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ffr\Documents\"/>
    </mc:Choice>
  </mc:AlternateContent>
  <bookViews>
    <workbookView xWindow="0" yWindow="0" windowWidth="20490" windowHeight="7530"/>
  </bookViews>
  <sheets>
    <sheet name="Liste des fonctionnalité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E55" i="1"/>
  <c r="E56" i="1" s="1"/>
  <c r="E57" i="1" s="1"/>
  <c r="E58" i="1" s="1"/>
  <c r="E59" i="1" s="1"/>
  <c r="E60" i="1" s="1"/>
  <c r="E61" i="1" s="1"/>
  <c r="E62" i="1" s="1"/>
  <c r="E63" i="1" s="1"/>
  <c r="F56" i="1" l="1"/>
  <c r="F57" i="1" s="1"/>
  <c r="F58" i="1" s="1"/>
  <c r="F59" i="1" s="1"/>
  <c r="F60" i="1" s="1"/>
  <c r="F61" i="1" s="1"/>
  <c r="F62" i="1" s="1"/>
  <c r="F63" i="1" s="1"/>
</calcChain>
</file>

<file path=xl/sharedStrings.xml><?xml version="1.0" encoding="utf-8"?>
<sst xmlns="http://schemas.openxmlformats.org/spreadsheetml/2006/main" count="194" uniqueCount="101">
  <si>
    <t>Liste des fonctionnalités</t>
  </si>
  <si>
    <t>Code</t>
  </si>
  <si>
    <t>Critères de réussite</t>
  </si>
  <si>
    <t>Incertitude</t>
  </si>
  <si>
    <t>Valeur ajoutée</t>
  </si>
  <si>
    <t>Priorité</t>
  </si>
  <si>
    <t>Priorité / Valeur ajoutée</t>
  </si>
  <si>
    <t>D - Nulle</t>
  </si>
  <si>
    <t>A - Très importante</t>
  </si>
  <si>
    <t>B - Importante</t>
  </si>
  <si>
    <t>C - Peu Importante</t>
  </si>
  <si>
    <t>A</t>
  </si>
  <si>
    <t>C</t>
  </si>
  <si>
    <t>B</t>
  </si>
  <si>
    <t>Taux de réussite</t>
  </si>
  <si>
    <t>Gestion de projet</t>
  </si>
  <si>
    <t>GP-01</t>
  </si>
  <si>
    <t>GP-02</t>
  </si>
  <si>
    <t>GP-03</t>
  </si>
  <si>
    <t>GP-04</t>
  </si>
  <si>
    <t>GP-05</t>
  </si>
  <si>
    <t>GP-06</t>
  </si>
  <si>
    <t>Dossier de présentation du projet</t>
  </si>
  <si>
    <t>Tous les livrables sont sur github</t>
  </si>
  <si>
    <t>Versionning / Github</t>
  </si>
  <si>
    <t>100% des livrables et du code sont sur github</t>
  </si>
  <si>
    <t>Trello</t>
  </si>
  <si>
    <t>Suivi quotidien des tâches à effectuer</t>
  </si>
  <si>
    <t>Méthode de géstion de projet pseudo-agile</t>
  </si>
  <si>
    <t>WBS</t>
  </si>
  <si>
    <t>Burndown chart</t>
  </si>
  <si>
    <t>Application des méthodes agiles</t>
  </si>
  <si>
    <t>WBS complété</t>
  </si>
  <si>
    <t>Mise à jour quotidienne</t>
  </si>
  <si>
    <t>★✰✰✰✰</t>
  </si>
  <si>
    <t>★★✰✰✰</t>
  </si>
  <si>
    <t xml:space="preserve">A </t>
  </si>
  <si>
    <t>UML</t>
  </si>
  <si>
    <t>UML-01</t>
  </si>
  <si>
    <t>UML-02</t>
  </si>
  <si>
    <t>UML-03</t>
  </si>
  <si>
    <t>UML-04</t>
  </si>
  <si>
    <t>UML-05</t>
  </si>
  <si>
    <t>UML-06</t>
  </si>
  <si>
    <t>Diagrammes d'activité</t>
  </si>
  <si>
    <t>Diagrammes de séquence</t>
  </si>
  <si>
    <t>Diagrammes de use case</t>
  </si>
  <si>
    <t>Diagrammes de composant</t>
  </si>
  <si>
    <t>Diagrammes de classe</t>
  </si>
  <si>
    <t>Diagrammes de déploiement</t>
  </si>
  <si>
    <t>Tous les diagrammes sont livrés</t>
  </si>
  <si>
    <t>★★★✰✰</t>
  </si>
  <si>
    <t>★★★★★</t>
  </si>
  <si>
    <t>Réalisation</t>
  </si>
  <si>
    <t>CDN-01</t>
  </si>
  <si>
    <t>Envoi de fichiers asynchrone</t>
  </si>
  <si>
    <t>CDN-02</t>
  </si>
  <si>
    <t>SDN-01</t>
  </si>
  <si>
    <t>Client .NET</t>
  </si>
  <si>
    <t>SDN-02</t>
  </si>
  <si>
    <t>SDN-03</t>
  </si>
  <si>
    <t>SDN-04</t>
  </si>
  <si>
    <t>Serveur .NET</t>
  </si>
  <si>
    <t>Logger les activités du serveur</t>
  </si>
  <si>
    <t>Vérifie l'authentification du client</t>
  </si>
  <si>
    <t>Envoie les fichiers décryptés au serveur J2EE</t>
  </si>
  <si>
    <t>Serveur J2EE</t>
  </si>
  <si>
    <t>SJE-01</t>
  </si>
  <si>
    <t>SJE-02</t>
  </si>
  <si>
    <t>SJE-03</t>
  </si>
  <si>
    <t>SJE-04</t>
  </si>
  <si>
    <t>SJE-05</t>
  </si>
  <si>
    <t>Traite les fichiers du client de façon asychrone / déchiffre les fichiers</t>
  </si>
  <si>
    <t>Utilise JMS pour gérer les messages de façon asynchrone</t>
  </si>
  <si>
    <t>Distribue la recherche d'adresses mails dans les fichiers</t>
  </si>
  <si>
    <t>Modifier le fichier dictionnaire depuis les vues de l'application</t>
  </si>
  <si>
    <t>Déploiment</t>
  </si>
  <si>
    <t>★★★★✰</t>
  </si>
  <si>
    <t>Créer des vues d'application avec JPS</t>
  </si>
  <si>
    <t>Jours restants</t>
  </si>
  <si>
    <t xml:space="preserve">Objectif </t>
  </si>
  <si>
    <t>Tâches restantes</t>
  </si>
  <si>
    <t>CDN-03</t>
  </si>
  <si>
    <t>Création du formulaire de connexion</t>
  </si>
  <si>
    <t>SDN-05</t>
  </si>
  <si>
    <t>SDN-06</t>
  </si>
  <si>
    <t>Connexion à une base de données + Création des entités nécessaires à la manipulation des utilisateurs</t>
  </si>
  <si>
    <t>Générateur de tokens pour le client</t>
  </si>
  <si>
    <t>Authentification avec token à l'aide d'un webservice</t>
  </si>
  <si>
    <t>SDN-07</t>
  </si>
  <si>
    <t>Notifie le client en cas de réussite de la recherche</t>
  </si>
  <si>
    <t>SJE-06</t>
  </si>
  <si>
    <t>Calcule la cohérence du message décrypté par rapport à un dictionnaire français</t>
  </si>
  <si>
    <t>DEP-01</t>
  </si>
  <si>
    <t>Déployer les instances de calcul J2EE à l'aide de conteneurs Docker</t>
  </si>
  <si>
    <t>SDN-08</t>
  </si>
  <si>
    <t>Effectuer des tests unitaires sur le webservice et la décryption de fichiers</t>
  </si>
  <si>
    <t>SJE-07</t>
  </si>
  <si>
    <t>Effectuer des test unitaires sur les messages JMS et la comparaison des messages avec le dictionnaire français</t>
  </si>
  <si>
    <t>DEP-02</t>
  </si>
  <si>
    <t xml:space="preserve">Créer un déploiment automatique de tous les serveurs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</si>
</sst>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7C5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/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7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'Liste des fonctionnalités'!$F$53</c:f>
              <c:strCache>
                <c:ptCount val="1"/>
                <c:pt idx="0">
                  <c:v>Objectif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'Liste des fonctionnalités'!$E$54:$E$63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cat>
          <c:val>
            <c:numRef>
              <c:f>'Liste des fonctionnalités'!$F$54:$F$63</c:f>
              <c:numCache>
                <c:formatCode>General</c:formatCode>
                <c:ptCount val="10"/>
                <c:pt idx="0">
                  <c:v>26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14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8-43AC-A175-09EA05CA16F3}"/>
            </c:ext>
          </c:extLst>
        </c:ser>
        <c:ser>
          <c:idx val="1"/>
          <c:order val="1"/>
          <c:tx>
            <c:strRef>
              <c:f>'Liste des fonctionnalités'!$G$53</c:f>
              <c:strCache>
                <c:ptCount val="1"/>
                <c:pt idx="0">
                  <c:v>Tâches 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'Liste des fonctionnalités'!$E$54:$E$63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cat>
          <c:val>
            <c:numRef>
              <c:f>'Liste des fonctionnalités'!$G$54:$G$63</c:f>
              <c:numCache>
                <c:formatCode>General</c:formatCode>
                <c:ptCount val="10"/>
                <c:pt idx="0">
                  <c:v>26</c:v>
                </c:pt>
                <c:pt idx="1">
                  <c:v>22.5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13</c:v>
                </c:pt>
                <c:pt idx="6">
                  <c:v>11</c:v>
                </c:pt>
                <c:pt idx="7">
                  <c:v>9.5</c:v>
                </c:pt>
                <c:pt idx="8">
                  <c:v>7</c:v>
                </c:pt>
                <c:pt idx="9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8-43AC-A175-09EA05CA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364240"/>
        <c:axId val="453359648"/>
      </c:lineChart>
      <c:catAx>
        <c:axId val="45336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3359648"/>
        <c:crosses val="autoZero"/>
        <c:auto val="1"/>
        <c:lblAlgn val="ctr"/>
        <c:lblOffset val="100"/>
        <c:noMultiLvlLbl val="0"/>
      </c:catAx>
      <c:valAx>
        <c:axId val="4533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336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69226495258881"/>
          <c:y val="0.93421397620054147"/>
          <c:w val="0.30861547009482238"/>
          <c:h val="5.5856116952931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235322</xdr:colOff>
      <xdr:row>43</xdr:row>
      <xdr:rowOff>62754</xdr:rowOff>
    </xdr:from>
    <xdr:to>
      <xdr:col>3</xdr:col>
      <xdr:colOff>1546410</xdr:colOff>
      <xdr:row>63</xdr:row>
      <xdr:rowOff>89648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1A6D11-BD82-4C54-BAD2-71B43C169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41" zoomScale="70" zoomScaleNormal="70" workbookViewId="0">
      <selection activeCell="E45" sqref="E45"/>
    </sheetView>
  </sheetViews>
  <sheetFormatPr baseColWidth="10" defaultRowHeight="15" x14ac:dyDescent="0.25"/>
  <cols>
    <col min="1" max="1" width="12.28515625" customWidth="1"/>
    <col min="2" max="2" width="44" customWidth="1"/>
    <col min="3" max="3" width="28.140625" customWidth="1"/>
    <col min="4" max="4" width="35.140625" customWidth="1"/>
    <col min="5" max="5" width="18.28515625" customWidth="1"/>
    <col min="6" max="6" width="20.5703125" customWidth="1"/>
    <col min="7" max="7" width="25.7109375" customWidth="1"/>
    <col min="8" max="8" width="1.85546875" style="37" customWidth="1"/>
    <col min="9" max="9" width="33.28515625" style="8" customWidth="1"/>
  </cols>
  <sheetData>
    <row r="1" spans="1:16" s="1" customFormat="1" ht="21" x14ac:dyDescent="0.35">
      <c r="A1" s="4" t="s">
        <v>1</v>
      </c>
      <c r="B1" s="7" t="s">
        <v>0</v>
      </c>
      <c r="C1" s="7" t="s">
        <v>2</v>
      </c>
      <c r="D1" s="7" t="s">
        <v>14</v>
      </c>
      <c r="E1" s="7" t="s">
        <v>3</v>
      </c>
      <c r="F1" s="7" t="s">
        <v>5</v>
      </c>
      <c r="G1" s="4" t="s">
        <v>4</v>
      </c>
      <c r="H1" s="37"/>
      <c r="I1" s="5" t="s">
        <v>6</v>
      </c>
      <c r="J1"/>
      <c r="K1"/>
      <c r="L1"/>
      <c r="M1"/>
      <c r="N1"/>
      <c r="O1"/>
      <c r="P1"/>
    </row>
    <row r="2" spans="1:16" s="1" customFormat="1" ht="24" customHeight="1" x14ac:dyDescent="0.35">
      <c r="A2" s="38" t="s">
        <v>15</v>
      </c>
      <c r="B2" s="39"/>
      <c r="C2" s="39"/>
      <c r="D2" s="39"/>
      <c r="E2" s="39"/>
      <c r="F2" s="39"/>
      <c r="G2" s="40"/>
      <c r="H2" s="37"/>
      <c r="I2" s="9" t="s">
        <v>8</v>
      </c>
      <c r="J2"/>
      <c r="K2"/>
      <c r="L2"/>
      <c r="M2"/>
      <c r="N2"/>
      <c r="O2"/>
      <c r="P2"/>
    </row>
    <row r="3" spans="1:16" ht="23.25" x14ac:dyDescent="0.25">
      <c r="A3" s="3" t="s">
        <v>16</v>
      </c>
      <c r="B3" s="22" t="s">
        <v>22</v>
      </c>
      <c r="C3" s="6" t="s">
        <v>23</v>
      </c>
      <c r="D3" s="13"/>
      <c r="E3" s="16" t="s">
        <v>34</v>
      </c>
      <c r="F3" s="14" t="s">
        <v>11</v>
      </c>
      <c r="G3" s="17" t="s">
        <v>13</v>
      </c>
      <c r="I3" s="10" t="s">
        <v>9</v>
      </c>
    </row>
    <row r="4" spans="1:16" ht="34.5" customHeight="1" x14ac:dyDescent="0.25">
      <c r="A4" s="3" t="s">
        <v>17</v>
      </c>
      <c r="B4" s="22" t="s">
        <v>24</v>
      </c>
      <c r="C4" s="6" t="s">
        <v>25</v>
      </c>
      <c r="D4" s="13"/>
      <c r="E4" s="16" t="s">
        <v>34</v>
      </c>
      <c r="F4" s="14" t="s">
        <v>36</v>
      </c>
      <c r="G4" s="14" t="s">
        <v>36</v>
      </c>
      <c r="I4" s="11" t="s">
        <v>10</v>
      </c>
    </row>
    <row r="5" spans="1:16" ht="24" x14ac:dyDescent="0.25">
      <c r="A5" s="3" t="s">
        <v>18</v>
      </c>
      <c r="B5" s="22" t="s">
        <v>26</v>
      </c>
      <c r="C5" s="6" t="s">
        <v>27</v>
      </c>
      <c r="D5" s="13"/>
      <c r="E5" s="16" t="s">
        <v>34</v>
      </c>
      <c r="F5" s="17" t="s">
        <v>13</v>
      </c>
      <c r="G5" s="17" t="s">
        <v>13</v>
      </c>
      <c r="I5" s="12" t="s">
        <v>7</v>
      </c>
    </row>
    <row r="6" spans="1:16" ht="23.25" x14ac:dyDescent="0.25">
      <c r="A6" s="3" t="s">
        <v>19</v>
      </c>
      <c r="B6" s="22" t="s">
        <v>28</v>
      </c>
      <c r="C6" s="6" t="s">
        <v>31</v>
      </c>
      <c r="D6" s="13"/>
      <c r="E6" s="16" t="s">
        <v>34</v>
      </c>
      <c r="F6" s="14" t="s">
        <v>36</v>
      </c>
      <c r="G6" s="14" t="s">
        <v>36</v>
      </c>
    </row>
    <row r="7" spans="1:16" ht="23.25" x14ac:dyDescent="0.25">
      <c r="A7" s="3" t="s">
        <v>20</v>
      </c>
      <c r="B7" s="22" t="s">
        <v>29</v>
      </c>
      <c r="C7" s="6" t="s">
        <v>32</v>
      </c>
      <c r="D7" s="13"/>
      <c r="E7" s="15" t="s">
        <v>35</v>
      </c>
      <c r="F7" s="14" t="s">
        <v>36</v>
      </c>
      <c r="G7" s="14" t="s">
        <v>36</v>
      </c>
    </row>
    <row r="8" spans="1:16" ht="23.25" x14ac:dyDescent="0.25">
      <c r="A8" s="3" t="s">
        <v>21</v>
      </c>
      <c r="B8" s="22" t="s">
        <v>30</v>
      </c>
      <c r="C8" s="6" t="s">
        <v>33</v>
      </c>
      <c r="D8" s="13"/>
      <c r="E8" s="16" t="s">
        <v>34</v>
      </c>
      <c r="F8" s="14" t="s">
        <v>36</v>
      </c>
      <c r="G8" s="14" t="s">
        <v>36</v>
      </c>
    </row>
    <row r="9" spans="1:16" ht="21" x14ac:dyDescent="0.25">
      <c r="A9" s="38" t="s">
        <v>37</v>
      </c>
      <c r="B9" s="39"/>
      <c r="C9" s="39"/>
      <c r="D9" s="39"/>
      <c r="E9" s="39"/>
      <c r="F9" s="39"/>
      <c r="G9" s="40"/>
    </row>
    <row r="10" spans="1:16" ht="23.25" x14ac:dyDescent="0.25">
      <c r="A10" s="3" t="s">
        <v>38</v>
      </c>
      <c r="B10" s="22" t="s">
        <v>46</v>
      </c>
      <c r="C10" s="6" t="s">
        <v>50</v>
      </c>
      <c r="D10" s="27">
        <v>1</v>
      </c>
      <c r="E10" s="16" t="s">
        <v>34</v>
      </c>
      <c r="F10" s="14" t="s">
        <v>36</v>
      </c>
      <c r="G10" s="14" t="s">
        <v>36</v>
      </c>
    </row>
    <row r="11" spans="1:16" ht="23.25" x14ac:dyDescent="0.25">
      <c r="A11" s="3" t="s">
        <v>39</v>
      </c>
      <c r="B11" s="22" t="s">
        <v>44</v>
      </c>
      <c r="C11" s="6" t="s">
        <v>50</v>
      </c>
      <c r="D11" s="27">
        <v>1</v>
      </c>
      <c r="E11" s="16" t="s">
        <v>34</v>
      </c>
      <c r="F11" s="14" t="s">
        <v>36</v>
      </c>
      <c r="G11" s="14" t="s">
        <v>36</v>
      </c>
    </row>
    <row r="12" spans="1:16" ht="23.25" x14ac:dyDescent="0.25">
      <c r="A12" s="3" t="s">
        <v>40</v>
      </c>
      <c r="B12" s="22" t="s">
        <v>45</v>
      </c>
      <c r="C12" s="6" t="s">
        <v>50</v>
      </c>
      <c r="D12" s="27">
        <v>1</v>
      </c>
      <c r="E12" s="18" t="s">
        <v>51</v>
      </c>
      <c r="F12" s="14" t="s">
        <v>36</v>
      </c>
      <c r="G12" s="14" t="s">
        <v>36</v>
      </c>
    </row>
    <row r="13" spans="1:16" ht="23.25" x14ac:dyDescent="0.25">
      <c r="A13" s="3" t="s">
        <v>41</v>
      </c>
      <c r="B13" s="22" t="s">
        <v>47</v>
      </c>
      <c r="C13" s="6" t="s">
        <v>50</v>
      </c>
      <c r="D13" s="27">
        <v>1</v>
      </c>
      <c r="E13" s="19" t="s">
        <v>52</v>
      </c>
      <c r="F13" s="14" t="s">
        <v>36</v>
      </c>
      <c r="G13" s="14" t="s">
        <v>36</v>
      </c>
    </row>
    <row r="14" spans="1:16" ht="23.25" x14ac:dyDescent="0.25">
      <c r="A14" s="3" t="s">
        <v>42</v>
      </c>
      <c r="B14" s="22" t="s">
        <v>48</v>
      </c>
      <c r="C14" s="6" t="s">
        <v>50</v>
      </c>
      <c r="D14" s="27">
        <v>1</v>
      </c>
      <c r="E14" s="19" t="s">
        <v>52</v>
      </c>
      <c r="F14" s="14" t="s">
        <v>36</v>
      </c>
      <c r="G14" s="14" t="s">
        <v>36</v>
      </c>
    </row>
    <row r="15" spans="1:16" ht="23.25" x14ac:dyDescent="0.25">
      <c r="A15" s="3" t="s">
        <v>43</v>
      </c>
      <c r="B15" s="22" t="s">
        <v>49</v>
      </c>
      <c r="C15" s="6" t="s">
        <v>50</v>
      </c>
      <c r="D15" s="27">
        <v>1</v>
      </c>
      <c r="E15" s="18" t="s">
        <v>51</v>
      </c>
      <c r="F15" s="14" t="s">
        <v>36</v>
      </c>
      <c r="G15" s="14" t="s">
        <v>36</v>
      </c>
    </row>
    <row r="16" spans="1:16" ht="21" x14ac:dyDescent="0.25">
      <c r="A16" s="38" t="s">
        <v>53</v>
      </c>
      <c r="B16" s="39"/>
      <c r="C16" s="39"/>
      <c r="D16" s="39"/>
      <c r="E16" s="39"/>
      <c r="F16" s="39"/>
      <c r="G16" s="40"/>
    </row>
    <row r="17" spans="1:7" ht="18" customHeight="1" x14ac:dyDescent="0.25">
      <c r="A17" s="41" t="s">
        <v>58</v>
      </c>
      <c r="B17" s="42"/>
      <c r="C17" s="42"/>
      <c r="D17" s="42"/>
      <c r="E17" s="42"/>
      <c r="F17" s="42"/>
      <c r="G17" s="42"/>
    </row>
    <row r="18" spans="1:7" ht="23.25" x14ac:dyDescent="0.25">
      <c r="A18" s="20" t="s">
        <v>54</v>
      </c>
      <c r="B18" s="21" t="s">
        <v>55</v>
      </c>
      <c r="C18" s="6"/>
      <c r="D18" s="27">
        <v>1</v>
      </c>
      <c r="E18" s="15" t="s">
        <v>35</v>
      </c>
      <c r="F18" s="14" t="s">
        <v>36</v>
      </c>
      <c r="G18" s="14" t="s">
        <v>36</v>
      </c>
    </row>
    <row r="19" spans="1:7" ht="30" x14ac:dyDescent="0.25">
      <c r="A19" s="3" t="s">
        <v>56</v>
      </c>
      <c r="B19" s="29" t="s">
        <v>88</v>
      </c>
      <c r="C19" s="6"/>
      <c r="D19" s="27">
        <v>1</v>
      </c>
      <c r="E19" s="18" t="s">
        <v>51</v>
      </c>
      <c r="F19" s="17" t="s">
        <v>13</v>
      </c>
      <c r="G19" s="17" t="s">
        <v>13</v>
      </c>
    </row>
    <row r="20" spans="1:7" ht="17.25" customHeight="1" x14ac:dyDescent="0.25">
      <c r="A20" s="2" t="s">
        <v>82</v>
      </c>
      <c r="B20" t="s">
        <v>83</v>
      </c>
      <c r="C20" s="6"/>
      <c r="D20" s="33">
        <v>1</v>
      </c>
      <c r="E20" s="15" t="s">
        <v>35</v>
      </c>
      <c r="F20" s="14" t="s">
        <v>36</v>
      </c>
      <c r="G20" s="14" t="s">
        <v>36</v>
      </c>
    </row>
    <row r="21" spans="1:7" ht="30" customHeight="1" x14ac:dyDescent="0.25">
      <c r="A21" s="41" t="s">
        <v>62</v>
      </c>
      <c r="B21" s="42"/>
      <c r="C21" s="42"/>
      <c r="D21" s="42"/>
      <c r="E21" s="42"/>
      <c r="F21" s="42"/>
      <c r="G21" s="42"/>
    </row>
    <row r="22" spans="1:7" ht="30" x14ac:dyDescent="0.25">
      <c r="A22" s="3" t="s">
        <v>57</v>
      </c>
      <c r="B22" s="23" t="s">
        <v>72</v>
      </c>
      <c r="C22" s="6"/>
      <c r="D22" s="27">
        <v>1</v>
      </c>
      <c r="E22" s="19" t="s">
        <v>52</v>
      </c>
      <c r="F22" s="14" t="s">
        <v>36</v>
      </c>
      <c r="G22" s="14" t="s">
        <v>36</v>
      </c>
    </row>
    <row r="23" spans="1:7" ht="23.25" x14ac:dyDescent="0.25">
      <c r="A23" s="3" t="s">
        <v>59</v>
      </c>
      <c r="B23" s="22" t="s">
        <v>64</v>
      </c>
      <c r="C23" s="6"/>
      <c r="D23" s="27">
        <v>1</v>
      </c>
      <c r="E23" s="26" t="s">
        <v>77</v>
      </c>
      <c r="F23" s="17" t="s">
        <v>13</v>
      </c>
      <c r="G23" s="17" t="s">
        <v>13</v>
      </c>
    </row>
    <row r="24" spans="1:7" ht="23.25" x14ac:dyDescent="0.25">
      <c r="A24" s="3" t="s">
        <v>60</v>
      </c>
      <c r="B24" s="22" t="s">
        <v>65</v>
      </c>
      <c r="C24" s="6"/>
      <c r="D24" s="27">
        <v>1</v>
      </c>
      <c r="E24" s="15" t="s">
        <v>35</v>
      </c>
      <c r="F24" s="14" t="s">
        <v>36</v>
      </c>
      <c r="G24" s="14" t="s">
        <v>36</v>
      </c>
    </row>
    <row r="25" spans="1:7" ht="17.25" customHeight="1" x14ac:dyDescent="0.25">
      <c r="A25" s="3" t="s">
        <v>61</v>
      </c>
      <c r="B25" s="22" t="s">
        <v>63</v>
      </c>
      <c r="C25" s="6"/>
      <c r="D25" s="27">
        <v>0</v>
      </c>
      <c r="E25" s="18" t="s">
        <v>51</v>
      </c>
      <c r="F25" s="25" t="s">
        <v>12</v>
      </c>
      <c r="G25" s="25" t="s">
        <v>12</v>
      </c>
    </row>
    <row r="26" spans="1:7" ht="51.75" customHeight="1" x14ac:dyDescent="0.25">
      <c r="A26" s="3" t="s">
        <v>84</v>
      </c>
      <c r="B26" s="23" t="s">
        <v>86</v>
      </c>
      <c r="C26" s="6"/>
      <c r="D26" s="27">
        <v>1</v>
      </c>
      <c r="E26" s="15" t="s">
        <v>35</v>
      </c>
      <c r="F26" s="14" t="s">
        <v>36</v>
      </c>
      <c r="G26" s="14" t="s">
        <v>36</v>
      </c>
    </row>
    <row r="27" spans="1:7" ht="23.25" x14ac:dyDescent="0.25">
      <c r="A27" s="3" t="s">
        <v>85</v>
      </c>
      <c r="B27" s="22" t="s">
        <v>87</v>
      </c>
      <c r="C27" s="6"/>
      <c r="D27" s="27">
        <v>1</v>
      </c>
      <c r="E27" s="18" t="s">
        <v>51</v>
      </c>
      <c r="F27" s="14" t="s">
        <v>36</v>
      </c>
      <c r="G27" s="14" t="s">
        <v>36</v>
      </c>
    </row>
    <row r="28" spans="1:7" ht="30" x14ac:dyDescent="0.25">
      <c r="A28" s="3" t="s">
        <v>89</v>
      </c>
      <c r="B28" s="23" t="s">
        <v>90</v>
      </c>
      <c r="C28" s="6"/>
      <c r="D28" s="27">
        <v>1</v>
      </c>
      <c r="E28" s="15" t="s">
        <v>35</v>
      </c>
      <c r="F28" s="17" t="s">
        <v>13</v>
      </c>
      <c r="G28" s="14" t="s">
        <v>36</v>
      </c>
    </row>
    <row r="29" spans="1:7" ht="30" customHeight="1" x14ac:dyDescent="0.25">
      <c r="A29" s="3" t="s">
        <v>95</v>
      </c>
      <c r="B29" s="23" t="s">
        <v>96</v>
      </c>
      <c r="C29" s="6"/>
      <c r="D29" s="27">
        <v>0</v>
      </c>
      <c r="E29" s="15" t="s">
        <v>35</v>
      </c>
      <c r="F29" s="17" t="s">
        <v>13</v>
      </c>
      <c r="G29" s="14" t="s">
        <v>36</v>
      </c>
    </row>
    <row r="30" spans="1:7" ht="15.75" x14ac:dyDescent="0.25">
      <c r="A30" s="34" t="s">
        <v>66</v>
      </c>
      <c r="B30" s="35"/>
      <c r="C30" s="35"/>
      <c r="D30" s="35"/>
      <c r="E30" s="35"/>
      <c r="F30" s="35"/>
      <c r="G30" s="36"/>
    </row>
    <row r="31" spans="1:7" ht="30" customHeight="1" x14ac:dyDescent="0.25">
      <c r="A31" s="3" t="s">
        <v>67</v>
      </c>
      <c r="B31" s="24" t="s">
        <v>73</v>
      </c>
      <c r="C31" s="6"/>
      <c r="D31" s="27">
        <v>1</v>
      </c>
      <c r="E31" s="15" t="s">
        <v>35</v>
      </c>
      <c r="F31" s="14" t="s">
        <v>36</v>
      </c>
      <c r="G31" s="14" t="s">
        <v>36</v>
      </c>
    </row>
    <row r="32" spans="1:7" ht="30" x14ac:dyDescent="0.25">
      <c r="A32" s="3" t="s">
        <v>68</v>
      </c>
      <c r="B32" s="28" t="s">
        <v>92</v>
      </c>
      <c r="C32" s="6"/>
      <c r="D32" s="33">
        <v>1</v>
      </c>
      <c r="E32" s="26" t="s">
        <v>77</v>
      </c>
      <c r="F32" s="14" t="s">
        <v>36</v>
      </c>
      <c r="G32" s="14" t="s">
        <v>36</v>
      </c>
    </row>
    <row r="33" spans="1:7" ht="30" x14ac:dyDescent="0.25">
      <c r="A33" s="3" t="s">
        <v>69</v>
      </c>
      <c r="B33" s="24" t="s">
        <v>74</v>
      </c>
      <c r="C33" s="6"/>
      <c r="D33" s="27">
        <v>1</v>
      </c>
      <c r="E33" s="19" t="s">
        <v>52</v>
      </c>
      <c r="F33" s="14" t="s">
        <v>36</v>
      </c>
      <c r="G33" s="14" t="s">
        <v>36</v>
      </c>
    </row>
    <row r="34" spans="1:7" ht="23.25" x14ac:dyDescent="0.25">
      <c r="A34" s="3" t="s">
        <v>70</v>
      </c>
      <c r="B34" s="22" t="s">
        <v>78</v>
      </c>
      <c r="C34" s="6"/>
      <c r="D34" s="27">
        <v>1</v>
      </c>
      <c r="E34" s="16" t="s">
        <v>34</v>
      </c>
      <c r="F34" s="17" t="s">
        <v>13</v>
      </c>
      <c r="G34" s="17" t="s">
        <v>13</v>
      </c>
    </row>
    <row r="35" spans="1:7" ht="30" x14ac:dyDescent="0.25">
      <c r="A35" s="3" t="s">
        <v>71</v>
      </c>
      <c r="B35" s="23" t="s">
        <v>75</v>
      </c>
      <c r="C35" s="6"/>
      <c r="D35" s="27">
        <v>1</v>
      </c>
      <c r="E35" s="15" t="s">
        <v>35</v>
      </c>
      <c r="F35" s="25" t="s">
        <v>12</v>
      </c>
      <c r="G35" s="17" t="s">
        <v>13</v>
      </c>
    </row>
    <row r="36" spans="1:7" ht="23.25" x14ac:dyDescent="0.25">
      <c r="A36" s="3" t="s">
        <v>91</v>
      </c>
      <c r="B36" s="22" t="s">
        <v>63</v>
      </c>
      <c r="C36" s="6"/>
      <c r="D36" s="27">
        <v>0</v>
      </c>
      <c r="E36" s="18" t="s">
        <v>51</v>
      </c>
      <c r="F36" s="25" t="s">
        <v>12</v>
      </c>
      <c r="G36" s="25" t="s">
        <v>12</v>
      </c>
    </row>
    <row r="37" spans="1:7" ht="45" x14ac:dyDescent="0.25">
      <c r="A37" s="3" t="s">
        <v>97</v>
      </c>
      <c r="B37" s="28" t="s">
        <v>98</v>
      </c>
      <c r="C37" s="6"/>
      <c r="D37" s="43">
        <v>0</v>
      </c>
      <c r="E37" s="15" t="s">
        <v>35</v>
      </c>
      <c r="F37" s="17" t="s">
        <v>13</v>
      </c>
      <c r="G37" s="14" t="s">
        <v>36</v>
      </c>
    </row>
    <row r="38" spans="1:7" ht="15.75" x14ac:dyDescent="0.25">
      <c r="A38" s="34" t="s">
        <v>76</v>
      </c>
      <c r="B38" s="35"/>
      <c r="C38" s="35"/>
      <c r="D38" s="35"/>
      <c r="E38" s="35"/>
      <c r="F38" s="35"/>
      <c r="G38" s="36"/>
    </row>
    <row r="39" spans="1:7" ht="30" x14ac:dyDescent="0.25">
      <c r="A39" s="3" t="s">
        <v>93</v>
      </c>
      <c r="B39" s="28" t="s">
        <v>94</v>
      </c>
      <c r="C39" s="6"/>
      <c r="D39" s="27">
        <v>1</v>
      </c>
      <c r="E39" s="19" t="s">
        <v>52</v>
      </c>
      <c r="F39" s="25" t="s">
        <v>12</v>
      </c>
      <c r="G39" s="25" t="s">
        <v>12</v>
      </c>
    </row>
    <row r="40" spans="1:7" ht="30" x14ac:dyDescent="0.25">
      <c r="A40" s="3" t="s">
        <v>99</v>
      </c>
      <c r="B40" s="24" t="s">
        <v>100</v>
      </c>
      <c r="C40" s="6"/>
      <c r="D40" s="27">
        <v>0.5</v>
      </c>
      <c r="E40" s="19" t="s">
        <v>52</v>
      </c>
      <c r="F40" s="25" t="s">
        <v>12</v>
      </c>
      <c r="G40" s="25" t="s">
        <v>12</v>
      </c>
    </row>
    <row r="53" spans="5:7" x14ac:dyDescent="0.25">
      <c r="E53" s="30" t="s">
        <v>79</v>
      </c>
      <c r="F53" s="31" t="s">
        <v>80</v>
      </c>
      <c r="G53" s="32" t="s">
        <v>81</v>
      </c>
    </row>
    <row r="54" spans="5:7" x14ac:dyDescent="0.25">
      <c r="E54" s="13">
        <v>9</v>
      </c>
      <c r="F54" s="13">
        <v>26</v>
      </c>
      <c r="G54" s="13">
        <v>26</v>
      </c>
    </row>
    <row r="55" spans="5:7" x14ac:dyDescent="0.25">
      <c r="E55" s="13">
        <f>E54-1</f>
        <v>8</v>
      </c>
      <c r="F55" s="13">
        <f xml:space="preserve"> ROUND(F54 - F54 / E54, 0)</f>
        <v>23</v>
      </c>
      <c r="G55" s="13">
        <v>22.5</v>
      </c>
    </row>
    <row r="56" spans="5:7" x14ac:dyDescent="0.25">
      <c r="E56" s="13">
        <f t="shared" ref="E56:E62" si="0">E55-1</f>
        <v>7</v>
      </c>
      <c r="F56" s="13">
        <f t="shared" ref="F56:F62" si="1" xml:space="preserve"> ROUND(F55 - F55 / E55, 0)</f>
        <v>20</v>
      </c>
      <c r="G56" s="13">
        <v>18.5</v>
      </c>
    </row>
    <row r="57" spans="5:7" x14ac:dyDescent="0.25">
      <c r="E57" s="13">
        <f t="shared" si="0"/>
        <v>6</v>
      </c>
      <c r="F57" s="13">
        <f t="shared" si="1"/>
        <v>17</v>
      </c>
      <c r="G57" s="13">
        <v>18.5</v>
      </c>
    </row>
    <row r="58" spans="5:7" x14ac:dyDescent="0.25">
      <c r="E58" s="13">
        <f t="shared" si="0"/>
        <v>5</v>
      </c>
      <c r="F58" s="13">
        <f t="shared" si="1"/>
        <v>14</v>
      </c>
      <c r="G58" s="13">
        <v>18.5</v>
      </c>
    </row>
    <row r="59" spans="5:7" x14ac:dyDescent="0.25">
      <c r="E59" s="13">
        <f t="shared" si="0"/>
        <v>4</v>
      </c>
      <c r="F59" s="13">
        <f t="shared" si="1"/>
        <v>11</v>
      </c>
      <c r="G59" s="13">
        <v>13</v>
      </c>
    </row>
    <row r="60" spans="5:7" x14ac:dyDescent="0.25">
      <c r="E60" s="13">
        <f t="shared" si="0"/>
        <v>3</v>
      </c>
      <c r="F60" s="13">
        <f t="shared" si="1"/>
        <v>8</v>
      </c>
      <c r="G60" s="13">
        <v>11</v>
      </c>
    </row>
    <row r="61" spans="5:7" x14ac:dyDescent="0.25">
      <c r="E61" s="13">
        <f>E60-1</f>
        <v>2</v>
      </c>
      <c r="F61" s="13">
        <f t="shared" si="1"/>
        <v>5</v>
      </c>
      <c r="G61" s="13">
        <v>9.5</v>
      </c>
    </row>
    <row r="62" spans="5:7" x14ac:dyDescent="0.25">
      <c r="E62" s="13">
        <f t="shared" si="0"/>
        <v>1</v>
      </c>
      <c r="F62" s="13">
        <f t="shared" si="1"/>
        <v>3</v>
      </c>
      <c r="G62" s="13">
        <v>7</v>
      </c>
    </row>
    <row r="63" spans="5:7" x14ac:dyDescent="0.25">
      <c r="E63" s="13">
        <f>E62-1</f>
        <v>0</v>
      </c>
      <c r="F63" s="13">
        <f t="shared" ref="F63" si="2" xml:space="preserve"> F62 - F62 /E62</f>
        <v>0</v>
      </c>
      <c r="G63" s="13">
        <v>4.5</v>
      </c>
    </row>
  </sheetData>
  <mergeCells count="8">
    <mergeCell ref="A38:G38"/>
    <mergeCell ref="H1:H1048576"/>
    <mergeCell ref="A30:G30"/>
    <mergeCell ref="A2:G2"/>
    <mergeCell ref="A9:G9"/>
    <mergeCell ref="A16:G16"/>
    <mergeCell ref="A17:G17"/>
    <mergeCell ref="A21:G2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Auffret</dc:creator>
  <cp:lastModifiedBy>Ewen Auffret</cp:lastModifiedBy>
  <dcterms:created xsi:type="dcterms:W3CDTF">2017-05-09T14:30:45Z</dcterms:created>
  <dcterms:modified xsi:type="dcterms:W3CDTF">2017-06-30T07:09:54Z</dcterms:modified>
</cp:coreProperties>
</file>