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P_Catalogue\ma-gu-wa\ma-gu-wa\"/>
    </mc:Choice>
  </mc:AlternateContent>
  <bookViews>
    <workbookView xWindow="0" yWindow="0" windowWidth="25200" windowHeight="11850"/>
  </bookViews>
  <sheets>
    <sheet name="Sprint1" sheetId="5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5" l="1"/>
  <c r="G17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</calcChain>
</file>

<file path=xl/sharedStrings.xml><?xml version="1.0" encoding="utf-8"?>
<sst xmlns="http://schemas.openxmlformats.org/spreadsheetml/2006/main" count="18" uniqueCount="18">
  <si>
    <t>Status</t>
  </si>
  <si>
    <t>Total</t>
  </si>
  <si>
    <t xml:space="preserve">User stories pour le Sprint Backlog </t>
  </si>
  <si>
    <t>Membre</t>
  </si>
  <si>
    <t>Story points estimés</t>
  </si>
  <si>
    <t>Points restants</t>
  </si>
  <si>
    <t>ID Story</t>
  </si>
  <si>
    <t>Remarque</t>
  </si>
  <si>
    <t>Prévision</t>
  </si>
  <si>
    <t>SR</t>
  </si>
  <si>
    <t>Rêquete SQL</t>
  </si>
  <si>
    <t>Création Formulaire</t>
  </si>
  <si>
    <t>Importation données SQL</t>
  </si>
  <si>
    <t>Design Formulaire</t>
  </si>
  <si>
    <t>TGG</t>
  </si>
  <si>
    <t>JWG</t>
  </si>
  <si>
    <t>TGG / JWG</t>
  </si>
  <si>
    <t>JMR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</si>
</sst>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J &quot;\ 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 wrapText="1"/>
    </xf>
    <xf numFmtId="0" fontId="5" fillId="2" borderId="1" xfId="23" applyAlignment="1">
      <alignment vertical="center" wrapText="1"/>
    </xf>
    <xf numFmtId="0" fontId="5" fillId="2" borderId="1" xfId="23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horizontal="right" wrapText="1"/>
    </xf>
    <xf numFmtId="164" fontId="5" fillId="2" borderId="1" xfId="23" applyNumberFormat="1" applyAlignment="1">
      <alignment vertical="center"/>
    </xf>
    <xf numFmtId="0" fontId="0" fillId="0" borderId="5" xfId="0" applyBorder="1"/>
    <xf numFmtId="0" fontId="0" fillId="0" borderId="6" xfId="0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4">
    <cellStyle name="Calcul" xfId="23" builtinId="22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>
        <c:manualLayout>
          <c:xMode val="edge"/>
          <c:yMode val="edge"/>
          <c:x val="0.30321402530041219"/>
          <c:y val="2.490421518549228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Sprint1!$G$2</c:f>
              <c:strCache>
                <c:ptCount val="1"/>
                <c:pt idx="0">
                  <c:v>Points restants</c:v>
                </c:pt>
              </c:strCache>
            </c:strRef>
          </c:tx>
          <c:invertIfNegative val="0"/>
          <c:cat>
            <c:numRef>
              <c:f>Sprint1!$G$1:$X$1</c:f>
              <c:numCache>
                <c:formatCode>"J "\ 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Sprint1!$G$16:$X$16</c:f>
              <c:numCache>
                <c:formatCode>General</c:formatCode>
                <c:ptCount val="1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2-4B72-B831-61BFF2A2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71368"/>
        <c:axId val="2136374360"/>
      </c:barChart>
      <c:lineChart>
        <c:grouping val="standard"/>
        <c:varyColors val="0"/>
        <c:ser>
          <c:idx val="1"/>
          <c:order val="1"/>
          <c:tx>
            <c:strRef>
              <c:f>Sprint1!$C$17</c:f>
              <c:strCache>
                <c:ptCount val="1"/>
                <c:pt idx="0">
                  <c:v>Prévision</c:v>
                </c:pt>
              </c:strCache>
            </c:strRef>
          </c:tx>
          <c:marker>
            <c:symbol val="none"/>
          </c:marker>
          <c:val>
            <c:numRef>
              <c:f>Sprint1!$G$17:$X$17</c:f>
              <c:numCache>
                <c:formatCode>General</c:formatCode>
                <c:ptCount val="18"/>
                <c:pt idx="0">
                  <c:v>40</c:v>
                </c:pt>
                <c:pt idx="1">
                  <c:v>37.777777777777779</c:v>
                </c:pt>
                <c:pt idx="2">
                  <c:v>35.555555555555557</c:v>
                </c:pt>
                <c:pt idx="3">
                  <c:v>33.333333333333336</c:v>
                </c:pt>
                <c:pt idx="4">
                  <c:v>31.111111111111114</c:v>
                </c:pt>
                <c:pt idx="5">
                  <c:v>28.888888888888893</c:v>
                </c:pt>
                <c:pt idx="6">
                  <c:v>26.666666666666671</c:v>
                </c:pt>
                <c:pt idx="7">
                  <c:v>24.44444444444445</c:v>
                </c:pt>
                <c:pt idx="8">
                  <c:v>22.222222222222229</c:v>
                </c:pt>
                <c:pt idx="9">
                  <c:v>20.000000000000007</c:v>
                </c:pt>
                <c:pt idx="10">
                  <c:v>17.777777777777786</c:v>
                </c:pt>
                <c:pt idx="11">
                  <c:v>15.555555555555564</c:v>
                </c:pt>
                <c:pt idx="12">
                  <c:v>13.333333333333343</c:v>
                </c:pt>
                <c:pt idx="13">
                  <c:v>11.111111111111121</c:v>
                </c:pt>
                <c:pt idx="14">
                  <c:v>8.8888888888888999</c:v>
                </c:pt>
                <c:pt idx="15">
                  <c:v>6.6666666666666776</c:v>
                </c:pt>
                <c:pt idx="16">
                  <c:v>4.4444444444444553</c:v>
                </c:pt>
                <c:pt idx="17">
                  <c:v>2.222222222222233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C5B-8E1A-AEEF091C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  <c:max val="4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3387440</xdr:colOff>
      <xdr:row>18</xdr:row>
      <xdr:rowOff>63488</xdr:rowOff>
    </xdr:from>
    <xdr:to>
      <xdr:col>20</xdr:col>
      <xdr:colOff>40821</xdr:colOff>
      <xdr:row>49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A4" zoomScale="70" zoomScaleNormal="70" workbookViewId="0">
      <selection activeCell="AA11" sqref="AA11"/>
    </sheetView>
  </sheetViews>
  <sheetFormatPr baseColWidth="10" defaultColWidth="12" defaultRowHeight="12.75" x14ac:dyDescent="0.2"/>
  <cols>
    <col min="1" max="1" width="7.7109375" style="4" bestFit="1" customWidth="1"/>
    <col min="2" max="2" width="52.42578125" style="4" bestFit="1" customWidth="1"/>
    <col min="3" max="3" width="24" style="4" bestFit="1" customWidth="1"/>
    <col min="4" max="4" width="12.140625" style="1" customWidth="1"/>
    <col min="5" max="5" width="10.42578125" style="1" bestFit="1" customWidth="1"/>
    <col min="6" max="6" width="11.85546875" style="1" bestFit="1" customWidth="1"/>
    <col min="7" max="7" width="4.140625" style="1" customWidth="1"/>
    <col min="8" max="10" width="4" style="1" bestFit="1" customWidth="1"/>
    <col min="11" max="11" width="4" style="1" customWidth="1"/>
    <col min="12" max="14" width="3.7109375" style="1" bestFit="1" customWidth="1"/>
    <col min="15" max="15" width="5.7109375" style="1" customWidth="1"/>
    <col min="16" max="23" width="4.7109375" style="1" bestFit="1" customWidth="1"/>
    <col min="24" max="24" width="8.140625" style="1" customWidth="1"/>
    <col min="25" max="26" width="4.7109375" style="1" bestFit="1" customWidth="1"/>
    <col min="27" max="27" width="7.28515625" style="1" bestFit="1" customWidth="1"/>
    <col min="28" max="16384" width="12" style="1"/>
  </cols>
  <sheetData>
    <row r="1" spans="1:27" ht="30" x14ac:dyDescent="0.2">
      <c r="A1" s="10" t="s">
        <v>6</v>
      </c>
      <c r="B1" s="10" t="s">
        <v>2</v>
      </c>
      <c r="C1" s="10" t="s">
        <v>7</v>
      </c>
      <c r="D1" s="11" t="s">
        <v>3</v>
      </c>
      <c r="E1" s="11" t="s">
        <v>0</v>
      </c>
      <c r="F1" s="10" t="s">
        <v>4</v>
      </c>
      <c r="G1" s="14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s="14">
        <v>19</v>
      </c>
      <c r="Z1" s="14">
        <v>20</v>
      </c>
      <c r="AA1" s="10" t="s">
        <v>9</v>
      </c>
    </row>
    <row r="2" spans="1:27" ht="15" x14ac:dyDescent="0.25">
      <c r="A2"/>
      <c r="B2"/>
      <c r="C2"/>
      <c r="D2"/>
      <c r="E2"/>
      <c r="F2"/>
      <c r="G2" s="20" t="s">
        <v>5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5"/>
    </row>
    <row r="3" spans="1:27" ht="12" customHeight="1" x14ac:dyDescent="0.25">
      <c r="A3" s="15">
        <v>1</v>
      </c>
      <c r="B3" s="17" t="s">
        <v>10</v>
      </c>
      <c r="C3" s="18"/>
      <c r="D3" s="16" t="s">
        <v>14</v>
      </c>
      <c r="E3" s="15"/>
      <c r="F3" s="19">
        <v>4</v>
      </c>
      <c r="G3" s="19">
        <v>4</v>
      </c>
      <c r="H3" s="19">
        <v>2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" x14ac:dyDescent="0.25">
      <c r="A4" s="15">
        <v>2</v>
      </c>
      <c r="B4" s="17" t="s">
        <v>11</v>
      </c>
      <c r="C4" s="18"/>
      <c r="D4" s="16" t="s">
        <v>16</v>
      </c>
      <c r="E4" s="15"/>
      <c r="F4" s="19">
        <v>16</v>
      </c>
      <c r="G4" s="19">
        <v>16</v>
      </c>
      <c r="H4" s="19">
        <v>16</v>
      </c>
      <c r="I4" s="19">
        <v>16</v>
      </c>
      <c r="J4" s="19">
        <v>14</v>
      </c>
      <c r="K4" s="19">
        <v>14</v>
      </c>
      <c r="L4" s="19">
        <v>13</v>
      </c>
      <c r="M4" s="19">
        <v>13</v>
      </c>
      <c r="N4" s="19">
        <v>13</v>
      </c>
      <c r="O4" s="19">
        <v>11</v>
      </c>
      <c r="P4" s="19">
        <v>11</v>
      </c>
      <c r="Q4" s="19">
        <v>11</v>
      </c>
      <c r="R4" s="19">
        <v>11</v>
      </c>
      <c r="S4" s="19">
        <v>11</v>
      </c>
      <c r="T4" s="19">
        <v>11</v>
      </c>
      <c r="U4" s="19">
        <v>11</v>
      </c>
      <c r="V4" s="19">
        <v>11</v>
      </c>
      <c r="W4" s="19">
        <v>11</v>
      </c>
      <c r="X4" s="19">
        <v>11</v>
      </c>
      <c r="Y4" s="8"/>
      <c r="Z4" s="8"/>
      <c r="AA4" s="8"/>
    </row>
    <row r="5" spans="1:27" ht="15" x14ac:dyDescent="0.25">
      <c r="A5" s="15">
        <v>3</v>
      </c>
      <c r="B5" s="17" t="s">
        <v>12</v>
      </c>
      <c r="C5" s="18"/>
      <c r="D5" s="16" t="s">
        <v>17</v>
      </c>
      <c r="E5" s="15"/>
      <c r="F5" s="19">
        <v>10</v>
      </c>
      <c r="G5" s="19">
        <v>10</v>
      </c>
      <c r="H5" s="19">
        <v>10</v>
      </c>
      <c r="I5" s="19">
        <v>10</v>
      </c>
      <c r="J5" s="19">
        <v>10</v>
      </c>
      <c r="K5" s="19">
        <v>10</v>
      </c>
      <c r="L5" s="19">
        <v>10</v>
      </c>
      <c r="M5" s="19">
        <v>10</v>
      </c>
      <c r="N5" s="19">
        <v>10</v>
      </c>
      <c r="O5" s="19">
        <v>10</v>
      </c>
      <c r="P5" s="19">
        <v>10</v>
      </c>
      <c r="Q5" s="19">
        <v>10</v>
      </c>
      <c r="R5" s="19">
        <v>10</v>
      </c>
      <c r="S5" s="19">
        <v>10</v>
      </c>
      <c r="T5" s="19">
        <v>10</v>
      </c>
      <c r="U5" s="19">
        <v>10</v>
      </c>
      <c r="V5" s="19">
        <v>10</v>
      </c>
      <c r="W5" s="19">
        <v>10</v>
      </c>
      <c r="X5" s="19">
        <v>10</v>
      </c>
      <c r="Y5" s="8"/>
      <c r="Z5" s="8"/>
      <c r="AA5" s="8"/>
    </row>
    <row r="6" spans="1:27" ht="12" customHeight="1" x14ac:dyDescent="0.25">
      <c r="A6" s="15">
        <v>4</v>
      </c>
      <c r="B6" s="17" t="s">
        <v>13</v>
      </c>
      <c r="C6" s="18"/>
      <c r="D6" s="16" t="s">
        <v>15</v>
      </c>
      <c r="E6" s="15"/>
      <c r="F6" s="19">
        <v>10</v>
      </c>
      <c r="G6" s="19">
        <v>10</v>
      </c>
      <c r="H6" s="19">
        <v>10</v>
      </c>
      <c r="I6" s="19">
        <v>10</v>
      </c>
      <c r="J6" s="19">
        <v>8</v>
      </c>
      <c r="K6" s="19">
        <v>6</v>
      </c>
      <c r="L6" s="19">
        <v>6</v>
      </c>
      <c r="M6" s="19">
        <v>3</v>
      </c>
      <c r="N6" s="19">
        <v>3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8"/>
      <c r="Z6" s="8"/>
      <c r="AA6" s="8"/>
    </row>
    <row r="7" spans="1:27" ht="15" x14ac:dyDescent="0.25">
      <c r="A7" s="15"/>
      <c r="B7" s="17"/>
      <c r="C7" s="18"/>
      <c r="D7" s="16"/>
      <c r="E7" s="15"/>
      <c r="F7" s="19"/>
      <c r="G7" s="19"/>
      <c r="H7" s="19"/>
      <c r="I7" s="19"/>
      <c r="J7" s="19"/>
      <c r="K7" s="19"/>
      <c r="L7" s="19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" x14ac:dyDescent="0.25">
      <c r="A8" s="15"/>
      <c r="B8" s="17"/>
      <c r="C8" s="18"/>
      <c r="D8" s="16"/>
      <c r="E8" s="15"/>
      <c r="F8" s="19"/>
      <c r="G8" s="19"/>
      <c r="H8" s="19"/>
      <c r="I8" s="19"/>
      <c r="J8" s="19"/>
      <c r="K8" s="19"/>
      <c r="L8" s="19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" customHeight="1" x14ac:dyDescent="0.25">
      <c r="A9" s="15"/>
      <c r="B9" s="17"/>
      <c r="C9" s="18"/>
      <c r="D9" s="16"/>
      <c r="E9" s="15"/>
      <c r="F9" s="19"/>
      <c r="G9" s="19"/>
      <c r="H9" s="19"/>
      <c r="I9" s="19"/>
      <c r="J9" s="19"/>
      <c r="K9" s="19"/>
      <c r="L9" s="1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" x14ac:dyDescent="0.25">
      <c r="A10" s="15"/>
      <c r="B10" s="17"/>
      <c r="C10" s="18"/>
      <c r="D10" s="16"/>
      <c r="E10" s="15"/>
      <c r="F10" s="19"/>
      <c r="G10" s="19"/>
      <c r="H10" s="19"/>
      <c r="I10" s="19"/>
      <c r="J10" s="19"/>
      <c r="K10" s="19"/>
      <c r="L10" s="1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" x14ac:dyDescent="0.25">
      <c r="A11" s="15"/>
      <c r="B11" s="17"/>
      <c r="C11" s="18"/>
      <c r="D11" s="16"/>
      <c r="E11" s="15"/>
      <c r="F11" s="19"/>
      <c r="G11" s="19"/>
      <c r="H11" s="19"/>
      <c r="I11" s="19"/>
      <c r="J11" s="19"/>
      <c r="K11" s="19"/>
      <c r="L11" s="19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" x14ac:dyDescent="0.25">
      <c r="A12" s="15"/>
      <c r="B12" s="17"/>
      <c r="C12" s="18"/>
      <c r="D12" s="16"/>
      <c r="E12" s="15"/>
      <c r="F12" s="19"/>
      <c r="G12" s="19"/>
      <c r="H12" s="19"/>
      <c r="I12" s="19"/>
      <c r="J12" s="19"/>
      <c r="K12" s="19"/>
      <c r="L12" s="19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" x14ac:dyDescent="0.25">
      <c r="A13" s="15"/>
      <c r="B13" s="17"/>
      <c r="C13" s="18"/>
      <c r="D13" s="16"/>
      <c r="E13" s="15"/>
      <c r="F13" s="19"/>
      <c r="G13" s="19"/>
      <c r="H13" s="19"/>
      <c r="I13" s="19"/>
      <c r="J13" s="19"/>
      <c r="K13" s="19"/>
      <c r="L13" s="1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 x14ac:dyDescent="0.25">
      <c r="A14" s="15"/>
      <c r="B14" s="17"/>
      <c r="C14" s="18"/>
      <c r="D14" s="16"/>
      <c r="E14" s="15"/>
      <c r="F14" s="19"/>
      <c r="G14" s="19"/>
      <c r="H14" s="19"/>
      <c r="I14" s="19"/>
      <c r="J14" s="19"/>
      <c r="K14" s="19"/>
      <c r="L14" s="1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" x14ac:dyDescent="0.25">
      <c r="A15"/>
      <c r="B15"/>
      <c r="C15"/>
      <c r="D15"/>
      <c r="E15"/>
      <c r="F15"/>
      <c r="G15" s="12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" customFormat="1" x14ac:dyDescent="0.2">
      <c r="A16" s="5"/>
      <c r="B16" s="5"/>
      <c r="C16" s="9" t="s">
        <v>1</v>
      </c>
      <c r="D16" s="6"/>
      <c r="E16" s="6"/>
      <c r="F16" s="7">
        <f>SUM(F3:F14)</f>
        <v>40</v>
      </c>
      <c r="G16" s="6">
        <f t="shared" ref="G16:X16" si="0">SUM(G3:G14)</f>
        <v>40</v>
      </c>
      <c r="H16" s="6">
        <f t="shared" si="0"/>
        <v>38</v>
      </c>
      <c r="I16" s="6">
        <f t="shared" si="0"/>
        <v>36</v>
      </c>
      <c r="J16" s="6">
        <f t="shared" si="0"/>
        <v>32</v>
      </c>
      <c r="K16" s="6">
        <f t="shared" si="0"/>
        <v>30</v>
      </c>
      <c r="L16" s="6">
        <f t="shared" si="0"/>
        <v>29</v>
      </c>
      <c r="M16" s="6">
        <f t="shared" si="0"/>
        <v>26</v>
      </c>
      <c r="N16" s="6">
        <f t="shared" si="0"/>
        <v>26</v>
      </c>
      <c r="O16" s="6">
        <f t="shared" si="0"/>
        <v>21</v>
      </c>
      <c r="P16" s="6">
        <f t="shared" si="0"/>
        <v>21</v>
      </c>
      <c r="Q16" s="6">
        <f t="shared" si="0"/>
        <v>21</v>
      </c>
      <c r="R16" s="6">
        <f t="shared" si="0"/>
        <v>21</v>
      </c>
      <c r="S16" s="6">
        <f t="shared" si="0"/>
        <v>21</v>
      </c>
      <c r="T16" s="6">
        <f t="shared" si="0"/>
        <v>21</v>
      </c>
      <c r="U16" s="6">
        <f t="shared" si="0"/>
        <v>21</v>
      </c>
      <c r="V16" s="6">
        <f t="shared" si="0"/>
        <v>21</v>
      </c>
      <c r="W16" s="6">
        <f t="shared" si="0"/>
        <v>21</v>
      </c>
      <c r="X16" s="6">
        <f t="shared" si="0"/>
        <v>21</v>
      </c>
      <c r="Y16" s="6"/>
      <c r="Z16" s="6"/>
      <c r="AA16" s="6"/>
    </row>
    <row r="17" spans="1:24" x14ac:dyDescent="0.2">
      <c r="C17" s="13" t="s">
        <v>8</v>
      </c>
      <c r="G17" s="1">
        <f>F16</f>
        <v>40</v>
      </c>
      <c r="H17" s="1">
        <f>G17-$G$17/COUNT($G$16:$Z$16)</f>
        <v>37.777777777777779</v>
      </c>
      <c r="I17" s="1">
        <f t="shared" ref="I17:X17" si="1">H17-$G$17/COUNT($G$16:$Z$16)</f>
        <v>35.555555555555557</v>
      </c>
      <c r="J17" s="1">
        <f t="shared" si="1"/>
        <v>33.333333333333336</v>
      </c>
      <c r="K17" s="1">
        <f t="shared" si="1"/>
        <v>31.111111111111114</v>
      </c>
      <c r="L17" s="1">
        <f t="shared" si="1"/>
        <v>28.888888888888893</v>
      </c>
      <c r="M17" s="1">
        <f t="shared" si="1"/>
        <v>26.666666666666671</v>
      </c>
      <c r="N17" s="1">
        <f t="shared" si="1"/>
        <v>24.44444444444445</v>
      </c>
      <c r="O17" s="1">
        <f t="shared" si="1"/>
        <v>22.222222222222229</v>
      </c>
      <c r="P17" s="1">
        <f t="shared" si="1"/>
        <v>20.000000000000007</v>
      </c>
      <c r="Q17" s="1">
        <f t="shared" si="1"/>
        <v>17.777777777777786</v>
      </c>
      <c r="R17" s="1">
        <f t="shared" si="1"/>
        <v>15.555555555555564</v>
      </c>
      <c r="S17" s="1">
        <f t="shared" si="1"/>
        <v>13.333333333333343</v>
      </c>
      <c r="T17" s="1">
        <f t="shared" si="1"/>
        <v>11.111111111111121</v>
      </c>
      <c r="U17" s="1">
        <f t="shared" si="1"/>
        <v>8.8888888888888999</v>
      </c>
      <c r="V17" s="1">
        <f t="shared" si="1"/>
        <v>6.6666666666666776</v>
      </c>
      <c r="W17" s="1">
        <f t="shared" si="1"/>
        <v>4.4444444444444553</v>
      </c>
      <c r="X17" s="1">
        <f t="shared" si="1"/>
        <v>2.222222222222233</v>
      </c>
    </row>
    <row r="18" spans="1:24" x14ac:dyDescent="0.2">
      <c r="A18" s="1"/>
      <c r="B18" s="1"/>
    </row>
    <row r="38" spans="1:2" x14ac:dyDescent="0.2">
      <c r="A38" s="3"/>
      <c r="B38" s="3"/>
    </row>
    <row r="39" spans="1:2" x14ac:dyDescent="0.2">
      <c r="A39" s="1"/>
      <c r="B39" s="1"/>
    </row>
  </sheetData>
  <mergeCells count="1">
    <mergeCell ref="G2:Z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documentManagement/types"/>
    <ds:schemaRef ds:uri="http://purl.org/dc/elements/1.1/"/>
    <ds:schemaRef ds:uri="$ListId:Shared Documents;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http://schemas.microsoft.com/office/2006/metadata/properties"/>
    <ds:schemaRef ds:uri="0d93dc7d-5998-434b-bf34-aa89b432ec0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ETML</dc:creator>
  <cp:lastModifiedBy>ETML</cp:lastModifiedBy>
  <cp:lastPrinted>2014-04-28T03:27:45Z</cp:lastPrinted>
  <dcterms:created xsi:type="dcterms:W3CDTF">2014-04-13T23:19:47Z</dcterms:created>
  <dcterms:modified xsi:type="dcterms:W3CDTF">2017-05-03T13:13:27Z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