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TFG\blind-gen\"/>
    </mc:Choice>
  </mc:AlternateContent>
  <xr:revisionPtr revIDLastSave="0" documentId="13_ncr:1_{76C134C7-E13E-423B-AE50-298FC0D864C9}" xr6:coauthVersionLast="47" xr6:coauthVersionMax="47" xr10:uidLastSave="{00000000-0000-0000-0000-000000000000}"/>
  <bookViews>
    <workbookView xWindow="1725" yWindow="1560" windowWidth="21600" windowHeight="11295" activeTab="1" xr2:uid="{00000000-000D-0000-FFFF-FFFF00000000}"/>
  </bookViews>
  <sheets>
    <sheet name="1.1.x" sheetId="1" r:id="rId1"/>
    <sheet name="1.2.x" sheetId="2" r:id="rId2"/>
    <sheet name="1.3.x" sheetId="3" r:id="rId3"/>
    <sheet name="1.4.x" sheetId="4" r:id="rId4"/>
    <sheet name="2.1.x" sheetId="5" r:id="rId5"/>
    <sheet name="2.2.x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6" i="6" l="1"/>
  <c r="AJ5" i="6"/>
  <c r="AJ4" i="6"/>
  <c r="AJ3" i="6"/>
  <c r="AJ2" i="6"/>
  <c r="AJ10" i="5"/>
  <c r="AJ9" i="5"/>
  <c r="AJ8" i="5"/>
  <c r="AJ7" i="5"/>
  <c r="AJ6" i="5"/>
  <c r="AJ5" i="5"/>
  <c r="AJ4" i="5"/>
  <c r="AJ3" i="5"/>
  <c r="AJ2" i="5"/>
  <c r="AI3" i="4"/>
  <c r="AI2" i="4"/>
  <c r="AI4" i="3"/>
  <c r="AI2" i="3"/>
  <c r="AI6" i="2"/>
  <c r="AI5" i="2"/>
  <c r="AI4" i="2"/>
  <c r="AI3" i="2"/>
  <c r="AI2" i="2"/>
  <c r="AI4" i="1"/>
  <c r="AI3" i="1"/>
  <c r="AI2" i="1"/>
</calcChain>
</file>

<file path=xl/sharedStrings.xml><?xml version="1.0" encoding="utf-8"?>
<sst xmlns="http://schemas.openxmlformats.org/spreadsheetml/2006/main" count="603" uniqueCount="104">
  <si>
    <t>Test Number</t>
  </si>
  <si>
    <t>Prompt</t>
  </si>
  <si>
    <t>Document</t>
  </si>
  <si>
    <t>Result</t>
  </si>
  <si>
    <t>I1 - Course Name</t>
  </si>
  <si>
    <t>I2 - Course Code</t>
  </si>
  <si>
    <t>I3 - Course University Name</t>
  </si>
  <si>
    <t>I4 - Course Career Name</t>
  </si>
  <si>
    <t>I5 - Course Career Code</t>
  </si>
  <si>
    <t>I6 - Course Career Center</t>
  </si>
  <si>
    <t>I7 - Course Academic Year</t>
  </si>
  <si>
    <t>I8 - Course Course</t>
  </si>
  <si>
    <t>I9 - Course Semester</t>
  </si>
  <si>
    <t>I10 - Course Credits</t>
  </si>
  <si>
    <t>I11 - Course Mandatory</t>
  </si>
  <si>
    <t>I12 - Course Professors</t>
  </si>
  <si>
    <t>I12.1 - Course Professor Name</t>
  </si>
  <si>
    <t>I12.2 - Course Professor Email</t>
  </si>
  <si>
    <t>I12.3 - Course Professor Tutor Hours</t>
  </si>
  <si>
    <t>I12.4 - Course Professor's Office</t>
  </si>
  <si>
    <t>I13 - Recommended Previous Coursed Courses</t>
  </si>
  <si>
    <t>I14 - Recommended Other Previous Knowledge</t>
  </si>
  <si>
    <t>I15 - Course Competencies</t>
  </si>
  <si>
    <t>I15.1 - Course Competency Code</t>
  </si>
  <si>
    <t>I15.2 - Course Competency Description</t>
  </si>
  <si>
    <t>I16 - Course Learning Results</t>
  </si>
  <si>
    <t>I16.1 - Course Learning Results Code</t>
  </si>
  <si>
    <t>I16.2 - Course Learning Results Description</t>
  </si>
  <si>
    <t>I17 - Course Description</t>
  </si>
  <si>
    <t>I18 - Course Topics</t>
  </si>
  <si>
    <t>I19 - Course Activities</t>
  </si>
  <si>
    <t>I20 - Course Evaluation Criteria</t>
  </si>
  <si>
    <t>I21 - Course Didactic Resources</t>
  </si>
  <si>
    <t>Valid</t>
  </si>
  <si>
    <t>Comprehensiveness</t>
  </si>
  <si>
    <t>1</t>
  </si>
  <si>
    <t>ppt-1</t>
  </si>
  <si>
    <t>doc-1</t>
  </si>
  <si>
    <t>blind-gen_test-1.1.1</t>
  </si>
  <si>
    <t>Concatenated with I2</t>
  </si>
  <si>
    <t>Concatenated with I1</t>
  </si>
  <si>
    <t>N/A</t>
  </si>
  <si>
    <t>Concatenated with I5</t>
  </si>
  <si>
    <t>Concatenated with I4</t>
  </si>
  <si>
    <t>Present in Individual name, but not as its property</t>
  </si>
  <si>
    <t>YES</t>
  </si>
  <si>
    <t>2</t>
  </si>
  <si>
    <t>blind-gen_test-1.1.2</t>
  </si>
  <si>
    <t>Does not differ between I13 and I14</t>
  </si>
  <si>
    <t>3</t>
  </si>
  <si>
    <t>blind-gen_test-1.1.3</t>
  </si>
  <si>
    <t>Not related to the course</t>
  </si>
  <si>
    <t>ppt-2</t>
  </si>
  <si>
    <t>blind-gen_test-1.2.1</t>
  </si>
  <si>
    <t>blind-gen_test-1.2.2</t>
  </si>
  <si>
    <t>blind-gen_test-1.2.3</t>
  </si>
  <si>
    <t>Concatenated with I15.2</t>
  </si>
  <si>
    <t>Concatenated with I15.1</t>
  </si>
  <si>
    <t>Concatenated with I16.2</t>
  </si>
  <si>
    <t>Concatenated with I16.1</t>
  </si>
  <si>
    <t>Not related to the Course</t>
  </si>
  <si>
    <t>4</t>
  </si>
  <si>
    <t>blind-gen_test-1.2.4</t>
  </si>
  <si>
    <t>5</t>
  </si>
  <si>
    <t>blind-gen_test-1.2.5</t>
  </si>
  <si>
    <t>blind-gen_test-1.3.1</t>
  </si>
  <si>
    <t>Error in the Value</t>
  </si>
  <si>
    <t>N7A</t>
  </si>
  <si>
    <t>blind-gen_test-1.3.2</t>
  </si>
  <si>
    <t>NO</t>
  </si>
  <si>
    <t>blind-gen_test-1.3.3</t>
  </si>
  <si>
    <t>Not related to Course</t>
  </si>
  <si>
    <t>blind-gen_test-1.4.1</t>
  </si>
  <si>
    <t>blind-gen_test-1.4.2</t>
  </si>
  <si>
    <t>Concatenated with I3</t>
  </si>
  <si>
    <t>Concatenated with I7</t>
  </si>
  <si>
    <t>Concatenated with I6</t>
  </si>
  <si>
    <t>Does not contain Sub-Topics</t>
  </si>
  <si>
    <t>Temperature</t>
  </si>
  <si>
    <t>ppt-3</t>
  </si>
  <si>
    <t>0.2</t>
  </si>
  <si>
    <t>blind-gen_test-2.1.1</t>
  </si>
  <si>
    <t>All Subtopics in one Property</t>
  </si>
  <si>
    <t>blind-gen_test-2.1.2</t>
  </si>
  <si>
    <t>blind-gen_test-2.1.3</t>
  </si>
  <si>
    <t>0.4</t>
  </si>
  <si>
    <t>blind-gen_test-2.1.4</t>
  </si>
  <si>
    <t>blind-gen_test-2.1.5</t>
  </si>
  <si>
    <t>Error</t>
  </si>
  <si>
    <t>6</t>
  </si>
  <si>
    <t>blind-gen_test-2.1.6</t>
  </si>
  <si>
    <t>7</t>
  </si>
  <si>
    <t>0.6</t>
  </si>
  <si>
    <t>blind-gen_test-2.1.7</t>
  </si>
  <si>
    <t>8</t>
  </si>
  <si>
    <t>blind-gen_test-2.1.8</t>
  </si>
  <si>
    <t>9</t>
  </si>
  <si>
    <t>blind-gen_test-2.1.9</t>
  </si>
  <si>
    <t>blind-gen_test-2.2.1</t>
  </si>
  <si>
    <t>blind-gen_test-2.2.2</t>
  </si>
  <si>
    <t>blind-gen_test-2.2.3</t>
  </si>
  <si>
    <t>blind-gen_test-2.2.4</t>
  </si>
  <si>
    <t>blind-gen_test-2.2.5</t>
  </si>
  <si>
    <t>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</si>
</sst>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rgb="FF000000"/>
      <name val="JetBrains Mono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99"/>
  <sheetViews>
    <sheetView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6" width="21" customWidth="1"/>
    <col min="7" max="7" width="4" customWidth="1"/>
    <col min="8" max="9" width="21" customWidth="1"/>
    <col min="10" max="11" width="4" customWidth="1"/>
    <col min="12" max="15" width="3" customWidth="1"/>
    <col min="16" max="16" width="26" customWidth="1"/>
    <col min="17" max="19" width="4" customWidth="1"/>
    <col min="20" max="20" width="3" customWidth="1"/>
    <col min="21" max="21" width="36" customWidth="1"/>
    <col min="22" max="23" width="4" customWidth="1"/>
    <col min="24" max="24" width="52" customWidth="1"/>
    <col min="25" max="26" width="4" customWidth="1"/>
    <col min="27" max="27" width="52" customWidth="1"/>
    <col min="28" max="33" width="4" customWidth="1"/>
    <col min="34" max="34" width="6" customWidth="1"/>
    <col min="35" max="35" width="18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4"/>
    </row>
    <row r="2" spans="1:36">
      <c r="A2" s="1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/>
      <c r="K2" s="2"/>
      <c r="L2" s="2"/>
      <c r="M2" s="2"/>
      <c r="N2" s="2"/>
      <c r="O2" s="2"/>
      <c r="P2" s="2"/>
      <c r="Q2" s="2"/>
      <c r="R2" s="2"/>
      <c r="S2" s="2" t="s">
        <v>41</v>
      </c>
      <c r="T2" s="2"/>
      <c r="U2" s="2" t="s">
        <v>41</v>
      </c>
      <c r="V2" s="2" t="s">
        <v>41</v>
      </c>
      <c r="W2" s="2"/>
      <c r="X2" s="2" t="s">
        <v>44</v>
      </c>
      <c r="Y2" s="2"/>
      <c r="Z2" s="2"/>
      <c r="AA2" s="2" t="s">
        <v>44</v>
      </c>
      <c r="AB2" s="2"/>
      <c r="AC2" s="2" t="s">
        <v>41</v>
      </c>
      <c r="AD2" s="2" t="s">
        <v>41</v>
      </c>
      <c r="AE2" s="2" t="s">
        <v>41</v>
      </c>
      <c r="AF2" s="2" t="s">
        <v>41</v>
      </c>
      <c r="AG2" s="2"/>
      <c r="AH2" s="2" t="s">
        <v>45</v>
      </c>
      <c r="AI2" s="2">
        <f t="shared" ref="AI2:AI4" si="0">1 - COUNTA(E2:AG2)/COLUMNS(E2:AG2)</f>
        <v>0.51724137931034475</v>
      </c>
      <c r="AJ2" s="4"/>
    </row>
    <row r="3" spans="1:36">
      <c r="A3" s="1" t="s">
        <v>46</v>
      </c>
      <c r="B3" s="2" t="s">
        <v>36</v>
      </c>
      <c r="C3" s="2" t="s">
        <v>37</v>
      </c>
      <c r="D3" s="2" t="s">
        <v>47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48</v>
      </c>
      <c r="V3" s="2" t="s">
        <v>41</v>
      </c>
      <c r="W3" s="2"/>
      <c r="X3" s="2"/>
      <c r="Y3" s="2"/>
      <c r="Z3" s="2"/>
      <c r="AA3" s="2"/>
      <c r="AB3" s="2"/>
      <c r="AC3" s="2" t="s">
        <v>41</v>
      </c>
      <c r="AD3" s="2"/>
      <c r="AE3" s="2"/>
      <c r="AF3" s="2" t="s">
        <v>41</v>
      </c>
      <c r="AG3" s="2"/>
      <c r="AH3" s="2" t="s">
        <v>45</v>
      </c>
      <c r="AI3" s="2">
        <f t="shared" si="0"/>
        <v>0.68965517241379315</v>
      </c>
      <c r="AJ3" s="4"/>
    </row>
    <row r="4" spans="1:36">
      <c r="A4" s="1" t="s">
        <v>49</v>
      </c>
      <c r="B4" s="2" t="s">
        <v>36</v>
      </c>
      <c r="C4" s="2" t="s">
        <v>37</v>
      </c>
      <c r="D4" s="2" t="s">
        <v>50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41</v>
      </c>
      <c r="K4" s="2" t="s">
        <v>41</v>
      </c>
      <c r="L4" s="2"/>
      <c r="M4" s="2"/>
      <c r="N4" s="2"/>
      <c r="O4" s="2"/>
      <c r="P4" s="2" t="s">
        <v>51</v>
      </c>
      <c r="Q4" s="2"/>
      <c r="R4" s="2"/>
      <c r="S4" s="2" t="s">
        <v>41</v>
      </c>
      <c r="T4" s="2"/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/>
      <c r="AF4" s="2" t="s">
        <v>41</v>
      </c>
      <c r="AG4" s="2" t="s">
        <v>41</v>
      </c>
      <c r="AH4" s="2" t="s">
        <v>45</v>
      </c>
      <c r="AI4" s="2">
        <f t="shared" si="0"/>
        <v>0.27586206896551724</v>
      </c>
      <c r="AJ4" s="4"/>
    </row>
    <row r="5" spans="1:36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4"/>
    </row>
    <row r="6" spans="1:3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1000"/>
  <sheetViews>
    <sheetView tabSelected="1"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4" width="21" customWidth="1"/>
    <col min="5" max="6" width="3" customWidth="1"/>
    <col min="7" max="7" width="4" customWidth="1"/>
    <col min="8" max="8" width="3" customWidth="1"/>
    <col min="9" max="9" width="4" customWidth="1"/>
    <col min="10" max="11" width="3" customWidth="1"/>
    <col min="12" max="12" width="4" customWidth="1"/>
    <col min="13" max="21" width="3" customWidth="1"/>
    <col min="22" max="22" width="4" customWidth="1"/>
    <col min="23" max="23" width="3" customWidth="1"/>
    <col min="24" max="25" width="24" customWidth="1"/>
    <col min="26" max="26" width="3" customWidth="1"/>
    <col min="27" max="28" width="24" customWidth="1"/>
    <col min="29" max="29" width="4" customWidth="1"/>
    <col min="30" max="30" width="3" customWidth="1"/>
    <col min="31" max="31" width="26" customWidth="1"/>
    <col min="32" max="33" width="4" customWidth="1"/>
    <col min="34" max="34" width="6" customWidth="1"/>
    <col min="35" max="35" width="18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4"/>
    </row>
    <row r="2" spans="1:36">
      <c r="A2" s="5" t="s">
        <v>35</v>
      </c>
      <c r="B2" s="4" t="s">
        <v>52</v>
      </c>
      <c r="C2" s="4" t="s">
        <v>37</v>
      </c>
      <c r="D2" s="4" t="s">
        <v>53</v>
      </c>
      <c r="E2" s="4"/>
      <c r="F2" s="4"/>
      <c r="G2" s="4" t="s">
        <v>41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41</v>
      </c>
      <c r="W2" s="4"/>
      <c r="X2" s="4"/>
      <c r="Y2" s="4"/>
      <c r="Z2" s="4"/>
      <c r="AA2" s="4"/>
      <c r="AB2" s="4"/>
      <c r="AC2" s="4" t="s">
        <v>41</v>
      </c>
      <c r="AD2" s="4"/>
      <c r="AE2" s="4"/>
      <c r="AF2" s="4" t="s">
        <v>41</v>
      </c>
      <c r="AG2" s="4" t="s">
        <v>41</v>
      </c>
      <c r="AH2" s="4" t="s">
        <v>45</v>
      </c>
      <c r="AI2" s="2">
        <f t="shared" ref="AI2:AI6" si="0">1 - COUNTA(E2:AG2)/COLUMNS(E2:AG2)</f>
        <v>0.82758620689655171</v>
      </c>
      <c r="AJ2" s="4"/>
    </row>
    <row r="3" spans="1:36">
      <c r="A3" s="4">
        <v>2</v>
      </c>
      <c r="B3" s="4" t="s">
        <v>52</v>
      </c>
      <c r="C3" s="4" t="s">
        <v>37</v>
      </c>
      <c r="D3" s="2" t="s">
        <v>54</v>
      </c>
      <c r="E3" s="4"/>
      <c r="F3" s="4"/>
      <c r="G3" s="4" t="s">
        <v>41</v>
      </c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41</v>
      </c>
      <c r="S3" s="4" t="s">
        <v>41</v>
      </c>
      <c r="T3" s="4" t="s">
        <v>41</v>
      </c>
      <c r="U3" s="4"/>
      <c r="V3" s="4" t="s">
        <v>41</v>
      </c>
      <c r="W3" s="4"/>
      <c r="X3" s="4"/>
      <c r="Y3" s="4"/>
      <c r="Z3" s="4"/>
      <c r="AA3" s="4"/>
      <c r="AB3" s="4"/>
      <c r="AC3" s="4" t="s">
        <v>41</v>
      </c>
      <c r="AD3" s="4"/>
      <c r="AE3" s="4"/>
      <c r="AF3" s="4" t="s">
        <v>41</v>
      </c>
      <c r="AG3" s="4"/>
      <c r="AH3" s="4" t="s">
        <v>45</v>
      </c>
      <c r="AI3" s="2">
        <f t="shared" si="0"/>
        <v>0.75862068965517238</v>
      </c>
      <c r="AJ3" s="4"/>
    </row>
    <row r="4" spans="1:36">
      <c r="A4" s="1" t="s">
        <v>49</v>
      </c>
      <c r="B4" s="2" t="s">
        <v>52</v>
      </c>
      <c r="C4" s="2" t="s">
        <v>37</v>
      </c>
      <c r="D4" s="2" t="s">
        <v>55</v>
      </c>
      <c r="E4" s="2"/>
      <c r="F4" s="2"/>
      <c r="G4" s="2" t="s">
        <v>41</v>
      </c>
      <c r="H4" s="2"/>
      <c r="I4" s="2" t="s">
        <v>41</v>
      </c>
      <c r="J4" s="2"/>
      <c r="K4" s="2"/>
      <c r="L4" s="2" t="s">
        <v>41</v>
      </c>
      <c r="M4" s="2"/>
      <c r="N4" s="2"/>
      <c r="O4" s="2"/>
      <c r="P4" s="2"/>
      <c r="Q4" s="2"/>
      <c r="R4" s="2"/>
      <c r="S4" s="2"/>
      <c r="T4" s="2"/>
      <c r="U4" s="2"/>
      <c r="V4" s="2" t="s">
        <v>41</v>
      </c>
      <c r="W4" s="4"/>
      <c r="X4" s="2" t="s">
        <v>56</v>
      </c>
      <c r="Y4" s="2" t="s">
        <v>57</v>
      </c>
      <c r="Z4" s="2"/>
      <c r="AA4" s="2" t="s">
        <v>58</v>
      </c>
      <c r="AB4" s="2" t="s">
        <v>59</v>
      </c>
      <c r="AC4" s="2"/>
      <c r="AD4" s="2"/>
      <c r="AE4" s="2" t="s">
        <v>60</v>
      </c>
      <c r="AF4" s="2" t="s">
        <v>41</v>
      </c>
      <c r="AG4" s="2"/>
      <c r="AH4" s="2" t="s">
        <v>45</v>
      </c>
      <c r="AI4" s="2">
        <f t="shared" si="0"/>
        <v>0.65517241379310343</v>
      </c>
      <c r="AJ4" s="4"/>
    </row>
    <row r="5" spans="1:36">
      <c r="A5" s="5" t="s">
        <v>61</v>
      </c>
      <c r="B5" s="4" t="s">
        <v>52</v>
      </c>
      <c r="C5" s="4" t="s">
        <v>37</v>
      </c>
      <c r="D5" s="4" t="s">
        <v>62</v>
      </c>
      <c r="E5" s="4"/>
      <c r="F5" s="4"/>
      <c r="G5" s="4" t="s">
        <v>41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 t="s">
        <v>41</v>
      </c>
      <c r="W5" s="4"/>
      <c r="X5" s="4"/>
      <c r="Y5" s="4"/>
      <c r="Z5" s="4"/>
      <c r="AA5" s="4"/>
      <c r="AB5" s="4"/>
      <c r="AC5" s="4"/>
      <c r="AD5" s="4"/>
      <c r="AE5" s="4"/>
      <c r="AF5" s="4" t="s">
        <v>41</v>
      </c>
      <c r="AG5" s="4"/>
      <c r="AH5" s="4" t="s">
        <v>45</v>
      </c>
      <c r="AI5" s="2">
        <f t="shared" si="0"/>
        <v>0.89655172413793105</v>
      </c>
      <c r="AJ5" s="4"/>
    </row>
    <row r="6" spans="1:36">
      <c r="A6" s="5" t="s">
        <v>63</v>
      </c>
      <c r="B6" s="4" t="s">
        <v>52</v>
      </c>
      <c r="C6" s="4" t="s">
        <v>37</v>
      </c>
      <c r="D6" s="4" t="s">
        <v>64</v>
      </c>
      <c r="E6" s="4"/>
      <c r="F6" s="4"/>
      <c r="G6" s="4" t="s">
        <v>41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 t="s">
        <v>41</v>
      </c>
      <c r="W6" s="4"/>
      <c r="X6" s="4"/>
      <c r="Y6" s="4"/>
      <c r="Z6" s="4"/>
      <c r="AA6" s="4"/>
      <c r="AB6" s="4"/>
      <c r="AC6" s="4" t="s">
        <v>41</v>
      </c>
      <c r="AD6" s="4"/>
      <c r="AE6" s="4"/>
      <c r="AF6" s="4"/>
      <c r="AG6" s="4"/>
      <c r="AH6" s="4" t="s">
        <v>45</v>
      </c>
      <c r="AI6" s="2">
        <f t="shared" si="0"/>
        <v>0.89655172413793105</v>
      </c>
      <c r="AJ6" s="4"/>
    </row>
    <row r="7" spans="1:36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"/>
      <c r="AJ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J999"/>
  <sheetViews>
    <sheetView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4" width="21" customWidth="1"/>
    <col min="5" max="6" width="3" customWidth="1"/>
    <col min="7" max="10" width="4" customWidth="1"/>
    <col min="11" max="11" width="3" customWidth="1"/>
    <col min="12" max="12" width="19" customWidth="1"/>
    <col min="13" max="15" width="3" customWidth="1"/>
    <col min="16" max="16" width="22" customWidth="1"/>
    <col min="17" max="17" width="3" customWidth="1"/>
    <col min="18" max="22" width="4" customWidth="1"/>
    <col min="23" max="23" width="22" customWidth="1"/>
    <col min="24" max="25" width="4" customWidth="1"/>
    <col min="26" max="26" width="22" customWidth="1"/>
    <col min="27" max="32" width="4" customWidth="1"/>
    <col min="33" max="33" width="22" customWidth="1"/>
    <col min="34" max="34" width="6" customWidth="1"/>
    <col min="35" max="35" width="18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4"/>
    </row>
    <row r="2" spans="1:36">
      <c r="A2" s="1" t="s">
        <v>35</v>
      </c>
      <c r="B2" s="2" t="s">
        <v>36</v>
      </c>
      <c r="C2" s="2" t="s">
        <v>37</v>
      </c>
      <c r="D2" s="2" t="s">
        <v>65</v>
      </c>
      <c r="E2" s="2"/>
      <c r="F2" s="2"/>
      <c r="G2" s="2" t="s">
        <v>41</v>
      </c>
      <c r="H2" s="2" t="s">
        <v>41</v>
      </c>
      <c r="I2" s="2" t="s">
        <v>41</v>
      </c>
      <c r="J2" s="2" t="s">
        <v>41</v>
      </c>
      <c r="K2" s="2"/>
      <c r="L2" s="2" t="s">
        <v>66</v>
      </c>
      <c r="M2" s="2"/>
      <c r="N2" s="2"/>
      <c r="O2" s="2"/>
      <c r="P2" s="2"/>
      <c r="Q2" s="2"/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/>
      <c r="X2" s="2" t="s">
        <v>41</v>
      </c>
      <c r="Y2" s="2" t="s">
        <v>41</v>
      </c>
      <c r="Z2" s="2"/>
      <c r="AA2" s="2" t="s">
        <v>41</v>
      </c>
      <c r="AB2" s="2" t="s">
        <v>41</v>
      </c>
      <c r="AC2" s="2" t="s">
        <v>41</v>
      </c>
      <c r="AD2" s="2" t="s">
        <v>67</v>
      </c>
      <c r="AE2" s="2" t="s">
        <v>41</v>
      </c>
      <c r="AF2" s="2" t="s">
        <v>41</v>
      </c>
      <c r="AG2" s="2"/>
      <c r="AH2" s="2" t="s">
        <v>45</v>
      </c>
      <c r="AI2" s="2">
        <f>1 - COUNTA(E2:AG2)/COLUMNS(E2:AG2)</f>
        <v>0.37931034482758619</v>
      </c>
      <c r="AJ2" s="4"/>
    </row>
    <row r="3" spans="1:36">
      <c r="A3" s="1" t="s">
        <v>46</v>
      </c>
      <c r="B3" s="2" t="s">
        <v>36</v>
      </c>
      <c r="C3" s="2" t="s">
        <v>37</v>
      </c>
      <c r="D3" s="2" t="s">
        <v>68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69</v>
      </c>
      <c r="AI3" s="2"/>
      <c r="AJ3" s="4"/>
    </row>
    <row r="4" spans="1:36">
      <c r="A4" s="1" t="s">
        <v>49</v>
      </c>
      <c r="B4" s="2" t="s">
        <v>36</v>
      </c>
      <c r="C4" s="2" t="s">
        <v>37</v>
      </c>
      <c r="D4" s="2" t="s">
        <v>70</v>
      </c>
      <c r="E4" s="2"/>
      <c r="F4" s="2"/>
      <c r="G4" s="2" t="s">
        <v>41</v>
      </c>
      <c r="H4" s="2"/>
      <c r="I4" s="2" t="s">
        <v>41</v>
      </c>
      <c r="J4" s="2"/>
      <c r="K4" s="2"/>
      <c r="L4" s="2" t="s">
        <v>41</v>
      </c>
      <c r="M4" s="2"/>
      <c r="N4" s="2"/>
      <c r="O4" s="2"/>
      <c r="P4" s="2" t="s">
        <v>71</v>
      </c>
      <c r="Q4" s="2"/>
      <c r="R4" s="2"/>
      <c r="S4" s="2" t="s">
        <v>41</v>
      </c>
      <c r="T4" s="2"/>
      <c r="U4" s="2" t="s">
        <v>41</v>
      </c>
      <c r="V4" s="2" t="s">
        <v>41</v>
      </c>
      <c r="W4" s="2" t="s">
        <v>71</v>
      </c>
      <c r="X4" s="2" t="s">
        <v>41</v>
      </c>
      <c r="Y4" s="2" t="s">
        <v>41</v>
      </c>
      <c r="Z4" s="2" t="s">
        <v>71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71</v>
      </c>
      <c r="AH4" s="2" t="s">
        <v>45</v>
      </c>
      <c r="AI4" s="2">
        <f>1 - COUNTA(E4:AG4)/COLUMNS(E4:AG4)</f>
        <v>0.37931034482758619</v>
      </c>
      <c r="AJ4" s="4"/>
    </row>
    <row r="5" spans="1:36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4"/>
    </row>
    <row r="6" spans="1:3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999"/>
  <sheetViews>
    <sheetView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4" width="21" customWidth="1"/>
    <col min="5" max="5" width="3" customWidth="1"/>
    <col min="6" max="11" width="21" customWidth="1"/>
    <col min="12" max="15" width="4" customWidth="1"/>
    <col min="16" max="18" width="3" customWidth="1"/>
    <col min="19" max="22" width="4" customWidth="1"/>
    <col min="23" max="23" width="3" customWidth="1"/>
    <col min="24" max="25" width="4" customWidth="1"/>
    <col min="26" max="26" width="3" customWidth="1"/>
    <col min="27" max="29" width="4" customWidth="1"/>
    <col min="30" max="30" width="28" customWidth="1"/>
    <col min="31" max="31" width="3" customWidth="1"/>
    <col min="32" max="32" width="4" customWidth="1"/>
    <col min="33" max="33" width="3" customWidth="1"/>
    <col min="34" max="34" width="6" customWidth="1"/>
    <col min="35" max="35" width="18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4"/>
    </row>
    <row r="2" spans="1:36">
      <c r="A2" s="1" t="s">
        <v>35</v>
      </c>
      <c r="B2" s="2" t="s">
        <v>36</v>
      </c>
      <c r="C2" s="2" t="s">
        <v>37</v>
      </c>
      <c r="D2" s="2" t="s">
        <v>72</v>
      </c>
      <c r="E2" s="2"/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/>
      <c r="Q2" s="2"/>
      <c r="R2" s="2"/>
      <c r="S2" s="2" t="s">
        <v>41</v>
      </c>
      <c r="T2" s="2" t="s">
        <v>41</v>
      </c>
      <c r="U2" s="2" t="s">
        <v>41</v>
      </c>
      <c r="V2" s="2" t="s">
        <v>41</v>
      </c>
      <c r="W2" s="2"/>
      <c r="X2" s="2" t="s">
        <v>41</v>
      </c>
      <c r="Y2" s="2" t="s">
        <v>41</v>
      </c>
      <c r="Z2" s="2"/>
      <c r="AA2" s="2" t="s">
        <v>41</v>
      </c>
      <c r="AB2" s="2" t="s">
        <v>41</v>
      </c>
      <c r="AC2" s="2" t="s">
        <v>41</v>
      </c>
      <c r="AD2" s="2"/>
      <c r="AE2" s="2"/>
      <c r="AF2" s="2" t="s">
        <v>41</v>
      </c>
      <c r="AG2" s="2"/>
      <c r="AH2" s="2" t="s">
        <v>45</v>
      </c>
      <c r="AI2" s="2">
        <f t="shared" ref="AI2:AI3" si="0">1 - COUNTA(E2:AG2)/COLUMNS(E2:AG2)</f>
        <v>0.31034482758620685</v>
      </c>
      <c r="AJ2" s="4"/>
    </row>
    <row r="3" spans="1:36">
      <c r="A3" s="1" t="s">
        <v>46</v>
      </c>
      <c r="B3" s="2" t="s">
        <v>36</v>
      </c>
      <c r="C3" s="2" t="s">
        <v>37</v>
      </c>
      <c r="D3" s="2" t="s">
        <v>73</v>
      </c>
      <c r="E3" s="2"/>
      <c r="F3" s="2" t="s">
        <v>74</v>
      </c>
      <c r="G3" s="2" t="s">
        <v>39</v>
      </c>
      <c r="H3" s="2" t="s">
        <v>42</v>
      </c>
      <c r="I3" s="2" t="s">
        <v>43</v>
      </c>
      <c r="J3" s="2" t="s">
        <v>75</v>
      </c>
      <c r="K3" s="2" t="s">
        <v>76</v>
      </c>
      <c r="L3" s="2"/>
      <c r="M3" s="2"/>
      <c r="N3" s="2"/>
      <c r="O3" s="2"/>
      <c r="P3" s="2"/>
      <c r="Q3" s="2"/>
      <c r="R3" s="2"/>
      <c r="S3" s="2" t="s">
        <v>41</v>
      </c>
      <c r="T3" s="2" t="s">
        <v>41</v>
      </c>
      <c r="U3" s="2"/>
      <c r="V3" s="2"/>
      <c r="W3" s="2"/>
      <c r="X3" s="2"/>
      <c r="Y3" s="2"/>
      <c r="Z3" s="2"/>
      <c r="AA3" s="2"/>
      <c r="AB3" s="2"/>
      <c r="AC3" s="2" t="s">
        <v>41</v>
      </c>
      <c r="AD3" s="2" t="s">
        <v>77</v>
      </c>
      <c r="AE3" s="2"/>
      <c r="AF3" s="2" t="s">
        <v>41</v>
      </c>
      <c r="AG3" s="2"/>
      <c r="AH3" s="2" t="s">
        <v>45</v>
      </c>
      <c r="AI3" s="2">
        <f t="shared" si="0"/>
        <v>0.62068965517241381</v>
      </c>
      <c r="AJ3" s="4"/>
    </row>
    <row r="4" spans="1:36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4"/>
    </row>
    <row r="5" spans="1:36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/>
      <c r="AJ5" s="4"/>
    </row>
    <row r="6" spans="1:3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000"/>
  <sheetViews>
    <sheetView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4" width="12" customWidth="1"/>
    <col min="5" max="7" width="21" customWidth="1"/>
    <col min="8" max="8" width="4" customWidth="1"/>
    <col min="9" max="10" width="21" customWidth="1"/>
    <col min="11" max="11" width="4" customWidth="1"/>
    <col min="12" max="16" width="3" customWidth="1"/>
    <col min="17" max="17" width="22" customWidth="1"/>
    <col min="18" max="19" width="3" customWidth="1"/>
    <col min="20" max="20" width="4" customWidth="1"/>
    <col min="21" max="21" width="3" customWidth="1"/>
    <col min="22" max="22" width="22" customWidth="1"/>
    <col min="23" max="23" width="4" customWidth="1"/>
    <col min="24" max="24" width="22" customWidth="1"/>
    <col min="25" max="26" width="24" customWidth="1"/>
    <col min="27" max="27" width="22" customWidth="1"/>
    <col min="28" max="29" width="24" customWidth="1"/>
    <col min="30" max="30" width="4" customWidth="1"/>
    <col min="31" max="31" width="30" customWidth="1"/>
    <col min="32" max="32" width="22" customWidth="1"/>
    <col min="33" max="33" width="3" customWidth="1"/>
    <col min="34" max="34" width="22" customWidth="1"/>
    <col min="35" max="35" width="6" customWidth="1"/>
    <col min="36" max="36" width="18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78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2" t="s">
        <v>34</v>
      </c>
      <c r="AK1" s="4"/>
    </row>
    <row r="2" spans="1:37">
      <c r="A2" s="5" t="s">
        <v>35</v>
      </c>
      <c r="B2" s="4" t="s">
        <v>79</v>
      </c>
      <c r="C2" s="4" t="s">
        <v>37</v>
      </c>
      <c r="D2" s="4" t="s">
        <v>80</v>
      </c>
      <c r="E2" s="4" t="s">
        <v>81</v>
      </c>
      <c r="F2" s="4" t="s">
        <v>39</v>
      </c>
      <c r="G2" s="4" t="s">
        <v>40</v>
      </c>
      <c r="H2" s="4" t="s">
        <v>41</v>
      </c>
      <c r="I2" s="4"/>
      <c r="J2" s="4" t="s">
        <v>41</v>
      </c>
      <c r="K2" s="4" t="s">
        <v>41</v>
      </c>
      <c r="L2" s="4"/>
      <c r="M2" s="4"/>
      <c r="N2" s="4"/>
      <c r="O2" s="4"/>
      <c r="P2" s="4"/>
      <c r="Q2" s="4" t="s">
        <v>71</v>
      </c>
      <c r="R2" s="4"/>
      <c r="S2" s="4"/>
      <c r="T2" s="4"/>
      <c r="U2" s="4"/>
      <c r="V2" s="4" t="s">
        <v>41</v>
      </c>
      <c r="W2" s="4" t="s">
        <v>41</v>
      </c>
      <c r="X2" s="4"/>
      <c r="Y2" s="4"/>
      <c r="Z2" s="4"/>
      <c r="AA2" s="4"/>
      <c r="AB2" s="4"/>
      <c r="AC2" s="4"/>
      <c r="AD2" s="4"/>
      <c r="AE2" s="4" t="s">
        <v>82</v>
      </c>
      <c r="AF2" s="4"/>
      <c r="AG2" s="4"/>
      <c r="AH2" s="4"/>
      <c r="AI2" s="4" t="s">
        <v>45</v>
      </c>
      <c r="AJ2" s="2">
        <f t="shared" ref="AJ2:AJ10" si="0">1 - COUNTA(F2:AH2)/COLUMNS(F2:AH2)</f>
        <v>0.68965517241379315</v>
      </c>
      <c r="AK2" s="4"/>
    </row>
    <row r="3" spans="1:37">
      <c r="A3" s="5" t="s">
        <v>46</v>
      </c>
      <c r="B3" s="4" t="s">
        <v>79</v>
      </c>
      <c r="C3" s="4" t="s">
        <v>37</v>
      </c>
      <c r="D3" s="4" t="s">
        <v>80</v>
      </c>
      <c r="E3" s="4" t="s">
        <v>83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/>
      <c r="L3" s="4"/>
      <c r="M3" s="4"/>
      <c r="N3" s="4"/>
      <c r="O3" s="4"/>
      <c r="P3" s="4"/>
      <c r="Q3" s="4" t="s">
        <v>71</v>
      </c>
      <c r="R3" s="4"/>
      <c r="S3" s="4"/>
      <c r="T3" s="4"/>
      <c r="U3" s="4"/>
      <c r="V3" s="4" t="s">
        <v>41</v>
      </c>
      <c r="W3" s="4" t="s">
        <v>41</v>
      </c>
      <c r="X3" s="4"/>
      <c r="Y3" s="4" t="s">
        <v>41</v>
      </c>
      <c r="Z3" s="4"/>
      <c r="AA3" s="4"/>
      <c r="AB3" s="4" t="s">
        <v>41</v>
      </c>
      <c r="AC3" s="4"/>
      <c r="AD3" s="4" t="s">
        <v>41</v>
      </c>
      <c r="AE3" s="4"/>
      <c r="AF3" s="4"/>
      <c r="AG3" s="4"/>
      <c r="AH3" s="4"/>
      <c r="AI3" s="4" t="s">
        <v>45</v>
      </c>
      <c r="AJ3" s="2">
        <f t="shared" si="0"/>
        <v>0.62068965517241381</v>
      </c>
      <c r="AK3" s="4"/>
    </row>
    <row r="4" spans="1:37">
      <c r="A4" s="5" t="s">
        <v>49</v>
      </c>
      <c r="B4" s="4" t="s">
        <v>79</v>
      </c>
      <c r="C4" s="4" t="s">
        <v>37</v>
      </c>
      <c r="D4" s="4" t="s">
        <v>80</v>
      </c>
      <c r="E4" s="4" t="s">
        <v>84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2"/>
      <c r="L4" s="2"/>
      <c r="M4" s="2"/>
      <c r="N4" s="2"/>
      <c r="O4" s="2"/>
      <c r="P4" s="2"/>
      <c r="Q4" s="4" t="s">
        <v>71</v>
      </c>
      <c r="R4" s="2"/>
      <c r="S4" s="2"/>
      <c r="T4" s="2"/>
      <c r="U4" s="2"/>
      <c r="V4" s="2" t="s">
        <v>71</v>
      </c>
      <c r="W4" s="4" t="s">
        <v>41</v>
      </c>
      <c r="X4" s="4" t="s">
        <v>71</v>
      </c>
      <c r="Y4" s="2"/>
      <c r="Z4" s="2"/>
      <c r="AA4" s="4" t="s">
        <v>71</v>
      </c>
      <c r="AB4" s="4"/>
      <c r="AC4" s="2"/>
      <c r="AD4" s="2" t="s">
        <v>41</v>
      </c>
      <c r="AE4" s="2" t="s">
        <v>71</v>
      </c>
      <c r="AF4" s="2"/>
      <c r="AG4" s="2"/>
      <c r="AH4" s="2"/>
      <c r="AI4" s="2" t="s">
        <v>45</v>
      </c>
      <c r="AJ4" s="2">
        <f t="shared" si="0"/>
        <v>0.5862068965517242</v>
      </c>
      <c r="AK4" s="4"/>
    </row>
    <row r="5" spans="1:37">
      <c r="A5" s="5" t="s">
        <v>61</v>
      </c>
      <c r="B5" s="4" t="s">
        <v>79</v>
      </c>
      <c r="C5" s="4" t="s">
        <v>37</v>
      </c>
      <c r="D5" s="4" t="s">
        <v>85</v>
      </c>
      <c r="E5" s="4" t="s">
        <v>86</v>
      </c>
      <c r="F5" s="4" t="s">
        <v>39</v>
      </c>
      <c r="G5" s="4" t="s">
        <v>40</v>
      </c>
      <c r="H5" s="4" t="s">
        <v>41</v>
      </c>
      <c r="I5" s="4"/>
      <c r="J5" s="4" t="s">
        <v>41</v>
      </c>
      <c r="K5" s="4" t="s">
        <v>41</v>
      </c>
      <c r="L5" s="4"/>
      <c r="M5" s="4"/>
      <c r="N5" s="4"/>
      <c r="O5" s="4"/>
      <c r="P5" s="4"/>
      <c r="Q5" s="4" t="s">
        <v>71</v>
      </c>
      <c r="R5" s="4"/>
      <c r="S5" s="4"/>
      <c r="T5" s="4" t="s">
        <v>41</v>
      </c>
      <c r="U5" s="4"/>
      <c r="V5" s="4" t="s">
        <v>41</v>
      </c>
      <c r="W5" s="4" t="s">
        <v>41</v>
      </c>
      <c r="X5" s="4" t="s">
        <v>71</v>
      </c>
      <c r="Y5" s="4" t="s">
        <v>56</v>
      </c>
      <c r="Z5" s="4" t="s">
        <v>57</v>
      </c>
      <c r="AA5" s="4" t="s">
        <v>71</v>
      </c>
      <c r="AB5" s="4" t="s">
        <v>58</v>
      </c>
      <c r="AC5" s="4" t="s">
        <v>59</v>
      </c>
      <c r="AD5" s="4"/>
      <c r="AE5" s="2" t="s">
        <v>71</v>
      </c>
      <c r="AF5" s="2" t="s">
        <v>71</v>
      </c>
      <c r="AG5" s="4"/>
      <c r="AH5" s="2" t="s">
        <v>71</v>
      </c>
      <c r="AI5" s="4" t="s">
        <v>45</v>
      </c>
      <c r="AJ5" s="2">
        <f t="shared" si="0"/>
        <v>0.37931034482758619</v>
      </c>
      <c r="AK5" s="4"/>
    </row>
    <row r="6" spans="1:37">
      <c r="A6" s="5" t="s">
        <v>63</v>
      </c>
      <c r="B6" s="4" t="s">
        <v>79</v>
      </c>
      <c r="C6" s="4" t="s">
        <v>37</v>
      </c>
      <c r="D6" s="4" t="s">
        <v>85</v>
      </c>
      <c r="E6" s="4" t="s">
        <v>87</v>
      </c>
      <c r="F6" s="4"/>
      <c r="G6" s="4"/>
      <c r="H6" s="4" t="s">
        <v>41</v>
      </c>
      <c r="I6" s="4" t="s">
        <v>42</v>
      </c>
      <c r="J6" s="4" t="s">
        <v>43</v>
      </c>
      <c r="K6" s="4"/>
      <c r="L6" s="4"/>
      <c r="M6" s="4"/>
      <c r="N6" s="4"/>
      <c r="O6" s="4" t="s">
        <v>88</v>
      </c>
      <c r="P6" s="4"/>
      <c r="Q6" s="4"/>
      <c r="R6" s="4"/>
      <c r="S6" s="4"/>
      <c r="T6" s="4"/>
      <c r="U6" s="4"/>
      <c r="V6" s="4"/>
      <c r="W6" s="4" t="s">
        <v>41</v>
      </c>
      <c r="X6" s="4"/>
      <c r="Y6" s="4" t="s">
        <v>56</v>
      </c>
      <c r="Z6" s="4" t="s">
        <v>57</v>
      </c>
      <c r="AA6" s="4"/>
      <c r="AB6" s="4" t="s">
        <v>58</v>
      </c>
      <c r="AC6" s="4" t="s">
        <v>59</v>
      </c>
      <c r="AD6" s="2" t="s">
        <v>41</v>
      </c>
      <c r="AE6" s="4"/>
      <c r="AF6" s="4"/>
      <c r="AG6" s="4"/>
      <c r="AH6" s="4"/>
      <c r="AI6" s="4" t="s">
        <v>45</v>
      </c>
      <c r="AJ6" s="2">
        <f t="shared" si="0"/>
        <v>0.65517241379310343</v>
      </c>
      <c r="AK6" s="4"/>
    </row>
    <row r="7" spans="1:37">
      <c r="A7" s="5" t="s">
        <v>89</v>
      </c>
      <c r="B7" s="4" t="s">
        <v>79</v>
      </c>
      <c r="C7" s="4" t="s">
        <v>37</v>
      </c>
      <c r="D7" s="4" t="s">
        <v>85</v>
      </c>
      <c r="E7" s="4" t="s">
        <v>90</v>
      </c>
      <c r="F7" s="4"/>
      <c r="G7" s="4" t="s">
        <v>40</v>
      </c>
      <c r="H7" s="4" t="s">
        <v>41</v>
      </c>
      <c r="I7" s="4"/>
      <c r="J7" s="4" t="s">
        <v>43</v>
      </c>
      <c r="K7" s="4"/>
      <c r="L7" s="4" t="s">
        <v>41</v>
      </c>
      <c r="M7" s="4"/>
      <c r="N7" s="4"/>
      <c r="O7" s="4"/>
      <c r="P7" s="4"/>
      <c r="Q7" s="4"/>
      <c r="R7" s="4"/>
      <c r="S7" s="4"/>
      <c r="T7" s="4"/>
      <c r="U7" s="4"/>
      <c r="V7" s="2" t="s">
        <v>71</v>
      </c>
      <c r="W7" s="4" t="s">
        <v>41</v>
      </c>
      <c r="X7" s="4"/>
      <c r="Y7" s="4"/>
      <c r="Z7" s="4"/>
      <c r="AA7" s="4"/>
      <c r="AB7" s="4"/>
      <c r="AC7" s="4"/>
      <c r="AD7" s="4" t="s">
        <v>41</v>
      </c>
      <c r="AE7" s="4"/>
      <c r="AF7" s="4"/>
      <c r="AG7" s="4"/>
      <c r="AH7" s="4"/>
      <c r="AI7" s="4" t="s">
        <v>45</v>
      </c>
      <c r="AJ7" s="2">
        <f t="shared" si="0"/>
        <v>0.75862068965517238</v>
      </c>
      <c r="AK7" s="4"/>
    </row>
    <row r="8" spans="1:37">
      <c r="A8" s="5" t="s">
        <v>91</v>
      </c>
      <c r="B8" s="4" t="s">
        <v>79</v>
      </c>
      <c r="C8" s="4" t="s">
        <v>37</v>
      </c>
      <c r="D8" s="4" t="s">
        <v>92</v>
      </c>
      <c r="E8" s="4" t="s">
        <v>93</v>
      </c>
      <c r="F8" s="4"/>
      <c r="G8" s="4"/>
      <c r="H8" s="4" t="s">
        <v>41</v>
      </c>
      <c r="I8" s="4"/>
      <c r="J8" s="4" t="s">
        <v>43</v>
      </c>
      <c r="K8" s="4"/>
      <c r="L8" s="4" t="s">
        <v>41</v>
      </c>
      <c r="M8" s="4"/>
      <c r="N8" s="4"/>
      <c r="O8" s="4"/>
      <c r="P8" s="4"/>
      <c r="Q8" s="4"/>
      <c r="R8" s="4"/>
      <c r="S8" s="4"/>
      <c r="T8" s="4"/>
      <c r="U8" s="4"/>
      <c r="V8" s="4"/>
      <c r="W8" s="4" t="s">
        <v>41</v>
      </c>
      <c r="X8" s="4"/>
      <c r="Y8" s="4"/>
      <c r="Z8" s="4"/>
      <c r="AA8" s="4"/>
      <c r="AB8" s="4"/>
      <c r="AC8" s="4"/>
      <c r="AD8" s="4" t="s">
        <v>41</v>
      </c>
      <c r="AE8" s="4"/>
      <c r="AF8" s="4"/>
      <c r="AG8" s="4"/>
      <c r="AH8" s="4"/>
      <c r="AI8" s="4" t="s">
        <v>45</v>
      </c>
      <c r="AJ8" s="2">
        <f t="shared" si="0"/>
        <v>0.82758620689655171</v>
      </c>
      <c r="AK8" s="4"/>
    </row>
    <row r="9" spans="1:37">
      <c r="A9" s="5" t="s">
        <v>94</v>
      </c>
      <c r="B9" s="4" t="s">
        <v>79</v>
      </c>
      <c r="C9" s="4" t="s">
        <v>37</v>
      </c>
      <c r="D9" s="4" t="s">
        <v>92</v>
      </c>
      <c r="E9" s="4" t="s">
        <v>95</v>
      </c>
      <c r="F9" s="4"/>
      <c r="G9" s="4"/>
      <c r="H9" s="4" t="s">
        <v>41</v>
      </c>
      <c r="I9" s="4"/>
      <c r="J9" s="4"/>
      <c r="K9" s="4"/>
      <c r="L9" s="4"/>
      <c r="M9" s="4"/>
      <c r="N9" s="4"/>
      <c r="O9" s="4"/>
      <c r="P9" s="4"/>
      <c r="Q9" s="4" t="s">
        <v>71</v>
      </c>
      <c r="R9" s="4"/>
      <c r="S9" s="4"/>
      <c r="T9" s="4"/>
      <c r="U9" s="4"/>
      <c r="V9" s="4" t="s">
        <v>71</v>
      </c>
      <c r="W9" s="4" t="s">
        <v>41</v>
      </c>
      <c r="X9" s="4" t="s">
        <v>71</v>
      </c>
      <c r="Y9" s="4"/>
      <c r="Z9" s="4"/>
      <c r="AA9" s="4" t="s">
        <v>71</v>
      </c>
      <c r="AB9" s="4"/>
      <c r="AC9" s="4"/>
      <c r="AD9" s="4"/>
      <c r="AE9" s="4"/>
      <c r="AF9" s="4"/>
      <c r="AG9" s="4"/>
      <c r="AH9" s="4" t="s">
        <v>71</v>
      </c>
      <c r="AI9" s="4" t="s">
        <v>45</v>
      </c>
      <c r="AJ9" s="2">
        <f t="shared" si="0"/>
        <v>0.75862068965517238</v>
      </c>
      <c r="AK9" s="4"/>
    </row>
    <row r="10" spans="1:37">
      <c r="A10" s="5" t="s">
        <v>96</v>
      </c>
      <c r="B10" s="4" t="s">
        <v>79</v>
      </c>
      <c r="C10" s="4" t="s">
        <v>37</v>
      </c>
      <c r="D10" s="4" t="s">
        <v>92</v>
      </c>
      <c r="E10" s="4" t="s">
        <v>97</v>
      </c>
      <c r="F10" s="4"/>
      <c r="G10" s="4"/>
      <c r="H10" s="4" t="s">
        <v>41</v>
      </c>
      <c r="I10" s="4" t="s">
        <v>42</v>
      </c>
      <c r="J10" s="4" t="s">
        <v>43</v>
      </c>
      <c r="K10" s="4" t="s">
        <v>41</v>
      </c>
      <c r="L10" s="4" t="s">
        <v>41</v>
      </c>
      <c r="M10" s="4"/>
      <c r="N10" s="4"/>
      <c r="O10" s="4"/>
      <c r="P10" s="4"/>
      <c r="Q10" s="4"/>
      <c r="R10" s="4"/>
      <c r="S10" s="4"/>
      <c r="T10" s="4"/>
      <c r="U10" s="4"/>
      <c r="V10" s="4" t="s">
        <v>41</v>
      </c>
      <c r="W10" s="4" t="s">
        <v>41</v>
      </c>
      <c r="X10" s="4"/>
      <c r="Y10" s="4"/>
      <c r="Z10" s="4"/>
      <c r="AA10" s="4"/>
      <c r="AB10" s="4"/>
      <c r="AC10" s="4"/>
      <c r="AD10" s="4" t="s">
        <v>41</v>
      </c>
      <c r="AE10" s="4" t="s">
        <v>71</v>
      </c>
      <c r="AF10" s="4" t="s">
        <v>71</v>
      </c>
      <c r="AG10" s="4"/>
      <c r="AH10" s="4" t="s">
        <v>71</v>
      </c>
      <c r="AI10" s="4" t="s">
        <v>45</v>
      </c>
      <c r="AJ10" s="2">
        <f t="shared" si="0"/>
        <v>0.62068965517241381</v>
      </c>
      <c r="AK10" s="4"/>
    </row>
    <row r="11" spans="1:37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2"/>
      <c r="AK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K1000"/>
  <sheetViews>
    <sheetView workbookViewId="0"/>
  </sheetViews>
  <sheetFormatPr defaultColWidth="12.5703125" defaultRowHeight="15.75" customHeight="1"/>
  <cols>
    <col min="1" max="1" width="12" customWidth="1"/>
    <col min="2" max="2" width="7" customWidth="1"/>
    <col min="3" max="3" width="9" customWidth="1"/>
    <col min="4" max="4" width="12" customWidth="1"/>
    <col min="5" max="5" width="21" customWidth="1"/>
    <col min="6" max="7" width="3" customWidth="1"/>
    <col min="8" max="8" width="4" customWidth="1"/>
    <col min="9" max="10" width="21" customWidth="1"/>
    <col min="11" max="22" width="3" customWidth="1"/>
    <col min="23" max="23" width="4" customWidth="1"/>
    <col min="24" max="29" width="3" customWidth="1"/>
    <col min="30" max="30" width="4" customWidth="1"/>
    <col min="31" max="32" width="3" customWidth="1"/>
    <col min="33" max="33" width="13" customWidth="1"/>
    <col min="34" max="34" width="3" customWidth="1"/>
    <col min="35" max="35" width="6" customWidth="1"/>
    <col min="36" max="36" width="18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78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2" t="s">
        <v>33</v>
      </c>
      <c r="AJ1" s="2" t="s">
        <v>34</v>
      </c>
      <c r="AK1" s="4"/>
    </row>
    <row r="2" spans="1:37">
      <c r="A2" s="5" t="s">
        <v>35</v>
      </c>
      <c r="B2" s="4" t="s">
        <v>79</v>
      </c>
      <c r="C2" s="4" t="s">
        <v>37</v>
      </c>
      <c r="D2" s="4" t="s">
        <v>85</v>
      </c>
      <c r="E2" s="4" t="s">
        <v>98</v>
      </c>
      <c r="F2" s="4"/>
      <c r="G2" s="4"/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 t="s">
        <v>41</v>
      </c>
      <c r="X2" s="4"/>
      <c r="Y2" s="4"/>
      <c r="Z2" s="4"/>
      <c r="AA2" s="4"/>
      <c r="AB2" s="4"/>
      <c r="AC2" s="4"/>
      <c r="AD2" s="4" t="s">
        <v>41</v>
      </c>
      <c r="AE2" s="4"/>
      <c r="AF2" s="4"/>
      <c r="AG2" s="4"/>
      <c r="AH2" s="4"/>
      <c r="AI2" s="4" t="s">
        <v>45</v>
      </c>
      <c r="AJ2" s="2">
        <f t="shared" ref="AJ2:AJ6" si="0">1 - COUNTA(F2:AH2)/COLUMNS(F2:AH2)</f>
        <v>0.89655172413793105</v>
      </c>
      <c r="AK2" s="4"/>
    </row>
    <row r="3" spans="1:37">
      <c r="A3" s="5" t="s">
        <v>46</v>
      </c>
      <c r="B3" s="4" t="s">
        <v>79</v>
      </c>
      <c r="C3" s="4" t="s">
        <v>37</v>
      </c>
      <c r="D3" s="4" t="s">
        <v>85</v>
      </c>
      <c r="E3" s="4" t="s">
        <v>99</v>
      </c>
      <c r="F3" s="4"/>
      <c r="G3" s="4"/>
      <c r="H3" s="4" t="s">
        <v>41</v>
      </c>
      <c r="I3" s="4" t="s">
        <v>42</v>
      </c>
      <c r="J3" s="4" t="s">
        <v>43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 t="s">
        <v>41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45</v>
      </c>
      <c r="AJ3" s="2">
        <f t="shared" si="0"/>
        <v>0.86206896551724133</v>
      </c>
      <c r="AK3" s="4"/>
    </row>
    <row r="4" spans="1:37">
      <c r="A4" s="5" t="s">
        <v>49</v>
      </c>
      <c r="B4" s="4" t="s">
        <v>79</v>
      </c>
      <c r="C4" s="4" t="s">
        <v>37</v>
      </c>
      <c r="D4" s="4" t="s">
        <v>85</v>
      </c>
      <c r="E4" s="4" t="s">
        <v>100</v>
      </c>
      <c r="F4" s="4"/>
      <c r="G4" s="4"/>
      <c r="H4" s="4" t="s">
        <v>41</v>
      </c>
      <c r="I4" s="4"/>
      <c r="J4" s="4"/>
      <c r="K4" s="2"/>
      <c r="L4" s="2"/>
      <c r="M4" s="2"/>
      <c r="N4" s="2"/>
      <c r="O4" s="2"/>
      <c r="P4" s="2"/>
      <c r="Q4" s="4"/>
      <c r="R4" s="2"/>
      <c r="S4" s="2"/>
      <c r="T4" s="2"/>
      <c r="U4" s="2"/>
      <c r="V4" s="2"/>
      <c r="W4" s="4" t="s">
        <v>41</v>
      </c>
      <c r="X4" s="4"/>
      <c r="Y4" s="2"/>
      <c r="Z4" s="2"/>
      <c r="AA4" s="4"/>
      <c r="AB4" s="4"/>
      <c r="AC4" s="2"/>
      <c r="AD4" s="2" t="s">
        <v>41</v>
      </c>
      <c r="AE4" s="2"/>
      <c r="AF4" s="2"/>
      <c r="AG4" s="2"/>
      <c r="AH4" s="2"/>
      <c r="AI4" s="2" t="s">
        <v>45</v>
      </c>
      <c r="AJ4" s="2">
        <f t="shared" si="0"/>
        <v>0.89655172413793105</v>
      </c>
      <c r="AK4" s="4"/>
    </row>
    <row r="5" spans="1:37">
      <c r="A5" s="5" t="s">
        <v>61</v>
      </c>
      <c r="B5" s="4" t="s">
        <v>79</v>
      </c>
      <c r="C5" s="4" t="s">
        <v>37</v>
      </c>
      <c r="D5" s="4" t="s">
        <v>85</v>
      </c>
      <c r="E5" s="4" t="s">
        <v>101</v>
      </c>
      <c r="F5" s="4"/>
      <c r="G5" s="4"/>
      <c r="H5" s="4" t="s">
        <v>41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41</v>
      </c>
      <c r="X5" s="4"/>
      <c r="Y5" s="4"/>
      <c r="Z5" s="4"/>
      <c r="AA5" s="4"/>
      <c r="AB5" s="4"/>
      <c r="AC5" s="4"/>
      <c r="AD5" s="4"/>
      <c r="AE5" s="2"/>
      <c r="AF5" s="2"/>
      <c r="AG5" s="4"/>
      <c r="AH5" s="2"/>
      <c r="AI5" s="4" t="s">
        <v>45</v>
      </c>
      <c r="AJ5" s="2">
        <f t="shared" si="0"/>
        <v>0.93103448275862066</v>
      </c>
      <c r="AK5" s="4"/>
    </row>
    <row r="6" spans="1:37">
      <c r="A6" s="5" t="s">
        <v>63</v>
      </c>
      <c r="B6" s="4" t="s">
        <v>79</v>
      </c>
      <c r="C6" s="4" t="s">
        <v>37</v>
      </c>
      <c r="D6" s="4" t="s">
        <v>85</v>
      </c>
      <c r="E6" s="4" t="s">
        <v>102</v>
      </c>
      <c r="F6" s="4"/>
      <c r="G6" s="4"/>
      <c r="H6" s="4" t="s">
        <v>41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2"/>
      <c r="AE6" s="4"/>
      <c r="AF6" s="4"/>
      <c r="AG6" s="4" t="s">
        <v>103</v>
      </c>
      <c r="AH6" s="4"/>
      <c r="AI6" s="4" t="s">
        <v>45</v>
      </c>
      <c r="AJ6" s="2">
        <f t="shared" si="0"/>
        <v>0.93103448275862066</v>
      </c>
      <c r="AK6" s="4"/>
    </row>
    <row r="7" spans="1:3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2"/>
      <c r="AK7" s="4"/>
    </row>
    <row r="8" spans="1:37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2"/>
      <c r="AK8" s="4"/>
    </row>
    <row r="9" spans="1:37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2"/>
      <c r="AK9" s="4"/>
    </row>
    <row r="10" spans="1:37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2"/>
      <c r="AK10" s="4"/>
    </row>
    <row r="11" spans="1:37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2"/>
      <c r="AK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1.1.x</vt:lpstr>
      <vt:lpstr>1.2.x</vt:lpstr>
      <vt:lpstr>1.3.x</vt:lpstr>
      <vt:lpstr>1.4.x</vt:lpstr>
      <vt:lpstr>2.1.x</vt:lpstr>
      <vt:lpstr>2.2.x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VIANNA DE UZEDA MOREIRA</cp:lastModifiedBy>
  <dcterms:modified xsi:type="dcterms:W3CDTF">2025-06-11T21:56:36Z</dcterms:modified>
</cp:coreProperties>
</file>