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activeTab="2"/>
  </bookViews>
  <sheets>
    <sheet name="Instruções" sheetId="1" r:id="rId1"/>
    <sheet name="GPR" sheetId="2" r:id="rId2"/>
    <sheet name="GRE" sheetId="3" r:id="rId3"/>
    <sheet name="GCO" sheetId="4" r:id="rId4"/>
    <sheet name="Resultados" sheetId="5" r:id="rId5"/>
  </sheets>
  <calcPr calcId="124519"/>
</workbook>
</file>

<file path=xl/calcChain.xml><?xml version="1.0" encoding="utf-8"?>
<calcChain xmlns="http://schemas.openxmlformats.org/spreadsheetml/2006/main">
  <c r="C4" i="5"/>
  <c r="B4"/>
  <c r="D4" s="1"/>
  <c r="E4" s="1"/>
  <c r="C3"/>
  <c r="B3"/>
  <c r="D3" s="1"/>
  <c r="E3" s="1"/>
  <c r="C2"/>
  <c r="B2"/>
  <c r="D2" s="1"/>
  <c r="E2" s="1"/>
</calcChain>
</file>

<file path=xl/sharedStrings.xml><?xml version="1.0" encoding="utf-8"?>
<sst xmlns="http://schemas.openxmlformats.org/spreadsheetml/2006/main" count="177" uniqueCount="104">
  <si>
    <t>Cada pergunta é respondida com:</t>
  </si>
  <si>
    <t>Sim</t>
  </si>
  <si>
    <t>Atende totalmente</t>
  </si>
  <si>
    <t>Não</t>
  </si>
  <si>
    <t>Não atende</t>
  </si>
  <si>
    <t>NA</t>
  </si>
  <si>
    <t>Não se Aplica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</si>
  <si>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</si>
  <si>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</si>
  <si>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</si>
  <si>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</si>
  <si>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</si>
  <si>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pelo processo</t>
  </si>
  <si>
    <t>1Dia</t>
  </si>
  <si>
    <t>2º Nível</t>
  </si>
  <si>
    <t>Gerente de Projetos</t>
  </si>
  <si>
    <t>3º Nível</t>
  </si>
  <si>
    <t>Diretoria</t>
  </si>
  <si>
    <t>Escalonamento em caso de não conformidade de produto</t>
  </si>
  <si>
    <t>Gerente responsável pelo departamento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</si>
  <si>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</si>
  <si>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</si>
  <si>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</si>
  <si>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</si>
  <si>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</si>
  <si>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</si>
  <si>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O escopo de trabalho foi definido?</t>
  </si>
  <si>
    <t>Foram definidos o modelo e fases do ciclo de vida do projeto?</t>
  </si>
  <si>
    <t>Foram estabelecidos e mantidos o orçamento, cronograma do projeto incluindo a definição de marcos e pontos de controle?</t>
  </si>
  <si>
    <t>Os recursos humanos foram avaliados e alocados para cada função de acordo com os perfis?</t>
  </si>
  <si>
    <t>A viabilidade para o atingimento das metas do projeto considerando as restrições e recursos foi avaliada? Os ajustes ou alterações necessárias foram identificados e realizados?</t>
  </si>
  <si>
    <t>Os riscos do projeto foram monitorados?</t>
  </si>
  <si>
    <t>Foram feitas revisões do plano de projeto com todos os interessados, o comprometimento destes foi obtido? </t>
  </si>
  <si>
    <t>Os marcos  foram planejados e realizados conforme o planejamento?</t>
  </si>
  <si>
    <t>As tarefas assumidas foram concluídas ou caso não, foram justificadas ao gestor de portfólio?</t>
  </si>
  <si>
    <t>Foram identificados os produtos que deverão ser entregues no final do projeto? </t>
  </si>
  <si>
    <t>As priorizações das tarefas foram consideradas nas alocações nos ciclos de desenvolvimento? </t>
  </si>
  <si>
    <t>Cada um dos papéis identificados no projeto está listado em alguma tarefa do cronograma? (Com exceção do Gerente de Portfólio)</t>
  </si>
  <si>
    <t>O cronograma está consistente com os requisitos? Todos os requisitos definidos para o projeto estão no cronograma? </t>
  </si>
  <si>
    <t xml:space="preserve">Os documentos e informações gerados pelas atividades do processo foram devidamente armazenados, garantindo sua proteção e controle de acesso? </t>
  </si>
  <si>
    <t>Foi definido um plano de riscos? </t>
  </si>
  <si>
    <t>Existe uma política organizacional estabelecida e mantida para o processo de gerencia de projetos?</t>
  </si>
  <si>
    <t>A execução do processo de gerencia de projetos foi planejada?</t>
  </si>
  <si>
    <t>A execução do processo de gerencia de projetos foi monitorada e ajustes foram realizados para tratar desvios?</t>
  </si>
  <si>
    <t xml:space="preserve">As responsabilidades e a autoridade para executar o processo foram definidas, atribuídas e comunicadas a todos os interessados? </t>
  </si>
  <si>
    <t>Foi utilizado o metodo de estimativa para estimar as atividades?</t>
  </si>
  <si>
    <t>Os requisitos foram validados junto ao solicitante?</t>
  </si>
  <si>
    <t>As pessoas autorizadas a definir e alterar requisitos foram identidicadas?</t>
  </si>
  <si>
    <t>Os requisitos foram avaliados com base em critérios técnicos?</t>
  </si>
  <si>
    <t>A equipe técnica se comprometeu com os requisitos?</t>
  </si>
  <si>
    <t>As dependencias entre requjsitos foram registradas no campo 'Requisitos' do ticket.</t>
  </si>
  <si>
    <t>Os requisitos são rastreáveis aos seus respectivos produtos de trabalho?</t>
  </si>
  <si>
    <t>Revisões foram realizadas a fim de eliminar inconsistências?</t>
  </si>
  <si>
    <t>Foram executadas ações para corrigir inconsistências identificadas nos requisitos durante o projeto?</t>
  </si>
  <si>
    <t>Existe um histórico de solicitaçaõ de mudanças em requisitos do projeto que esteja disponivel para a equipe?</t>
  </si>
  <si>
    <t>Existe uma política organizacional estabelecida e mantida para o processo de Gerencia de Requisitos?</t>
  </si>
  <si>
    <t>A execução do processo de  Gerencia de Requisitos foi planejada?</t>
  </si>
  <si>
    <t>A execução do processo de  Gerencia de Requisitos foi monitorada e ajustes foram realizados para tratar desvios?</t>
  </si>
  <si>
    <t>Um Sistema de Gerência de Configuração foi estabelecido e mantido?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</si>
  <si>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</si>
  <si>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</si>
  <si>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</si>
  <si>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</si>
  <si>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</si>
  <si>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</si>
  <si>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Os artefatos foram nomeados de acordo com as regras descritas no plano de configuração?</t>
  </si>
  <si>
    <t>Os documentos gerados estão de acordo com o template?</t>
  </si>
  <si>
    <t>Auditorias de configuração foram realizadas objetivamente para assegurar que as baselines e os itens de configuração estejam íntegros, completos e consistentes?</t>
  </si>
  <si>
    <t>Existe uma política organizacional estabelecida e mantida para o processo de Gerencia de Configuração?</t>
  </si>
  <si>
    <t>A execução do processo de  Gerencia de Configuração foi planejada?</t>
  </si>
  <si>
    <t>A execução do processo de  Gerencia de Configuração foi monitorada e ajustes foram realizados para tratar desvios?</t>
  </si>
  <si>
    <t>Quantidade de conformidades</t>
  </si>
  <si>
    <t>Total</t>
  </si>
  <si>
    <t>Percentual</t>
  </si>
  <si>
    <t>GPR</t>
  </si>
  <si>
    <t>GRE</t>
  </si>
  <si>
    <t>GCO</t>
  </si>
  <si>
    <t>Data: 11/02/2016</t>
  </si>
  <si>
    <t>Check-list de acompanhamento dos artefatos produzidos na Sprint 2.</t>
  </si>
  <si>
    <t>sim</t>
  </si>
  <si>
    <t xml:space="preserve"> Plano de Projeto - Sessao 1</t>
  </si>
  <si>
    <t xml:space="preserve"> Plano de Projeto - Sessao 3</t>
  </si>
  <si>
    <t xml:space="preserve"> Plano de Projeto - Sessao 8 - Sessao 2 - Sessao 9</t>
  </si>
  <si>
    <t>Plano de Gerência de Configuração - Sessão 9</t>
  </si>
  <si>
    <t>Plano de Projeto - Sessão 4 - Sessão 3 Análise de Viabilidade</t>
  </si>
  <si>
    <t>Plano de Projeto - Sessão 5 Aprovação</t>
  </si>
  <si>
    <t>Plano de Projeto - Sessão 2 Marcos e Ponto de Controle</t>
  </si>
  <si>
    <t>Relatório de Acompanhamento do Projeto - Sessão 2</t>
  </si>
  <si>
    <t>Relatório de Acompanhamento do Projeto - Sessão 1 Atividades - Sessão 1 Avaliação da Equipe</t>
  </si>
  <si>
    <t>Sprint 3</t>
  </si>
  <si>
    <t>Cronogramas e Atividades Detalhadas - Sessão 3</t>
  </si>
  <si>
    <t>Gerenciamento de Riscos - Sessão 2</t>
  </si>
  <si>
    <t>Método de Estimativa</t>
  </si>
  <si>
    <t>Plano de Projeto</t>
  </si>
  <si>
    <t>As atividades que estão no plano de projeto, mas que não serão contempladas no projeto, foram listadas e o motivo foi explicado? </t>
  </si>
  <si>
    <t>Checklist Acompanhamento de Requisitos</t>
  </si>
  <si>
    <t>Aprovação dos Requisitos</t>
  </si>
  <si>
    <t>Solicitação de Aprovação</t>
  </si>
  <si>
    <t>Acompanhamento de Requisitos</t>
  </si>
  <si>
    <t>Mudança de Requisito</t>
  </si>
  <si>
    <t>Processo de Gerência de Requisitos</t>
  </si>
  <si>
    <t>Especificação de Requisitos Final</t>
  </si>
  <si>
    <t>Relatório de Requisitos e Formalidades - Sessão 2</t>
  </si>
  <si>
    <t>Relatório de Requisitos e Formalidades</t>
  </si>
</sst>
</file>

<file path=xl/styles.xml><?xml version="1.0" encoding="utf-8"?>
<styleSheet xmlns="http://schemas.openxmlformats.org/spreadsheetml/2006/main">
  <fonts count="11">
    <font>
      <sz val="11"/>
      <color rgb="FF000000"/>
      <name val="Calibri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  <font>
      <sz val="11"/>
      <name val="Times New Roman"/>
      <family val="1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3" xfId="0" applyFont="1" applyBorder="1" applyAlignment="1"/>
    <xf numFmtId="0" fontId="2" fillId="0" borderId="0" xfId="0" applyFont="1"/>
    <xf numFmtId="0" fontId="2" fillId="0" borderId="0" xfId="0" applyFont="1" applyAlignment="1"/>
    <xf numFmtId="0" fontId="2" fillId="0" borderId="4" xfId="0" applyFont="1" applyBorder="1"/>
    <xf numFmtId="0" fontId="2" fillId="0" borderId="5" xfId="0" applyFont="1" applyBorder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2" borderId="10" xfId="0" applyFont="1" applyFill="1" applyBorder="1"/>
    <xf numFmtId="0" fontId="2" fillId="0" borderId="10" xfId="0" applyFont="1" applyBorder="1"/>
    <xf numFmtId="0" fontId="3" fillId="3" borderId="10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vertical="top"/>
    </xf>
    <xf numFmtId="0" fontId="3" fillId="3" borderId="10" xfId="0" applyFont="1" applyFill="1" applyBorder="1" applyAlignment="1">
      <alignment horizontal="center"/>
    </xf>
    <xf numFmtId="0" fontId="3" fillId="3" borderId="10" xfId="0" applyFont="1" applyFill="1" applyBorder="1"/>
    <xf numFmtId="0" fontId="4" fillId="0" borderId="0" xfId="0" applyFont="1"/>
    <xf numFmtId="0" fontId="5" fillId="4" borderId="10" xfId="0" applyFont="1" applyFill="1" applyBorder="1" applyAlignment="1">
      <alignment horizontal="center" vertical="top" wrapText="1"/>
    </xf>
    <xf numFmtId="0" fontId="5" fillId="0" borderId="10" xfId="0" applyFont="1" applyBorder="1" applyAlignment="1">
      <alignment wrapText="1"/>
    </xf>
    <xf numFmtId="0" fontId="4" fillId="4" borderId="10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6" fillId="4" borderId="10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wrapText="1"/>
    </xf>
    <xf numFmtId="0" fontId="4" fillId="0" borderId="10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5" borderId="10" xfId="0" applyFont="1" applyFill="1" applyBorder="1"/>
    <xf numFmtId="10" fontId="7" fillId="5" borderId="10" xfId="0" applyNumberFormat="1" applyFont="1" applyFill="1" applyBorder="1"/>
    <xf numFmtId="0" fontId="7" fillId="5" borderId="11" xfId="0" applyFont="1" applyFill="1" applyBorder="1"/>
    <xf numFmtId="0" fontId="8" fillId="6" borderId="10" xfId="0" applyFont="1" applyFill="1" applyBorder="1"/>
    <xf numFmtId="10" fontId="8" fillId="6" borderId="10" xfId="0" applyNumberFormat="1" applyFont="1" applyFill="1" applyBorder="1"/>
    <xf numFmtId="0" fontId="0" fillId="0" borderId="10" xfId="0" applyFont="1" applyBorder="1"/>
    <xf numFmtId="10" fontId="0" fillId="0" borderId="10" xfId="0" applyNumberFormat="1" applyFont="1" applyBorder="1"/>
    <xf numFmtId="10" fontId="0" fillId="0" borderId="0" xfId="0" applyNumberFormat="1" applyFont="1"/>
    <xf numFmtId="0" fontId="9" fillId="0" borderId="10" xfId="1" applyBorder="1" applyAlignment="1">
      <alignment wrapText="1"/>
    </xf>
    <xf numFmtId="0" fontId="9" fillId="0" borderId="10" xfId="1" applyBorder="1" applyAlignment="1">
      <alignment vertical="top"/>
    </xf>
    <xf numFmtId="0" fontId="9" fillId="0" borderId="10" xfId="1" applyBorder="1" applyAlignment="1">
      <alignment vertical="top" wrapText="1"/>
    </xf>
    <xf numFmtId="0" fontId="0" fillId="0" borderId="0" xfId="0"/>
    <xf numFmtId="0" fontId="10" fillId="0" borderId="10" xfId="1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uicaixeta/Proc/blob/master/Entregavel_02/Sprint_03/GPR/GPR-PPR-PLANO_DE_PROJETO.odt" TargetMode="External"/><Relationship Id="rId13" Type="http://schemas.openxmlformats.org/officeDocument/2006/relationships/hyperlink" Target="https://github.com/guicaixeta/Proc/blob/master/Entregavel_02/Sprint_03/GPR/Documentos%20GPR/GPR-GDR-GERENCIAMENTO_DE_RISCOS.docx" TargetMode="External"/><Relationship Id="rId3" Type="http://schemas.openxmlformats.org/officeDocument/2006/relationships/hyperlink" Target="https://github.com/guicaixeta/Proc/blob/master/Entregavel_02/Sprint_03/GPR/GPR-PPR-PLANO_DE_PROJETO.odt" TargetMode="External"/><Relationship Id="rId7" Type="http://schemas.openxmlformats.org/officeDocument/2006/relationships/hyperlink" Target="https://github.com/guicaixeta/Proc/blob/master/Entregavel_02/Sprint_03/GPR/GPR-PPR-PLANO_DE_PROJETO.odt" TargetMode="External"/><Relationship Id="rId12" Type="http://schemas.openxmlformats.org/officeDocument/2006/relationships/hyperlink" Target="https://github.com/guicaixeta/Proc/blob/master/Entregavel_02/Sprint_03/GPR/Documentos%20GPR/GPR-CAD-CRONOGRAMA_E_ATIVIDADES_DETALHADAS%20V3.0.doc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uicaixeta/Proc/blob/master/Entregavel_02/Sprint_03/GPR/GPR-PPR-PLANO_DE_PROJETO.odt" TargetMode="External"/><Relationship Id="rId16" Type="http://schemas.openxmlformats.org/officeDocument/2006/relationships/hyperlink" Target="https://github.com/guicaixeta/Proc/blob/master/Entregavel_02/Sprint_03/GPR/GPR-PPR-PLANO_DE_PROJETO.odt" TargetMode="External"/><Relationship Id="rId1" Type="http://schemas.openxmlformats.org/officeDocument/2006/relationships/hyperlink" Target="https://github.com/guicaixeta/Proc/blob/master/Entregavel_02/Sprint_03/GPR/GPR-PPR-PLANO_DE_PROJETO.odt" TargetMode="External"/><Relationship Id="rId6" Type="http://schemas.openxmlformats.org/officeDocument/2006/relationships/hyperlink" Target="https://github.com/guicaixeta/Proc/blob/master/Entregavel_02/Sprint_03/GPR/GPR-RAP-RELATORIO_DE_ACOMPANHAMENTO_DO_PROJETO.odt" TargetMode="External"/><Relationship Id="rId11" Type="http://schemas.openxmlformats.org/officeDocument/2006/relationships/hyperlink" Target="https://github.com/guicaixeta/Proc/blob/master/Entregavel_02/Sprint_03/GPR/Documentos%20GPR/GPR-CAD-CRONOGRAMA_E_ATIVIDADES_DETALHADAS%20V3.0.docx" TargetMode="External"/><Relationship Id="rId5" Type="http://schemas.openxmlformats.org/officeDocument/2006/relationships/hyperlink" Target="https://github.com/guicaixeta/Proc/blob/master/Entregavel_02/Sprint_03/GPR/GPR-PPR-PLANO_DE_PROJETO.odt" TargetMode="External"/><Relationship Id="rId15" Type="http://schemas.openxmlformats.org/officeDocument/2006/relationships/hyperlink" Target="https://github.com/guicaixeta/Proc/blob/master/Entregavel_02/Sprint_03/GPR/GPR-PPR-PLANO_DE_PROJETO.odt" TargetMode="External"/><Relationship Id="rId10" Type="http://schemas.openxmlformats.org/officeDocument/2006/relationships/hyperlink" Target="https://github.com/guicaixeta/Proc/tree/master/Entregavel_02/Sprint_03" TargetMode="External"/><Relationship Id="rId4" Type="http://schemas.openxmlformats.org/officeDocument/2006/relationships/hyperlink" Target="https://github.com/guicaixeta/Proc/blob/master/Entregavel_02/Sprint_03/GCO/GCO-PGC-PLANO_DE_GERENCIA_DE_CONFIGURACAO.docx" TargetMode="External"/><Relationship Id="rId9" Type="http://schemas.openxmlformats.org/officeDocument/2006/relationships/hyperlink" Target="https://github.com/guicaixeta/Proc/blob/master/Entregavel_02/Sprint_03/GPR/GPR-RAP-RELATORIO_DE_ACOMPANHAMENTO_DO_PROJETO.odt" TargetMode="External"/><Relationship Id="rId14" Type="http://schemas.openxmlformats.org/officeDocument/2006/relationships/hyperlink" Target="https://github.com/guicaixeta/Proc/blob/master/Entregavel_02/Sprint_03/GPR/Documentos%20GPR/GPR-MDE-METODO_DE_ESTIMATIVA.od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uicaixeta/Proc/blob/master/Entregavel_02/Sprint_03/GRE/GRE-RRF-RELATORIO_DE_REQUISITOS_E_FORMALIDADES.docx" TargetMode="External"/><Relationship Id="rId3" Type="http://schemas.openxmlformats.org/officeDocument/2006/relationships/hyperlink" Target="https://github.com/guicaixeta/Proc/blob/master/Entregavel_02/Sprint_03/GRE/DOCUMENTOS%20GRE/GRE-SA-SOLICITACAO_DE_APROVACAO%20-%20RF12.odt" TargetMode="External"/><Relationship Id="rId7" Type="http://schemas.openxmlformats.org/officeDocument/2006/relationships/hyperlink" Target="https://github.com/guicaixeta/Proc/blob/master/Entregavel_02/Sprint_03/GRE/GRE-EOR-ESPECIFICA%C3%87%C3%83O_DE_REQUISITOS_FINAL.odt" TargetMode="External"/><Relationship Id="rId2" Type="http://schemas.openxmlformats.org/officeDocument/2006/relationships/hyperlink" Target="https://github.com/guicaixeta/Proc/blob/master/Entregavel_02/Sprint_03/GRE/GRE-APR-APROVACAO_DOS_REQUISITOS.docx" TargetMode="External"/><Relationship Id="rId1" Type="http://schemas.openxmlformats.org/officeDocument/2006/relationships/hyperlink" Target="https://github.com/guicaixeta/Proc/blob/master/Entregavel_02/Sprint_03/GRE/GRE-CAR-CHECKLIST_ACOMPANHAMENTO_DE_REQUISITOS.odt" TargetMode="External"/><Relationship Id="rId6" Type="http://schemas.openxmlformats.org/officeDocument/2006/relationships/hyperlink" Target="https://github.com/guicaixeta/Proc/blob/master/Entregavel_02/Sprint_03/GRE/GRE-PGR-PROCESSO_DE_GERENCIA_DE_REQUISITOS.odt" TargetMode="External"/><Relationship Id="rId5" Type="http://schemas.openxmlformats.org/officeDocument/2006/relationships/hyperlink" Target="https://github.com/guicaixeta/Proc/blob/master/Entregavel_02/Sprint_03/GRE/DOCUMENTOS%20GRE/GRE-MDE-MUDAN%C3%87A_DE_REQUISITOS%20(1).odt" TargetMode="External"/><Relationship Id="rId10" Type="http://schemas.openxmlformats.org/officeDocument/2006/relationships/hyperlink" Target="https://github.com/guicaixeta/Proc/blob/master/Entregavel_02/Sprint_03/GRE/GRE-APR-APROVACAO_DOS_REQUISITOS.docx" TargetMode="External"/><Relationship Id="rId4" Type="http://schemas.openxmlformats.org/officeDocument/2006/relationships/hyperlink" Target="https://github.com/guicaixeta/Proc/blob/master/Entregavel_02/Sprint_03/GRE/GRE-CAR-CHECKLIST_ACOMPANHAMENTO_DE_REQUISITOS.odt" TargetMode="External"/><Relationship Id="rId9" Type="http://schemas.openxmlformats.org/officeDocument/2006/relationships/hyperlink" Target="https://github.com/guicaixeta/Proc/blob/master/Entregavel_02/Sprint_03/GRE/GRE-RRF-RELATORIO_DE_REQUISITOS_E_FORMALIDADE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opLeftCell="A10" workbookViewId="0">
      <selection activeCell="B23" sqref="B23"/>
    </sheetView>
  </sheetViews>
  <sheetFormatPr defaultColWidth="15.140625" defaultRowHeight="15" customHeight="1"/>
  <cols>
    <col min="1" max="1" width="38.28515625" customWidth="1"/>
    <col min="2" max="2" width="39.42578125" customWidth="1"/>
    <col min="3" max="3" width="18.7109375" customWidth="1"/>
    <col min="4" max="6" width="7.5703125" customWidth="1"/>
  </cols>
  <sheetData>
    <row r="1" spans="1:6" ht="18.75" customHeight="1">
      <c r="A1" s="1" t="s">
        <v>78</v>
      </c>
      <c r="B1" s="2"/>
      <c r="C1" s="3" t="s">
        <v>77</v>
      </c>
      <c r="D1" s="4"/>
      <c r="E1" s="4"/>
      <c r="F1" s="4"/>
    </row>
    <row r="2" spans="1:6" ht="18.75" customHeight="1">
      <c r="A2" s="4"/>
      <c r="B2" s="4"/>
      <c r="C2" s="4"/>
      <c r="D2" s="4"/>
      <c r="E2" s="4"/>
      <c r="F2" s="4"/>
    </row>
    <row r="3" spans="1:6" ht="19.5" customHeight="1">
      <c r="A3" s="5" t="s">
        <v>0</v>
      </c>
      <c r="B3" s="4"/>
      <c r="C3" s="4"/>
      <c r="D3" s="4"/>
      <c r="E3" s="4"/>
      <c r="F3" s="4"/>
    </row>
    <row r="4" spans="1:6" ht="18.75" customHeight="1">
      <c r="A4" s="6" t="s">
        <v>1</v>
      </c>
      <c r="B4" s="7" t="s">
        <v>2</v>
      </c>
      <c r="C4" s="4"/>
      <c r="D4" s="4"/>
      <c r="E4" s="4"/>
      <c r="F4" s="4"/>
    </row>
    <row r="5" spans="1:6" ht="18.75" customHeight="1">
      <c r="A5" s="8" t="s">
        <v>3</v>
      </c>
      <c r="B5" s="9" t="s">
        <v>4</v>
      </c>
      <c r="C5" s="4"/>
      <c r="D5" s="4"/>
      <c r="E5" s="4"/>
      <c r="F5" s="4"/>
    </row>
    <row r="6" spans="1:6" ht="19.5" customHeight="1">
      <c r="A6" s="10" t="s">
        <v>5</v>
      </c>
      <c r="B6" s="11" t="s">
        <v>6</v>
      </c>
      <c r="C6" s="4"/>
      <c r="D6" s="4"/>
      <c r="E6" s="4"/>
      <c r="F6" s="4"/>
    </row>
    <row r="7" spans="1:6" ht="18.75" customHeight="1">
      <c r="A7" s="4"/>
      <c r="B7" s="4"/>
      <c r="C7" s="4"/>
      <c r="D7" s="4"/>
      <c r="E7" s="4"/>
      <c r="F7" s="4"/>
    </row>
    <row r="8" spans="1:6" ht="18.75" customHeight="1">
      <c r="A8" s="4" t="s">
        <v>7</v>
      </c>
      <c r="B8" s="4"/>
      <c r="C8" s="4"/>
      <c r="D8" s="4"/>
      <c r="E8" s="4"/>
      <c r="F8" s="4"/>
    </row>
    <row r="9" spans="1:6" ht="18.75" customHeight="1">
      <c r="A9" s="12" t="s">
        <v>8</v>
      </c>
      <c r="B9" s="12" t="s">
        <v>9</v>
      </c>
      <c r="C9" s="12" t="s">
        <v>10</v>
      </c>
      <c r="D9" s="4"/>
      <c r="E9" s="4"/>
      <c r="F9" s="4"/>
    </row>
    <row r="10" spans="1:6" ht="18.75" customHeight="1">
      <c r="A10" s="13" t="s">
        <v>11</v>
      </c>
      <c r="B10" s="13" t="s">
        <v>12</v>
      </c>
      <c r="C10" s="13" t="s">
        <v>13</v>
      </c>
      <c r="D10" s="4"/>
      <c r="E10" s="4"/>
      <c r="F10" s="4"/>
    </row>
    <row r="11" spans="1:6" ht="18.75" customHeight="1">
      <c r="A11" s="13" t="s">
        <v>14</v>
      </c>
      <c r="B11" s="13" t="s">
        <v>15</v>
      </c>
      <c r="C11" s="13" t="s">
        <v>13</v>
      </c>
      <c r="D11" s="4"/>
      <c r="E11" s="4"/>
      <c r="F11" s="4"/>
    </row>
    <row r="12" spans="1:6" ht="18.75" customHeight="1">
      <c r="A12" s="13" t="s">
        <v>16</v>
      </c>
      <c r="B12" s="13" t="s">
        <v>17</v>
      </c>
      <c r="C12" s="13" t="s">
        <v>13</v>
      </c>
      <c r="D12" s="4"/>
      <c r="E12" s="4"/>
      <c r="F12" s="4"/>
    </row>
    <row r="13" spans="1:6" ht="18.75" customHeight="1">
      <c r="A13" s="4"/>
      <c r="B13" s="4"/>
      <c r="C13" s="4"/>
      <c r="D13" s="4"/>
      <c r="E13" s="4"/>
      <c r="F13" s="4"/>
    </row>
    <row r="14" spans="1:6" ht="18.75" customHeight="1">
      <c r="A14" s="4"/>
      <c r="B14" s="4"/>
      <c r="C14" s="4"/>
      <c r="D14" s="4"/>
      <c r="E14" s="4"/>
      <c r="F14" s="4"/>
    </row>
    <row r="15" spans="1:6" ht="18.75" customHeight="1">
      <c r="A15" s="4" t="s">
        <v>18</v>
      </c>
      <c r="B15" s="4"/>
      <c r="C15" s="4"/>
      <c r="D15" s="4"/>
      <c r="E15" s="4"/>
      <c r="F15" s="4"/>
    </row>
    <row r="16" spans="1:6" ht="18.75" customHeight="1">
      <c r="A16" s="12" t="s">
        <v>8</v>
      </c>
      <c r="B16" s="12" t="s">
        <v>9</v>
      </c>
      <c r="C16" s="12" t="s">
        <v>10</v>
      </c>
      <c r="D16" s="4"/>
      <c r="E16" s="4"/>
      <c r="F16" s="4"/>
    </row>
    <row r="17" spans="1:6" ht="18.75" customHeight="1">
      <c r="A17" s="13" t="s">
        <v>11</v>
      </c>
      <c r="B17" s="13" t="s">
        <v>19</v>
      </c>
      <c r="C17" s="13" t="s">
        <v>13</v>
      </c>
      <c r="D17" s="4"/>
      <c r="E17" s="4"/>
      <c r="F17" s="4"/>
    </row>
    <row r="18" spans="1:6" ht="18.75" customHeight="1">
      <c r="A18" s="13" t="s">
        <v>14</v>
      </c>
      <c r="B18" s="13" t="s">
        <v>15</v>
      </c>
      <c r="C18" s="13" t="s">
        <v>13</v>
      </c>
      <c r="D18" s="4"/>
      <c r="E18" s="4"/>
      <c r="F18" s="4"/>
    </row>
    <row r="19" spans="1:6" ht="18.75" customHeight="1">
      <c r="A19" s="13" t="s">
        <v>16</v>
      </c>
      <c r="B19" s="13" t="s">
        <v>17</v>
      </c>
      <c r="C19" s="13" t="s">
        <v>13</v>
      </c>
      <c r="D19" s="4"/>
      <c r="E19" s="4"/>
      <c r="F19" s="4"/>
    </row>
    <row r="20" spans="1:6" ht="18.75" customHeight="1">
      <c r="A20" s="4"/>
      <c r="B20" s="4"/>
      <c r="C20" s="4"/>
      <c r="D20" s="4"/>
      <c r="E20" s="4"/>
      <c r="F20" s="4"/>
    </row>
    <row r="21" spans="1:6" ht="18.75" customHeight="1">
      <c r="A21" s="4" t="s">
        <v>20</v>
      </c>
      <c r="B21" s="4"/>
      <c r="C21" s="4"/>
      <c r="D21" s="4"/>
      <c r="E21" s="4"/>
      <c r="F21" s="4"/>
    </row>
    <row r="22" spans="1:6" ht="18.75" customHeight="1">
      <c r="A22" s="4" t="s">
        <v>21</v>
      </c>
      <c r="B22" s="4"/>
      <c r="C22" s="4"/>
      <c r="D22" s="4"/>
      <c r="E22" s="4"/>
      <c r="F22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B12" sqref="B12"/>
    </sheetView>
  </sheetViews>
  <sheetFormatPr defaultColWidth="15.140625" defaultRowHeight="15" customHeight="1"/>
  <cols>
    <col min="1" max="1" width="7.140625" customWidth="1"/>
    <col min="2" max="2" width="77.28515625" customWidth="1"/>
    <col min="3" max="3" width="12.42578125" customWidth="1"/>
    <col min="4" max="4" width="68.5703125" customWidth="1"/>
    <col min="5" max="6" width="8" customWidth="1"/>
  </cols>
  <sheetData>
    <row r="1" spans="1:6" ht="18.75" customHeight="1">
      <c r="A1" s="14" t="s">
        <v>22</v>
      </c>
      <c r="B1" s="15" t="s">
        <v>23</v>
      </c>
      <c r="C1" s="16" t="s">
        <v>24</v>
      </c>
      <c r="D1" s="17" t="s">
        <v>25</v>
      </c>
      <c r="E1" s="18"/>
      <c r="F1" s="18"/>
    </row>
    <row r="2" spans="1:6" ht="18.75" customHeight="1">
      <c r="A2" s="19">
        <v>1</v>
      </c>
      <c r="B2" s="20" t="s">
        <v>26</v>
      </c>
      <c r="C2" s="21" t="s">
        <v>1</v>
      </c>
      <c r="D2" s="49" t="s">
        <v>80</v>
      </c>
      <c r="E2" s="18"/>
      <c r="F2" s="18"/>
    </row>
    <row r="3" spans="1:6" ht="18.75" customHeight="1">
      <c r="A3" s="19">
        <v>2</v>
      </c>
      <c r="B3" s="20" t="s">
        <v>27</v>
      </c>
      <c r="C3" s="23" t="s">
        <v>1</v>
      </c>
      <c r="D3" s="49" t="s">
        <v>81</v>
      </c>
      <c r="E3" s="18"/>
      <c r="F3" s="18"/>
    </row>
    <row r="4" spans="1:6" ht="37.5" customHeight="1">
      <c r="A4" s="19">
        <v>3</v>
      </c>
      <c r="B4" s="20" t="s">
        <v>28</v>
      </c>
      <c r="C4" s="23" t="s">
        <v>79</v>
      </c>
      <c r="D4" s="49" t="s">
        <v>82</v>
      </c>
      <c r="E4" s="18"/>
      <c r="F4" s="18"/>
    </row>
    <row r="5" spans="1:6" ht="37.5" customHeight="1">
      <c r="A5" s="19">
        <v>4</v>
      </c>
      <c r="B5" s="20" t="s">
        <v>29</v>
      </c>
      <c r="C5" s="23" t="s">
        <v>1</v>
      </c>
      <c r="D5" s="49" t="s">
        <v>83</v>
      </c>
      <c r="E5" s="18"/>
      <c r="F5" s="18"/>
    </row>
    <row r="6" spans="1:6" ht="56.25" customHeight="1">
      <c r="A6" s="19">
        <v>5</v>
      </c>
      <c r="B6" s="20" t="s">
        <v>30</v>
      </c>
      <c r="C6" s="23" t="s">
        <v>1</v>
      </c>
      <c r="D6" s="49" t="s">
        <v>84</v>
      </c>
      <c r="E6" s="18"/>
      <c r="F6" s="18"/>
    </row>
    <row r="7" spans="1:6" ht="18.75" customHeight="1">
      <c r="A7" s="19">
        <v>6</v>
      </c>
      <c r="B7" s="20" t="s">
        <v>31</v>
      </c>
      <c r="C7" s="23" t="s">
        <v>1</v>
      </c>
      <c r="D7" s="49" t="s">
        <v>87</v>
      </c>
      <c r="E7" s="18"/>
      <c r="F7" s="18"/>
    </row>
    <row r="8" spans="1:6" ht="37.5" customHeight="1">
      <c r="A8" s="19">
        <v>7</v>
      </c>
      <c r="B8" s="20" t="s">
        <v>32</v>
      </c>
      <c r="C8" s="23" t="s">
        <v>1</v>
      </c>
      <c r="D8" s="49" t="s">
        <v>85</v>
      </c>
      <c r="E8" s="18"/>
      <c r="F8" s="18"/>
    </row>
    <row r="9" spans="1:6" ht="18.75" customHeight="1">
      <c r="A9" s="19">
        <v>8</v>
      </c>
      <c r="B9" s="20" t="s">
        <v>33</v>
      </c>
      <c r="C9" s="23" t="s">
        <v>1</v>
      </c>
      <c r="D9" s="49" t="s">
        <v>86</v>
      </c>
      <c r="E9" s="18"/>
      <c r="F9" s="18"/>
    </row>
    <row r="10" spans="1:6" ht="37.5" customHeight="1">
      <c r="A10" s="19">
        <v>9</v>
      </c>
      <c r="B10" s="20" t="s">
        <v>34</v>
      </c>
      <c r="C10" s="23" t="s">
        <v>1</v>
      </c>
      <c r="D10" s="49" t="s">
        <v>88</v>
      </c>
      <c r="E10" s="18"/>
      <c r="F10" s="18"/>
    </row>
    <row r="11" spans="1:6" ht="37.5" customHeight="1">
      <c r="A11" s="19">
        <v>10</v>
      </c>
      <c r="B11" s="20" t="s">
        <v>35</v>
      </c>
      <c r="C11" s="23" t="s">
        <v>1</v>
      </c>
      <c r="D11" s="49" t="s">
        <v>89</v>
      </c>
      <c r="E11" s="18"/>
      <c r="F11" s="18"/>
    </row>
    <row r="12" spans="1:6" ht="37.5" customHeight="1">
      <c r="A12" s="19">
        <v>11</v>
      </c>
      <c r="B12" s="30" t="s">
        <v>94</v>
      </c>
      <c r="C12" s="23" t="s">
        <v>1</v>
      </c>
      <c r="D12" s="22"/>
      <c r="E12" s="18"/>
      <c r="F12" s="18"/>
    </row>
    <row r="13" spans="1:6" ht="37.5" customHeight="1">
      <c r="A13" s="19">
        <v>12</v>
      </c>
      <c r="B13" s="20" t="s">
        <v>36</v>
      </c>
      <c r="C13" s="23" t="s">
        <v>1</v>
      </c>
      <c r="D13" s="49" t="s">
        <v>90</v>
      </c>
      <c r="E13" s="18"/>
      <c r="F13" s="18"/>
    </row>
    <row r="14" spans="1:6" ht="56.25" customHeight="1">
      <c r="A14" s="19">
        <v>13</v>
      </c>
      <c r="B14" s="20" t="s">
        <v>37</v>
      </c>
      <c r="C14" s="23" t="s">
        <v>1</v>
      </c>
      <c r="D14" s="49" t="s">
        <v>90</v>
      </c>
      <c r="E14" s="18"/>
      <c r="F14" s="18"/>
    </row>
    <row r="15" spans="1:6" ht="37.5" customHeight="1">
      <c r="A15" s="19">
        <v>14</v>
      </c>
      <c r="B15" s="20" t="s">
        <v>38</v>
      </c>
      <c r="C15" s="23" t="s">
        <v>1</v>
      </c>
      <c r="D15" s="24"/>
      <c r="E15" s="18"/>
      <c r="F15" s="18"/>
    </row>
    <row r="16" spans="1:6" ht="37.5" customHeight="1">
      <c r="A16" s="19">
        <v>16</v>
      </c>
      <c r="B16" s="20" t="s">
        <v>39</v>
      </c>
      <c r="C16" s="23" t="s">
        <v>1</v>
      </c>
      <c r="D16" s="24"/>
      <c r="E16" s="25"/>
      <c r="F16" s="25"/>
    </row>
    <row r="17" spans="1:6" ht="18.75" customHeight="1">
      <c r="A17" s="19">
        <v>17</v>
      </c>
      <c r="B17" s="20" t="s">
        <v>40</v>
      </c>
      <c r="C17" s="23" t="s">
        <v>1</v>
      </c>
      <c r="D17" s="49" t="s">
        <v>91</v>
      </c>
      <c r="E17" s="18"/>
      <c r="F17" s="18"/>
    </row>
    <row r="18" spans="1:6" ht="37.5" customHeight="1">
      <c r="A18" s="19">
        <v>18</v>
      </c>
      <c r="B18" s="20" t="s">
        <v>41</v>
      </c>
      <c r="C18" s="23" t="s">
        <v>1</v>
      </c>
      <c r="D18" s="22"/>
      <c r="E18" s="18"/>
      <c r="F18" s="18"/>
    </row>
    <row r="19" spans="1:6" ht="18.75" customHeight="1">
      <c r="A19" s="19">
        <v>19</v>
      </c>
      <c r="B19" s="20" t="s">
        <v>42</v>
      </c>
      <c r="C19" s="23" t="s">
        <v>1</v>
      </c>
      <c r="D19" s="49" t="s">
        <v>93</v>
      </c>
      <c r="E19" s="18"/>
      <c r="F19" s="18"/>
    </row>
    <row r="20" spans="1:6" ht="37.5" customHeight="1">
      <c r="A20" s="19">
        <v>20</v>
      </c>
      <c r="B20" s="20" t="s">
        <v>43</v>
      </c>
      <c r="C20" s="23" t="s">
        <v>1</v>
      </c>
      <c r="D20" s="22"/>
      <c r="E20" s="18"/>
      <c r="F20" s="18"/>
    </row>
    <row r="21" spans="1:6" ht="37.5" customHeight="1">
      <c r="A21" s="19">
        <v>21</v>
      </c>
      <c r="B21" s="20" t="s">
        <v>44</v>
      </c>
      <c r="C21" s="23" t="s">
        <v>1</v>
      </c>
      <c r="D21" s="49" t="s">
        <v>85</v>
      </c>
      <c r="E21" s="18"/>
      <c r="F21" s="18"/>
    </row>
    <row r="22" spans="1:6" ht="18.75" customHeight="1">
      <c r="A22" s="19">
        <v>22</v>
      </c>
      <c r="B22" s="20" t="s">
        <v>45</v>
      </c>
      <c r="C22" s="23" t="s">
        <v>1</v>
      </c>
      <c r="D22" s="49" t="s">
        <v>92</v>
      </c>
      <c r="E22" s="18"/>
      <c r="F22" s="18"/>
    </row>
    <row r="23" spans="1:6">
      <c r="A23" s="18"/>
      <c r="B23" s="18"/>
      <c r="C23" s="27"/>
      <c r="D23" s="25"/>
      <c r="E23" s="18"/>
      <c r="F23" s="18"/>
    </row>
  </sheetData>
  <hyperlinks>
    <hyperlink ref="D2" r:id="rId1"/>
    <hyperlink ref="D3" r:id="rId2" display=" Plano de Projeto - Sessao 1"/>
    <hyperlink ref="D4" r:id="rId3" display=" Plano de Projeto - Sessao 1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3" r:id="rId11"/>
    <hyperlink ref="D14" r:id="rId12"/>
    <hyperlink ref="D17" r:id="rId13"/>
    <hyperlink ref="D22" r:id="rId14"/>
    <hyperlink ref="D21" r:id="rId15"/>
    <hyperlink ref="D19" r:id="rId16"/>
  </hyperlinks>
  <pageMargins left="0.511811024" right="0.511811024" top="0.78740157499999996" bottom="0.78740157499999996" header="0.31496062000000002" footer="0.31496062000000002"/>
  <pageSetup orientation="portrait" horizontalDpi="4294967294" verticalDpi="0"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D4" sqref="D4"/>
    </sheetView>
  </sheetViews>
  <sheetFormatPr defaultColWidth="15.140625" defaultRowHeight="15" customHeight="1"/>
  <cols>
    <col min="1" max="1" width="5.85546875" customWidth="1"/>
    <col min="2" max="2" width="43.42578125" customWidth="1"/>
    <col min="3" max="3" width="11.42578125" customWidth="1"/>
    <col min="4" max="4" width="56.42578125" customWidth="1"/>
    <col min="5" max="6" width="8" customWidth="1"/>
  </cols>
  <sheetData>
    <row r="1" spans="1:6" ht="18.75" customHeight="1">
      <c r="A1" s="14" t="s">
        <v>22</v>
      </c>
      <c r="B1" s="15" t="s">
        <v>23</v>
      </c>
      <c r="C1" s="16" t="s">
        <v>24</v>
      </c>
      <c r="D1" s="17" t="s">
        <v>25</v>
      </c>
      <c r="E1" s="18"/>
      <c r="F1" s="18"/>
    </row>
    <row r="2" spans="1:6" ht="37.5" customHeight="1">
      <c r="A2" s="28">
        <v>1</v>
      </c>
      <c r="B2" s="20" t="s">
        <v>46</v>
      </c>
      <c r="C2" s="29" t="s">
        <v>1</v>
      </c>
      <c r="D2" s="51" t="s">
        <v>102</v>
      </c>
      <c r="E2" s="18"/>
      <c r="F2" s="18"/>
    </row>
    <row r="3" spans="1:6" ht="37.5" customHeight="1">
      <c r="A3" s="28">
        <v>2</v>
      </c>
      <c r="B3" s="30" t="s">
        <v>47</v>
      </c>
      <c r="C3" s="29" t="s">
        <v>1</v>
      </c>
      <c r="D3" s="50" t="s">
        <v>97</v>
      </c>
      <c r="E3" s="18"/>
      <c r="F3" s="18"/>
    </row>
    <row r="4" spans="1:6" ht="37.5" customHeight="1">
      <c r="A4" s="28">
        <v>3</v>
      </c>
      <c r="B4" s="20" t="s">
        <v>48</v>
      </c>
      <c r="C4" s="29" t="s">
        <v>1</v>
      </c>
      <c r="D4" s="53" t="s">
        <v>96</v>
      </c>
      <c r="E4" s="18"/>
      <c r="F4" s="18"/>
    </row>
    <row r="5" spans="1:6" ht="37.5" customHeight="1">
      <c r="A5" s="28">
        <v>4</v>
      </c>
      <c r="B5" s="20" t="s">
        <v>49</v>
      </c>
      <c r="C5" s="29" t="s">
        <v>1</v>
      </c>
      <c r="D5" s="50" t="s">
        <v>96</v>
      </c>
      <c r="E5" s="18"/>
      <c r="F5" s="18"/>
    </row>
    <row r="6" spans="1:6" ht="37.5" customHeight="1">
      <c r="A6" s="28">
        <v>5</v>
      </c>
      <c r="B6" s="20" t="s">
        <v>50</v>
      </c>
      <c r="C6" s="29" t="s">
        <v>1</v>
      </c>
      <c r="D6" s="31"/>
      <c r="E6" s="18"/>
      <c r="F6" s="18"/>
    </row>
    <row r="7" spans="1:6" ht="37.5" customHeight="1">
      <c r="A7" s="28">
        <v>6</v>
      </c>
      <c r="B7" s="20" t="s">
        <v>51</v>
      </c>
      <c r="C7" s="29" t="s">
        <v>1</v>
      </c>
      <c r="D7" s="50" t="s">
        <v>101</v>
      </c>
      <c r="E7" s="18"/>
      <c r="F7" s="18"/>
    </row>
    <row r="8" spans="1:6" ht="37.5" customHeight="1">
      <c r="A8" s="28">
        <v>7</v>
      </c>
      <c r="B8" s="20" t="s">
        <v>52</v>
      </c>
      <c r="C8" s="29" t="s">
        <v>1</v>
      </c>
      <c r="D8" s="50" t="s">
        <v>98</v>
      </c>
      <c r="E8" s="18"/>
      <c r="F8" s="18"/>
    </row>
    <row r="9" spans="1:6" ht="56.25" customHeight="1">
      <c r="A9" s="28">
        <v>8</v>
      </c>
      <c r="B9" s="20" t="s">
        <v>53</v>
      </c>
      <c r="C9" s="29" t="s">
        <v>1</v>
      </c>
      <c r="D9" s="31"/>
      <c r="E9" s="18"/>
      <c r="F9" s="18"/>
    </row>
    <row r="10" spans="1:6" ht="56.25" customHeight="1">
      <c r="A10" s="28">
        <v>9</v>
      </c>
      <c r="B10" s="20" t="s">
        <v>54</v>
      </c>
      <c r="C10" s="29" t="s">
        <v>1</v>
      </c>
      <c r="D10" s="51" t="s">
        <v>99</v>
      </c>
      <c r="E10" s="32"/>
      <c r="F10" s="18"/>
    </row>
    <row r="11" spans="1:6" ht="75" customHeight="1">
      <c r="A11" s="28">
        <v>10</v>
      </c>
      <c r="B11" s="20" t="s">
        <v>39</v>
      </c>
      <c r="C11" s="29" t="s">
        <v>1</v>
      </c>
      <c r="D11" s="51" t="s">
        <v>103</v>
      </c>
      <c r="E11" s="18"/>
      <c r="F11" s="18"/>
    </row>
    <row r="12" spans="1:6" ht="56.25" customHeight="1">
      <c r="A12" s="28">
        <v>11</v>
      </c>
      <c r="B12" s="20" t="s">
        <v>55</v>
      </c>
      <c r="C12" s="29" t="s">
        <v>1</v>
      </c>
      <c r="D12" s="52"/>
      <c r="E12" s="18"/>
      <c r="F12" s="18"/>
    </row>
    <row r="13" spans="1:6" ht="37.5" customHeight="1">
      <c r="A13" s="28">
        <v>12</v>
      </c>
      <c r="B13" s="20" t="s">
        <v>56</v>
      </c>
      <c r="C13" s="29" t="s">
        <v>1</v>
      </c>
      <c r="D13" s="50" t="s">
        <v>100</v>
      </c>
      <c r="E13" s="18"/>
      <c r="F13" s="18"/>
    </row>
    <row r="14" spans="1:6" ht="56.25" customHeight="1">
      <c r="A14" s="28">
        <v>13</v>
      </c>
      <c r="B14" s="20" t="s">
        <v>57</v>
      </c>
      <c r="C14" s="29" t="s">
        <v>1</v>
      </c>
      <c r="D14" s="50" t="s">
        <v>95</v>
      </c>
      <c r="E14" s="18"/>
      <c r="F14" s="18"/>
    </row>
    <row r="15" spans="1:6">
      <c r="A15" s="33"/>
      <c r="B15" s="34"/>
      <c r="C15" s="33"/>
      <c r="D15" s="34"/>
      <c r="E15" s="18"/>
      <c r="F15" s="18"/>
    </row>
    <row r="16" spans="1:6">
      <c r="A16" s="33"/>
      <c r="B16" s="34"/>
      <c r="C16" s="33"/>
      <c r="D16" s="34"/>
      <c r="E16" s="18"/>
      <c r="F16" s="18"/>
    </row>
    <row r="17" spans="1:6">
      <c r="A17" s="33"/>
      <c r="B17" s="34"/>
      <c r="C17" s="33"/>
      <c r="D17" s="34"/>
      <c r="E17" s="18"/>
      <c r="F17" s="18"/>
    </row>
    <row r="18" spans="1:6">
      <c r="A18" s="33"/>
      <c r="B18" s="34"/>
      <c r="C18" s="33"/>
      <c r="D18" s="34"/>
      <c r="E18" s="18"/>
      <c r="F18" s="18"/>
    </row>
    <row r="19" spans="1:6">
      <c r="A19" s="33"/>
      <c r="B19" s="34"/>
      <c r="C19" s="33"/>
      <c r="D19" s="34"/>
      <c r="E19" s="18"/>
      <c r="F19" s="18"/>
    </row>
    <row r="20" spans="1:6">
      <c r="A20" s="33"/>
      <c r="B20" s="34"/>
      <c r="C20" s="33"/>
      <c r="D20" s="34"/>
      <c r="E20" s="18"/>
      <c r="F20" s="18"/>
    </row>
  </sheetData>
  <hyperlinks>
    <hyperlink ref="D14" r:id="rId1"/>
    <hyperlink ref="D5" r:id="rId2"/>
    <hyperlink ref="D3" r:id="rId3"/>
    <hyperlink ref="D8" r:id="rId4"/>
    <hyperlink ref="D10" r:id="rId5"/>
    <hyperlink ref="D13" r:id="rId6"/>
    <hyperlink ref="D7" r:id="rId7"/>
    <hyperlink ref="D2" r:id="rId8"/>
    <hyperlink ref="D11" r:id="rId9"/>
    <hyperlink ref="D4" r:id="rId10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E13" sqref="E13"/>
    </sheetView>
  </sheetViews>
  <sheetFormatPr defaultColWidth="15.140625" defaultRowHeight="15" customHeight="1"/>
  <cols>
    <col min="1" max="1" width="3.42578125" customWidth="1"/>
    <col min="2" max="2" width="46.85546875" customWidth="1"/>
    <col min="3" max="3" width="11.42578125" customWidth="1"/>
    <col min="4" max="4" width="28.7109375" customWidth="1"/>
    <col min="5" max="6" width="7.5703125" customWidth="1"/>
  </cols>
  <sheetData>
    <row r="1" spans="1:4" ht="18.75" customHeight="1">
      <c r="A1" s="14" t="s">
        <v>22</v>
      </c>
      <c r="B1" s="15" t="s">
        <v>23</v>
      </c>
      <c r="C1" s="16" t="s">
        <v>24</v>
      </c>
      <c r="D1" s="17" t="s">
        <v>25</v>
      </c>
    </row>
    <row r="2" spans="1:4" ht="37.5" customHeight="1">
      <c r="A2" s="28">
        <v>1</v>
      </c>
      <c r="B2" s="20" t="s">
        <v>58</v>
      </c>
      <c r="C2" s="26" t="s">
        <v>1</v>
      </c>
      <c r="D2" s="35"/>
    </row>
    <row r="3" spans="1:4" ht="37.5" customHeight="1">
      <c r="A3" s="28">
        <v>2</v>
      </c>
      <c r="B3" s="20" t="s">
        <v>59</v>
      </c>
      <c r="C3" s="26" t="s">
        <v>1</v>
      </c>
      <c r="D3" s="35"/>
    </row>
    <row r="4" spans="1:4" ht="37.5" customHeight="1">
      <c r="A4" s="28">
        <v>3</v>
      </c>
      <c r="B4" s="20" t="s">
        <v>60</v>
      </c>
      <c r="C4" s="26" t="s">
        <v>1</v>
      </c>
      <c r="D4" s="35"/>
    </row>
    <row r="5" spans="1:4" ht="37.5" customHeight="1">
      <c r="A5" s="28">
        <v>4</v>
      </c>
      <c r="B5" s="20" t="s">
        <v>61</v>
      </c>
      <c r="C5" s="26" t="s">
        <v>1</v>
      </c>
      <c r="D5" s="35"/>
    </row>
    <row r="6" spans="1:4" ht="56.25" customHeight="1">
      <c r="A6" s="28">
        <v>5</v>
      </c>
      <c r="B6" s="20" t="s">
        <v>62</v>
      </c>
      <c r="C6" s="26" t="s">
        <v>1</v>
      </c>
      <c r="D6" s="35"/>
    </row>
    <row r="7" spans="1:4" ht="37.5" customHeight="1">
      <c r="A7" s="28">
        <v>6</v>
      </c>
      <c r="B7" s="20" t="s">
        <v>63</v>
      </c>
      <c r="C7" s="26" t="s">
        <v>1</v>
      </c>
      <c r="D7" s="35"/>
    </row>
    <row r="8" spans="1:4" ht="56.25" customHeight="1">
      <c r="A8" s="28">
        <v>7</v>
      </c>
      <c r="B8" s="20" t="s">
        <v>64</v>
      </c>
      <c r="C8" s="26" t="s">
        <v>1</v>
      </c>
      <c r="D8" s="35"/>
    </row>
    <row r="9" spans="1:4" ht="37.5" customHeight="1">
      <c r="A9" s="28">
        <v>8</v>
      </c>
      <c r="B9" s="20" t="s">
        <v>65</v>
      </c>
      <c r="C9" s="26" t="s">
        <v>1</v>
      </c>
      <c r="D9" s="35"/>
    </row>
    <row r="10" spans="1:4" ht="37.5" customHeight="1">
      <c r="A10" s="28">
        <v>9</v>
      </c>
      <c r="B10" s="20" t="s">
        <v>66</v>
      </c>
      <c r="C10" s="26" t="s">
        <v>1</v>
      </c>
      <c r="D10" s="35"/>
    </row>
    <row r="11" spans="1:4" ht="75" customHeight="1">
      <c r="A11" s="28">
        <v>10</v>
      </c>
      <c r="B11" s="20" t="s">
        <v>67</v>
      </c>
      <c r="C11" s="36"/>
      <c r="D11" s="35"/>
    </row>
    <row r="12" spans="1:4" ht="75" customHeight="1">
      <c r="A12" s="28">
        <v>11</v>
      </c>
      <c r="B12" s="20" t="s">
        <v>39</v>
      </c>
      <c r="C12" s="26" t="s">
        <v>1</v>
      </c>
      <c r="D12" s="49"/>
    </row>
    <row r="13" spans="1:4" ht="56.25" customHeight="1">
      <c r="A13" s="28">
        <v>12</v>
      </c>
      <c r="B13" s="20" t="s">
        <v>68</v>
      </c>
      <c r="C13" s="26" t="s">
        <v>1</v>
      </c>
      <c r="D13" s="35"/>
    </row>
    <row r="14" spans="1:4" ht="37.5" customHeight="1">
      <c r="A14" s="28">
        <v>13</v>
      </c>
      <c r="B14" s="20" t="s">
        <v>69</v>
      </c>
      <c r="C14" s="26" t="s">
        <v>1</v>
      </c>
      <c r="D14" s="35"/>
    </row>
    <row r="15" spans="1:4" ht="56.25" customHeight="1">
      <c r="A15" s="28">
        <v>14</v>
      </c>
      <c r="B15" s="20" t="s">
        <v>70</v>
      </c>
      <c r="C15" s="26" t="s">
        <v>1</v>
      </c>
      <c r="D15" s="35"/>
    </row>
    <row r="16" spans="1:4">
      <c r="A16" s="37"/>
      <c r="B16" s="38"/>
      <c r="C16" s="39"/>
      <c r="D16" s="40"/>
    </row>
    <row r="17" spans="1:4">
      <c r="A17" s="37"/>
      <c r="B17" s="38"/>
      <c r="C17" s="39"/>
      <c r="D17" s="40"/>
    </row>
    <row r="18" spans="1:4">
      <c r="A18" s="37"/>
      <c r="B18" s="38"/>
      <c r="C18" s="39"/>
      <c r="D18" s="40"/>
    </row>
    <row r="19" spans="1:4">
      <c r="A19" s="37"/>
      <c r="B19" s="38"/>
      <c r="C19" s="39"/>
      <c r="D19" s="40"/>
    </row>
    <row r="20" spans="1:4">
      <c r="A20" s="37"/>
      <c r="B20" s="38"/>
      <c r="C20" s="39"/>
      <c r="D20" s="4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E3" sqref="E3"/>
    </sheetView>
  </sheetViews>
  <sheetFormatPr defaultColWidth="15.140625" defaultRowHeight="15" customHeight="1"/>
  <cols>
    <col min="1" max="1" width="7.5703125" customWidth="1"/>
    <col min="2" max="2" width="24.140625" customWidth="1"/>
    <col min="3" max="3" width="7.42578125" customWidth="1"/>
    <col min="4" max="4" width="10.5703125" customWidth="1"/>
    <col min="5" max="5" width="13.42578125" customWidth="1"/>
    <col min="6" max="6" width="7.5703125" customWidth="1"/>
  </cols>
  <sheetData>
    <row r="1" spans="1:5">
      <c r="A1" s="41"/>
      <c r="B1" s="41" t="s">
        <v>71</v>
      </c>
      <c r="C1" s="41" t="s">
        <v>72</v>
      </c>
      <c r="D1" s="42" t="s">
        <v>73</v>
      </c>
      <c r="E1" s="43" t="s">
        <v>24</v>
      </c>
    </row>
    <row r="2" spans="1:5">
      <c r="A2" s="41" t="s">
        <v>74</v>
      </c>
      <c r="B2" s="44">
        <f>COUNTIFS(GPR!C2:C22,"&lt;&gt;NÃO",GPR!C2:C22,"&lt;&gt;")</f>
        <v>21</v>
      </c>
      <c r="C2" s="44">
        <f>COUNTIF(GPR!A2:A22,"&lt;&gt;")</f>
        <v>21</v>
      </c>
      <c r="D2" s="45">
        <f t="shared" ref="D2:D4" si="0">(B2/C2)</f>
        <v>1</v>
      </c>
      <c r="E2" s="44" t="str">
        <f t="shared" ref="E2:E4" si="1">IF(D2&lt;=70%,"CRÍTICO",IF(D2&gt;=80%,"NORMAL","ALERTA"))</f>
        <v>NORMAL</v>
      </c>
    </row>
    <row r="3" spans="1:5">
      <c r="A3" s="41" t="s">
        <v>75</v>
      </c>
      <c r="B3" s="46">
        <f>COUNTIFS(GRE!C2:C14,"&lt;&gt;NÃO",GRE!C2:C14,"&lt;&gt;")</f>
        <v>13</v>
      </c>
      <c r="C3" s="46">
        <f>COUNTIF(GRE!A2:A14,"&lt;&gt;")</f>
        <v>13</v>
      </c>
      <c r="D3" s="47">
        <f t="shared" si="0"/>
        <v>1</v>
      </c>
      <c r="E3" s="44" t="str">
        <f t="shared" si="1"/>
        <v>NORMAL</v>
      </c>
    </row>
    <row r="4" spans="1:5">
      <c r="A4" s="41" t="s">
        <v>76</v>
      </c>
      <c r="B4" s="44">
        <f>COUNTIFS(GCO!C2:C15,"&lt;&gt;NÃO",GCO!C2:C15,"&lt;&gt;")</f>
        <v>13</v>
      </c>
      <c r="C4" s="44">
        <f>COUNTIF(GCO!A2:A15,"&lt;&gt;")</f>
        <v>14</v>
      </c>
      <c r="D4" s="45">
        <f t="shared" si="0"/>
        <v>0.9285714285714286</v>
      </c>
      <c r="E4" s="44" t="str">
        <f t="shared" si="1"/>
        <v>NORMAL</v>
      </c>
    </row>
    <row r="5" spans="1:5">
      <c r="B5" s="40"/>
      <c r="C5" s="40"/>
      <c r="D5" s="48"/>
      <c r="E5" s="40"/>
    </row>
    <row r="6" spans="1:5">
      <c r="B6" s="40"/>
      <c r="C6" s="40"/>
      <c r="D6" s="48"/>
      <c r="E6" s="40"/>
    </row>
    <row r="7" spans="1:5">
      <c r="B7" s="40"/>
      <c r="C7" s="40"/>
      <c r="D7" s="48"/>
      <c r="E7" s="40"/>
    </row>
    <row r="8" spans="1:5">
      <c r="B8" s="40"/>
      <c r="C8" s="40"/>
      <c r="D8" s="48"/>
      <c r="E8" s="40"/>
    </row>
    <row r="9" spans="1:5">
      <c r="B9" s="40"/>
      <c r="C9" s="40"/>
      <c r="D9" s="48"/>
      <c r="E9" s="40"/>
    </row>
    <row r="10" spans="1:5">
      <c r="B10" s="40"/>
      <c r="C10" s="40"/>
      <c r="D10" s="48"/>
      <c r="E10" s="40"/>
    </row>
    <row r="11" spans="1:5">
      <c r="B11" s="40"/>
      <c r="C11" s="40"/>
      <c r="D11" s="48"/>
      <c r="E11" s="40"/>
    </row>
    <row r="12" spans="1:5">
      <c r="B12" s="40"/>
      <c r="C12" s="40"/>
      <c r="D12" s="48"/>
      <c r="E12" s="40"/>
    </row>
    <row r="13" spans="1:5">
      <c r="B13" s="40"/>
      <c r="C13" s="40"/>
      <c r="D13" s="48"/>
      <c r="E13" s="40"/>
    </row>
    <row r="14" spans="1:5">
      <c r="B14" s="40"/>
      <c r="C14" s="40"/>
      <c r="D14" s="48"/>
      <c r="E14" s="40"/>
    </row>
    <row r="15" spans="1:5">
      <c r="B15" s="40"/>
      <c r="C15" s="40"/>
      <c r="D15" s="48"/>
      <c r="E15" s="40"/>
    </row>
    <row r="16" spans="1:5">
      <c r="B16" s="40"/>
      <c r="C16" s="40"/>
      <c r="D16" s="48"/>
      <c r="E16" s="40"/>
    </row>
    <row r="17" spans="2:5">
      <c r="B17" s="40"/>
      <c r="C17" s="40"/>
      <c r="D17" s="48"/>
      <c r="E17" s="40"/>
    </row>
    <row r="18" spans="2:5">
      <c r="B18" s="40"/>
      <c r="C18" s="40"/>
      <c r="D18" s="48"/>
      <c r="E18" s="4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</vt:lpstr>
      <vt:lpstr>GPR</vt:lpstr>
      <vt:lpstr>GRE</vt:lpstr>
      <vt:lpstr>GCO</vt:lpstr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Henrique</dc:creator>
  <cp:lastModifiedBy>João Henrique</cp:lastModifiedBy>
  <dcterms:created xsi:type="dcterms:W3CDTF">2016-02-12T01:51:17Z</dcterms:created>
  <dcterms:modified xsi:type="dcterms:W3CDTF">2016-02-16T01:44:52Z</dcterms:modified>
</cp:coreProperties>
</file>