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imelineCaches/timelineCache1.xml" ContentType="application/vnd.ms-excel.timeline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1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2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3.xml" ContentType="application/vnd.openxmlformats-officedocument.themeOverrid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4.xml" ContentType="application/vnd.openxmlformats-officedocument.themeOverrid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5.xml" ContentType="application/vnd.openxmlformats-officedocument.themeOverride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6.xml" ContentType="application/vnd.openxmlformats-officedocument.themeOverride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heme/themeOverride7.xml" ContentType="application/vnd.openxmlformats-officedocument.themeOverride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8.xml" ContentType="application/vnd.openxmlformats-officedocument.themeOverride+xml"/>
  <Override PartName="/xl/charts/chart1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theme/themeOverride9.xml" ContentType="application/vnd.openxmlformats-officedocument.themeOverride+xml"/>
  <Override PartName="/xl/drawings/drawing2.xml" ContentType="application/vnd.openxmlformats-officedocument.drawing+xml"/>
  <Override PartName="/xl/slicers/slicer2.xml" ContentType="application/vnd.ms-excel.slicer+xml"/>
  <Override PartName="/xl/timelines/timeline2.xml" ContentType="application/vnd.ms-excel.timeline+xml"/>
  <Override PartName="/xl/charts/chart15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6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7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8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9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theme/themeOverride10.xml" ContentType="application/vnd.openxmlformats-officedocument.themeOverrid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xr:revisionPtr revIDLastSave="0" documentId="13_ncr:1_{1EF2BE70-BDA2-40C0-A625-5E4EF1B9C027}" xr6:coauthVersionLast="47" xr6:coauthVersionMax="47" xr10:uidLastSave="{00000000-0000-0000-0000-000000000000}"/>
  <bookViews>
    <workbookView xWindow="-120" yWindow="-120" windowWidth="29040" windowHeight="15840" activeTab="2" xr2:uid="{114C4221-3D4A-4F9F-B3FC-C922E1F7A008}"/>
  </bookViews>
  <sheets>
    <sheet name="Ventas" sheetId="2" r:id="rId1"/>
    <sheet name="Análisis" sheetId="1" r:id="rId2"/>
    <sheet name="Dashboard" sheetId="3" r:id="rId3"/>
  </sheets>
  <definedNames>
    <definedName name="DatosExternos_1" localSheetId="0" hidden="1">Ventas!$A$1:$U$3001</definedName>
    <definedName name="NativeTimeline_Fecha">#N/A</definedName>
    <definedName name="SegmentaciónDeDatos_Método_de_Pago">#N/A</definedName>
    <definedName name="SegmentaciónDeDatos_Producto">#N/A</definedName>
    <definedName name="SegmentaciónDeDatos_Sede">#N/A</definedName>
  </definedNames>
  <calcPr calcId="191029"/>
  <pivotCaches>
    <pivotCache cacheId="0" r:id="rId4"/>
  </pivotCaches>
  <extLst>
    <ext xmlns:x14="http://schemas.microsoft.com/office/spreadsheetml/2009/9/main" uri="{BBE1A952-AA13-448e-AADC-164F8A28A991}">
      <x14:slicerCaches>
        <x14:slicerCache r:id="rId5"/>
        <x14:slicerCache r:id="rId6"/>
        <x14:slicerCache r:id="rId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8"/>
      </x15:timelineCacheRef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" i="2" l="1"/>
  <c r="I5" i="1"/>
  <c r="I13" i="1"/>
  <c r="G13" i="1"/>
  <c r="G5" i="1"/>
  <c r="Q3" i="2" l="1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Q251" i="2"/>
  <c r="Q252" i="2"/>
  <c r="Q253" i="2"/>
  <c r="Q254" i="2"/>
  <c r="Q255" i="2"/>
  <c r="Q256" i="2"/>
  <c r="Q257" i="2"/>
  <c r="Q258" i="2"/>
  <c r="Q259" i="2"/>
  <c r="Q260" i="2"/>
  <c r="Q261" i="2"/>
  <c r="Q262" i="2"/>
  <c r="Q263" i="2"/>
  <c r="Q264" i="2"/>
  <c r="Q265" i="2"/>
  <c r="Q266" i="2"/>
  <c r="Q267" i="2"/>
  <c r="Q268" i="2"/>
  <c r="Q269" i="2"/>
  <c r="Q270" i="2"/>
  <c r="Q271" i="2"/>
  <c r="Q272" i="2"/>
  <c r="Q273" i="2"/>
  <c r="Q274" i="2"/>
  <c r="Q275" i="2"/>
  <c r="Q276" i="2"/>
  <c r="Q277" i="2"/>
  <c r="Q278" i="2"/>
  <c r="Q279" i="2"/>
  <c r="Q280" i="2"/>
  <c r="Q281" i="2"/>
  <c r="Q282" i="2"/>
  <c r="Q283" i="2"/>
  <c r="Q284" i="2"/>
  <c r="Q285" i="2"/>
  <c r="Q286" i="2"/>
  <c r="Q287" i="2"/>
  <c r="Q288" i="2"/>
  <c r="Q289" i="2"/>
  <c r="Q290" i="2"/>
  <c r="Q291" i="2"/>
  <c r="Q292" i="2"/>
  <c r="Q293" i="2"/>
  <c r="Q294" i="2"/>
  <c r="Q295" i="2"/>
  <c r="Q296" i="2"/>
  <c r="Q297" i="2"/>
  <c r="Q298" i="2"/>
  <c r="Q299" i="2"/>
  <c r="Q300" i="2"/>
  <c r="Q301" i="2"/>
  <c r="Q302" i="2"/>
  <c r="Q303" i="2"/>
  <c r="Q304" i="2"/>
  <c r="Q305" i="2"/>
  <c r="Q306" i="2"/>
  <c r="Q307" i="2"/>
  <c r="Q308" i="2"/>
  <c r="Q309" i="2"/>
  <c r="Q310" i="2"/>
  <c r="Q311" i="2"/>
  <c r="Q312" i="2"/>
  <c r="Q313" i="2"/>
  <c r="Q314" i="2"/>
  <c r="Q315" i="2"/>
  <c r="Q316" i="2"/>
  <c r="Q317" i="2"/>
  <c r="Q318" i="2"/>
  <c r="Q319" i="2"/>
  <c r="Q320" i="2"/>
  <c r="Q321" i="2"/>
  <c r="Q322" i="2"/>
  <c r="Q323" i="2"/>
  <c r="Q324" i="2"/>
  <c r="Q325" i="2"/>
  <c r="Q326" i="2"/>
  <c r="Q327" i="2"/>
  <c r="Q328" i="2"/>
  <c r="Q329" i="2"/>
  <c r="Q330" i="2"/>
  <c r="Q331" i="2"/>
  <c r="Q332" i="2"/>
  <c r="Q333" i="2"/>
  <c r="Q334" i="2"/>
  <c r="Q335" i="2"/>
  <c r="Q336" i="2"/>
  <c r="Q337" i="2"/>
  <c r="Q338" i="2"/>
  <c r="Q339" i="2"/>
  <c r="Q340" i="2"/>
  <c r="Q341" i="2"/>
  <c r="Q342" i="2"/>
  <c r="Q343" i="2"/>
  <c r="Q344" i="2"/>
  <c r="Q345" i="2"/>
  <c r="Q346" i="2"/>
  <c r="Q347" i="2"/>
  <c r="Q348" i="2"/>
  <c r="Q349" i="2"/>
  <c r="Q350" i="2"/>
  <c r="Q351" i="2"/>
  <c r="Q352" i="2"/>
  <c r="Q353" i="2"/>
  <c r="Q354" i="2"/>
  <c r="Q355" i="2"/>
  <c r="Q356" i="2"/>
  <c r="Q357" i="2"/>
  <c r="Q358" i="2"/>
  <c r="Q359" i="2"/>
  <c r="Q360" i="2"/>
  <c r="Q361" i="2"/>
  <c r="Q362" i="2"/>
  <c r="Q363" i="2"/>
  <c r="Q364" i="2"/>
  <c r="Q365" i="2"/>
  <c r="Q366" i="2"/>
  <c r="Q367" i="2"/>
  <c r="Q368" i="2"/>
  <c r="Q369" i="2"/>
  <c r="Q370" i="2"/>
  <c r="Q371" i="2"/>
  <c r="Q372" i="2"/>
  <c r="Q373" i="2"/>
  <c r="Q374" i="2"/>
  <c r="Q375" i="2"/>
  <c r="Q376" i="2"/>
  <c r="Q377" i="2"/>
  <c r="Q378" i="2"/>
  <c r="Q379" i="2"/>
  <c r="Q380" i="2"/>
  <c r="Q381" i="2"/>
  <c r="Q382" i="2"/>
  <c r="Q383" i="2"/>
  <c r="Q384" i="2"/>
  <c r="Q385" i="2"/>
  <c r="Q386" i="2"/>
  <c r="Q387" i="2"/>
  <c r="Q388" i="2"/>
  <c r="Q389" i="2"/>
  <c r="Q390" i="2"/>
  <c r="Q391" i="2"/>
  <c r="Q392" i="2"/>
  <c r="Q393" i="2"/>
  <c r="Q394" i="2"/>
  <c r="Q395" i="2"/>
  <c r="Q396" i="2"/>
  <c r="Q397" i="2"/>
  <c r="Q398" i="2"/>
  <c r="Q399" i="2"/>
  <c r="Q400" i="2"/>
  <c r="Q401" i="2"/>
  <c r="Q402" i="2"/>
  <c r="Q403" i="2"/>
  <c r="Q404" i="2"/>
  <c r="Q405" i="2"/>
  <c r="Q406" i="2"/>
  <c r="Q407" i="2"/>
  <c r="Q408" i="2"/>
  <c r="Q409" i="2"/>
  <c r="Q410" i="2"/>
  <c r="Q411" i="2"/>
  <c r="Q412" i="2"/>
  <c r="Q413" i="2"/>
  <c r="Q414" i="2"/>
  <c r="Q415" i="2"/>
  <c r="Q416" i="2"/>
  <c r="Q417" i="2"/>
  <c r="Q418" i="2"/>
  <c r="Q419" i="2"/>
  <c r="Q420" i="2"/>
  <c r="Q421" i="2"/>
  <c r="Q422" i="2"/>
  <c r="Q423" i="2"/>
  <c r="Q424" i="2"/>
  <c r="Q425" i="2"/>
  <c r="Q426" i="2"/>
  <c r="Q427" i="2"/>
  <c r="Q428" i="2"/>
  <c r="Q429" i="2"/>
  <c r="Q430" i="2"/>
  <c r="Q431" i="2"/>
  <c r="Q432" i="2"/>
  <c r="Q433" i="2"/>
  <c r="Q434" i="2"/>
  <c r="Q435" i="2"/>
  <c r="Q436" i="2"/>
  <c r="Q437" i="2"/>
  <c r="Q438" i="2"/>
  <c r="Q439" i="2"/>
  <c r="Q440" i="2"/>
  <c r="Q441" i="2"/>
  <c r="Q442" i="2"/>
  <c r="Q443" i="2"/>
  <c r="Q444" i="2"/>
  <c r="Q445" i="2"/>
  <c r="Q446" i="2"/>
  <c r="Q447" i="2"/>
  <c r="Q448" i="2"/>
  <c r="Q449" i="2"/>
  <c r="Q450" i="2"/>
  <c r="Q451" i="2"/>
  <c r="Q452" i="2"/>
  <c r="Q453" i="2"/>
  <c r="Q454" i="2"/>
  <c r="Q455" i="2"/>
  <c r="Q456" i="2"/>
  <c r="Q457" i="2"/>
  <c r="Q458" i="2"/>
  <c r="Q459" i="2"/>
  <c r="Q460" i="2"/>
  <c r="Q461" i="2"/>
  <c r="Q462" i="2"/>
  <c r="Q463" i="2"/>
  <c r="Q464" i="2"/>
  <c r="Q465" i="2"/>
  <c r="Q466" i="2"/>
  <c r="Q467" i="2"/>
  <c r="Q468" i="2"/>
  <c r="Q469" i="2"/>
  <c r="Q470" i="2"/>
  <c r="Q471" i="2"/>
  <c r="Q472" i="2"/>
  <c r="Q473" i="2"/>
  <c r="Q474" i="2"/>
  <c r="Q475" i="2"/>
  <c r="Q476" i="2"/>
  <c r="Q477" i="2"/>
  <c r="Q478" i="2"/>
  <c r="Q479" i="2"/>
  <c r="Q480" i="2"/>
  <c r="Q481" i="2"/>
  <c r="Q482" i="2"/>
  <c r="Q483" i="2"/>
  <c r="Q484" i="2"/>
  <c r="Q485" i="2"/>
  <c r="Q486" i="2"/>
  <c r="Q487" i="2"/>
  <c r="Q488" i="2"/>
  <c r="Q489" i="2"/>
  <c r="Q490" i="2"/>
  <c r="Q491" i="2"/>
  <c r="Q492" i="2"/>
  <c r="Q493" i="2"/>
  <c r="Q494" i="2"/>
  <c r="Q495" i="2"/>
  <c r="Q496" i="2"/>
  <c r="Q497" i="2"/>
  <c r="Q498" i="2"/>
  <c r="Q499" i="2"/>
  <c r="Q500" i="2"/>
  <c r="Q501" i="2"/>
  <c r="Q502" i="2"/>
  <c r="Q503" i="2"/>
  <c r="Q504" i="2"/>
  <c r="Q505" i="2"/>
  <c r="Q506" i="2"/>
  <c r="Q507" i="2"/>
  <c r="Q508" i="2"/>
  <c r="Q509" i="2"/>
  <c r="Q510" i="2"/>
  <c r="Q511" i="2"/>
  <c r="Q512" i="2"/>
  <c r="Q513" i="2"/>
  <c r="Q514" i="2"/>
  <c r="Q515" i="2"/>
  <c r="Q516" i="2"/>
  <c r="Q517" i="2"/>
  <c r="Q518" i="2"/>
  <c r="Q519" i="2"/>
  <c r="Q520" i="2"/>
  <c r="Q521" i="2"/>
  <c r="Q522" i="2"/>
  <c r="Q523" i="2"/>
  <c r="Q524" i="2"/>
  <c r="Q525" i="2"/>
  <c r="Q526" i="2"/>
  <c r="Q527" i="2"/>
  <c r="Q528" i="2"/>
  <c r="Q529" i="2"/>
  <c r="Q530" i="2"/>
  <c r="Q531" i="2"/>
  <c r="Q532" i="2"/>
  <c r="Q533" i="2"/>
  <c r="Q534" i="2"/>
  <c r="Q535" i="2"/>
  <c r="Q536" i="2"/>
  <c r="Q537" i="2"/>
  <c r="Q538" i="2"/>
  <c r="Q539" i="2"/>
  <c r="Q540" i="2"/>
  <c r="Q541" i="2"/>
  <c r="Q542" i="2"/>
  <c r="Q543" i="2"/>
  <c r="Q544" i="2"/>
  <c r="Q545" i="2"/>
  <c r="Q546" i="2"/>
  <c r="Q547" i="2"/>
  <c r="Q548" i="2"/>
  <c r="Q549" i="2"/>
  <c r="Q550" i="2"/>
  <c r="Q551" i="2"/>
  <c r="Q552" i="2"/>
  <c r="Q553" i="2"/>
  <c r="Q554" i="2"/>
  <c r="Q555" i="2"/>
  <c r="Q556" i="2"/>
  <c r="Q557" i="2"/>
  <c r="Q558" i="2"/>
  <c r="Q559" i="2"/>
  <c r="Q560" i="2"/>
  <c r="Q561" i="2"/>
  <c r="Q562" i="2"/>
  <c r="Q563" i="2"/>
  <c r="Q564" i="2"/>
  <c r="Q565" i="2"/>
  <c r="Q566" i="2"/>
  <c r="Q567" i="2"/>
  <c r="Q568" i="2"/>
  <c r="Q569" i="2"/>
  <c r="Q570" i="2"/>
  <c r="Q571" i="2"/>
  <c r="Q572" i="2"/>
  <c r="Q573" i="2"/>
  <c r="Q574" i="2"/>
  <c r="Q575" i="2"/>
  <c r="Q576" i="2"/>
  <c r="Q577" i="2"/>
  <c r="Q578" i="2"/>
  <c r="Q579" i="2"/>
  <c r="Q580" i="2"/>
  <c r="Q581" i="2"/>
  <c r="Q582" i="2"/>
  <c r="Q583" i="2"/>
  <c r="Q584" i="2"/>
  <c r="Q585" i="2"/>
  <c r="Q586" i="2"/>
  <c r="Q587" i="2"/>
  <c r="Q588" i="2"/>
  <c r="Q589" i="2"/>
  <c r="Q590" i="2"/>
  <c r="Q591" i="2"/>
  <c r="Q592" i="2"/>
  <c r="Q593" i="2"/>
  <c r="Q594" i="2"/>
  <c r="Q595" i="2"/>
  <c r="Q596" i="2"/>
  <c r="Q597" i="2"/>
  <c r="Q598" i="2"/>
  <c r="Q599" i="2"/>
  <c r="Q600" i="2"/>
  <c r="Q601" i="2"/>
  <c r="Q602" i="2"/>
  <c r="Q603" i="2"/>
  <c r="Q604" i="2"/>
  <c r="Q605" i="2"/>
  <c r="Q606" i="2"/>
  <c r="Q607" i="2"/>
  <c r="Q608" i="2"/>
  <c r="Q609" i="2"/>
  <c r="Q610" i="2"/>
  <c r="Q611" i="2"/>
  <c r="Q612" i="2"/>
  <c r="Q613" i="2"/>
  <c r="Q614" i="2"/>
  <c r="Q615" i="2"/>
  <c r="Q616" i="2"/>
  <c r="Q617" i="2"/>
  <c r="Q618" i="2"/>
  <c r="Q619" i="2"/>
  <c r="Q620" i="2"/>
  <c r="Q621" i="2"/>
  <c r="Q622" i="2"/>
  <c r="Q623" i="2"/>
  <c r="Q624" i="2"/>
  <c r="Q625" i="2"/>
  <c r="Q626" i="2"/>
  <c r="Q627" i="2"/>
  <c r="Q628" i="2"/>
  <c r="Q629" i="2"/>
  <c r="Q630" i="2"/>
  <c r="Q631" i="2"/>
  <c r="Q632" i="2"/>
  <c r="Q633" i="2"/>
  <c r="Q634" i="2"/>
  <c r="Q635" i="2"/>
  <c r="Q636" i="2"/>
  <c r="Q637" i="2"/>
  <c r="Q638" i="2"/>
  <c r="Q639" i="2"/>
  <c r="Q640" i="2"/>
  <c r="Q641" i="2"/>
  <c r="Q642" i="2"/>
  <c r="Q643" i="2"/>
  <c r="Q644" i="2"/>
  <c r="Q645" i="2"/>
  <c r="Q646" i="2"/>
  <c r="Q647" i="2"/>
  <c r="Q648" i="2"/>
  <c r="Q649" i="2"/>
  <c r="Q650" i="2"/>
  <c r="Q651" i="2"/>
  <c r="Q652" i="2"/>
  <c r="Q653" i="2"/>
  <c r="Q654" i="2"/>
  <c r="Q655" i="2"/>
  <c r="Q656" i="2"/>
  <c r="Q657" i="2"/>
  <c r="Q658" i="2"/>
  <c r="Q659" i="2"/>
  <c r="Q660" i="2"/>
  <c r="Q661" i="2"/>
  <c r="Q662" i="2"/>
  <c r="Q663" i="2"/>
  <c r="Q664" i="2"/>
  <c r="Q665" i="2"/>
  <c r="Q666" i="2"/>
  <c r="Q667" i="2"/>
  <c r="Q668" i="2"/>
  <c r="Q669" i="2"/>
  <c r="Q670" i="2"/>
  <c r="Q671" i="2"/>
  <c r="Q672" i="2"/>
  <c r="Q673" i="2"/>
  <c r="Q674" i="2"/>
  <c r="Q675" i="2"/>
  <c r="Q676" i="2"/>
  <c r="Q677" i="2"/>
  <c r="Q678" i="2"/>
  <c r="Q679" i="2"/>
  <c r="Q680" i="2"/>
  <c r="Q681" i="2"/>
  <c r="Q682" i="2"/>
  <c r="Q683" i="2"/>
  <c r="Q684" i="2"/>
  <c r="Q685" i="2"/>
  <c r="Q686" i="2"/>
  <c r="Q687" i="2"/>
  <c r="Q688" i="2"/>
  <c r="Q689" i="2"/>
  <c r="Q690" i="2"/>
  <c r="Q691" i="2"/>
  <c r="Q692" i="2"/>
  <c r="Q693" i="2"/>
  <c r="Q694" i="2"/>
  <c r="Q695" i="2"/>
  <c r="Q696" i="2"/>
  <c r="Q697" i="2"/>
  <c r="Q698" i="2"/>
  <c r="Q699" i="2"/>
  <c r="Q700" i="2"/>
  <c r="Q701" i="2"/>
  <c r="Q702" i="2"/>
  <c r="Q703" i="2"/>
  <c r="Q704" i="2"/>
  <c r="Q705" i="2"/>
  <c r="Q706" i="2"/>
  <c r="Q707" i="2"/>
  <c r="Q708" i="2"/>
  <c r="Q709" i="2"/>
  <c r="Q710" i="2"/>
  <c r="Q711" i="2"/>
  <c r="Q712" i="2"/>
  <c r="Q713" i="2"/>
  <c r="Q714" i="2"/>
  <c r="Q715" i="2"/>
  <c r="Q716" i="2"/>
  <c r="Q717" i="2"/>
  <c r="Q718" i="2"/>
  <c r="Q719" i="2"/>
  <c r="Q720" i="2"/>
  <c r="Q721" i="2"/>
  <c r="Q722" i="2"/>
  <c r="Q723" i="2"/>
  <c r="Q724" i="2"/>
  <c r="Q725" i="2"/>
  <c r="Q726" i="2"/>
  <c r="Q727" i="2"/>
  <c r="Q728" i="2"/>
  <c r="Q729" i="2"/>
  <c r="Q730" i="2"/>
  <c r="Q731" i="2"/>
  <c r="Q732" i="2"/>
  <c r="Q733" i="2"/>
  <c r="Q734" i="2"/>
  <c r="Q735" i="2"/>
  <c r="Q736" i="2"/>
  <c r="Q737" i="2"/>
  <c r="Q738" i="2"/>
  <c r="Q739" i="2"/>
  <c r="Q740" i="2"/>
  <c r="Q741" i="2"/>
  <c r="Q742" i="2"/>
  <c r="Q743" i="2"/>
  <c r="Q744" i="2"/>
  <c r="Q745" i="2"/>
  <c r="Q746" i="2"/>
  <c r="Q747" i="2"/>
  <c r="Q748" i="2"/>
  <c r="Q749" i="2"/>
  <c r="Q750" i="2"/>
  <c r="Q751" i="2"/>
  <c r="Q752" i="2"/>
  <c r="Q753" i="2"/>
  <c r="Q754" i="2"/>
  <c r="Q755" i="2"/>
  <c r="Q756" i="2"/>
  <c r="Q757" i="2"/>
  <c r="Q758" i="2"/>
  <c r="Q759" i="2"/>
  <c r="Q760" i="2"/>
  <c r="Q761" i="2"/>
  <c r="Q762" i="2"/>
  <c r="Q763" i="2"/>
  <c r="Q764" i="2"/>
  <c r="Q765" i="2"/>
  <c r="Q766" i="2"/>
  <c r="Q767" i="2"/>
  <c r="Q768" i="2"/>
  <c r="Q769" i="2"/>
  <c r="Q770" i="2"/>
  <c r="Q771" i="2"/>
  <c r="Q772" i="2"/>
  <c r="Q773" i="2"/>
  <c r="Q774" i="2"/>
  <c r="Q775" i="2"/>
  <c r="Q776" i="2"/>
  <c r="Q777" i="2"/>
  <c r="Q778" i="2"/>
  <c r="Q779" i="2"/>
  <c r="Q780" i="2"/>
  <c r="Q781" i="2"/>
  <c r="Q782" i="2"/>
  <c r="Q783" i="2"/>
  <c r="Q784" i="2"/>
  <c r="Q785" i="2"/>
  <c r="Q786" i="2"/>
  <c r="Q787" i="2"/>
  <c r="Q788" i="2"/>
  <c r="Q789" i="2"/>
  <c r="Q790" i="2"/>
  <c r="Q791" i="2"/>
  <c r="Q792" i="2"/>
  <c r="Q793" i="2"/>
  <c r="Q794" i="2"/>
  <c r="Q795" i="2"/>
  <c r="Q796" i="2"/>
  <c r="Q797" i="2"/>
  <c r="Q798" i="2"/>
  <c r="Q799" i="2"/>
  <c r="Q800" i="2"/>
  <c r="Q801" i="2"/>
  <c r="Q802" i="2"/>
  <c r="Q803" i="2"/>
  <c r="Q804" i="2"/>
  <c r="Q805" i="2"/>
  <c r="Q806" i="2"/>
  <c r="Q807" i="2"/>
  <c r="Q808" i="2"/>
  <c r="Q809" i="2"/>
  <c r="Q810" i="2"/>
  <c r="Q811" i="2"/>
  <c r="Q812" i="2"/>
  <c r="Q813" i="2"/>
  <c r="Q814" i="2"/>
  <c r="Q815" i="2"/>
  <c r="Q816" i="2"/>
  <c r="Q817" i="2"/>
  <c r="Q818" i="2"/>
  <c r="Q819" i="2"/>
  <c r="Q820" i="2"/>
  <c r="Q821" i="2"/>
  <c r="Q822" i="2"/>
  <c r="Q823" i="2"/>
  <c r="Q824" i="2"/>
  <c r="Q825" i="2"/>
  <c r="Q826" i="2"/>
  <c r="Q827" i="2"/>
  <c r="Q828" i="2"/>
  <c r="Q829" i="2"/>
  <c r="Q830" i="2"/>
  <c r="Q831" i="2"/>
  <c r="Q832" i="2"/>
  <c r="Q833" i="2"/>
  <c r="Q834" i="2"/>
  <c r="Q835" i="2"/>
  <c r="Q836" i="2"/>
  <c r="Q837" i="2"/>
  <c r="Q838" i="2"/>
  <c r="Q839" i="2"/>
  <c r="Q840" i="2"/>
  <c r="Q841" i="2"/>
  <c r="Q842" i="2"/>
  <c r="Q843" i="2"/>
  <c r="Q844" i="2"/>
  <c r="Q845" i="2"/>
  <c r="Q846" i="2"/>
  <c r="Q847" i="2"/>
  <c r="Q848" i="2"/>
  <c r="Q849" i="2"/>
  <c r="Q850" i="2"/>
  <c r="Q851" i="2"/>
  <c r="Q852" i="2"/>
  <c r="Q853" i="2"/>
  <c r="Q854" i="2"/>
  <c r="Q855" i="2"/>
  <c r="Q856" i="2"/>
  <c r="Q857" i="2"/>
  <c r="Q858" i="2"/>
  <c r="Q859" i="2"/>
  <c r="Q860" i="2"/>
  <c r="Q861" i="2"/>
  <c r="Q862" i="2"/>
  <c r="Q863" i="2"/>
  <c r="Q864" i="2"/>
  <c r="Q865" i="2"/>
  <c r="Q866" i="2"/>
  <c r="Q867" i="2"/>
  <c r="Q868" i="2"/>
  <c r="Q869" i="2"/>
  <c r="Q870" i="2"/>
  <c r="Q871" i="2"/>
  <c r="Q872" i="2"/>
  <c r="Q873" i="2"/>
  <c r="Q874" i="2"/>
  <c r="Q875" i="2"/>
  <c r="Q876" i="2"/>
  <c r="Q877" i="2"/>
  <c r="Q878" i="2"/>
  <c r="Q879" i="2"/>
  <c r="Q880" i="2"/>
  <c r="Q881" i="2"/>
  <c r="Q882" i="2"/>
  <c r="Q883" i="2"/>
  <c r="Q884" i="2"/>
  <c r="Q885" i="2"/>
  <c r="Q886" i="2"/>
  <c r="Q887" i="2"/>
  <c r="Q888" i="2"/>
  <c r="Q889" i="2"/>
  <c r="Q890" i="2"/>
  <c r="Q891" i="2"/>
  <c r="Q892" i="2"/>
  <c r="Q893" i="2"/>
  <c r="Q894" i="2"/>
  <c r="Q895" i="2"/>
  <c r="Q896" i="2"/>
  <c r="Q897" i="2"/>
  <c r="Q898" i="2"/>
  <c r="Q899" i="2"/>
  <c r="Q900" i="2"/>
  <c r="Q901" i="2"/>
  <c r="Q902" i="2"/>
  <c r="Q903" i="2"/>
  <c r="Q904" i="2"/>
  <c r="Q905" i="2"/>
  <c r="Q906" i="2"/>
  <c r="Q907" i="2"/>
  <c r="Q908" i="2"/>
  <c r="Q909" i="2"/>
  <c r="Q910" i="2"/>
  <c r="Q911" i="2"/>
  <c r="Q912" i="2"/>
  <c r="Q913" i="2"/>
  <c r="Q914" i="2"/>
  <c r="Q915" i="2"/>
  <c r="Q916" i="2"/>
  <c r="Q917" i="2"/>
  <c r="Q918" i="2"/>
  <c r="Q919" i="2"/>
  <c r="Q920" i="2"/>
  <c r="Q921" i="2"/>
  <c r="Q922" i="2"/>
  <c r="Q923" i="2"/>
  <c r="Q924" i="2"/>
  <c r="Q925" i="2"/>
  <c r="Q926" i="2"/>
  <c r="Q927" i="2"/>
  <c r="Q928" i="2"/>
  <c r="Q929" i="2"/>
  <c r="Q930" i="2"/>
  <c r="Q931" i="2"/>
  <c r="Q932" i="2"/>
  <c r="Q933" i="2"/>
  <c r="Q934" i="2"/>
  <c r="Q935" i="2"/>
  <c r="Q936" i="2"/>
  <c r="Q937" i="2"/>
  <c r="Q938" i="2"/>
  <c r="Q939" i="2"/>
  <c r="Q940" i="2"/>
  <c r="Q941" i="2"/>
  <c r="Q942" i="2"/>
  <c r="Q943" i="2"/>
  <c r="Q944" i="2"/>
  <c r="Q945" i="2"/>
  <c r="Q946" i="2"/>
  <c r="Q947" i="2"/>
  <c r="Q948" i="2"/>
  <c r="Q949" i="2"/>
  <c r="Q950" i="2"/>
  <c r="Q951" i="2"/>
  <c r="Q952" i="2"/>
  <c r="Q953" i="2"/>
  <c r="Q954" i="2"/>
  <c r="Q955" i="2"/>
  <c r="Q956" i="2"/>
  <c r="Q957" i="2"/>
  <c r="Q958" i="2"/>
  <c r="Q959" i="2"/>
  <c r="Q960" i="2"/>
  <c r="Q961" i="2"/>
  <c r="Q962" i="2"/>
  <c r="Q963" i="2"/>
  <c r="Q964" i="2"/>
  <c r="Q965" i="2"/>
  <c r="Q966" i="2"/>
  <c r="Q967" i="2"/>
  <c r="Q968" i="2"/>
  <c r="Q969" i="2"/>
  <c r="Q970" i="2"/>
  <c r="Q971" i="2"/>
  <c r="Q972" i="2"/>
  <c r="Q973" i="2"/>
  <c r="Q974" i="2"/>
  <c r="Q975" i="2"/>
  <c r="Q976" i="2"/>
  <c r="Q977" i="2"/>
  <c r="Q978" i="2"/>
  <c r="Q979" i="2"/>
  <c r="Q980" i="2"/>
  <c r="Q981" i="2"/>
  <c r="Q982" i="2"/>
  <c r="Q983" i="2"/>
  <c r="Q984" i="2"/>
  <c r="Q985" i="2"/>
  <c r="Q986" i="2"/>
  <c r="Q987" i="2"/>
  <c r="Q988" i="2"/>
  <c r="Q989" i="2"/>
  <c r="Q990" i="2"/>
  <c r="Q991" i="2"/>
  <c r="Q992" i="2"/>
  <c r="Q993" i="2"/>
  <c r="Q994" i="2"/>
  <c r="Q995" i="2"/>
  <c r="Q996" i="2"/>
  <c r="Q997" i="2"/>
  <c r="Q998" i="2"/>
  <c r="Q999" i="2"/>
  <c r="Q1000" i="2"/>
  <c r="Q1001" i="2"/>
  <c r="Q1002" i="2"/>
  <c r="Q1003" i="2"/>
  <c r="Q1004" i="2"/>
  <c r="Q1005" i="2"/>
  <c r="Q1006" i="2"/>
  <c r="Q1007" i="2"/>
  <c r="Q1008" i="2"/>
  <c r="Q1009" i="2"/>
  <c r="Q1010" i="2"/>
  <c r="Q1011" i="2"/>
  <c r="Q1012" i="2"/>
  <c r="Q1013" i="2"/>
  <c r="Q1014" i="2"/>
  <c r="Q1015" i="2"/>
  <c r="Q1016" i="2"/>
  <c r="Q1017" i="2"/>
  <c r="Q1018" i="2"/>
  <c r="Q1019" i="2"/>
  <c r="Q1020" i="2"/>
  <c r="Q1021" i="2"/>
  <c r="Q1022" i="2"/>
  <c r="Q1023" i="2"/>
  <c r="Q1024" i="2"/>
  <c r="Q1025" i="2"/>
  <c r="Q1026" i="2"/>
  <c r="Q1027" i="2"/>
  <c r="Q1028" i="2"/>
  <c r="Q1029" i="2"/>
  <c r="Q1030" i="2"/>
  <c r="Q1031" i="2"/>
  <c r="Q1032" i="2"/>
  <c r="Q1033" i="2"/>
  <c r="Q1034" i="2"/>
  <c r="Q1035" i="2"/>
  <c r="Q1036" i="2"/>
  <c r="Q1037" i="2"/>
  <c r="Q1038" i="2"/>
  <c r="Q1039" i="2"/>
  <c r="Q1040" i="2"/>
  <c r="Q1041" i="2"/>
  <c r="Q1042" i="2"/>
  <c r="Q1043" i="2"/>
  <c r="Q1044" i="2"/>
  <c r="Q1045" i="2"/>
  <c r="Q1046" i="2"/>
  <c r="Q1047" i="2"/>
  <c r="Q1048" i="2"/>
  <c r="Q1049" i="2"/>
  <c r="Q1050" i="2"/>
  <c r="Q1051" i="2"/>
  <c r="Q1052" i="2"/>
  <c r="Q1053" i="2"/>
  <c r="Q1054" i="2"/>
  <c r="Q1055" i="2"/>
  <c r="Q1056" i="2"/>
  <c r="Q1057" i="2"/>
  <c r="Q1058" i="2"/>
  <c r="Q1059" i="2"/>
  <c r="Q1060" i="2"/>
  <c r="Q1061" i="2"/>
  <c r="Q1062" i="2"/>
  <c r="Q1063" i="2"/>
  <c r="Q1064" i="2"/>
  <c r="Q1065" i="2"/>
  <c r="Q1066" i="2"/>
  <c r="Q1067" i="2"/>
  <c r="Q1068" i="2"/>
  <c r="Q1069" i="2"/>
  <c r="Q1070" i="2"/>
  <c r="Q1071" i="2"/>
  <c r="Q1072" i="2"/>
  <c r="Q1073" i="2"/>
  <c r="Q1074" i="2"/>
  <c r="Q1075" i="2"/>
  <c r="Q1076" i="2"/>
  <c r="Q1077" i="2"/>
  <c r="Q1078" i="2"/>
  <c r="Q1079" i="2"/>
  <c r="Q1080" i="2"/>
  <c r="Q1081" i="2"/>
  <c r="Q1082" i="2"/>
  <c r="Q1083" i="2"/>
  <c r="Q1084" i="2"/>
  <c r="Q1085" i="2"/>
  <c r="Q1086" i="2"/>
  <c r="Q1087" i="2"/>
  <c r="Q1088" i="2"/>
  <c r="Q1089" i="2"/>
  <c r="Q1090" i="2"/>
  <c r="Q1091" i="2"/>
  <c r="Q1092" i="2"/>
  <c r="Q1093" i="2"/>
  <c r="Q1094" i="2"/>
  <c r="Q1095" i="2"/>
  <c r="Q1096" i="2"/>
  <c r="Q1097" i="2"/>
  <c r="Q1098" i="2"/>
  <c r="Q1099" i="2"/>
  <c r="Q1100" i="2"/>
  <c r="Q1101" i="2"/>
  <c r="Q1102" i="2"/>
  <c r="Q1103" i="2"/>
  <c r="Q1104" i="2"/>
  <c r="Q1105" i="2"/>
  <c r="Q1106" i="2"/>
  <c r="Q1107" i="2"/>
  <c r="Q1108" i="2"/>
  <c r="Q1109" i="2"/>
  <c r="Q1110" i="2"/>
  <c r="Q1111" i="2"/>
  <c r="Q1112" i="2"/>
  <c r="Q1113" i="2"/>
  <c r="Q1114" i="2"/>
  <c r="Q1115" i="2"/>
  <c r="Q1116" i="2"/>
  <c r="Q1117" i="2"/>
  <c r="Q1118" i="2"/>
  <c r="Q1119" i="2"/>
  <c r="Q1120" i="2"/>
  <c r="Q1121" i="2"/>
  <c r="Q1122" i="2"/>
  <c r="Q1123" i="2"/>
  <c r="Q1124" i="2"/>
  <c r="Q1125" i="2"/>
  <c r="Q1126" i="2"/>
  <c r="Q1127" i="2"/>
  <c r="Q1128" i="2"/>
  <c r="Q1129" i="2"/>
  <c r="Q1130" i="2"/>
  <c r="Q1131" i="2"/>
  <c r="Q1132" i="2"/>
  <c r="Q1133" i="2"/>
  <c r="Q1134" i="2"/>
  <c r="Q1135" i="2"/>
  <c r="Q1136" i="2"/>
  <c r="Q1137" i="2"/>
  <c r="Q1138" i="2"/>
  <c r="Q1139" i="2"/>
  <c r="Q1140" i="2"/>
  <c r="Q1141" i="2"/>
  <c r="Q1142" i="2"/>
  <c r="Q1143" i="2"/>
  <c r="Q1144" i="2"/>
  <c r="Q1145" i="2"/>
  <c r="Q1146" i="2"/>
  <c r="Q1147" i="2"/>
  <c r="Q1148" i="2"/>
  <c r="Q1149" i="2"/>
  <c r="Q1150" i="2"/>
  <c r="Q1151" i="2"/>
  <c r="Q1152" i="2"/>
  <c r="Q1153" i="2"/>
  <c r="Q1154" i="2"/>
  <c r="Q1155" i="2"/>
  <c r="Q1156" i="2"/>
  <c r="Q1157" i="2"/>
  <c r="Q1158" i="2"/>
  <c r="Q1159" i="2"/>
  <c r="Q1160" i="2"/>
  <c r="Q1161" i="2"/>
  <c r="Q1162" i="2"/>
  <c r="Q1163" i="2"/>
  <c r="Q1164" i="2"/>
  <c r="Q1165" i="2"/>
  <c r="Q1166" i="2"/>
  <c r="Q1167" i="2"/>
  <c r="Q1168" i="2"/>
  <c r="Q1169" i="2"/>
  <c r="Q1170" i="2"/>
  <c r="Q1171" i="2"/>
  <c r="Q1172" i="2"/>
  <c r="Q1173" i="2"/>
  <c r="Q1174" i="2"/>
  <c r="Q1175" i="2"/>
  <c r="Q1176" i="2"/>
  <c r="Q1177" i="2"/>
  <c r="Q1178" i="2"/>
  <c r="Q1179" i="2"/>
  <c r="Q1180" i="2"/>
  <c r="Q1181" i="2"/>
  <c r="Q1182" i="2"/>
  <c r="Q1183" i="2"/>
  <c r="Q1184" i="2"/>
  <c r="Q1185" i="2"/>
  <c r="Q1186" i="2"/>
  <c r="Q1187" i="2"/>
  <c r="Q1188" i="2"/>
  <c r="Q1189" i="2"/>
  <c r="Q1190" i="2"/>
  <c r="Q1191" i="2"/>
  <c r="Q1192" i="2"/>
  <c r="Q1193" i="2"/>
  <c r="Q1194" i="2"/>
  <c r="Q1195" i="2"/>
  <c r="Q1196" i="2"/>
  <c r="Q1197" i="2"/>
  <c r="Q1198" i="2"/>
  <c r="Q1199" i="2"/>
  <c r="Q1200" i="2"/>
  <c r="Q1201" i="2"/>
  <c r="Q1202" i="2"/>
  <c r="Q1203" i="2"/>
  <c r="Q1204" i="2"/>
  <c r="Q1205" i="2"/>
  <c r="Q1206" i="2"/>
  <c r="Q1207" i="2"/>
  <c r="Q1208" i="2"/>
  <c r="Q1209" i="2"/>
  <c r="Q1210" i="2"/>
  <c r="Q1211" i="2"/>
  <c r="Q1212" i="2"/>
  <c r="Q1213" i="2"/>
  <c r="Q1214" i="2"/>
  <c r="Q1215" i="2"/>
  <c r="Q1216" i="2"/>
  <c r="Q1217" i="2"/>
  <c r="Q1218" i="2"/>
  <c r="Q1219" i="2"/>
  <c r="Q1220" i="2"/>
  <c r="Q1221" i="2"/>
  <c r="Q1222" i="2"/>
  <c r="Q1223" i="2"/>
  <c r="Q1224" i="2"/>
  <c r="Q1225" i="2"/>
  <c r="Q1226" i="2"/>
  <c r="Q1227" i="2"/>
  <c r="Q1228" i="2"/>
  <c r="Q1229" i="2"/>
  <c r="Q1230" i="2"/>
  <c r="Q1231" i="2"/>
  <c r="Q1232" i="2"/>
  <c r="Q1233" i="2"/>
  <c r="Q1234" i="2"/>
  <c r="Q1235" i="2"/>
  <c r="Q1236" i="2"/>
  <c r="Q1237" i="2"/>
  <c r="Q1238" i="2"/>
  <c r="Q1239" i="2"/>
  <c r="Q1240" i="2"/>
  <c r="Q1241" i="2"/>
  <c r="Q1242" i="2"/>
  <c r="Q1243" i="2"/>
  <c r="Q1244" i="2"/>
  <c r="Q1245" i="2"/>
  <c r="Q1246" i="2"/>
  <c r="Q1247" i="2"/>
  <c r="Q1248" i="2"/>
  <c r="Q1249" i="2"/>
  <c r="Q1250" i="2"/>
  <c r="Q1251" i="2"/>
  <c r="Q1252" i="2"/>
  <c r="Q1253" i="2"/>
  <c r="Q1254" i="2"/>
  <c r="Q1255" i="2"/>
  <c r="Q1256" i="2"/>
  <c r="Q1257" i="2"/>
  <c r="Q1258" i="2"/>
  <c r="Q1259" i="2"/>
  <c r="Q1260" i="2"/>
  <c r="Q1261" i="2"/>
  <c r="Q1262" i="2"/>
  <c r="Q1263" i="2"/>
  <c r="Q1264" i="2"/>
  <c r="Q1265" i="2"/>
  <c r="Q1266" i="2"/>
  <c r="Q1267" i="2"/>
  <c r="Q1268" i="2"/>
  <c r="Q1269" i="2"/>
  <c r="Q1270" i="2"/>
  <c r="Q1271" i="2"/>
  <c r="Q1272" i="2"/>
  <c r="Q1273" i="2"/>
  <c r="Q1274" i="2"/>
  <c r="Q1275" i="2"/>
  <c r="Q1276" i="2"/>
  <c r="Q1277" i="2"/>
  <c r="Q1278" i="2"/>
  <c r="Q1279" i="2"/>
  <c r="Q1280" i="2"/>
  <c r="Q1281" i="2"/>
  <c r="Q1282" i="2"/>
  <c r="Q1283" i="2"/>
  <c r="Q1284" i="2"/>
  <c r="Q1285" i="2"/>
  <c r="Q1286" i="2"/>
  <c r="Q1287" i="2"/>
  <c r="Q1288" i="2"/>
  <c r="Q1289" i="2"/>
  <c r="Q1290" i="2"/>
  <c r="Q1291" i="2"/>
  <c r="Q1292" i="2"/>
  <c r="Q1293" i="2"/>
  <c r="Q1294" i="2"/>
  <c r="Q1295" i="2"/>
  <c r="Q1296" i="2"/>
  <c r="Q1297" i="2"/>
  <c r="Q1298" i="2"/>
  <c r="Q1299" i="2"/>
  <c r="Q1300" i="2"/>
  <c r="Q1301" i="2"/>
  <c r="Q1302" i="2"/>
  <c r="Q1303" i="2"/>
  <c r="Q1304" i="2"/>
  <c r="Q1305" i="2"/>
  <c r="Q1306" i="2"/>
  <c r="Q1307" i="2"/>
  <c r="Q1308" i="2"/>
  <c r="Q1309" i="2"/>
  <c r="Q1310" i="2"/>
  <c r="Q1311" i="2"/>
  <c r="Q1312" i="2"/>
  <c r="Q1313" i="2"/>
  <c r="Q1314" i="2"/>
  <c r="Q1315" i="2"/>
  <c r="Q1316" i="2"/>
  <c r="Q1317" i="2"/>
  <c r="Q1318" i="2"/>
  <c r="Q1319" i="2"/>
  <c r="Q1320" i="2"/>
  <c r="Q1321" i="2"/>
  <c r="Q1322" i="2"/>
  <c r="Q1323" i="2"/>
  <c r="Q1324" i="2"/>
  <c r="Q1325" i="2"/>
  <c r="Q1326" i="2"/>
  <c r="Q1327" i="2"/>
  <c r="Q1328" i="2"/>
  <c r="Q1329" i="2"/>
  <c r="Q1330" i="2"/>
  <c r="Q1331" i="2"/>
  <c r="Q1332" i="2"/>
  <c r="Q1333" i="2"/>
  <c r="Q1334" i="2"/>
  <c r="Q1335" i="2"/>
  <c r="Q1336" i="2"/>
  <c r="Q1337" i="2"/>
  <c r="Q1338" i="2"/>
  <c r="Q1339" i="2"/>
  <c r="Q1340" i="2"/>
  <c r="Q1341" i="2"/>
  <c r="Q1342" i="2"/>
  <c r="Q1343" i="2"/>
  <c r="Q1344" i="2"/>
  <c r="Q1345" i="2"/>
  <c r="Q1346" i="2"/>
  <c r="Q1347" i="2"/>
  <c r="Q1348" i="2"/>
  <c r="Q1349" i="2"/>
  <c r="Q1350" i="2"/>
  <c r="Q1351" i="2"/>
  <c r="Q1352" i="2"/>
  <c r="Q1353" i="2"/>
  <c r="Q1354" i="2"/>
  <c r="Q1355" i="2"/>
  <c r="Q1356" i="2"/>
  <c r="Q1357" i="2"/>
  <c r="Q1358" i="2"/>
  <c r="Q1359" i="2"/>
  <c r="Q1360" i="2"/>
  <c r="Q1361" i="2"/>
  <c r="Q1362" i="2"/>
  <c r="Q1363" i="2"/>
  <c r="Q1364" i="2"/>
  <c r="Q1365" i="2"/>
  <c r="Q1366" i="2"/>
  <c r="Q1367" i="2"/>
  <c r="Q1368" i="2"/>
  <c r="Q1369" i="2"/>
  <c r="Q1370" i="2"/>
  <c r="Q1371" i="2"/>
  <c r="Q1372" i="2"/>
  <c r="Q1373" i="2"/>
  <c r="Q1374" i="2"/>
  <c r="Q1375" i="2"/>
  <c r="Q1376" i="2"/>
  <c r="Q1377" i="2"/>
  <c r="Q1378" i="2"/>
  <c r="Q1379" i="2"/>
  <c r="Q1380" i="2"/>
  <c r="Q1381" i="2"/>
  <c r="Q1382" i="2"/>
  <c r="Q1383" i="2"/>
  <c r="Q1384" i="2"/>
  <c r="Q1385" i="2"/>
  <c r="Q1386" i="2"/>
  <c r="Q1387" i="2"/>
  <c r="Q1388" i="2"/>
  <c r="Q1389" i="2"/>
  <c r="Q1390" i="2"/>
  <c r="Q1391" i="2"/>
  <c r="Q1392" i="2"/>
  <c r="Q1393" i="2"/>
  <c r="Q1394" i="2"/>
  <c r="Q1395" i="2"/>
  <c r="Q1396" i="2"/>
  <c r="Q1397" i="2"/>
  <c r="Q1398" i="2"/>
  <c r="Q1399" i="2"/>
  <c r="Q1400" i="2"/>
  <c r="Q1401" i="2"/>
  <c r="Q1402" i="2"/>
  <c r="Q1403" i="2"/>
  <c r="Q1404" i="2"/>
  <c r="Q1405" i="2"/>
  <c r="Q1406" i="2"/>
  <c r="Q1407" i="2"/>
  <c r="Q1408" i="2"/>
  <c r="Q1409" i="2"/>
  <c r="Q1410" i="2"/>
  <c r="Q1411" i="2"/>
  <c r="Q1412" i="2"/>
  <c r="Q1413" i="2"/>
  <c r="Q1414" i="2"/>
  <c r="Q1415" i="2"/>
  <c r="Q1416" i="2"/>
  <c r="Q1417" i="2"/>
  <c r="Q1418" i="2"/>
  <c r="Q1419" i="2"/>
  <c r="Q1420" i="2"/>
  <c r="Q1421" i="2"/>
  <c r="Q1422" i="2"/>
  <c r="Q1423" i="2"/>
  <c r="Q1424" i="2"/>
  <c r="Q1425" i="2"/>
  <c r="Q1426" i="2"/>
  <c r="Q1427" i="2"/>
  <c r="Q1428" i="2"/>
  <c r="Q1429" i="2"/>
  <c r="Q1430" i="2"/>
  <c r="Q1431" i="2"/>
  <c r="Q1432" i="2"/>
  <c r="Q1433" i="2"/>
  <c r="Q1434" i="2"/>
  <c r="Q1435" i="2"/>
  <c r="Q1436" i="2"/>
  <c r="Q1437" i="2"/>
  <c r="Q1438" i="2"/>
  <c r="Q1439" i="2"/>
  <c r="Q1440" i="2"/>
  <c r="Q1441" i="2"/>
  <c r="Q1442" i="2"/>
  <c r="Q1443" i="2"/>
  <c r="Q1444" i="2"/>
  <c r="Q1445" i="2"/>
  <c r="Q1446" i="2"/>
  <c r="Q1447" i="2"/>
  <c r="Q1448" i="2"/>
  <c r="Q1449" i="2"/>
  <c r="Q1450" i="2"/>
  <c r="Q1451" i="2"/>
  <c r="Q1452" i="2"/>
  <c r="Q1453" i="2"/>
  <c r="Q1454" i="2"/>
  <c r="Q1455" i="2"/>
  <c r="Q1456" i="2"/>
  <c r="Q1457" i="2"/>
  <c r="Q1458" i="2"/>
  <c r="Q1459" i="2"/>
  <c r="Q1460" i="2"/>
  <c r="Q1461" i="2"/>
  <c r="Q1462" i="2"/>
  <c r="Q1463" i="2"/>
  <c r="Q1464" i="2"/>
  <c r="Q1465" i="2"/>
  <c r="Q1466" i="2"/>
  <c r="Q1467" i="2"/>
  <c r="Q1468" i="2"/>
  <c r="Q1469" i="2"/>
  <c r="Q1470" i="2"/>
  <c r="Q1471" i="2"/>
  <c r="Q1472" i="2"/>
  <c r="Q1473" i="2"/>
  <c r="Q1474" i="2"/>
  <c r="Q1475" i="2"/>
  <c r="Q1476" i="2"/>
  <c r="Q1477" i="2"/>
  <c r="Q1478" i="2"/>
  <c r="Q1479" i="2"/>
  <c r="Q1480" i="2"/>
  <c r="Q1481" i="2"/>
  <c r="Q1482" i="2"/>
  <c r="Q1483" i="2"/>
  <c r="Q1484" i="2"/>
  <c r="Q1485" i="2"/>
  <c r="Q1486" i="2"/>
  <c r="Q1487" i="2"/>
  <c r="Q1488" i="2"/>
  <c r="Q1489" i="2"/>
  <c r="Q1490" i="2"/>
  <c r="Q1491" i="2"/>
  <c r="Q1492" i="2"/>
  <c r="Q1493" i="2"/>
  <c r="Q1494" i="2"/>
  <c r="Q1495" i="2"/>
  <c r="Q1496" i="2"/>
  <c r="Q1497" i="2"/>
  <c r="Q1498" i="2"/>
  <c r="Q1499" i="2"/>
  <c r="Q1500" i="2"/>
  <c r="Q1501" i="2"/>
  <c r="Q1502" i="2"/>
  <c r="Q1503" i="2"/>
  <c r="Q1504" i="2"/>
  <c r="Q1505" i="2"/>
  <c r="Q1506" i="2"/>
  <c r="Q1507" i="2"/>
  <c r="Q1508" i="2"/>
  <c r="Q1509" i="2"/>
  <c r="Q1510" i="2"/>
  <c r="Q1511" i="2"/>
  <c r="Q1512" i="2"/>
  <c r="Q1513" i="2"/>
  <c r="Q1514" i="2"/>
  <c r="Q1515" i="2"/>
  <c r="Q1516" i="2"/>
  <c r="Q1517" i="2"/>
  <c r="Q1518" i="2"/>
  <c r="Q1519" i="2"/>
  <c r="Q1520" i="2"/>
  <c r="Q1521" i="2"/>
  <c r="Q1522" i="2"/>
  <c r="Q1523" i="2"/>
  <c r="Q1524" i="2"/>
  <c r="Q1525" i="2"/>
  <c r="Q1526" i="2"/>
  <c r="Q1527" i="2"/>
  <c r="Q1528" i="2"/>
  <c r="Q1529" i="2"/>
  <c r="Q1530" i="2"/>
  <c r="Q1531" i="2"/>
  <c r="Q1532" i="2"/>
  <c r="Q1533" i="2"/>
  <c r="Q1534" i="2"/>
  <c r="Q1535" i="2"/>
  <c r="Q1536" i="2"/>
  <c r="Q1537" i="2"/>
  <c r="Q1538" i="2"/>
  <c r="Q1539" i="2"/>
  <c r="Q1540" i="2"/>
  <c r="Q1541" i="2"/>
  <c r="Q1542" i="2"/>
  <c r="Q1543" i="2"/>
  <c r="Q1544" i="2"/>
  <c r="Q1545" i="2"/>
  <c r="Q1546" i="2"/>
  <c r="Q1547" i="2"/>
  <c r="Q1548" i="2"/>
  <c r="Q1549" i="2"/>
  <c r="Q1550" i="2"/>
  <c r="Q1551" i="2"/>
  <c r="Q1552" i="2"/>
  <c r="Q1553" i="2"/>
  <c r="Q1554" i="2"/>
  <c r="Q1555" i="2"/>
  <c r="Q1556" i="2"/>
  <c r="Q1557" i="2"/>
  <c r="Q1558" i="2"/>
  <c r="Q1559" i="2"/>
  <c r="Q1560" i="2"/>
  <c r="Q1561" i="2"/>
  <c r="Q1562" i="2"/>
  <c r="Q1563" i="2"/>
  <c r="Q1564" i="2"/>
  <c r="Q1565" i="2"/>
  <c r="Q1566" i="2"/>
  <c r="Q1567" i="2"/>
  <c r="Q1568" i="2"/>
  <c r="Q1569" i="2"/>
  <c r="Q1570" i="2"/>
  <c r="Q1571" i="2"/>
  <c r="Q1572" i="2"/>
  <c r="Q1573" i="2"/>
  <c r="Q1574" i="2"/>
  <c r="Q1575" i="2"/>
  <c r="Q1576" i="2"/>
  <c r="Q1577" i="2"/>
  <c r="Q1578" i="2"/>
  <c r="Q1579" i="2"/>
  <c r="Q1580" i="2"/>
  <c r="Q1581" i="2"/>
  <c r="Q1582" i="2"/>
  <c r="Q1583" i="2"/>
  <c r="Q1584" i="2"/>
  <c r="Q1585" i="2"/>
  <c r="Q1586" i="2"/>
  <c r="Q1587" i="2"/>
  <c r="Q1588" i="2"/>
  <c r="Q1589" i="2"/>
  <c r="Q1590" i="2"/>
  <c r="Q1591" i="2"/>
  <c r="Q1592" i="2"/>
  <c r="Q1593" i="2"/>
  <c r="Q1594" i="2"/>
  <c r="Q1595" i="2"/>
  <c r="Q1596" i="2"/>
  <c r="Q1597" i="2"/>
  <c r="Q1598" i="2"/>
  <c r="Q1599" i="2"/>
  <c r="Q1600" i="2"/>
  <c r="Q1601" i="2"/>
  <c r="Q1602" i="2"/>
  <c r="Q1603" i="2"/>
  <c r="Q1604" i="2"/>
  <c r="Q1605" i="2"/>
  <c r="Q1606" i="2"/>
  <c r="Q1607" i="2"/>
  <c r="Q1608" i="2"/>
  <c r="Q1609" i="2"/>
  <c r="Q1610" i="2"/>
  <c r="Q1611" i="2"/>
  <c r="Q1612" i="2"/>
  <c r="Q1613" i="2"/>
  <c r="Q1614" i="2"/>
  <c r="Q1615" i="2"/>
  <c r="Q1616" i="2"/>
  <c r="Q1617" i="2"/>
  <c r="Q1618" i="2"/>
  <c r="Q1619" i="2"/>
  <c r="Q1620" i="2"/>
  <c r="Q1621" i="2"/>
  <c r="Q1622" i="2"/>
  <c r="Q1623" i="2"/>
  <c r="Q1624" i="2"/>
  <c r="Q1625" i="2"/>
  <c r="Q1626" i="2"/>
  <c r="Q1627" i="2"/>
  <c r="Q1628" i="2"/>
  <c r="Q1629" i="2"/>
  <c r="Q1630" i="2"/>
  <c r="Q1631" i="2"/>
  <c r="Q1632" i="2"/>
  <c r="Q1633" i="2"/>
  <c r="Q1634" i="2"/>
  <c r="Q1635" i="2"/>
  <c r="Q1636" i="2"/>
  <c r="Q1637" i="2"/>
  <c r="Q1638" i="2"/>
  <c r="Q1639" i="2"/>
  <c r="Q1640" i="2"/>
  <c r="Q1641" i="2"/>
  <c r="Q1642" i="2"/>
  <c r="Q1643" i="2"/>
  <c r="Q1644" i="2"/>
  <c r="Q1645" i="2"/>
  <c r="Q1646" i="2"/>
  <c r="Q1647" i="2"/>
  <c r="Q1648" i="2"/>
  <c r="Q1649" i="2"/>
  <c r="Q1650" i="2"/>
  <c r="Q1651" i="2"/>
  <c r="Q1652" i="2"/>
  <c r="Q1653" i="2"/>
  <c r="Q1654" i="2"/>
  <c r="Q1655" i="2"/>
  <c r="Q1656" i="2"/>
  <c r="Q1657" i="2"/>
  <c r="Q1658" i="2"/>
  <c r="Q1659" i="2"/>
  <c r="Q1660" i="2"/>
  <c r="Q1661" i="2"/>
  <c r="Q1662" i="2"/>
  <c r="Q1663" i="2"/>
  <c r="Q1664" i="2"/>
  <c r="Q1665" i="2"/>
  <c r="Q1666" i="2"/>
  <c r="Q1667" i="2"/>
  <c r="Q1668" i="2"/>
  <c r="Q1669" i="2"/>
  <c r="Q1670" i="2"/>
  <c r="Q1671" i="2"/>
  <c r="Q1672" i="2"/>
  <c r="Q1673" i="2"/>
  <c r="Q1674" i="2"/>
  <c r="Q1675" i="2"/>
  <c r="Q1676" i="2"/>
  <c r="Q1677" i="2"/>
  <c r="Q1678" i="2"/>
  <c r="Q1679" i="2"/>
  <c r="Q1680" i="2"/>
  <c r="Q1681" i="2"/>
  <c r="Q1682" i="2"/>
  <c r="Q1683" i="2"/>
  <c r="Q1684" i="2"/>
  <c r="Q1685" i="2"/>
  <c r="Q1686" i="2"/>
  <c r="Q1687" i="2"/>
  <c r="Q1688" i="2"/>
  <c r="Q1689" i="2"/>
  <c r="Q1690" i="2"/>
  <c r="Q1691" i="2"/>
  <c r="Q1692" i="2"/>
  <c r="Q1693" i="2"/>
  <c r="Q1694" i="2"/>
  <c r="Q1695" i="2"/>
  <c r="Q1696" i="2"/>
  <c r="Q1697" i="2"/>
  <c r="Q1698" i="2"/>
  <c r="Q1699" i="2"/>
  <c r="Q1700" i="2"/>
  <c r="Q1701" i="2"/>
  <c r="Q1702" i="2"/>
  <c r="Q1703" i="2"/>
  <c r="Q1704" i="2"/>
  <c r="Q1705" i="2"/>
  <c r="Q1706" i="2"/>
  <c r="Q1707" i="2"/>
  <c r="Q1708" i="2"/>
  <c r="Q1709" i="2"/>
  <c r="Q1710" i="2"/>
  <c r="Q1711" i="2"/>
  <c r="Q1712" i="2"/>
  <c r="Q1713" i="2"/>
  <c r="Q1714" i="2"/>
  <c r="Q1715" i="2"/>
  <c r="Q1716" i="2"/>
  <c r="Q1717" i="2"/>
  <c r="Q1718" i="2"/>
  <c r="Q1719" i="2"/>
  <c r="Q1720" i="2"/>
  <c r="Q1721" i="2"/>
  <c r="Q1722" i="2"/>
  <c r="Q1723" i="2"/>
  <c r="Q1724" i="2"/>
  <c r="Q1725" i="2"/>
  <c r="Q1726" i="2"/>
  <c r="Q1727" i="2"/>
  <c r="Q1728" i="2"/>
  <c r="Q1729" i="2"/>
  <c r="Q1730" i="2"/>
  <c r="Q1731" i="2"/>
  <c r="Q1732" i="2"/>
  <c r="Q1733" i="2"/>
  <c r="Q1734" i="2"/>
  <c r="Q1735" i="2"/>
  <c r="Q1736" i="2"/>
  <c r="Q1737" i="2"/>
  <c r="Q1738" i="2"/>
  <c r="Q1739" i="2"/>
  <c r="Q1740" i="2"/>
  <c r="Q1741" i="2"/>
  <c r="Q1742" i="2"/>
  <c r="Q1743" i="2"/>
  <c r="Q1744" i="2"/>
  <c r="Q1745" i="2"/>
  <c r="Q1746" i="2"/>
  <c r="Q1747" i="2"/>
  <c r="Q1748" i="2"/>
  <c r="Q1749" i="2"/>
  <c r="Q1750" i="2"/>
  <c r="Q1751" i="2"/>
  <c r="Q1752" i="2"/>
  <c r="Q1753" i="2"/>
  <c r="Q1754" i="2"/>
  <c r="Q1755" i="2"/>
  <c r="Q1756" i="2"/>
  <c r="Q1757" i="2"/>
  <c r="Q1758" i="2"/>
  <c r="Q1759" i="2"/>
  <c r="Q1760" i="2"/>
  <c r="Q1761" i="2"/>
  <c r="Q1762" i="2"/>
  <c r="Q1763" i="2"/>
  <c r="Q1764" i="2"/>
  <c r="Q1765" i="2"/>
  <c r="Q1766" i="2"/>
  <c r="Q1767" i="2"/>
  <c r="Q1768" i="2"/>
  <c r="Q1769" i="2"/>
  <c r="Q1770" i="2"/>
  <c r="Q1771" i="2"/>
  <c r="Q1772" i="2"/>
  <c r="Q1773" i="2"/>
  <c r="Q1774" i="2"/>
  <c r="Q1775" i="2"/>
  <c r="Q1776" i="2"/>
  <c r="Q1777" i="2"/>
  <c r="Q1778" i="2"/>
  <c r="Q1779" i="2"/>
  <c r="Q1780" i="2"/>
  <c r="Q1781" i="2"/>
  <c r="Q1782" i="2"/>
  <c r="Q1783" i="2"/>
  <c r="Q1784" i="2"/>
  <c r="Q1785" i="2"/>
  <c r="Q1786" i="2"/>
  <c r="Q1787" i="2"/>
  <c r="Q1788" i="2"/>
  <c r="Q1789" i="2"/>
  <c r="Q1790" i="2"/>
  <c r="Q1791" i="2"/>
  <c r="Q1792" i="2"/>
  <c r="Q1793" i="2"/>
  <c r="Q1794" i="2"/>
  <c r="Q1795" i="2"/>
  <c r="Q1796" i="2"/>
  <c r="Q1797" i="2"/>
  <c r="Q1798" i="2"/>
  <c r="Q1799" i="2"/>
  <c r="Q1800" i="2"/>
  <c r="Q1801" i="2"/>
  <c r="Q1802" i="2"/>
  <c r="Q1803" i="2"/>
  <c r="Q1804" i="2"/>
  <c r="Q1805" i="2"/>
  <c r="Q1806" i="2"/>
  <c r="Q1807" i="2"/>
  <c r="Q1808" i="2"/>
  <c r="Q1809" i="2"/>
  <c r="Q1810" i="2"/>
  <c r="Q1811" i="2"/>
  <c r="Q1812" i="2"/>
  <c r="Q1813" i="2"/>
  <c r="Q1814" i="2"/>
  <c r="Q1815" i="2"/>
  <c r="Q1816" i="2"/>
  <c r="Q1817" i="2"/>
  <c r="Q1818" i="2"/>
  <c r="Q1819" i="2"/>
  <c r="Q1820" i="2"/>
  <c r="Q1821" i="2"/>
  <c r="Q1822" i="2"/>
  <c r="Q1823" i="2"/>
  <c r="Q1824" i="2"/>
  <c r="Q1825" i="2"/>
  <c r="Q1826" i="2"/>
  <c r="Q1827" i="2"/>
  <c r="Q1828" i="2"/>
  <c r="Q1829" i="2"/>
  <c r="Q1830" i="2"/>
  <c r="Q1831" i="2"/>
  <c r="Q1832" i="2"/>
  <c r="Q1833" i="2"/>
  <c r="Q1834" i="2"/>
  <c r="Q1835" i="2"/>
  <c r="Q1836" i="2"/>
  <c r="Q1837" i="2"/>
  <c r="Q1838" i="2"/>
  <c r="Q1839" i="2"/>
  <c r="Q1840" i="2"/>
  <c r="Q1841" i="2"/>
  <c r="Q1842" i="2"/>
  <c r="Q1843" i="2"/>
  <c r="Q1844" i="2"/>
  <c r="Q1845" i="2"/>
  <c r="Q1846" i="2"/>
  <c r="Q1847" i="2"/>
  <c r="Q1848" i="2"/>
  <c r="Q1849" i="2"/>
  <c r="Q1850" i="2"/>
  <c r="Q1851" i="2"/>
  <c r="Q1852" i="2"/>
  <c r="Q1853" i="2"/>
  <c r="Q1854" i="2"/>
  <c r="Q1855" i="2"/>
  <c r="Q1856" i="2"/>
  <c r="Q1857" i="2"/>
  <c r="Q1858" i="2"/>
  <c r="Q1859" i="2"/>
  <c r="Q1860" i="2"/>
  <c r="Q1861" i="2"/>
  <c r="Q1862" i="2"/>
  <c r="Q1863" i="2"/>
  <c r="Q1864" i="2"/>
  <c r="Q1865" i="2"/>
  <c r="Q1866" i="2"/>
  <c r="Q1867" i="2"/>
  <c r="Q1868" i="2"/>
  <c r="Q1869" i="2"/>
  <c r="Q1870" i="2"/>
  <c r="Q1871" i="2"/>
  <c r="Q1872" i="2"/>
  <c r="Q1873" i="2"/>
  <c r="Q1874" i="2"/>
  <c r="Q1875" i="2"/>
  <c r="Q1876" i="2"/>
  <c r="Q1877" i="2"/>
  <c r="Q1878" i="2"/>
  <c r="Q1879" i="2"/>
  <c r="Q1880" i="2"/>
  <c r="Q1881" i="2"/>
  <c r="Q1882" i="2"/>
  <c r="Q1883" i="2"/>
  <c r="Q1884" i="2"/>
  <c r="Q1885" i="2"/>
  <c r="Q1886" i="2"/>
  <c r="Q1887" i="2"/>
  <c r="Q1888" i="2"/>
  <c r="Q1889" i="2"/>
  <c r="Q1890" i="2"/>
  <c r="Q1891" i="2"/>
  <c r="Q1892" i="2"/>
  <c r="Q1893" i="2"/>
  <c r="Q1894" i="2"/>
  <c r="Q1895" i="2"/>
  <c r="Q1896" i="2"/>
  <c r="Q1897" i="2"/>
  <c r="Q1898" i="2"/>
  <c r="Q1899" i="2"/>
  <c r="Q1900" i="2"/>
  <c r="Q1901" i="2"/>
  <c r="Q1902" i="2"/>
  <c r="Q1903" i="2"/>
  <c r="Q1904" i="2"/>
  <c r="Q1905" i="2"/>
  <c r="Q1906" i="2"/>
  <c r="Q1907" i="2"/>
  <c r="Q1908" i="2"/>
  <c r="Q1909" i="2"/>
  <c r="Q1910" i="2"/>
  <c r="Q1911" i="2"/>
  <c r="Q1912" i="2"/>
  <c r="Q1913" i="2"/>
  <c r="Q1914" i="2"/>
  <c r="Q1915" i="2"/>
  <c r="Q1916" i="2"/>
  <c r="Q1917" i="2"/>
  <c r="Q1918" i="2"/>
  <c r="Q1919" i="2"/>
  <c r="Q1920" i="2"/>
  <c r="Q1921" i="2"/>
  <c r="Q1922" i="2"/>
  <c r="Q1923" i="2"/>
  <c r="Q1924" i="2"/>
  <c r="Q1925" i="2"/>
  <c r="Q1926" i="2"/>
  <c r="Q1927" i="2"/>
  <c r="Q1928" i="2"/>
  <c r="Q1929" i="2"/>
  <c r="Q1930" i="2"/>
  <c r="Q1931" i="2"/>
  <c r="Q1932" i="2"/>
  <c r="Q1933" i="2"/>
  <c r="Q1934" i="2"/>
  <c r="Q1935" i="2"/>
  <c r="Q1936" i="2"/>
  <c r="Q1937" i="2"/>
  <c r="Q1938" i="2"/>
  <c r="Q1939" i="2"/>
  <c r="Q1940" i="2"/>
  <c r="Q1941" i="2"/>
  <c r="Q1942" i="2"/>
  <c r="Q1943" i="2"/>
  <c r="Q1944" i="2"/>
  <c r="Q1945" i="2"/>
  <c r="Q1946" i="2"/>
  <c r="Q1947" i="2"/>
  <c r="Q1948" i="2"/>
  <c r="Q1949" i="2"/>
  <c r="Q1950" i="2"/>
  <c r="Q1951" i="2"/>
  <c r="Q1952" i="2"/>
  <c r="Q1953" i="2"/>
  <c r="Q1954" i="2"/>
  <c r="Q1955" i="2"/>
  <c r="Q1956" i="2"/>
  <c r="Q1957" i="2"/>
  <c r="Q1958" i="2"/>
  <c r="Q1959" i="2"/>
  <c r="Q1960" i="2"/>
  <c r="Q1961" i="2"/>
  <c r="Q1962" i="2"/>
  <c r="Q1963" i="2"/>
  <c r="Q1964" i="2"/>
  <c r="Q1965" i="2"/>
  <c r="Q1966" i="2"/>
  <c r="Q1967" i="2"/>
  <c r="Q1968" i="2"/>
  <c r="Q1969" i="2"/>
  <c r="Q1970" i="2"/>
  <c r="Q1971" i="2"/>
  <c r="Q1972" i="2"/>
  <c r="Q1973" i="2"/>
  <c r="Q1974" i="2"/>
  <c r="Q1975" i="2"/>
  <c r="Q1976" i="2"/>
  <c r="Q1977" i="2"/>
  <c r="Q1978" i="2"/>
  <c r="Q1979" i="2"/>
  <c r="Q1980" i="2"/>
  <c r="Q1981" i="2"/>
  <c r="Q1982" i="2"/>
  <c r="Q1983" i="2"/>
  <c r="Q1984" i="2"/>
  <c r="Q1985" i="2"/>
  <c r="Q1986" i="2"/>
  <c r="Q1987" i="2"/>
  <c r="Q1988" i="2"/>
  <c r="Q1989" i="2"/>
  <c r="Q1990" i="2"/>
  <c r="Q1991" i="2"/>
  <c r="Q1992" i="2"/>
  <c r="Q1993" i="2"/>
  <c r="Q1994" i="2"/>
  <c r="Q1995" i="2"/>
  <c r="Q1996" i="2"/>
  <c r="Q1997" i="2"/>
  <c r="Q1998" i="2"/>
  <c r="Q1999" i="2"/>
  <c r="Q2000" i="2"/>
  <c r="Q2001" i="2"/>
  <c r="Q2002" i="2"/>
  <c r="Q2003" i="2"/>
  <c r="Q2004" i="2"/>
  <c r="Q2005" i="2"/>
  <c r="Q2006" i="2"/>
  <c r="Q2007" i="2"/>
  <c r="Q2008" i="2"/>
  <c r="Q2009" i="2"/>
  <c r="Q2010" i="2"/>
  <c r="Q2011" i="2"/>
  <c r="Q2012" i="2"/>
  <c r="Q2013" i="2"/>
  <c r="Q2014" i="2"/>
  <c r="Q2015" i="2"/>
  <c r="Q2016" i="2"/>
  <c r="Q2017" i="2"/>
  <c r="Q2018" i="2"/>
  <c r="Q2019" i="2"/>
  <c r="Q2020" i="2"/>
  <c r="Q2021" i="2"/>
  <c r="Q2022" i="2"/>
  <c r="Q2023" i="2"/>
  <c r="Q2024" i="2"/>
  <c r="Q2025" i="2"/>
  <c r="Q2026" i="2"/>
  <c r="Q2027" i="2"/>
  <c r="Q2028" i="2"/>
  <c r="Q2029" i="2"/>
  <c r="Q2030" i="2"/>
  <c r="Q2031" i="2"/>
  <c r="Q2032" i="2"/>
  <c r="Q2033" i="2"/>
  <c r="Q2034" i="2"/>
  <c r="Q2035" i="2"/>
  <c r="Q2036" i="2"/>
  <c r="Q2037" i="2"/>
  <c r="Q2038" i="2"/>
  <c r="Q2039" i="2"/>
  <c r="Q2040" i="2"/>
  <c r="Q2041" i="2"/>
  <c r="Q2042" i="2"/>
  <c r="Q2043" i="2"/>
  <c r="Q2044" i="2"/>
  <c r="Q2045" i="2"/>
  <c r="Q2046" i="2"/>
  <c r="Q2047" i="2"/>
  <c r="Q2048" i="2"/>
  <c r="Q2049" i="2"/>
  <c r="Q2050" i="2"/>
  <c r="Q2051" i="2"/>
  <c r="Q2052" i="2"/>
  <c r="Q2053" i="2"/>
  <c r="Q2054" i="2"/>
  <c r="Q2055" i="2"/>
  <c r="Q2056" i="2"/>
  <c r="Q2057" i="2"/>
  <c r="Q2058" i="2"/>
  <c r="Q2059" i="2"/>
  <c r="Q2060" i="2"/>
  <c r="Q2061" i="2"/>
  <c r="Q2062" i="2"/>
  <c r="Q2063" i="2"/>
  <c r="Q2064" i="2"/>
  <c r="Q2065" i="2"/>
  <c r="Q2066" i="2"/>
  <c r="Q2067" i="2"/>
  <c r="Q2068" i="2"/>
  <c r="Q2069" i="2"/>
  <c r="Q2070" i="2"/>
  <c r="Q2071" i="2"/>
  <c r="Q2072" i="2"/>
  <c r="Q2073" i="2"/>
  <c r="Q2074" i="2"/>
  <c r="Q2075" i="2"/>
  <c r="Q2076" i="2"/>
  <c r="Q2077" i="2"/>
  <c r="Q2078" i="2"/>
  <c r="Q2079" i="2"/>
  <c r="Q2080" i="2"/>
  <c r="Q2081" i="2"/>
  <c r="Q2082" i="2"/>
  <c r="Q2083" i="2"/>
  <c r="Q2084" i="2"/>
  <c r="Q2085" i="2"/>
  <c r="Q2086" i="2"/>
  <c r="Q2087" i="2"/>
  <c r="Q2088" i="2"/>
  <c r="Q2089" i="2"/>
  <c r="Q2090" i="2"/>
  <c r="Q2091" i="2"/>
  <c r="Q2092" i="2"/>
  <c r="Q2093" i="2"/>
  <c r="Q2094" i="2"/>
  <c r="Q2095" i="2"/>
  <c r="Q2096" i="2"/>
  <c r="Q2097" i="2"/>
  <c r="Q2098" i="2"/>
  <c r="Q2099" i="2"/>
  <c r="Q2100" i="2"/>
  <c r="Q2101" i="2"/>
  <c r="Q2102" i="2"/>
  <c r="Q2103" i="2"/>
  <c r="Q2104" i="2"/>
  <c r="Q2105" i="2"/>
  <c r="Q2106" i="2"/>
  <c r="Q2107" i="2"/>
  <c r="Q2108" i="2"/>
  <c r="Q2109" i="2"/>
  <c r="Q2110" i="2"/>
  <c r="Q2111" i="2"/>
  <c r="Q2112" i="2"/>
  <c r="Q2113" i="2"/>
  <c r="Q2114" i="2"/>
  <c r="Q2115" i="2"/>
  <c r="Q2116" i="2"/>
  <c r="Q2117" i="2"/>
  <c r="Q2118" i="2"/>
  <c r="Q2119" i="2"/>
  <c r="Q2120" i="2"/>
  <c r="Q2121" i="2"/>
  <c r="Q2122" i="2"/>
  <c r="Q2123" i="2"/>
  <c r="Q2124" i="2"/>
  <c r="Q2125" i="2"/>
  <c r="Q2126" i="2"/>
  <c r="Q2127" i="2"/>
  <c r="Q2128" i="2"/>
  <c r="Q2129" i="2"/>
  <c r="Q2130" i="2"/>
  <c r="Q2131" i="2"/>
  <c r="Q2132" i="2"/>
  <c r="Q2133" i="2"/>
  <c r="Q2134" i="2"/>
  <c r="Q2135" i="2"/>
  <c r="Q2136" i="2"/>
  <c r="Q2137" i="2"/>
  <c r="Q2138" i="2"/>
  <c r="Q2139" i="2"/>
  <c r="Q2140" i="2"/>
  <c r="Q2141" i="2"/>
  <c r="Q2142" i="2"/>
  <c r="Q2143" i="2"/>
  <c r="Q2144" i="2"/>
  <c r="Q2145" i="2"/>
  <c r="Q2146" i="2"/>
  <c r="Q2147" i="2"/>
  <c r="Q2148" i="2"/>
  <c r="Q2149" i="2"/>
  <c r="Q2150" i="2"/>
  <c r="Q2151" i="2"/>
  <c r="Q2152" i="2"/>
  <c r="Q2153" i="2"/>
  <c r="Q2154" i="2"/>
  <c r="Q2155" i="2"/>
  <c r="Q2156" i="2"/>
  <c r="Q2157" i="2"/>
  <c r="Q2158" i="2"/>
  <c r="Q2159" i="2"/>
  <c r="Q2160" i="2"/>
  <c r="Q2161" i="2"/>
  <c r="Q2162" i="2"/>
  <c r="Q2163" i="2"/>
  <c r="Q2164" i="2"/>
  <c r="Q2165" i="2"/>
  <c r="Q2166" i="2"/>
  <c r="Q2167" i="2"/>
  <c r="Q2168" i="2"/>
  <c r="Q2169" i="2"/>
  <c r="Q2170" i="2"/>
  <c r="Q2171" i="2"/>
  <c r="Q2172" i="2"/>
  <c r="Q2173" i="2"/>
  <c r="Q2174" i="2"/>
  <c r="Q2175" i="2"/>
  <c r="Q2176" i="2"/>
  <c r="Q2177" i="2"/>
  <c r="Q2178" i="2"/>
  <c r="Q2179" i="2"/>
  <c r="Q2180" i="2"/>
  <c r="Q2181" i="2"/>
  <c r="Q2182" i="2"/>
  <c r="Q2183" i="2"/>
  <c r="Q2184" i="2"/>
  <c r="Q2185" i="2"/>
  <c r="Q2186" i="2"/>
  <c r="Q2187" i="2"/>
  <c r="Q2188" i="2"/>
  <c r="Q2189" i="2"/>
  <c r="Q2190" i="2"/>
  <c r="Q2191" i="2"/>
  <c r="Q2192" i="2"/>
  <c r="Q2193" i="2"/>
  <c r="Q2194" i="2"/>
  <c r="Q2195" i="2"/>
  <c r="Q2196" i="2"/>
  <c r="Q2197" i="2"/>
  <c r="Q2198" i="2"/>
  <c r="Q2199" i="2"/>
  <c r="Q2200" i="2"/>
  <c r="Q2201" i="2"/>
  <c r="Q2202" i="2"/>
  <c r="Q2203" i="2"/>
  <c r="Q2204" i="2"/>
  <c r="Q2205" i="2"/>
  <c r="Q2206" i="2"/>
  <c r="Q2207" i="2"/>
  <c r="Q2208" i="2"/>
  <c r="Q2209" i="2"/>
  <c r="Q2210" i="2"/>
  <c r="Q2211" i="2"/>
  <c r="Q2212" i="2"/>
  <c r="Q2213" i="2"/>
  <c r="Q2214" i="2"/>
  <c r="Q2215" i="2"/>
  <c r="Q2216" i="2"/>
  <c r="Q2217" i="2"/>
  <c r="Q2218" i="2"/>
  <c r="Q2219" i="2"/>
  <c r="Q2220" i="2"/>
  <c r="Q2221" i="2"/>
  <c r="Q2222" i="2"/>
  <c r="Q2223" i="2"/>
  <c r="Q2224" i="2"/>
  <c r="Q2225" i="2"/>
  <c r="Q2226" i="2"/>
  <c r="Q2227" i="2"/>
  <c r="Q2228" i="2"/>
  <c r="Q2229" i="2"/>
  <c r="Q2230" i="2"/>
  <c r="Q2231" i="2"/>
  <c r="Q2232" i="2"/>
  <c r="Q2233" i="2"/>
  <c r="Q2234" i="2"/>
  <c r="Q2235" i="2"/>
  <c r="Q2236" i="2"/>
  <c r="Q2237" i="2"/>
  <c r="Q2238" i="2"/>
  <c r="Q2239" i="2"/>
  <c r="Q2240" i="2"/>
  <c r="Q2241" i="2"/>
  <c r="Q2242" i="2"/>
  <c r="Q2243" i="2"/>
  <c r="Q2244" i="2"/>
  <c r="Q2245" i="2"/>
  <c r="Q2246" i="2"/>
  <c r="Q2247" i="2"/>
  <c r="Q2248" i="2"/>
  <c r="Q2249" i="2"/>
  <c r="Q2250" i="2"/>
  <c r="Q2251" i="2"/>
  <c r="Q2252" i="2"/>
  <c r="Q2253" i="2"/>
  <c r="Q2254" i="2"/>
  <c r="Q2255" i="2"/>
  <c r="Q2256" i="2"/>
  <c r="Q2257" i="2"/>
  <c r="Q2258" i="2"/>
  <c r="Q2259" i="2"/>
  <c r="Q2260" i="2"/>
  <c r="Q2261" i="2"/>
  <c r="Q2262" i="2"/>
  <c r="Q2263" i="2"/>
  <c r="Q2264" i="2"/>
  <c r="Q2265" i="2"/>
  <c r="Q2266" i="2"/>
  <c r="Q2267" i="2"/>
  <c r="Q2268" i="2"/>
  <c r="Q2269" i="2"/>
  <c r="Q2270" i="2"/>
  <c r="Q2271" i="2"/>
  <c r="Q2272" i="2"/>
  <c r="Q2273" i="2"/>
  <c r="Q2274" i="2"/>
  <c r="Q2275" i="2"/>
  <c r="Q2276" i="2"/>
  <c r="Q2277" i="2"/>
  <c r="Q2278" i="2"/>
  <c r="Q2279" i="2"/>
  <c r="Q2280" i="2"/>
  <c r="Q2281" i="2"/>
  <c r="Q2282" i="2"/>
  <c r="Q2283" i="2"/>
  <c r="Q2284" i="2"/>
  <c r="Q2285" i="2"/>
  <c r="Q2286" i="2"/>
  <c r="Q2287" i="2"/>
  <c r="Q2288" i="2"/>
  <c r="Q2289" i="2"/>
  <c r="Q2290" i="2"/>
  <c r="Q2291" i="2"/>
  <c r="Q2292" i="2"/>
  <c r="Q2293" i="2"/>
  <c r="Q2294" i="2"/>
  <c r="Q2295" i="2"/>
  <c r="Q2296" i="2"/>
  <c r="Q2297" i="2"/>
  <c r="Q2298" i="2"/>
  <c r="Q2299" i="2"/>
  <c r="Q2300" i="2"/>
  <c r="Q2301" i="2"/>
  <c r="Q2302" i="2"/>
  <c r="Q2303" i="2"/>
  <c r="Q2304" i="2"/>
  <c r="Q2305" i="2"/>
  <c r="Q2306" i="2"/>
  <c r="Q2307" i="2"/>
  <c r="Q2308" i="2"/>
  <c r="Q2309" i="2"/>
  <c r="Q2310" i="2"/>
  <c r="Q2311" i="2"/>
  <c r="Q2312" i="2"/>
  <c r="Q2313" i="2"/>
  <c r="Q2314" i="2"/>
  <c r="Q2315" i="2"/>
  <c r="Q2316" i="2"/>
  <c r="Q2317" i="2"/>
  <c r="Q2318" i="2"/>
  <c r="Q2319" i="2"/>
  <c r="Q2320" i="2"/>
  <c r="Q2321" i="2"/>
  <c r="Q2322" i="2"/>
  <c r="Q2323" i="2"/>
  <c r="Q2324" i="2"/>
  <c r="Q2325" i="2"/>
  <c r="Q2326" i="2"/>
  <c r="Q2327" i="2"/>
  <c r="Q2328" i="2"/>
  <c r="Q2329" i="2"/>
  <c r="Q2330" i="2"/>
  <c r="Q2331" i="2"/>
  <c r="Q2332" i="2"/>
  <c r="Q2333" i="2"/>
  <c r="Q2334" i="2"/>
  <c r="Q2335" i="2"/>
  <c r="Q2336" i="2"/>
  <c r="Q2337" i="2"/>
  <c r="Q2338" i="2"/>
  <c r="Q2339" i="2"/>
  <c r="Q2340" i="2"/>
  <c r="Q2341" i="2"/>
  <c r="Q2342" i="2"/>
  <c r="Q2343" i="2"/>
  <c r="Q2344" i="2"/>
  <c r="Q2345" i="2"/>
  <c r="Q2346" i="2"/>
  <c r="Q2347" i="2"/>
  <c r="Q2348" i="2"/>
  <c r="Q2349" i="2"/>
  <c r="Q2350" i="2"/>
  <c r="Q2351" i="2"/>
  <c r="Q2352" i="2"/>
  <c r="Q2353" i="2"/>
  <c r="Q2354" i="2"/>
  <c r="Q2355" i="2"/>
  <c r="Q2356" i="2"/>
  <c r="Q2357" i="2"/>
  <c r="Q2358" i="2"/>
  <c r="Q2359" i="2"/>
  <c r="Q2360" i="2"/>
  <c r="Q2361" i="2"/>
  <c r="Q2362" i="2"/>
  <c r="Q2363" i="2"/>
  <c r="Q2364" i="2"/>
  <c r="Q2365" i="2"/>
  <c r="Q2366" i="2"/>
  <c r="Q2367" i="2"/>
  <c r="Q2368" i="2"/>
  <c r="Q2369" i="2"/>
  <c r="Q2370" i="2"/>
  <c r="Q2371" i="2"/>
  <c r="Q2372" i="2"/>
  <c r="Q2373" i="2"/>
  <c r="Q2374" i="2"/>
  <c r="Q2375" i="2"/>
  <c r="Q2376" i="2"/>
  <c r="Q2377" i="2"/>
  <c r="Q2378" i="2"/>
  <c r="Q2379" i="2"/>
  <c r="Q2380" i="2"/>
  <c r="Q2381" i="2"/>
  <c r="Q2382" i="2"/>
  <c r="Q2383" i="2"/>
  <c r="Q2384" i="2"/>
  <c r="Q2385" i="2"/>
  <c r="Q2386" i="2"/>
  <c r="Q2387" i="2"/>
  <c r="Q2388" i="2"/>
  <c r="Q2389" i="2"/>
  <c r="Q2390" i="2"/>
  <c r="Q2391" i="2"/>
  <c r="Q2392" i="2"/>
  <c r="Q2393" i="2"/>
  <c r="Q2394" i="2"/>
  <c r="Q2395" i="2"/>
  <c r="Q2396" i="2"/>
  <c r="Q2397" i="2"/>
  <c r="Q2398" i="2"/>
  <c r="Q2399" i="2"/>
  <c r="Q2400" i="2"/>
  <c r="Q2401" i="2"/>
  <c r="Q2402" i="2"/>
  <c r="Q2403" i="2"/>
  <c r="Q2404" i="2"/>
  <c r="Q2405" i="2"/>
  <c r="Q2406" i="2"/>
  <c r="Q2407" i="2"/>
  <c r="Q2408" i="2"/>
  <c r="Q2409" i="2"/>
  <c r="Q2410" i="2"/>
  <c r="Q2411" i="2"/>
  <c r="Q2412" i="2"/>
  <c r="Q2413" i="2"/>
  <c r="Q2414" i="2"/>
  <c r="Q2415" i="2"/>
  <c r="Q2416" i="2"/>
  <c r="Q2417" i="2"/>
  <c r="Q2418" i="2"/>
  <c r="Q2419" i="2"/>
  <c r="Q2420" i="2"/>
  <c r="Q2421" i="2"/>
  <c r="Q2422" i="2"/>
  <c r="Q2423" i="2"/>
  <c r="Q2424" i="2"/>
  <c r="Q2425" i="2"/>
  <c r="Q2426" i="2"/>
  <c r="Q2427" i="2"/>
  <c r="Q2428" i="2"/>
  <c r="Q2429" i="2"/>
  <c r="Q2430" i="2"/>
  <c r="Q2431" i="2"/>
  <c r="Q2432" i="2"/>
  <c r="Q2433" i="2"/>
  <c r="Q2434" i="2"/>
  <c r="Q2435" i="2"/>
  <c r="Q2436" i="2"/>
  <c r="Q2437" i="2"/>
  <c r="Q2438" i="2"/>
  <c r="Q2439" i="2"/>
  <c r="Q2440" i="2"/>
  <c r="Q2441" i="2"/>
  <c r="Q2442" i="2"/>
  <c r="Q2443" i="2"/>
  <c r="Q2444" i="2"/>
  <c r="Q2445" i="2"/>
  <c r="Q2446" i="2"/>
  <c r="Q2447" i="2"/>
  <c r="Q2448" i="2"/>
  <c r="Q2449" i="2"/>
  <c r="Q2450" i="2"/>
  <c r="Q2451" i="2"/>
  <c r="Q2452" i="2"/>
  <c r="Q2453" i="2"/>
  <c r="Q2454" i="2"/>
  <c r="Q2455" i="2"/>
  <c r="Q2456" i="2"/>
  <c r="Q2457" i="2"/>
  <c r="Q2458" i="2"/>
  <c r="Q2459" i="2"/>
  <c r="Q2460" i="2"/>
  <c r="Q2461" i="2"/>
  <c r="Q2462" i="2"/>
  <c r="Q2463" i="2"/>
  <c r="Q2464" i="2"/>
  <c r="Q2465" i="2"/>
  <c r="Q2466" i="2"/>
  <c r="Q2467" i="2"/>
  <c r="Q2468" i="2"/>
  <c r="Q2469" i="2"/>
  <c r="Q2470" i="2"/>
  <c r="Q2471" i="2"/>
  <c r="Q2472" i="2"/>
  <c r="Q2473" i="2"/>
  <c r="Q2474" i="2"/>
  <c r="Q2475" i="2"/>
  <c r="Q2476" i="2"/>
  <c r="Q2477" i="2"/>
  <c r="Q2478" i="2"/>
  <c r="Q2479" i="2"/>
  <c r="Q2480" i="2"/>
  <c r="Q2481" i="2"/>
  <c r="Q2482" i="2"/>
  <c r="Q2483" i="2"/>
  <c r="Q2484" i="2"/>
  <c r="Q2485" i="2"/>
  <c r="Q2486" i="2"/>
  <c r="Q2487" i="2"/>
  <c r="Q2488" i="2"/>
  <c r="Q2489" i="2"/>
  <c r="Q2490" i="2"/>
  <c r="Q2491" i="2"/>
  <c r="Q2492" i="2"/>
  <c r="Q2493" i="2"/>
  <c r="Q2494" i="2"/>
  <c r="Q2495" i="2"/>
  <c r="Q2496" i="2"/>
  <c r="Q2497" i="2"/>
  <c r="Q2498" i="2"/>
  <c r="Q2499" i="2"/>
  <c r="Q2500" i="2"/>
  <c r="Q2501" i="2"/>
  <c r="Q2502" i="2"/>
  <c r="Q2503" i="2"/>
  <c r="Q2504" i="2"/>
  <c r="Q2505" i="2"/>
  <c r="Q2506" i="2"/>
  <c r="Q2507" i="2"/>
  <c r="Q2508" i="2"/>
  <c r="Q2509" i="2"/>
  <c r="Q2510" i="2"/>
  <c r="Q2511" i="2"/>
  <c r="Q2512" i="2"/>
  <c r="Q2513" i="2"/>
  <c r="Q2514" i="2"/>
  <c r="Q2515" i="2"/>
  <c r="Q2516" i="2"/>
  <c r="Q2517" i="2"/>
  <c r="Q2518" i="2"/>
  <c r="Q2519" i="2"/>
  <c r="Q2520" i="2"/>
  <c r="Q2521" i="2"/>
  <c r="Q2522" i="2"/>
  <c r="Q2523" i="2"/>
  <c r="Q2524" i="2"/>
  <c r="Q2525" i="2"/>
  <c r="Q2526" i="2"/>
  <c r="Q2527" i="2"/>
  <c r="Q2528" i="2"/>
  <c r="Q2529" i="2"/>
  <c r="Q2530" i="2"/>
  <c r="Q2531" i="2"/>
  <c r="Q2532" i="2"/>
  <c r="Q2533" i="2"/>
  <c r="Q2534" i="2"/>
  <c r="Q2535" i="2"/>
  <c r="Q2536" i="2"/>
  <c r="Q2537" i="2"/>
  <c r="Q2538" i="2"/>
  <c r="Q2539" i="2"/>
  <c r="Q2540" i="2"/>
  <c r="Q2541" i="2"/>
  <c r="Q2542" i="2"/>
  <c r="Q2543" i="2"/>
  <c r="Q2544" i="2"/>
  <c r="Q2545" i="2"/>
  <c r="Q2546" i="2"/>
  <c r="Q2547" i="2"/>
  <c r="Q2548" i="2"/>
  <c r="Q2549" i="2"/>
  <c r="Q2550" i="2"/>
  <c r="Q2551" i="2"/>
  <c r="Q2552" i="2"/>
  <c r="Q2553" i="2"/>
  <c r="Q2554" i="2"/>
  <c r="Q2555" i="2"/>
  <c r="Q2556" i="2"/>
  <c r="Q2557" i="2"/>
  <c r="Q2558" i="2"/>
  <c r="Q2559" i="2"/>
  <c r="Q2560" i="2"/>
  <c r="Q2561" i="2"/>
  <c r="Q2562" i="2"/>
  <c r="Q2563" i="2"/>
  <c r="Q2564" i="2"/>
  <c r="Q2565" i="2"/>
  <c r="Q2566" i="2"/>
  <c r="Q2567" i="2"/>
  <c r="Q2568" i="2"/>
  <c r="Q2569" i="2"/>
  <c r="Q2570" i="2"/>
  <c r="Q2571" i="2"/>
  <c r="Q2572" i="2"/>
  <c r="Q2573" i="2"/>
  <c r="Q2574" i="2"/>
  <c r="Q2575" i="2"/>
  <c r="Q2576" i="2"/>
  <c r="Q2577" i="2"/>
  <c r="Q2578" i="2"/>
  <c r="Q2579" i="2"/>
  <c r="Q2580" i="2"/>
  <c r="Q2581" i="2"/>
  <c r="Q2582" i="2"/>
  <c r="Q2583" i="2"/>
  <c r="Q2584" i="2"/>
  <c r="Q2585" i="2"/>
  <c r="Q2586" i="2"/>
  <c r="Q2587" i="2"/>
  <c r="Q2588" i="2"/>
  <c r="Q2589" i="2"/>
  <c r="Q2590" i="2"/>
  <c r="Q2591" i="2"/>
  <c r="Q2592" i="2"/>
  <c r="Q2593" i="2"/>
  <c r="Q2594" i="2"/>
  <c r="Q2595" i="2"/>
  <c r="Q2596" i="2"/>
  <c r="Q2597" i="2"/>
  <c r="Q2598" i="2"/>
  <c r="Q2599" i="2"/>
  <c r="Q2600" i="2"/>
  <c r="Q2601" i="2"/>
  <c r="Q2602" i="2"/>
  <c r="Q2603" i="2"/>
  <c r="Q2604" i="2"/>
  <c r="Q2605" i="2"/>
  <c r="Q2606" i="2"/>
  <c r="Q2607" i="2"/>
  <c r="Q2608" i="2"/>
  <c r="Q2609" i="2"/>
  <c r="Q2610" i="2"/>
  <c r="Q2611" i="2"/>
  <c r="Q2612" i="2"/>
  <c r="Q2613" i="2"/>
  <c r="Q2614" i="2"/>
  <c r="Q2615" i="2"/>
  <c r="Q2616" i="2"/>
  <c r="Q2617" i="2"/>
  <c r="Q2618" i="2"/>
  <c r="Q2619" i="2"/>
  <c r="Q2620" i="2"/>
  <c r="Q2621" i="2"/>
  <c r="Q2622" i="2"/>
  <c r="Q2623" i="2"/>
  <c r="Q2624" i="2"/>
  <c r="Q2625" i="2"/>
  <c r="Q2626" i="2"/>
  <c r="Q2627" i="2"/>
  <c r="Q2628" i="2"/>
  <c r="Q2629" i="2"/>
  <c r="Q2630" i="2"/>
  <c r="Q2631" i="2"/>
  <c r="Q2632" i="2"/>
  <c r="Q2633" i="2"/>
  <c r="Q2634" i="2"/>
  <c r="Q2635" i="2"/>
  <c r="Q2636" i="2"/>
  <c r="Q2637" i="2"/>
  <c r="Q2638" i="2"/>
  <c r="Q2639" i="2"/>
  <c r="Q2640" i="2"/>
  <c r="Q2641" i="2"/>
  <c r="Q2642" i="2"/>
  <c r="Q2643" i="2"/>
  <c r="Q2644" i="2"/>
  <c r="Q2645" i="2"/>
  <c r="Q2646" i="2"/>
  <c r="Q2647" i="2"/>
  <c r="Q2648" i="2"/>
  <c r="Q2649" i="2"/>
  <c r="Q2650" i="2"/>
  <c r="Q2651" i="2"/>
  <c r="Q2652" i="2"/>
  <c r="Q2653" i="2"/>
  <c r="Q2654" i="2"/>
  <c r="Q2655" i="2"/>
  <c r="Q2656" i="2"/>
  <c r="Q2657" i="2"/>
  <c r="Q2658" i="2"/>
  <c r="Q2659" i="2"/>
  <c r="Q2660" i="2"/>
  <c r="Q2661" i="2"/>
  <c r="Q2662" i="2"/>
  <c r="Q2663" i="2"/>
  <c r="Q2664" i="2"/>
  <c r="Q2665" i="2"/>
  <c r="Q2666" i="2"/>
  <c r="Q2667" i="2"/>
  <c r="Q2668" i="2"/>
  <c r="Q2669" i="2"/>
  <c r="Q2670" i="2"/>
  <c r="Q2671" i="2"/>
  <c r="Q2672" i="2"/>
  <c r="Q2673" i="2"/>
  <c r="Q2674" i="2"/>
  <c r="Q2675" i="2"/>
  <c r="Q2676" i="2"/>
  <c r="Q2677" i="2"/>
  <c r="Q2678" i="2"/>
  <c r="Q2679" i="2"/>
  <c r="Q2680" i="2"/>
  <c r="Q2681" i="2"/>
  <c r="Q2682" i="2"/>
  <c r="Q2683" i="2"/>
  <c r="Q2684" i="2"/>
  <c r="Q2685" i="2"/>
  <c r="Q2686" i="2"/>
  <c r="Q2687" i="2"/>
  <c r="Q2688" i="2"/>
  <c r="Q2689" i="2"/>
  <c r="Q2690" i="2"/>
  <c r="Q2691" i="2"/>
  <c r="Q2692" i="2"/>
  <c r="Q2693" i="2"/>
  <c r="Q2694" i="2"/>
  <c r="Q2695" i="2"/>
  <c r="Q2696" i="2"/>
  <c r="Q2697" i="2"/>
  <c r="Q2698" i="2"/>
  <c r="Q2699" i="2"/>
  <c r="Q2700" i="2"/>
  <c r="Q2701" i="2"/>
  <c r="Q2702" i="2"/>
  <c r="Q2703" i="2"/>
  <c r="Q2704" i="2"/>
  <c r="Q2705" i="2"/>
  <c r="Q2706" i="2"/>
  <c r="Q2707" i="2"/>
  <c r="Q2708" i="2"/>
  <c r="Q2709" i="2"/>
  <c r="Q2710" i="2"/>
  <c r="Q2711" i="2"/>
  <c r="Q2712" i="2"/>
  <c r="Q2713" i="2"/>
  <c r="Q2714" i="2"/>
  <c r="Q2715" i="2"/>
  <c r="Q2716" i="2"/>
  <c r="Q2717" i="2"/>
  <c r="Q2718" i="2"/>
  <c r="Q2719" i="2"/>
  <c r="Q2720" i="2"/>
  <c r="Q2721" i="2"/>
  <c r="Q2722" i="2"/>
  <c r="Q2723" i="2"/>
  <c r="Q2724" i="2"/>
  <c r="Q2725" i="2"/>
  <c r="Q2726" i="2"/>
  <c r="Q2727" i="2"/>
  <c r="Q2728" i="2"/>
  <c r="Q2729" i="2"/>
  <c r="Q2730" i="2"/>
  <c r="Q2731" i="2"/>
  <c r="Q2732" i="2"/>
  <c r="Q2733" i="2"/>
  <c r="Q2734" i="2"/>
  <c r="Q2735" i="2"/>
  <c r="Q2736" i="2"/>
  <c r="Q2737" i="2"/>
  <c r="Q2738" i="2"/>
  <c r="Q2739" i="2"/>
  <c r="Q2740" i="2"/>
  <c r="Q2741" i="2"/>
  <c r="Q2742" i="2"/>
  <c r="Q2743" i="2"/>
  <c r="Q2744" i="2"/>
  <c r="Q2745" i="2"/>
  <c r="Q2746" i="2"/>
  <c r="Q2747" i="2"/>
  <c r="Q2748" i="2"/>
  <c r="Q2749" i="2"/>
  <c r="Q2750" i="2"/>
  <c r="Q2751" i="2"/>
  <c r="Q2752" i="2"/>
  <c r="Q2753" i="2"/>
  <c r="Q2754" i="2"/>
  <c r="Q2755" i="2"/>
  <c r="Q2756" i="2"/>
  <c r="Q2757" i="2"/>
  <c r="Q2758" i="2"/>
  <c r="Q2759" i="2"/>
  <c r="Q2760" i="2"/>
  <c r="Q2761" i="2"/>
  <c r="Q2762" i="2"/>
  <c r="Q2763" i="2"/>
  <c r="Q2764" i="2"/>
  <c r="Q2765" i="2"/>
  <c r="Q2766" i="2"/>
  <c r="Q2767" i="2"/>
  <c r="Q2768" i="2"/>
  <c r="Q2769" i="2"/>
  <c r="Q2770" i="2"/>
  <c r="Q2771" i="2"/>
  <c r="Q2772" i="2"/>
  <c r="Q2773" i="2"/>
  <c r="Q2774" i="2"/>
  <c r="Q2775" i="2"/>
  <c r="Q2776" i="2"/>
  <c r="Q2777" i="2"/>
  <c r="Q2778" i="2"/>
  <c r="Q2779" i="2"/>
  <c r="Q2780" i="2"/>
  <c r="Q2781" i="2"/>
  <c r="Q2782" i="2"/>
  <c r="Q2783" i="2"/>
  <c r="Q2784" i="2"/>
  <c r="Q2785" i="2"/>
  <c r="Q2786" i="2"/>
  <c r="Q2787" i="2"/>
  <c r="Q2788" i="2"/>
  <c r="Q2789" i="2"/>
  <c r="Q2790" i="2"/>
  <c r="Q2791" i="2"/>
  <c r="Q2792" i="2"/>
  <c r="Q2793" i="2"/>
  <c r="Q2794" i="2"/>
  <c r="Q2795" i="2"/>
  <c r="Q2796" i="2"/>
  <c r="Q2797" i="2"/>
  <c r="Q2798" i="2"/>
  <c r="Q2799" i="2"/>
  <c r="Q2800" i="2"/>
  <c r="Q2801" i="2"/>
  <c r="Q2802" i="2"/>
  <c r="Q2803" i="2"/>
  <c r="Q2804" i="2"/>
  <c r="Q2805" i="2"/>
  <c r="Q2806" i="2"/>
  <c r="Q2807" i="2"/>
  <c r="Q2808" i="2"/>
  <c r="Q2809" i="2"/>
  <c r="Q2810" i="2"/>
  <c r="Q2811" i="2"/>
  <c r="Q2812" i="2"/>
  <c r="Q2813" i="2"/>
  <c r="Q2814" i="2"/>
  <c r="Q2815" i="2"/>
  <c r="Q2816" i="2"/>
  <c r="Q2817" i="2"/>
  <c r="Q2818" i="2"/>
  <c r="Q2819" i="2"/>
  <c r="Q2820" i="2"/>
  <c r="Q2821" i="2"/>
  <c r="Q2822" i="2"/>
  <c r="Q2823" i="2"/>
  <c r="Q2824" i="2"/>
  <c r="Q2825" i="2"/>
  <c r="Q2826" i="2"/>
  <c r="Q2827" i="2"/>
  <c r="Q2828" i="2"/>
  <c r="Q2829" i="2"/>
  <c r="Q2830" i="2"/>
  <c r="Q2831" i="2"/>
  <c r="Q2832" i="2"/>
  <c r="Q2833" i="2"/>
  <c r="Q2834" i="2"/>
  <c r="Q2835" i="2"/>
  <c r="Q2836" i="2"/>
  <c r="Q2837" i="2"/>
  <c r="Q2838" i="2"/>
  <c r="Q2839" i="2"/>
  <c r="Q2840" i="2"/>
  <c r="Q2841" i="2"/>
  <c r="Q2842" i="2"/>
  <c r="Q2843" i="2"/>
  <c r="Q2844" i="2"/>
  <c r="Q2845" i="2"/>
  <c r="Q2846" i="2"/>
  <c r="Q2847" i="2"/>
  <c r="Q2848" i="2"/>
  <c r="Q2849" i="2"/>
  <c r="Q2850" i="2"/>
  <c r="Q2851" i="2"/>
  <c r="Q2852" i="2"/>
  <c r="Q2853" i="2"/>
  <c r="Q2854" i="2"/>
  <c r="Q2855" i="2"/>
  <c r="Q2856" i="2"/>
  <c r="Q2857" i="2"/>
  <c r="Q2858" i="2"/>
  <c r="Q2859" i="2"/>
  <c r="Q2860" i="2"/>
  <c r="Q2861" i="2"/>
  <c r="Q2862" i="2"/>
  <c r="Q2863" i="2"/>
  <c r="Q2864" i="2"/>
  <c r="Q2865" i="2"/>
  <c r="Q2866" i="2"/>
  <c r="Q2867" i="2"/>
  <c r="Q2868" i="2"/>
  <c r="Q2869" i="2"/>
  <c r="Q2870" i="2"/>
  <c r="Q2871" i="2"/>
  <c r="Q2872" i="2"/>
  <c r="Q2873" i="2"/>
  <c r="Q2874" i="2"/>
  <c r="Q2875" i="2"/>
  <c r="Q2876" i="2"/>
  <c r="Q2877" i="2"/>
  <c r="Q2878" i="2"/>
  <c r="Q2879" i="2"/>
  <c r="Q2880" i="2"/>
  <c r="Q2881" i="2"/>
  <c r="Q2882" i="2"/>
  <c r="Q2883" i="2"/>
  <c r="Q2884" i="2"/>
  <c r="Q2885" i="2"/>
  <c r="Q2886" i="2"/>
  <c r="Q2887" i="2"/>
  <c r="Q2888" i="2"/>
  <c r="Q2889" i="2"/>
  <c r="Q2890" i="2"/>
  <c r="Q2891" i="2"/>
  <c r="Q2892" i="2"/>
  <c r="Q2893" i="2"/>
  <c r="Q2894" i="2"/>
  <c r="Q2895" i="2"/>
  <c r="Q2896" i="2"/>
  <c r="Q2897" i="2"/>
  <c r="Q2898" i="2"/>
  <c r="Q2899" i="2"/>
  <c r="Q2900" i="2"/>
  <c r="Q2901" i="2"/>
  <c r="Q2902" i="2"/>
  <c r="Q2903" i="2"/>
  <c r="Q2904" i="2"/>
  <c r="Q2905" i="2"/>
  <c r="Q2906" i="2"/>
  <c r="Q2907" i="2"/>
  <c r="Q2908" i="2"/>
  <c r="Q2909" i="2"/>
  <c r="Q2910" i="2"/>
  <c r="Q2911" i="2"/>
  <c r="Q2912" i="2"/>
  <c r="Q2913" i="2"/>
  <c r="Q2914" i="2"/>
  <c r="Q2915" i="2"/>
  <c r="Q2916" i="2"/>
  <c r="Q2917" i="2"/>
  <c r="Q2918" i="2"/>
  <c r="Q2919" i="2"/>
  <c r="Q2920" i="2"/>
  <c r="Q2921" i="2"/>
  <c r="Q2922" i="2"/>
  <c r="Q2923" i="2"/>
  <c r="Q2924" i="2"/>
  <c r="Q2925" i="2"/>
  <c r="Q2926" i="2"/>
  <c r="Q2927" i="2"/>
  <c r="Q2928" i="2"/>
  <c r="Q2929" i="2"/>
  <c r="Q2930" i="2"/>
  <c r="Q2931" i="2"/>
  <c r="Q2932" i="2"/>
  <c r="Q2933" i="2"/>
  <c r="Q2934" i="2"/>
  <c r="Q2935" i="2"/>
  <c r="Q2936" i="2"/>
  <c r="Q2937" i="2"/>
  <c r="Q2938" i="2"/>
  <c r="Q2939" i="2"/>
  <c r="Q2940" i="2"/>
  <c r="Q2941" i="2"/>
  <c r="Q2942" i="2"/>
  <c r="Q2943" i="2"/>
  <c r="Q2944" i="2"/>
  <c r="Q2945" i="2"/>
  <c r="Q2946" i="2"/>
  <c r="Q2947" i="2"/>
  <c r="Q2948" i="2"/>
  <c r="Q2949" i="2"/>
  <c r="Q2950" i="2"/>
  <c r="Q2951" i="2"/>
  <c r="Q2952" i="2"/>
  <c r="Q2953" i="2"/>
  <c r="Q2954" i="2"/>
  <c r="Q2955" i="2"/>
  <c r="Q2956" i="2"/>
  <c r="Q2957" i="2"/>
  <c r="Q2958" i="2"/>
  <c r="Q2959" i="2"/>
  <c r="Q2960" i="2"/>
  <c r="Q2961" i="2"/>
  <c r="Q2962" i="2"/>
  <c r="Q2963" i="2"/>
  <c r="Q2964" i="2"/>
  <c r="Q2965" i="2"/>
  <c r="Q2966" i="2"/>
  <c r="Q2967" i="2"/>
  <c r="Q2968" i="2"/>
  <c r="Q2969" i="2"/>
  <c r="Q2970" i="2"/>
  <c r="Q2971" i="2"/>
  <c r="Q2972" i="2"/>
  <c r="Q2973" i="2"/>
  <c r="Q2974" i="2"/>
  <c r="Q2975" i="2"/>
  <c r="Q2976" i="2"/>
  <c r="Q2977" i="2"/>
  <c r="Q2978" i="2"/>
  <c r="Q2979" i="2"/>
  <c r="Q2980" i="2"/>
  <c r="Q2981" i="2"/>
  <c r="Q2982" i="2"/>
  <c r="Q2983" i="2"/>
  <c r="Q2984" i="2"/>
  <c r="Q2985" i="2"/>
  <c r="Q2986" i="2"/>
  <c r="Q2987" i="2"/>
  <c r="Q2988" i="2"/>
  <c r="Q2989" i="2"/>
  <c r="Q2990" i="2"/>
  <c r="Q2991" i="2"/>
  <c r="Q2992" i="2"/>
  <c r="Q2993" i="2"/>
  <c r="Q2994" i="2"/>
  <c r="Q2995" i="2"/>
  <c r="Q2996" i="2"/>
  <c r="Q2997" i="2"/>
  <c r="Q2998" i="2"/>
  <c r="Q2999" i="2"/>
  <c r="Q3000" i="2"/>
  <c r="Q3001" i="2"/>
  <c r="I2978" i="2" l="1"/>
  <c r="J2978" i="2" s="1"/>
  <c r="I2979" i="2"/>
  <c r="J2979" i="2" s="1"/>
  <c r="I2980" i="2"/>
  <c r="J2980" i="2" s="1"/>
  <c r="I2981" i="2"/>
  <c r="J2981" i="2" s="1"/>
  <c r="I2982" i="2"/>
  <c r="J2982" i="2" s="1"/>
  <c r="I2983" i="2"/>
  <c r="J2983" i="2" s="1"/>
  <c r="I2984" i="2"/>
  <c r="J2984" i="2" s="1"/>
  <c r="I2985" i="2"/>
  <c r="J2985" i="2" s="1"/>
  <c r="I2986" i="2"/>
  <c r="J2986" i="2" s="1"/>
  <c r="I2987" i="2"/>
  <c r="J2987" i="2" s="1"/>
  <c r="I2988" i="2"/>
  <c r="J2988" i="2" s="1"/>
  <c r="I2989" i="2"/>
  <c r="J2989" i="2" s="1"/>
  <c r="I2990" i="2"/>
  <c r="J2990" i="2" s="1"/>
  <c r="I2991" i="2"/>
  <c r="J2991" i="2" s="1"/>
  <c r="I2992" i="2"/>
  <c r="J2992" i="2" s="1"/>
  <c r="I2993" i="2"/>
  <c r="J2993" i="2" s="1"/>
  <c r="I2994" i="2"/>
  <c r="J2994" i="2" s="1"/>
  <c r="I2995" i="2"/>
  <c r="J2995" i="2" s="1"/>
  <c r="I2996" i="2"/>
  <c r="J2996" i="2" s="1"/>
  <c r="I2997" i="2"/>
  <c r="J2997" i="2" s="1"/>
  <c r="I2998" i="2"/>
  <c r="J2998" i="2" s="1"/>
  <c r="I2999" i="2"/>
  <c r="J2999" i="2" s="1"/>
  <c r="I3000" i="2"/>
  <c r="J3000" i="2" s="1"/>
  <c r="I3001" i="2"/>
  <c r="J3001" i="2" s="1"/>
  <c r="I2953" i="2"/>
  <c r="J2953" i="2" s="1"/>
  <c r="I2954" i="2"/>
  <c r="J2954" i="2" s="1"/>
  <c r="I2955" i="2"/>
  <c r="J2955" i="2" s="1"/>
  <c r="I2956" i="2"/>
  <c r="J2956" i="2" s="1"/>
  <c r="I2957" i="2"/>
  <c r="J2957" i="2" s="1"/>
  <c r="I2958" i="2"/>
  <c r="J2958" i="2" s="1"/>
  <c r="I2959" i="2"/>
  <c r="J2959" i="2" s="1"/>
  <c r="I2960" i="2"/>
  <c r="J2960" i="2" s="1"/>
  <c r="I2961" i="2"/>
  <c r="J2961" i="2" s="1"/>
  <c r="I2962" i="2"/>
  <c r="J2962" i="2" s="1"/>
  <c r="I2963" i="2"/>
  <c r="J2963" i="2" s="1"/>
  <c r="I2964" i="2"/>
  <c r="J2964" i="2" s="1"/>
  <c r="I2965" i="2"/>
  <c r="J2965" i="2" s="1"/>
  <c r="I2966" i="2"/>
  <c r="J2966" i="2" s="1"/>
  <c r="I2967" i="2"/>
  <c r="J2967" i="2" s="1"/>
  <c r="I2968" i="2"/>
  <c r="J2968" i="2" s="1"/>
  <c r="I2969" i="2"/>
  <c r="J2969" i="2" s="1"/>
  <c r="I2970" i="2"/>
  <c r="J2970" i="2" s="1"/>
  <c r="I2971" i="2"/>
  <c r="J2971" i="2" s="1"/>
  <c r="I2972" i="2"/>
  <c r="J2972" i="2" s="1"/>
  <c r="I2973" i="2"/>
  <c r="J2973" i="2" s="1"/>
  <c r="I2918" i="2"/>
  <c r="J2918" i="2" s="1"/>
  <c r="I2919" i="2"/>
  <c r="J2919" i="2" s="1"/>
  <c r="I2920" i="2"/>
  <c r="J2920" i="2" s="1"/>
  <c r="I2921" i="2"/>
  <c r="J2921" i="2" s="1"/>
  <c r="I2922" i="2"/>
  <c r="J2922" i="2" s="1"/>
  <c r="I2923" i="2"/>
  <c r="J2923" i="2" s="1"/>
  <c r="I2924" i="2"/>
  <c r="J2924" i="2" s="1"/>
  <c r="I2925" i="2"/>
  <c r="J2925" i="2" s="1"/>
  <c r="I2926" i="2"/>
  <c r="J2926" i="2" s="1"/>
  <c r="I2927" i="2"/>
  <c r="J2927" i="2" s="1"/>
  <c r="I2928" i="2"/>
  <c r="J2928" i="2" s="1"/>
  <c r="I2929" i="2"/>
  <c r="J2929" i="2" s="1"/>
  <c r="I2930" i="2"/>
  <c r="J2930" i="2" s="1"/>
  <c r="I2931" i="2"/>
  <c r="J2931" i="2" s="1"/>
  <c r="I2932" i="2"/>
  <c r="J2932" i="2" s="1"/>
  <c r="I2933" i="2"/>
  <c r="J2933" i="2" s="1"/>
  <c r="I2934" i="2"/>
  <c r="J2934" i="2" s="1"/>
  <c r="I2935" i="2"/>
  <c r="J2935" i="2" s="1"/>
  <c r="I2936" i="2"/>
  <c r="J2936" i="2" s="1"/>
  <c r="I2937" i="2"/>
  <c r="J2937" i="2" s="1"/>
  <c r="I2938" i="2"/>
  <c r="J2938" i="2" s="1"/>
  <c r="I2939" i="2"/>
  <c r="J2939" i="2" s="1"/>
  <c r="I2940" i="2"/>
  <c r="J2940" i="2" s="1"/>
  <c r="I2941" i="2"/>
  <c r="J2941" i="2" s="1"/>
  <c r="I2942" i="2"/>
  <c r="J2942" i="2" s="1"/>
  <c r="I2943" i="2"/>
  <c r="J2943" i="2" s="1"/>
  <c r="I2944" i="2"/>
  <c r="J2944" i="2" s="1"/>
  <c r="I2945" i="2"/>
  <c r="J2945" i="2" s="1"/>
  <c r="I2946" i="2"/>
  <c r="J2946" i="2" s="1"/>
  <c r="I2947" i="2"/>
  <c r="J2947" i="2" s="1"/>
  <c r="I2948" i="2"/>
  <c r="J2948" i="2" s="1"/>
  <c r="I2949" i="2"/>
  <c r="J2949" i="2" s="1"/>
  <c r="I2950" i="2"/>
  <c r="J2950" i="2" s="1"/>
  <c r="I2951" i="2"/>
  <c r="J2951" i="2" s="1"/>
  <c r="I2952" i="2"/>
  <c r="J2952" i="2" s="1"/>
  <c r="I2892" i="2"/>
  <c r="J2892" i="2" s="1"/>
  <c r="I2893" i="2"/>
  <c r="J2893" i="2" s="1"/>
  <c r="I2894" i="2"/>
  <c r="J2894" i="2" s="1"/>
  <c r="I2895" i="2"/>
  <c r="J2895" i="2" s="1"/>
  <c r="I2896" i="2"/>
  <c r="J2896" i="2" s="1"/>
  <c r="I2897" i="2"/>
  <c r="J2897" i="2" s="1"/>
  <c r="I2898" i="2"/>
  <c r="J2898" i="2" s="1"/>
  <c r="I2899" i="2"/>
  <c r="J2899" i="2" s="1"/>
  <c r="I2900" i="2"/>
  <c r="J2900" i="2" s="1"/>
  <c r="I2901" i="2"/>
  <c r="J2901" i="2" s="1"/>
  <c r="I2902" i="2"/>
  <c r="J2902" i="2" s="1"/>
  <c r="I2903" i="2"/>
  <c r="J2903" i="2" s="1"/>
  <c r="I2904" i="2"/>
  <c r="J2904" i="2" s="1"/>
  <c r="I2905" i="2"/>
  <c r="J2905" i="2" s="1"/>
  <c r="I2906" i="2"/>
  <c r="J2906" i="2" s="1"/>
  <c r="I2907" i="2"/>
  <c r="J2907" i="2" s="1"/>
  <c r="I2908" i="2"/>
  <c r="J2908" i="2" s="1"/>
  <c r="I2909" i="2"/>
  <c r="J2909" i="2" s="1"/>
  <c r="I2910" i="2"/>
  <c r="J2910" i="2" s="1"/>
  <c r="I2911" i="2"/>
  <c r="J2911" i="2" s="1"/>
  <c r="I2912" i="2"/>
  <c r="J2912" i="2" s="1"/>
  <c r="I2913" i="2"/>
  <c r="J2913" i="2" s="1"/>
  <c r="I2914" i="2"/>
  <c r="J2914" i="2" s="1"/>
  <c r="I2915" i="2"/>
  <c r="J2915" i="2" s="1"/>
  <c r="I2916" i="2"/>
  <c r="J2916" i="2" s="1"/>
  <c r="I2917" i="2"/>
  <c r="J2917" i="2" s="1"/>
  <c r="I2858" i="2"/>
  <c r="J2858" i="2" s="1"/>
  <c r="I2859" i="2"/>
  <c r="J2859" i="2" s="1"/>
  <c r="I2860" i="2"/>
  <c r="J2860" i="2" s="1"/>
  <c r="I2861" i="2"/>
  <c r="J2861" i="2" s="1"/>
  <c r="I2862" i="2"/>
  <c r="J2862" i="2" s="1"/>
  <c r="I2863" i="2"/>
  <c r="J2863" i="2" s="1"/>
  <c r="I2864" i="2"/>
  <c r="J2864" i="2" s="1"/>
  <c r="I2865" i="2"/>
  <c r="J2865" i="2" s="1"/>
  <c r="I2866" i="2"/>
  <c r="J2866" i="2" s="1"/>
  <c r="I2867" i="2"/>
  <c r="J2867" i="2" s="1"/>
  <c r="I2868" i="2"/>
  <c r="J2868" i="2" s="1"/>
  <c r="I2869" i="2"/>
  <c r="J2869" i="2" s="1"/>
  <c r="I2870" i="2"/>
  <c r="J2870" i="2" s="1"/>
  <c r="I2871" i="2"/>
  <c r="J2871" i="2" s="1"/>
  <c r="I2872" i="2"/>
  <c r="J2872" i="2" s="1"/>
  <c r="I2873" i="2"/>
  <c r="J2873" i="2" s="1"/>
  <c r="I2874" i="2"/>
  <c r="J2874" i="2" s="1"/>
  <c r="I2875" i="2"/>
  <c r="J2875" i="2" s="1"/>
  <c r="I2876" i="2"/>
  <c r="J2876" i="2" s="1"/>
  <c r="I2877" i="2"/>
  <c r="J2877" i="2" s="1"/>
  <c r="I2878" i="2"/>
  <c r="J2878" i="2" s="1"/>
  <c r="I2879" i="2"/>
  <c r="J2879" i="2" s="1"/>
  <c r="I2880" i="2"/>
  <c r="J2880" i="2" s="1"/>
  <c r="I2881" i="2"/>
  <c r="J2881" i="2" s="1"/>
  <c r="I2882" i="2"/>
  <c r="J2882" i="2" s="1"/>
  <c r="I2883" i="2"/>
  <c r="J2883" i="2" s="1"/>
  <c r="I2884" i="2"/>
  <c r="J2884" i="2" s="1"/>
  <c r="I2885" i="2"/>
  <c r="J2885" i="2" s="1"/>
  <c r="I2886" i="2"/>
  <c r="J2886" i="2" s="1"/>
  <c r="I2887" i="2"/>
  <c r="J2887" i="2" s="1"/>
  <c r="I2888" i="2"/>
  <c r="J2888" i="2" s="1"/>
  <c r="I2889" i="2"/>
  <c r="J2889" i="2" s="1"/>
  <c r="I2890" i="2"/>
  <c r="J2890" i="2" s="1"/>
  <c r="I2891" i="2"/>
  <c r="J2891" i="2" s="1"/>
  <c r="I2828" i="2"/>
  <c r="J2828" i="2" s="1"/>
  <c r="I2829" i="2"/>
  <c r="J2829" i="2" s="1"/>
  <c r="I2830" i="2"/>
  <c r="J2830" i="2" s="1"/>
  <c r="I2831" i="2"/>
  <c r="J2831" i="2" s="1"/>
  <c r="I2832" i="2"/>
  <c r="J2832" i="2" s="1"/>
  <c r="I2833" i="2"/>
  <c r="J2833" i="2" s="1"/>
  <c r="I2834" i="2"/>
  <c r="J2834" i="2" s="1"/>
  <c r="I2835" i="2"/>
  <c r="J2835" i="2" s="1"/>
  <c r="I2836" i="2"/>
  <c r="J2836" i="2" s="1"/>
  <c r="I2837" i="2"/>
  <c r="J2837" i="2" s="1"/>
  <c r="I2838" i="2"/>
  <c r="J2838" i="2" s="1"/>
  <c r="I2839" i="2"/>
  <c r="J2839" i="2" s="1"/>
  <c r="I2840" i="2"/>
  <c r="J2840" i="2" s="1"/>
  <c r="I2841" i="2"/>
  <c r="J2841" i="2" s="1"/>
  <c r="I2842" i="2"/>
  <c r="J2842" i="2" s="1"/>
  <c r="I2843" i="2"/>
  <c r="J2843" i="2" s="1"/>
  <c r="I2844" i="2"/>
  <c r="J2844" i="2" s="1"/>
  <c r="I2845" i="2"/>
  <c r="J2845" i="2" s="1"/>
  <c r="I2846" i="2"/>
  <c r="J2846" i="2" s="1"/>
  <c r="I2847" i="2"/>
  <c r="J2847" i="2" s="1"/>
  <c r="I2848" i="2"/>
  <c r="J2848" i="2" s="1"/>
  <c r="I2849" i="2"/>
  <c r="J2849" i="2" s="1"/>
  <c r="I2850" i="2"/>
  <c r="J2850" i="2" s="1"/>
  <c r="I2851" i="2"/>
  <c r="J2851" i="2" s="1"/>
  <c r="I2852" i="2"/>
  <c r="J2852" i="2" s="1"/>
  <c r="I2853" i="2"/>
  <c r="J2853" i="2" s="1"/>
  <c r="I2854" i="2"/>
  <c r="J2854" i="2" s="1"/>
  <c r="I2855" i="2"/>
  <c r="J2855" i="2" s="1"/>
  <c r="I2856" i="2"/>
  <c r="J2856" i="2" s="1"/>
  <c r="I2857" i="2"/>
  <c r="J2857" i="2" s="1"/>
  <c r="I2802" i="2"/>
  <c r="J2802" i="2" s="1"/>
  <c r="I2803" i="2"/>
  <c r="J2803" i="2" s="1"/>
  <c r="I2804" i="2"/>
  <c r="J2804" i="2" s="1"/>
  <c r="I2805" i="2"/>
  <c r="J2805" i="2" s="1"/>
  <c r="I2806" i="2"/>
  <c r="J2806" i="2" s="1"/>
  <c r="I2807" i="2"/>
  <c r="J2807" i="2" s="1"/>
  <c r="I2808" i="2"/>
  <c r="J2808" i="2" s="1"/>
  <c r="I2809" i="2"/>
  <c r="J2809" i="2" s="1"/>
  <c r="I2810" i="2"/>
  <c r="J2810" i="2" s="1"/>
  <c r="I2811" i="2"/>
  <c r="J2811" i="2" s="1"/>
  <c r="I2812" i="2"/>
  <c r="J2812" i="2" s="1"/>
  <c r="I2813" i="2"/>
  <c r="J2813" i="2" s="1"/>
  <c r="I2814" i="2"/>
  <c r="J2814" i="2" s="1"/>
  <c r="I2815" i="2"/>
  <c r="J2815" i="2" s="1"/>
  <c r="I2816" i="2"/>
  <c r="J2816" i="2" s="1"/>
  <c r="I2817" i="2"/>
  <c r="J2817" i="2" s="1"/>
  <c r="I2818" i="2"/>
  <c r="J2818" i="2" s="1"/>
  <c r="I2819" i="2"/>
  <c r="J2819" i="2" s="1"/>
  <c r="I2820" i="2"/>
  <c r="J2820" i="2" s="1"/>
  <c r="I2821" i="2"/>
  <c r="J2821" i="2" s="1"/>
  <c r="I2822" i="2"/>
  <c r="J2822" i="2" s="1"/>
  <c r="I2823" i="2"/>
  <c r="J2823" i="2" s="1"/>
  <c r="I2824" i="2"/>
  <c r="J2824" i="2" s="1"/>
  <c r="I2825" i="2"/>
  <c r="J2825" i="2" s="1"/>
  <c r="I2826" i="2"/>
  <c r="J2826" i="2" s="1"/>
  <c r="I2827" i="2"/>
  <c r="J2827" i="2" s="1"/>
  <c r="I2772" i="2"/>
  <c r="J2772" i="2" s="1"/>
  <c r="I2773" i="2"/>
  <c r="J2773" i="2" s="1"/>
  <c r="I2774" i="2"/>
  <c r="J2774" i="2" s="1"/>
  <c r="I2775" i="2"/>
  <c r="J2775" i="2" s="1"/>
  <c r="I2776" i="2"/>
  <c r="J2776" i="2" s="1"/>
  <c r="I2777" i="2"/>
  <c r="J2777" i="2" s="1"/>
  <c r="I2778" i="2"/>
  <c r="J2778" i="2" s="1"/>
  <c r="I2779" i="2"/>
  <c r="J2779" i="2" s="1"/>
  <c r="I2780" i="2"/>
  <c r="J2780" i="2" s="1"/>
  <c r="I2781" i="2"/>
  <c r="J2781" i="2" s="1"/>
  <c r="I2782" i="2"/>
  <c r="J2782" i="2" s="1"/>
  <c r="I2783" i="2"/>
  <c r="J2783" i="2" s="1"/>
  <c r="I2784" i="2"/>
  <c r="J2784" i="2" s="1"/>
  <c r="I2785" i="2"/>
  <c r="J2785" i="2" s="1"/>
  <c r="I2786" i="2"/>
  <c r="J2786" i="2" s="1"/>
  <c r="I2787" i="2"/>
  <c r="J2787" i="2" s="1"/>
  <c r="I2788" i="2"/>
  <c r="J2788" i="2" s="1"/>
  <c r="I2789" i="2"/>
  <c r="J2789" i="2" s="1"/>
  <c r="I2790" i="2"/>
  <c r="J2790" i="2" s="1"/>
  <c r="I2791" i="2"/>
  <c r="J2791" i="2" s="1"/>
  <c r="I2792" i="2"/>
  <c r="J2792" i="2" s="1"/>
  <c r="I2793" i="2"/>
  <c r="J2793" i="2" s="1"/>
  <c r="I2794" i="2"/>
  <c r="J2794" i="2" s="1"/>
  <c r="I2795" i="2"/>
  <c r="J2795" i="2" s="1"/>
  <c r="I2796" i="2"/>
  <c r="J2796" i="2" s="1"/>
  <c r="I2797" i="2"/>
  <c r="J2797" i="2" s="1"/>
  <c r="I2798" i="2"/>
  <c r="J2798" i="2" s="1"/>
  <c r="I2799" i="2"/>
  <c r="J2799" i="2" s="1"/>
  <c r="I2800" i="2"/>
  <c r="J2800" i="2" s="1"/>
  <c r="I2801" i="2"/>
  <c r="J2801" i="2" s="1"/>
  <c r="I2749" i="2"/>
  <c r="J2749" i="2" s="1"/>
  <c r="I2750" i="2"/>
  <c r="J2750" i="2" s="1"/>
  <c r="I2751" i="2"/>
  <c r="J2751" i="2" s="1"/>
  <c r="I2752" i="2"/>
  <c r="J2752" i="2" s="1"/>
  <c r="I2753" i="2"/>
  <c r="J2753" i="2" s="1"/>
  <c r="I2754" i="2"/>
  <c r="J2754" i="2" s="1"/>
  <c r="I2755" i="2"/>
  <c r="J2755" i="2" s="1"/>
  <c r="I2756" i="2"/>
  <c r="J2756" i="2" s="1"/>
  <c r="I2757" i="2"/>
  <c r="J2757" i="2" s="1"/>
  <c r="I2758" i="2"/>
  <c r="J2758" i="2" s="1"/>
  <c r="I2759" i="2"/>
  <c r="J2759" i="2" s="1"/>
  <c r="I2760" i="2"/>
  <c r="J2760" i="2" s="1"/>
  <c r="I2761" i="2"/>
  <c r="J2761" i="2" s="1"/>
  <c r="I2762" i="2"/>
  <c r="J2762" i="2" s="1"/>
  <c r="I2763" i="2"/>
  <c r="J2763" i="2" s="1"/>
  <c r="I2764" i="2"/>
  <c r="J2764" i="2" s="1"/>
  <c r="I2765" i="2"/>
  <c r="J2765" i="2" s="1"/>
  <c r="I2766" i="2"/>
  <c r="J2766" i="2" s="1"/>
  <c r="I2767" i="2"/>
  <c r="J2767" i="2" s="1"/>
  <c r="I2768" i="2"/>
  <c r="J2768" i="2" s="1"/>
  <c r="I2769" i="2"/>
  <c r="J2769" i="2" s="1"/>
  <c r="I2770" i="2"/>
  <c r="J2770" i="2" s="1"/>
  <c r="I2771" i="2"/>
  <c r="J2771" i="2" s="1"/>
  <c r="I2728" i="2"/>
  <c r="J2728" i="2" s="1"/>
  <c r="I2729" i="2"/>
  <c r="J2729" i="2" s="1"/>
  <c r="I2730" i="2"/>
  <c r="J2730" i="2" s="1"/>
  <c r="I2731" i="2"/>
  <c r="J2731" i="2" s="1"/>
  <c r="I2732" i="2"/>
  <c r="J2732" i="2" s="1"/>
  <c r="I2733" i="2"/>
  <c r="J2733" i="2" s="1"/>
  <c r="I2734" i="2"/>
  <c r="J2734" i="2" s="1"/>
  <c r="I2735" i="2"/>
  <c r="J2735" i="2" s="1"/>
  <c r="I2736" i="2"/>
  <c r="J2736" i="2" s="1"/>
  <c r="I2737" i="2"/>
  <c r="J2737" i="2" s="1"/>
  <c r="I2738" i="2"/>
  <c r="J2738" i="2" s="1"/>
  <c r="I2739" i="2"/>
  <c r="J2739" i="2" s="1"/>
  <c r="I2740" i="2"/>
  <c r="J2740" i="2" s="1"/>
  <c r="I2741" i="2"/>
  <c r="J2741" i="2" s="1"/>
  <c r="I2742" i="2"/>
  <c r="J2742" i="2" s="1"/>
  <c r="I2743" i="2"/>
  <c r="J2743" i="2" s="1"/>
  <c r="I2744" i="2"/>
  <c r="J2744" i="2" s="1"/>
  <c r="I2745" i="2"/>
  <c r="J2745" i="2" s="1"/>
  <c r="I2746" i="2"/>
  <c r="J2746" i="2" s="1"/>
  <c r="I2747" i="2"/>
  <c r="J2747" i="2" s="1"/>
  <c r="I2748" i="2"/>
  <c r="J2748" i="2" s="1"/>
  <c r="I2708" i="2"/>
  <c r="J2708" i="2" s="1"/>
  <c r="I2709" i="2"/>
  <c r="J2709" i="2" s="1"/>
  <c r="I2710" i="2"/>
  <c r="J2710" i="2" s="1"/>
  <c r="I2711" i="2"/>
  <c r="J2711" i="2" s="1"/>
  <c r="I2712" i="2"/>
  <c r="J2712" i="2" s="1"/>
  <c r="I2713" i="2"/>
  <c r="J2713" i="2" s="1"/>
  <c r="I2714" i="2"/>
  <c r="J2714" i="2" s="1"/>
  <c r="I2715" i="2"/>
  <c r="J2715" i="2" s="1"/>
  <c r="I2716" i="2"/>
  <c r="J2716" i="2" s="1"/>
  <c r="I2717" i="2"/>
  <c r="J2717" i="2" s="1"/>
  <c r="I2718" i="2"/>
  <c r="J2718" i="2" s="1"/>
  <c r="I2719" i="2"/>
  <c r="J2719" i="2" s="1"/>
  <c r="I2720" i="2"/>
  <c r="J2720" i="2" s="1"/>
  <c r="I2721" i="2"/>
  <c r="J2721" i="2" s="1"/>
  <c r="I2722" i="2"/>
  <c r="J2722" i="2" s="1"/>
  <c r="I2723" i="2"/>
  <c r="J2723" i="2" s="1"/>
  <c r="I2724" i="2"/>
  <c r="J2724" i="2" s="1"/>
  <c r="I2725" i="2"/>
  <c r="J2725" i="2" s="1"/>
  <c r="I2726" i="2"/>
  <c r="J2726" i="2" s="1"/>
  <c r="I2727" i="2"/>
  <c r="J2727" i="2" s="1"/>
  <c r="I2678" i="2"/>
  <c r="J2678" i="2" s="1"/>
  <c r="I2679" i="2"/>
  <c r="J2679" i="2" s="1"/>
  <c r="I2680" i="2"/>
  <c r="J2680" i="2" s="1"/>
  <c r="I2681" i="2"/>
  <c r="J2681" i="2" s="1"/>
  <c r="I2682" i="2"/>
  <c r="J2682" i="2" s="1"/>
  <c r="I2683" i="2"/>
  <c r="J2683" i="2" s="1"/>
  <c r="I2684" i="2"/>
  <c r="J2684" i="2" s="1"/>
  <c r="I2685" i="2"/>
  <c r="J2685" i="2" s="1"/>
  <c r="I2686" i="2"/>
  <c r="J2686" i="2" s="1"/>
  <c r="I2687" i="2"/>
  <c r="J2687" i="2" s="1"/>
  <c r="I2688" i="2"/>
  <c r="J2688" i="2" s="1"/>
  <c r="I2689" i="2"/>
  <c r="J2689" i="2" s="1"/>
  <c r="I2690" i="2"/>
  <c r="J2690" i="2" s="1"/>
  <c r="I2691" i="2"/>
  <c r="J2691" i="2" s="1"/>
  <c r="I2692" i="2"/>
  <c r="J2692" i="2" s="1"/>
  <c r="I2693" i="2"/>
  <c r="J2693" i="2" s="1"/>
  <c r="I2694" i="2"/>
  <c r="J2694" i="2" s="1"/>
  <c r="I2695" i="2"/>
  <c r="J2695" i="2" s="1"/>
  <c r="I2696" i="2"/>
  <c r="J2696" i="2" s="1"/>
  <c r="I2697" i="2"/>
  <c r="J2697" i="2" s="1"/>
  <c r="I2698" i="2"/>
  <c r="J2698" i="2" s="1"/>
  <c r="I2699" i="2"/>
  <c r="J2699" i="2" s="1"/>
  <c r="I2700" i="2"/>
  <c r="J2700" i="2" s="1"/>
  <c r="I2701" i="2"/>
  <c r="J2701" i="2" s="1"/>
  <c r="I2702" i="2"/>
  <c r="J2702" i="2" s="1"/>
  <c r="I2703" i="2"/>
  <c r="J2703" i="2" s="1"/>
  <c r="I2704" i="2"/>
  <c r="J2704" i="2" s="1"/>
  <c r="I2705" i="2"/>
  <c r="J2705" i="2" s="1"/>
  <c r="I2706" i="2"/>
  <c r="J2706" i="2" s="1"/>
  <c r="I2707" i="2"/>
  <c r="J2707" i="2" s="1"/>
  <c r="I2642" i="2"/>
  <c r="J2642" i="2" s="1"/>
  <c r="I2643" i="2"/>
  <c r="J2643" i="2" s="1"/>
  <c r="I2644" i="2"/>
  <c r="J2644" i="2" s="1"/>
  <c r="I2645" i="2"/>
  <c r="J2645" i="2" s="1"/>
  <c r="I2646" i="2"/>
  <c r="J2646" i="2" s="1"/>
  <c r="I2647" i="2"/>
  <c r="J2647" i="2" s="1"/>
  <c r="I2648" i="2"/>
  <c r="J2648" i="2" s="1"/>
  <c r="I2649" i="2"/>
  <c r="J2649" i="2" s="1"/>
  <c r="I2650" i="2"/>
  <c r="J2650" i="2" s="1"/>
  <c r="I2651" i="2"/>
  <c r="J2651" i="2" s="1"/>
  <c r="I2652" i="2"/>
  <c r="J2652" i="2" s="1"/>
  <c r="I2653" i="2"/>
  <c r="J2653" i="2" s="1"/>
  <c r="I2654" i="2"/>
  <c r="J2654" i="2" s="1"/>
  <c r="I2655" i="2"/>
  <c r="J2655" i="2" s="1"/>
  <c r="I2656" i="2"/>
  <c r="J2656" i="2" s="1"/>
  <c r="I2657" i="2"/>
  <c r="J2657" i="2" s="1"/>
  <c r="I2658" i="2"/>
  <c r="J2658" i="2" s="1"/>
  <c r="I2659" i="2"/>
  <c r="J2659" i="2" s="1"/>
  <c r="I2660" i="2"/>
  <c r="J2660" i="2" s="1"/>
  <c r="I2661" i="2"/>
  <c r="J2661" i="2" s="1"/>
  <c r="I2662" i="2"/>
  <c r="J2662" i="2" s="1"/>
  <c r="I2663" i="2"/>
  <c r="J2663" i="2" s="1"/>
  <c r="I2664" i="2"/>
  <c r="J2664" i="2" s="1"/>
  <c r="I2665" i="2"/>
  <c r="J2665" i="2" s="1"/>
  <c r="I2666" i="2"/>
  <c r="J2666" i="2" s="1"/>
  <c r="I2667" i="2"/>
  <c r="J2667" i="2" s="1"/>
  <c r="I2668" i="2"/>
  <c r="J2668" i="2" s="1"/>
  <c r="I2669" i="2"/>
  <c r="J2669" i="2" s="1"/>
  <c r="I2670" i="2"/>
  <c r="J2670" i="2" s="1"/>
  <c r="I2671" i="2"/>
  <c r="J2671" i="2" s="1"/>
  <c r="I2672" i="2"/>
  <c r="J2672" i="2" s="1"/>
  <c r="I2673" i="2"/>
  <c r="J2673" i="2" s="1"/>
  <c r="I2674" i="2"/>
  <c r="J2674" i="2" s="1"/>
  <c r="I2675" i="2"/>
  <c r="J2675" i="2" s="1"/>
  <c r="I2676" i="2"/>
  <c r="J2676" i="2" s="1"/>
  <c r="I2677" i="2"/>
  <c r="J2677" i="2" s="1"/>
  <c r="I2611" i="2"/>
  <c r="J2611" i="2" s="1"/>
  <c r="I2612" i="2"/>
  <c r="J2612" i="2" s="1"/>
  <c r="I2613" i="2"/>
  <c r="J2613" i="2" s="1"/>
  <c r="I2614" i="2"/>
  <c r="J2614" i="2" s="1"/>
  <c r="I2615" i="2"/>
  <c r="J2615" i="2" s="1"/>
  <c r="I2616" i="2"/>
  <c r="J2616" i="2" s="1"/>
  <c r="I2617" i="2"/>
  <c r="J2617" i="2" s="1"/>
  <c r="I2618" i="2"/>
  <c r="J2618" i="2" s="1"/>
  <c r="I2619" i="2"/>
  <c r="J2619" i="2" s="1"/>
  <c r="I2620" i="2"/>
  <c r="J2620" i="2" s="1"/>
  <c r="I2621" i="2"/>
  <c r="J2621" i="2" s="1"/>
  <c r="I2622" i="2"/>
  <c r="J2622" i="2" s="1"/>
  <c r="I2623" i="2"/>
  <c r="J2623" i="2" s="1"/>
  <c r="I2624" i="2"/>
  <c r="J2624" i="2" s="1"/>
  <c r="I2625" i="2"/>
  <c r="J2625" i="2" s="1"/>
  <c r="I2626" i="2"/>
  <c r="J2626" i="2" s="1"/>
  <c r="I2627" i="2"/>
  <c r="J2627" i="2" s="1"/>
  <c r="I2628" i="2"/>
  <c r="J2628" i="2" s="1"/>
  <c r="I2629" i="2"/>
  <c r="J2629" i="2" s="1"/>
  <c r="I2630" i="2"/>
  <c r="J2630" i="2" s="1"/>
  <c r="I2631" i="2"/>
  <c r="J2631" i="2" s="1"/>
  <c r="I2632" i="2"/>
  <c r="J2632" i="2" s="1"/>
  <c r="I2633" i="2"/>
  <c r="J2633" i="2" s="1"/>
  <c r="I2634" i="2"/>
  <c r="J2634" i="2" s="1"/>
  <c r="I2635" i="2"/>
  <c r="J2635" i="2" s="1"/>
  <c r="I2636" i="2"/>
  <c r="J2636" i="2" s="1"/>
  <c r="I2637" i="2"/>
  <c r="J2637" i="2" s="1"/>
  <c r="I2638" i="2"/>
  <c r="J2638" i="2" s="1"/>
  <c r="I2639" i="2"/>
  <c r="J2639" i="2" s="1"/>
  <c r="I2640" i="2"/>
  <c r="J2640" i="2" s="1"/>
  <c r="I2641" i="2"/>
  <c r="J2641" i="2" s="1"/>
  <c r="I2582" i="2"/>
  <c r="J2582" i="2" s="1"/>
  <c r="I2583" i="2"/>
  <c r="J2583" i="2" s="1"/>
  <c r="I2584" i="2"/>
  <c r="J2584" i="2" s="1"/>
  <c r="I2585" i="2"/>
  <c r="J2585" i="2" s="1"/>
  <c r="I2586" i="2"/>
  <c r="J2586" i="2" s="1"/>
  <c r="I2587" i="2"/>
  <c r="J2587" i="2" s="1"/>
  <c r="I2588" i="2"/>
  <c r="J2588" i="2" s="1"/>
  <c r="I2589" i="2"/>
  <c r="J2589" i="2" s="1"/>
  <c r="I2590" i="2"/>
  <c r="J2590" i="2" s="1"/>
  <c r="I2591" i="2"/>
  <c r="J2591" i="2" s="1"/>
  <c r="I2592" i="2"/>
  <c r="J2592" i="2" s="1"/>
  <c r="I2593" i="2"/>
  <c r="J2593" i="2" s="1"/>
  <c r="I2594" i="2"/>
  <c r="J2594" i="2" s="1"/>
  <c r="I2595" i="2"/>
  <c r="J2595" i="2" s="1"/>
  <c r="I2596" i="2"/>
  <c r="J2596" i="2" s="1"/>
  <c r="I2597" i="2"/>
  <c r="J2597" i="2" s="1"/>
  <c r="I2598" i="2"/>
  <c r="J2598" i="2" s="1"/>
  <c r="I2599" i="2"/>
  <c r="J2599" i="2" s="1"/>
  <c r="I2600" i="2"/>
  <c r="J2600" i="2" s="1"/>
  <c r="I2601" i="2"/>
  <c r="J2601" i="2" s="1"/>
  <c r="I2602" i="2"/>
  <c r="J2602" i="2" s="1"/>
  <c r="I2603" i="2"/>
  <c r="J2603" i="2" s="1"/>
  <c r="I2604" i="2"/>
  <c r="J2604" i="2" s="1"/>
  <c r="I2605" i="2"/>
  <c r="J2605" i="2" s="1"/>
  <c r="I2606" i="2"/>
  <c r="J2606" i="2" s="1"/>
  <c r="I2607" i="2"/>
  <c r="J2607" i="2" s="1"/>
  <c r="I2608" i="2"/>
  <c r="J2608" i="2" s="1"/>
  <c r="I2609" i="2"/>
  <c r="J2609" i="2" s="1"/>
  <c r="I2610" i="2"/>
  <c r="J2610" i="2" s="1"/>
  <c r="I2548" i="2"/>
  <c r="J2548" i="2" s="1"/>
  <c r="I2549" i="2"/>
  <c r="J2549" i="2" s="1"/>
  <c r="I2550" i="2"/>
  <c r="J2550" i="2" s="1"/>
  <c r="I2551" i="2"/>
  <c r="J2551" i="2" s="1"/>
  <c r="I2552" i="2"/>
  <c r="J2552" i="2" s="1"/>
  <c r="I2553" i="2"/>
  <c r="J2553" i="2" s="1"/>
  <c r="I2554" i="2"/>
  <c r="J2554" i="2" s="1"/>
  <c r="I2555" i="2"/>
  <c r="J2555" i="2" s="1"/>
  <c r="I2556" i="2"/>
  <c r="J2556" i="2" s="1"/>
  <c r="I2557" i="2"/>
  <c r="J2557" i="2" s="1"/>
  <c r="I2558" i="2"/>
  <c r="J2558" i="2" s="1"/>
  <c r="I2559" i="2"/>
  <c r="J2559" i="2" s="1"/>
  <c r="I2560" i="2"/>
  <c r="J2560" i="2" s="1"/>
  <c r="I2561" i="2"/>
  <c r="J2561" i="2" s="1"/>
  <c r="I2562" i="2"/>
  <c r="J2562" i="2" s="1"/>
  <c r="I2563" i="2"/>
  <c r="J2563" i="2" s="1"/>
  <c r="I2564" i="2"/>
  <c r="J2564" i="2" s="1"/>
  <c r="I2565" i="2"/>
  <c r="J2565" i="2" s="1"/>
  <c r="I2566" i="2"/>
  <c r="J2566" i="2" s="1"/>
  <c r="I2567" i="2"/>
  <c r="J2567" i="2" s="1"/>
  <c r="I2568" i="2"/>
  <c r="J2568" i="2" s="1"/>
  <c r="I2569" i="2"/>
  <c r="J2569" i="2" s="1"/>
  <c r="I2570" i="2"/>
  <c r="J2570" i="2" s="1"/>
  <c r="I2571" i="2"/>
  <c r="J2571" i="2" s="1"/>
  <c r="I2572" i="2"/>
  <c r="J2572" i="2" s="1"/>
  <c r="I2573" i="2"/>
  <c r="J2573" i="2" s="1"/>
  <c r="I2574" i="2"/>
  <c r="J2574" i="2" s="1"/>
  <c r="I2575" i="2"/>
  <c r="J2575" i="2" s="1"/>
  <c r="I2576" i="2"/>
  <c r="J2576" i="2" s="1"/>
  <c r="I2577" i="2"/>
  <c r="J2577" i="2" s="1"/>
  <c r="I2578" i="2"/>
  <c r="J2578" i="2" s="1"/>
  <c r="I2579" i="2"/>
  <c r="J2579" i="2" s="1"/>
  <c r="I2580" i="2"/>
  <c r="J2580" i="2" s="1"/>
  <c r="I2581" i="2"/>
  <c r="J2581" i="2" s="1"/>
  <c r="I2514" i="2"/>
  <c r="J2514" i="2" s="1"/>
  <c r="I2515" i="2"/>
  <c r="J2515" i="2" s="1"/>
  <c r="I2516" i="2"/>
  <c r="J2516" i="2" s="1"/>
  <c r="I2517" i="2"/>
  <c r="J2517" i="2" s="1"/>
  <c r="I2518" i="2"/>
  <c r="J2518" i="2" s="1"/>
  <c r="I2519" i="2"/>
  <c r="J2519" i="2" s="1"/>
  <c r="I2520" i="2"/>
  <c r="J2520" i="2" s="1"/>
  <c r="I2521" i="2"/>
  <c r="J2521" i="2" s="1"/>
  <c r="I2522" i="2"/>
  <c r="J2522" i="2" s="1"/>
  <c r="I2523" i="2"/>
  <c r="J2523" i="2" s="1"/>
  <c r="I2524" i="2"/>
  <c r="J2524" i="2" s="1"/>
  <c r="I2525" i="2"/>
  <c r="J2525" i="2" s="1"/>
  <c r="I2526" i="2"/>
  <c r="J2526" i="2" s="1"/>
  <c r="I2527" i="2"/>
  <c r="J2527" i="2" s="1"/>
  <c r="I2528" i="2"/>
  <c r="J2528" i="2" s="1"/>
  <c r="I2529" i="2"/>
  <c r="J2529" i="2" s="1"/>
  <c r="I2530" i="2"/>
  <c r="J2530" i="2" s="1"/>
  <c r="I2531" i="2"/>
  <c r="J2531" i="2" s="1"/>
  <c r="I2532" i="2"/>
  <c r="J2532" i="2" s="1"/>
  <c r="I2533" i="2"/>
  <c r="J2533" i="2" s="1"/>
  <c r="I2534" i="2"/>
  <c r="J2534" i="2" s="1"/>
  <c r="I2535" i="2"/>
  <c r="J2535" i="2" s="1"/>
  <c r="I2536" i="2"/>
  <c r="J2536" i="2" s="1"/>
  <c r="I2537" i="2"/>
  <c r="J2537" i="2" s="1"/>
  <c r="I2538" i="2"/>
  <c r="J2538" i="2" s="1"/>
  <c r="I2539" i="2"/>
  <c r="J2539" i="2" s="1"/>
  <c r="I2540" i="2"/>
  <c r="J2540" i="2" s="1"/>
  <c r="I2541" i="2"/>
  <c r="J2541" i="2" s="1"/>
  <c r="I2542" i="2"/>
  <c r="J2542" i="2" s="1"/>
  <c r="I2543" i="2"/>
  <c r="J2543" i="2" s="1"/>
  <c r="I2544" i="2"/>
  <c r="J2544" i="2" s="1"/>
  <c r="I2545" i="2"/>
  <c r="J2545" i="2" s="1"/>
  <c r="I2546" i="2"/>
  <c r="J2546" i="2" s="1"/>
  <c r="I2547" i="2"/>
  <c r="J2547" i="2" s="1"/>
  <c r="I2487" i="2"/>
  <c r="J2487" i="2" s="1"/>
  <c r="I2488" i="2"/>
  <c r="J2488" i="2" s="1"/>
  <c r="I2489" i="2"/>
  <c r="J2489" i="2" s="1"/>
  <c r="I2490" i="2"/>
  <c r="J2490" i="2" s="1"/>
  <c r="I2491" i="2"/>
  <c r="J2491" i="2" s="1"/>
  <c r="I2492" i="2"/>
  <c r="J2492" i="2" s="1"/>
  <c r="I2493" i="2"/>
  <c r="J2493" i="2" s="1"/>
  <c r="I2494" i="2"/>
  <c r="J2494" i="2" s="1"/>
  <c r="I2495" i="2"/>
  <c r="J2495" i="2" s="1"/>
  <c r="I2496" i="2"/>
  <c r="J2496" i="2" s="1"/>
  <c r="I2497" i="2"/>
  <c r="J2497" i="2" s="1"/>
  <c r="I2498" i="2"/>
  <c r="J2498" i="2" s="1"/>
  <c r="I2499" i="2"/>
  <c r="J2499" i="2" s="1"/>
  <c r="I2500" i="2"/>
  <c r="J2500" i="2" s="1"/>
  <c r="I2501" i="2"/>
  <c r="J2501" i="2" s="1"/>
  <c r="I2502" i="2"/>
  <c r="J2502" i="2" s="1"/>
  <c r="I2503" i="2"/>
  <c r="J2503" i="2" s="1"/>
  <c r="I2504" i="2"/>
  <c r="J2504" i="2" s="1"/>
  <c r="I2505" i="2"/>
  <c r="J2505" i="2" s="1"/>
  <c r="I2506" i="2"/>
  <c r="J2506" i="2" s="1"/>
  <c r="I2507" i="2"/>
  <c r="J2507" i="2" s="1"/>
  <c r="I2508" i="2"/>
  <c r="J2508" i="2" s="1"/>
  <c r="I2509" i="2"/>
  <c r="J2509" i="2" s="1"/>
  <c r="I2510" i="2"/>
  <c r="J2510" i="2" s="1"/>
  <c r="I2511" i="2"/>
  <c r="J2511" i="2" s="1"/>
  <c r="I2512" i="2"/>
  <c r="J2512" i="2" s="1"/>
  <c r="I2513" i="2"/>
  <c r="J2513" i="2" s="1"/>
  <c r="I2463" i="2"/>
  <c r="J2463" i="2" s="1"/>
  <c r="I2464" i="2"/>
  <c r="J2464" i="2" s="1"/>
  <c r="I2465" i="2"/>
  <c r="J2465" i="2" s="1"/>
  <c r="I2466" i="2"/>
  <c r="J2466" i="2" s="1"/>
  <c r="I2467" i="2"/>
  <c r="J2467" i="2" s="1"/>
  <c r="I2468" i="2"/>
  <c r="J2468" i="2" s="1"/>
  <c r="I2469" i="2"/>
  <c r="J2469" i="2" s="1"/>
  <c r="I2470" i="2"/>
  <c r="J2470" i="2" s="1"/>
  <c r="I2471" i="2"/>
  <c r="J2471" i="2" s="1"/>
  <c r="I2472" i="2"/>
  <c r="J2472" i="2" s="1"/>
  <c r="I2473" i="2"/>
  <c r="J2473" i="2" s="1"/>
  <c r="I2474" i="2"/>
  <c r="J2474" i="2" s="1"/>
  <c r="I2475" i="2"/>
  <c r="J2475" i="2" s="1"/>
  <c r="I2476" i="2"/>
  <c r="J2476" i="2" s="1"/>
  <c r="I2477" i="2"/>
  <c r="J2477" i="2" s="1"/>
  <c r="I2478" i="2"/>
  <c r="J2478" i="2" s="1"/>
  <c r="I2479" i="2"/>
  <c r="J2479" i="2" s="1"/>
  <c r="I2480" i="2"/>
  <c r="J2480" i="2" s="1"/>
  <c r="I2481" i="2"/>
  <c r="J2481" i="2" s="1"/>
  <c r="I2482" i="2"/>
  <c r="J2482" i="2" s="1"/>
  <c r="I2483" i="2"/>
  <c r="J2483" i="2" s="1"/>
  <c r="I2484" i="2"/>
  <c r="J2484" i="2" s="1"/>
  <c r="I2485" i="2"/>
  <c r="J2485" i="2" s="1"/>
  <c r="I2486" i="2"/>
  <c r="J2486" i="2" s="1"/>
  <c r="I2437" i="2"/>
  <c r="J2437" i="2" s="1"/>
  <c r="I2438" i="2"/>
  <c r="J2438" i="2" s="1"/>
  <c r="I2439" i="2"/>
  <c r="J2439" i="2" s="1"/>
  <c r="I2440" i="2"/>
  <c r="J2440" i="2" s="1"/>
  <c r="I2441" i="2"/>
  <c r="J2441" i="2" s="1"/>
  <c r="I2442" i="2"/>
  <c r="J2442" i="2" s="1"/>
  <c r="I2443" i="2"/>
  <c r="J2443" i="2" s="1"/>
  <c r="I2444" i="2"/>
  <c r="J2444" i="2" s="1"/>
  <c r="I2445" i="2"/>
  <c r="J2445" i="2" s="1"/>
  <c r="I2446" i="2"/>
  <c r="J2446" i="2" s="1"/>
  <c r="I2447" i="2"/>
  <c r="J2447" i="2" s="1"/>
  <c r="I2448" i="2"/>
  <c r="J2448" i="2" s="1"/>
  <c r="I2449" i="2"/>
  <c r="J2449" i="2" s="1"/>
  <c r="I2450" i="2"/>
  <c r="J2450" i="2" s="1"/>
  <c r="I2451" i="2"/>
  <c r="J2451" i="2" s="1"/>
  <c r="I2452" i="2"/>
  <c r="J2452" i="2" s="1"/>
  <c r="I2453" i="2"/>
  <c r="J2453" i="2" s="1"/>
  <c r="I2454" i="2"/>
  <c r="J2454" i="2" s="1"/>
  <c r="I2455" i="2"/>
  <c r="J2455" i="2" s="1"/>
  <c r="I2456" i="2"/>
  <c r="J2456" i="2" s="1"/>
  <c r="I2457" i="2"/>
  <c r="J2457" i="2" s="1"/>
  <c r="I2458" i="2"/>
  <c r="J2458" i="2" s="1"/>
  <c r="I2459" i="2"/>
  <c r="J2459" i="2" s="1"/>
  <c r="I2460" i="2"/>
  <c r="J2460" i="2" s="1"/>
  <c r="I2461" i="2"/>
  <c r="J2461" i="2" s="1"/>
  <c r="I2462" i="2"/>
  <c r="J2462" i="2" s="1"/>
  <c r="I2415" i="2"/>
  <c r="J2415" i="2" s="1"/>
  <c r="I2416" i="2"/>
  <c r="J2416" i="2" s="1"/>
  <c r="I2417" i="2"/>
  <c r="J2417" i="2" s="1"/>
  <c r="I2418" i="2"/>
  <c r="J2418" i="2" s="1"/>
  <c r="I2419" i="2"/>
  <c r="J2419" i="2" s="1"/>
  <c r="I2420" i="2"/>
  <c r="J2420" i="2" s="1"/>
  <c r="I2421" i="2"/>
  <c r="J2421" i="2" s="1"/>
  <c r="I2422" i="2"/>
  <c r="J2422" i="2" s="1"/>
  <c r="I2423" i="2"/>
  <c r="J2423" i="2" s="1"/>
  <c r="I2424" i="2"/>
  <c r="J2424" i="2" s="1"/>
  <c r="I2425" i="2"/>
  <c r="J2425" i="2" s="1"/>
  <c r="I2426" i="2"/>
  <c r="J2426" i="2" s="1"/>
  <c r="I2427" i="2"/>
  <c r="J2427" i="2" s="1"/>
  <c r="I2428" i="2"/>
  <c r="J2428" i="2" s="1"/>
  <c r="I2429" i="2"/>
  <c r="J2429" i="2" s="1"/>
  <c r="I2430" i="2"/>
  <c r="J2430" i="2" s="1"/>
  <c r="I2431" i="2"/>
  <c r="J2431" i="2" s="1"/>
  <c r="I2432" i="2"/>
  <c r="J2432" i="2" s="1"/>
  <c r="I2433" i="2"/>
  <c r="J2433" i="2" s="1"/>
  <c r="I2434" i="2"/>
  <c r="J2434" i="2" s="1"/>
  <c r="I2435" i="2"/>
  <c r="J2435" i="2" s="1"/>
  <c r="I2436" i="2"/>
  <c r="J2436" i="2" s="1"/>
  <c r="I2379" i="2"/>
  <c r="J2379" i="2" s="1"/>
  <c r="I2380" i="2"/>
  <c r="J2380" i="2" s="1"/>
  <c r="I2381" i="2"/>
  <c r="J2381" i="2" s="1"/>
  <c r="I2382" i="2"/>
  <c r="J2382" i="2" s="1"/>
  <c r="I2383" i="2"/>
  <c r="J2383" i="2" s="1"/>
  <c r="I2384" i="2"/>
  <c r="J2384" i="2" s="1"/>
  <c r="I2385" i="2"/>
  <c r="J2385" i="2" s="1"/>
  <c r="I2386" i="2"/>
  <c r="J2386" i="2" s="1"/>
  <c r="I2387" i="2"/>
  <c r="J2387" i="2" s="1"/>
  <c r="I2388" i="2"/>
  <c r="J2388" i="2" s="1"/>
  <c r="I2389" i="2"/>
  <c r="J2389" i="2" s="1"/>
  <c r="I2390" i="2"/>
  <c r="J2390" i="2" s="1"/>
  <c r="I2391" i="2"/>
  <c r="J2391" i="2" s="1"/>
  <c r="I2392" i="2"/>
  <c r="J2392" i="2" s="1"/>
  <c r="I2393" i="2"/>
  <c r="J2393" i="2" s="1"/>
  <c r="I2394" i="2"/>
  <c r="J2394" i="2" s="1"/>
  <c r="I2395" i="2"/>
  <c r="J2395" i="2" s="1"/>
  <c r="I2396" i="2"/>
  <c r="J2396" i="2" s="1"/>
  <c r="I2397" i="2"/>
  <c r="J2397" i="2" s="1"/>
  <c r="I2398" i="2"/>
  <c r="J2398" i="2" s="1"/>
  <c r="I2399" i="2"/>
  <c r="J2399" i="2" s="1"/>
  <c r="I2400" i="2"/>
  <c r="J2400" i="2" s="1"/>
  <c r="I2401" i="2"/>
  <c r="J2401" i="2" s="1"/>
  <c r="I2402" i="2"/>
  <c r="J2402" i="2" s="1"/>
  <c r="I2403" i="2"/>
  <c r="J2403" i="2" s="1"/>
  <c r="I2404" i="2"/>
  <c r="J2404" i="2" s="1"/>
  <c r="I2405" i="2"/>
  <c r="J2405" i="2" s="1"/>
  <c r="I2406" i="2"/>
  <c r="J2406" i="2" s="1"/>
  <c r="I2407" i="2"/>
  <c r="J2407" i="2" s="1"/>
  <c r="I2408" i="2"/>
  <c r="J2408" i="2" s="1"/>
  <c r="I2409" i="2"/>
  <c r="J2409" i="2" s="1"/>
  <c r="I2410" i="2"/>
  <c r="J2410" i="2" s="1"/>
  <c r="I2411" i="2"/>
  <c r="J2411" i="2" s="1"/>
  <c r="I2412" i="2"/>
  <c r="J2412" i="2" s="1"/>
  <c r="I2413" i="2"/>
  <c r="J2413" i="2" s="1"/>
  <c r="I2414" i="2"/>
  <c r="J2414" i="2" s="1"/>
  <c r="I2353" i="2"/>
  <c r="J2353" i="2" s="1"/>
  <c r="I2354" i="2"/>
  <c r="J2354" i="2" s="1"/>
  <c r="I2355" i="2"/>
  <c r="J2355" i="2" s="1"/>
  <c r="I2356" i="2"/>
  <c r="J2356" i="2" s="1"/>
  <c r="I2357" i="2"/>
  <c r="J2357" i="2" s="1"/>
  <c r="I2358" i="2"/>
  <c r="J2358" i="2" s="1"/>
  <c r="I2359" i="2"/>
  <c r="J2359" i="2" s="1"/>
  <c r="I2360" i="2"/>
  <c r="J2360" i="2" s="1"/>
  <c r="I2361" i="2"/>
  <c r="J2361" i="2" s="1"/>
  <c r="I2362" i="2"/>
  <c r="J2362" i="2" s="1"/>
  <c r="I2363" i="2"/>
  <c r="J2363" i="2" s="1"/>
  <c r="I2364" i="2"/>
  <c r="J2364" i="2" s="1"/>
  <c r="I2365" i="2"/>
  <c r="J2365" i="2" s="1"/>
  <c r="I2366" i="2"/>
  <c r="J2366" i="2" s="1"/>
  <c r="I2367" i="2"/>
  <c r="J2367" i="2" s="1"/>
  <c r="I2368" i="2"/>
  <c r="J2368" i="2" s="1"/>
  <c r="I2369" i="2"/>
  <c r="J2369" i="2" s="1"/>
  <c r="I2370" i="2"/>
  <c r="J2370" i="2" s="1"/>
  <c r="I2371" i="2"/>
  <c r="J2371" i="2" s="1"/>
  <c r="I2372" i="2"/>
  <c r="J2372" i="2" s="1"/>
  <c r="I2373" i="2"/>
  <c r="J2373" i="2" s="1"/>
  <c r="I2374" i="2"/>
  <c r="J2374" i="2" s="1"/>
  <c r="I2375" i="2"/>
  <c r="J2375" i="2" s="1"/>
  <c r="I2376" i="2"/>
  <c r="J2376" i="2" s="1"/>
  <c r="I2377" i="2"/>
  <c r="J2377" i="2" s="1"/>
  <c r="I2378" i="2"/>
  <c r="J2378" i="2" s="1"/>
  <c r="I2327" i="2"/>
  <c r="J2327" i="2" s="1"/>
  <c r="I2328" i="2"/>
  <c r="J2328" i="2" s="1"/>
  <c r="I2329" i="2"/>
  <c r="J2329" i="2" s="1"/>
  <c r="I2330" i="2"/>
  <c r="J2330" i="2" s="1"/>
  <c r="I2331" i="2"/>
  <c r="J2331" i="2" s="1"/>
  <c r="I2332" i="2"/>
  <c r="J2332" i="2" s="1"/>
  <c r="I2333" i="2"/>
  <c r="J2333" i="2" s="1"/>
  <c r="I2334" i="2"/>
  <c r="J2334" i="2" s="1"/>
  <c r="I2335" i="2"/>
  <c r="J2335" i="2" s="1"/>
  <c r="I2336" i="2"/>
  <c r="J2336" i="2" s="1"/>
  <c r="I2337" i="2"/>
  <c r="J2337" i="2" s="1"/>
  <c r="I2338" i="2"/>
  <c r="J2338" i="2" s="1"/>
  <c r="I2339" i="2"/>
  <c r="J2339" i="2" s="1"/>
  <c r="I2340" i="2"/>
  <c r="J2340" i="2" s="1"/>
  <c r="I2341" i="2"/>
  <c r="J2341" i="2" s="1"/>
  <c r="I2342" i="2"/>
  <c r="J2342" i="2" s="1"/>
  <c r="I2343" i="2"/>
  <c r="J2343" i="2" s="1"/>
  <c r="I2344" i="2"/>
  <c r="J2344" i="2" s="1"/>
  <c r="I2345" i="2"/>
  <c r="J2345" i="2" s="1"/>
  <c r="I2346" i="2"/>
  <c r="J2346" i="2" s="1"/>
  <c r="I2347" i="2"/>
  <c r="J2347" i="2" s="1"/>
  <c r="I2348" i="2"/>
  <c r="J2348" i="2" s="1"/>
  <c r="I2349" i="2"/>
  <c r="J2349" i="2" s="1"/>
  <c r="I2350" i="2"/>
  <c r="J2350" i="2" s="1"/>
  <c r="I2351" i="2"/>
  <c r="J2351" i="2" s="1"/>
  <c r="I2352" i="2"/>
  <c r="J2352" i="2" s="1"/>
  <c r="I2296" i="2"/>
  <c r="J2296" i="2" s="1"/>
  <c r="I2297" i="2"/>
  <c r="J2297" i="2" s="1"/>
  <c r="I2298" i="2"/>
  <c r="J2298" i="2" s="1"/>
  <c r="I2299" i="2"/>
  <c r="J2299" i="2" s="1"/>
  <c r="I2300" i="2"/>
  <c r="J2300" i="2" s="1"/>
  <c r="I2301" i="2"/>
  <c r="J2301" i="2" s="1"/>
  <c r="I2302" i="2"/>
  <c r="J2302" i="2" s="1"/>
  <c r="I2303" i="2"/>
  <c r="J2303" i="2" s="1"/>
  <c r="I2304" i="2"/>
  <c r="J2304" i="2" s="1"/>
  <c r="I2305" i="2"/>
  <c r="J2305" i="2" s="1"/>
  <c r="I2306" i="2"/>
  <c r="J2306" i="2" s="1"/>
  <c r="I2307" i="2"/>
  <c r="J2307" i="2" s="1"/>
  <c r="I2308" i="2"/>
  <c r="J2308" i="2" s="1"/>
  <c r="I2309" i="2"/>
  <c r="J2309" i="2" s="1"/>
  <c r="I2310" i="2"/>
  <c r="J2310" i="2" s="1"/>
  <c r="I2311" i="2"/>
  <c r="J2311" i="2" s="1"/>
  <c r="I2312" i="2"/>
  <c r="J2312" i="2" s="1"/>
  <c r="I2313" i="2"/>
  <c r="J2313" i="2" s="1"/>
  <c r="I2314" i="2"/>
  <c r="J2314" i="2" s="1"/>
  <c r="I2315" i="2"/>
  <c r="J2315" i="2" s="1"/>
  <c r="I2316" i="2"/>
  <c r="J2316" i="2" s="1"/>
  <c r="I2317" i="2"/>
  <c r="J2317" i="2" s="1"/>
  <c r="I2318" i="2"/>
  <c r="J2318" i="2" s="1"/>
  <c r="I2319" i="2"/>
  <c r="J2319" i="2" s="1"/>
  <c r="I2320" i="2"/>
  <c r="J2320" i="2" s="1"/>
  <c r="I2321" i="2"/>
  <c r="J2321" i="2" s="1"/>
  <c r="I2322" i="2"/>
  <c r="J2322" i="2" s="1"/>
  <c r="I2323" i="2"/>
  <c r="J2323" i="2" s="1"/>
  <c r="I2324" i="2"/>
  <c r="J2324" i="2" s="1"/>
  <c r="I2325" i="2"/>
  <c r="J2325" i="2" s="1"/>
  <c r="I2326" i="2"/>
  <c r="J2326" i="2" s="1"/>
  <c r="I2270" i="2"/>
  <c r="J2270" i="2" s="1"/>
  <c r="I2271" i="2"/>
  <c r="J2271" i="2" s="1"/>
  <c r="I2272" i="2"/>
  <c r="J2272" i="2" s="1"/>
  <c r="I2273" i="2"/>
  <c r="J2273" i="2" s="1"/>
  <c r="I2274" i="2"/>
  <c r="J2274" i="2" s="1"/>
  <c r="I2275" i="2"/>
  <c r="J2275" i="2" s="1"/>
  <c r="I2276" i="2"/>
  <c r="J2276" i="2" s="1"/>
  <c r="I2277" i="2"/>
  <c r="J2277" i="2" s="1"/>
  <c r="I2278" i="2"/>
  <c r="J2278" i="2" s="1"/>
  <c r="I2279" i="2"/>
  <c r="J2279" i="2" s="1"/>
  <c r="I2280" i="2"/>
  <c r="J2280" i="2" s="1"/>
  <c r="I2281" i="2"/>
  <c r="J2281" i="2" s="1"/>
  <c r="I2282" i="2"/>
  <c r="J2282" i="2" s="1"/>
  <c r="I2283" i="2"/>
  <c r="J2283" i="2" s="1"/>
  <c r="I2284" i="2"/>
  <c r="J2284" i="2" s="1"/>
  <c r="I2285" i="2"/>
  <c r="J2285" i="2" s="1"/>
  <c r="I2286" i="2"/>
  <c r="J2286" i="2" s="1"/>
  <c r="I2287" i="2"/>
  <c r="J2287" i="2" s="1"/>
  <c r="I2288" i="2"/>
  <c r="J2288" i="2" s="1"/>
  <c r="I2289" i="2"/>
  <c r="J2289" i="2" s="1"/>
  <c r="I2290" i="2"/>
  <c r="J2290" i="2" s="1"/>
  <c r="I2291" i="2"/>
  <c r="J2291" i="2" s="1"/>
  <c r="I2292" i="2"/>
  <c r="J2292" i="2" s="1"/>
  <c r="I2293" i="2"/>
  <c r="J2293" i="2" s="1"/>
  <c r="I2294" i="2"/>
  <c r="J2294" i="2" s="1"/>
  <c r="I2295" i="2"/>
  <c r="J2295" i="2" s="1"/>
  <c r="I2245" i="2"/>
  <c r="J2245" i="2" s="1"/>
  <c r="I2246" i="2"/>
  <c r="J2246" i="2" s="1"/>
  <c r="I2247" i="2"/>
  <c r="J2247" i="2" s="1"/>
  <c r="I2248" i="2"/>
  <c r="J2248" i="2" s="1"/>
  <c r="I2249" i="2"/>
  <c r="J2249" i="2" s="1"/>
  <c r="I2250" i="2"/>
  <c r="J2250" i="2" s="1"/>
  <c r="I2251" i="2"/>
  <c r="J2251" i="2" s="1"/>
  <c r="I2252" i="2"/>
  <c r="J2252" i="2" s="1"/>
  <c r="I2253" i="2"/>
  <c r="J2253" i="2" s="1"/>
  <c r="I2254" i="2"/>
  <c r="J2254" i="2" s="1"/>
  <c r="I2255" i="2"/>
  <c r="J2255" i="2" s="1"/>
  <c r="I2256" i="2"/>
  <c r="J2256" i="2" s="1"/>
  <c r="I2257" i="2"/>
  <c r="J2257" i="2" s="1"/>
  <c r="I2258" i="2"/>
  <c r="J2258" i="2" s="1"/>
  <c r="I2259" i="2"/>
  <c r="J2259" i="2" s="1"/>
  <c r="I2260" i="2"/>
  <c r="J2260" i="2" s="1"/>
  <c r="I2261" i="2"/>
  <c r="J2261" i="2" s="1"/>
  <c r="I2262" i="2"/>
  <c r="J2262" i="2" s="1"/>
  <c r="I2263" i="2"/>
  <c r="J2263" i="2" s="1"/>
  <c r="I2264" i="2"/>
  <c r="J2264" i="2" s="1"/>
  <c r="I2265" i="2"/>
  <c r="J2265" i="2" s="1"/>
  <c r="I2266" i="2"/>
  <c r="J2266" i="2" s="1"/>
  <c r="I2267" i="2"/>
  <c r="J2267" i="2" s="1"/>
  <c r="I2268" i="2"/>
  <c r="J2268" i="2" s="1"/>
  <c r="I2269" i="2"/>
  <c r="J2269" i="2" s="1"/>
  <c r="I2223" i="2"/>
  <c r="J2223" i="2" s="1"/>
  <c r="I2224" i="2"/>
  <c r="J2224" i="2" s="1"/>
  <c r="I2225" i="2"/>
  <c r="J2225" i="2" s="1"/>
  <c r="I2226" i="2"/>
  <c r="J2226" i="2" s="1"/>
  <c r="I2227" i="2"/>
  <c r="J2227" i="2" s="1"/>
  <c r="I2228" i="2"/>
  <c r="J2228" i="2" s="1"/>
  <c r="I2229" i="2"/>
  <c r="J2229" i="2" s="1"/>
  <c r="I2230" i="2"/>
  <c r="J2230" i="2" s="1"/>
  <c r="I2231" i="2"/>
  <c r="J2231" i="2" s="1"/>
  <c r="I2232" i="2"/>
  <c r="J2232" i="2" s="1"/>
  <c r="I2233" i="2"/>
  <c r="J2233" i="2" s="1"/>
  <c r="I2234" i="2"/>
  <c r="J2234" i="2" s="1"/>
  <c r="I2235" i="2"/>
  <c r="J2235" i="2" s="1"/>
  <c r="I2236" i="2"/>
  <c r="J2236" i="2" s="1"/>
  <c r="I2237" i="2"/>
  <c r="J2237" i="2" s="1"/>
  <c r="I2238" i="2"/>
  <c r="J2238" i="2" s="1"/>
  <c r="I2239" i="2"/>
  <c r="J2239" i="2" s="1"/>
  <c r="I2240" i="2"/>
  <c r="J2240" i="2" s="1"/>
  <c r="I2241" i="2"/>
  <c r="J2241" i="2" s="1"/>
  <c r="I2242" i="2"/>
  <c r="J2242" i="2" s="1"/>
  <c r="I2243" i="2"/>
  <c r="J2243" i="2" s="1"/>
  <c r="I2244" i="2"/>
  <c r="J2244" i="2" s="1"/>
  <c r="I2201" i="2"/>
  <c r="J2201" i="2" s="1"/>
  <c r="I2202" i="2"/>
  <c r="J2202" i="2" s="1"/>
  <c r="I2203" i="2"/>
  <c r="J2203" i="2" s="1"/>
  <c r="I2204" i="2"/>
  <c r="J2204" i="2" s="1"/>
  <c r="I2205" i="2"/>
  <c r="J2205" i="2" s="1"/>
  <c r="I2206" i="2"/>
  <c r="J2206" i="2" s="1"/>
  <c r="I2207" i="2"/>
  <c r="J2207" i="2" s="1"/>
  <c r="I2208" i="2"/>
  <c r="J2208" i="2" s="1"/>
  <c r="I2209" i="2"/>
  <c r="J2209" i="2" s="1"/>
  <c r="I2210" i="2"/>
  <c r="J2210" i="2" s="1"/>
  <c r="I2211" i="2"/>
  <c r="J2211" i="2" s="1"/>
  <c r="I2212" i="2"/>
  <c r="J2212" i="2" s="1"/>
  <c r="I2213" i="2"/>
  <c r="J2213" i="2" s="1"/>
  <c r="I2214" i="2"/>
  <c r="J2214" i="2" s="1"/>
  <c r="I2215" i="2"/>
  <c r="J2215" i="2" s="1"/>
  <c r="I2216" i="2"/>
  <c r="J2216" i="2" s="1"/>
  <c r="I2217" i="2"/>
  <c r="J2217" i="2" s="1"/>
  <c r="I2218" i="2"/>
  <c r="J2218" i="2" s="1"/>
  <c r="I2219" i="2"/>
  <c r="J2219" i="2" s="1"/>
  <c r="I2220" i="2"/>
  <c r="J2220" i="2" s="1"/>
  <c r="I2221" i="2"/>
  <c r="J2221" i="2" s="1"/>
  <c r="I2222" i="2"/>
  <c r="J2222" i="2" s="1"/>
  <c r="I2172" i="2"/>
  <c r="J2172" i="2" s="1"/>
  <c r="I2173" i="2"/>
  <c r="J2173" i="2" s="1"/>
  <c r="I2174" i="2"/>
  <c r="J2174" i="2" s="1"/>
  <c r="I2175" i="2"/>
  <c r="J2175" i="2" s="1"/>
  <c r="I2176" i="2"/>
  <c r="J2176" i="2" s="1"/>
  <c r="I2177" i="2"/>
  <c r="J2177" i="2" s="1"/>
  <c r="I2178" i="2"/>
  <c r="J2178" i="2" s="1"/>
  <c r="I2179" i="2"/>
  <c r="J2179" i="2" s="1"/>
  <c r="I2180" i="2"/>
  <c r="J2180" i="2" s="1"/>
  <c r="I2181" i="2"/>
  <c r="J2181" i="2" s="1"/>
  <c r="I2182" i="2"/>
  <c r="J2182" i="2" s="1"/>
  <c r="I2183" i="2"/>
  <c r="J2183" i="2" s="1"/>
  <c r="I2184" i="2"/>
  <c r="J2184" i="2" s="1"/>
  <c r="I2185" i="2"/>
  <c r="J2185" i="2" s="1"/>
  <c r="I2186" i="2"/>
  <c r="J2186" i="2" s="1"/>
  <c r="I2187" i="2"/>
  <c r="J2187" i="2" s="1"/>
  <c r="I2188" i="2"/>
  <c r="J2188" i="2" s="1"/>
  <c r="I2189" i="2"/>
  <c r="J2189" i="2" s="1"/>
  <c r="I2190" i="2"/>
  <c r="J2190" i="2" s="1"/>
  <c r="I2191" i="2"/>
  <c r="J2191" i="2" s="1"/>
  <c r="I2192" i="2"/>
  <c r="J2192" i="2" s="1"/>
  <c r="I2193" i="2"/>
  <c r="J2193" i="2" s="1"/>
  <c r="I2194" i="2"/>
  <c r="J2194" i="2" s="1"/>
  <c r="I2195" i="2"/>
  <c r="J2195" i="2" s="1"/>
  <c r="I2196" i="2"/>
  <c r="J2196" i="2" s="1"/>
  <c r="I2197" i="2"/>
  <c r="J2197" i="2" s="1"/>
  <c r="I2198" i="2"/>
  <c r="J2198" i="2" s="1"/>
  <c r="I2199" i="2"/>
  <c r="J2199" i="2" s="1"/>
  <c r="I2200" i="2"/>
  <c r="J2200" i="2" s="1"/>
  <c r="I2139" i="2"/>
  <c r="J2139" i="2" s="1"/>
  <c r="I2140" i="2"/>
  <c r="J2140" i="2" s="1"/>
  <c r="I2141" i="2"/>
  <c r="J2141" i="2" s="1"/>
  <c r="I2142" i="2"/>
  <c r="J2142" i="2" s="1"/>
  <c r="I2143" i="2"/>
  <c r="J2143" i="2" s="1"/>
  <c r="I2144" i="2"/>
  <c r="J2144" i="2" s="1"/>
  <c r="I2145" i="2"/>
  <c r="J2145" i="2" s="1"/>
  <c r="I2146" i="2"/>
  <c r="J2146" i="2" s="1"/>
  <c r="I2147" i="2"/>
  <c r="J2147" i="2" s="1"/>
  <c r="I2148" i="2"/>
  <c r="J2148" i="2" s="1"/>
  <c r="I2149" i="2"/>
  <c r="J2149" i="2" s="1"/>
  <c r="I2150" i="2"/>
  <c r="J2150" i="2" s="1"/>
  <c r="I2151" i="2"/>
  <c r="J2151" i="2" s="1"/>
  <c r="I2152" i="2"/>
  <c r="J2152" i="2" s="1"/>
  <c r="I2153" i="2"/>
  <c r="J2153" i="2" s="1"/>
  <c r="I2154" i="2"/>
  <c r="J2154" i="2" s="1"/>
  <c r="I2155" i="2"/>
  <c r="J2155" i="2" s="1"/>
  <c r="I2156" i="2"/>
  <c r="J2156" i="2" s="1"/>
  <c r="I2157" i="2"/>
  <c r="J2157" i="2" s="1"/>
  <c r="I2158" i="2"/>
  <c r="J2158" i="2" s="1"/>
  <c r="I2159" i="2"/>
  <c r="J2159" i="2" s="1"/>
  <c r="I2160" i="2"/>
  <c r="J2160" i="2" s="1"/>
  <c r="I2161" i="2"/>
  <c r="J2161" i="2" s="1"/>
  <c r="I2162" i="2"/>
  <c r="J2162" i="2" s="1"/>
  <c r="I2163" i="2"/>
  <c r="J2163" i="2" s="1"/>
  <c r="I2164" i="2"/>
  <c r="J2164" i="2" s="1"/>
  <c r="I2165" i="2"/>
  <c r="J2165" i="2" s="1"/>
  <c r="I2166" i="2"/>
  <c r="J2166" i="2" s="1"/>
  <c r="I2167" i="2"/>
  <c r="J2167" i="2" s="1"/>
  <c r="I2168" i="2"/>
  <c r="J2168" i="2" s="1"/>
  <c r="I2169" i="2"/>
  <c r="J2169" i="2" s="1"/>
  <c r="I2170" i="2"/>
  <c r="J2170" i="2" s="1"/>
  <c r="I2171" i="2"/>
  <c r="J2171" i="2" s="1"/>
  <c r="I2115" i="2"/>
  <c r="J2115" i="2" s="1"/>
  <c r="I2116" i="2"/>
  <c r="J2116" i="2" s="1"/>
  <c r="I2117" i="2"/>
  <c r="J2117" i="2" s="1"/>
  <c r="I2118" i="2"/>
  <c r="J2118" i="2" s="1"/>
  <c r="I2119" i="2"/>
  <c r="J2119" i="2" s="1"/>
  <c r="I2120" i="2"/>
  <c r="J2120" i="2" s="1"/>
  <c r="I2121" i="2"/>
  <c r="J2121" i="2" s="1"/>
  <c r="I2122" i="2"/>
  <c r="J2122" i="2" s="1"/>
  <c r="I2123" i="2"/>
  <c r="J2123" i="2" s="1"/>
  <c r="I2124" i="2"/>
  <c r="J2124" i="2" s="1"/>
  <c r="I2125" i="2"/>
  <c r="J2125" i="2" s="1"/>
  <c r="I2126" i="2"/>
  <c r="J2126" i="2" s="1"/>
  <c r="I2127" i="2"/>
  <c r="J2127" i="2" s="1"/>
  <c r="I2128" i="2"/>
  <c r="J2128" i="2" s="1"/>
  <c r="I2129" i="2"/>
  <c r="J2129" i="2" s="1"/>
  <c r="I2130" i="2"/>
  <c r="J2130" i="2" s="1"/>
  <c r="I2131" i="2"/>
  <c r="J2131" i="2" s="1"/>
  <c r="I2132" i="2"/>
  <c r="J2132" i="2" s="1"/>
  <c r="I2133" i="2"/>
  <c r="J2133" i="2" s="1"/>
  <c r="I2134" i="2"/>
  <c r="J2134" i="2" s="1"/>
  <c r="I2135" i="2"/>
  <c r="J2135" i="2" s="1"/>
  <c r="I2136" i="2"/>
  <c r="J2136" i="2" s="1"/>
  <c r="I2137" i="2"/>
  <c r="J2137" i="2" s="1"/>
  <c r="I2138" i="2"/>
  <c r="J2138" i="2" s="1"/>
  <c r="I2089" i="2"/>
  <c r="J2089" i="2" s="1"/>
  <c r="I2090" i="2"/>
  <c r="J2090" i="2" s="1"/>
  <c r="I2091" i="2"/>
  <c r="J2091" i="2" s="1"/>
  <c r="I2092" i="2"/>
  <c r="J2092" i="2" s="1"/>
  <c r="I2093" i="2"/>
  <c r="J2093" i="2" s="1"/>
  <c r="I2094" i="2"/>
  <c r="J2094" i="2" s="1"/>
  <c r="I2095" i="2"/>
  <c r="J2095" i="2" s="1"/>
  <c r="I2096" i="2"/>
  <c r="J2096" i="2" s="1"/>
  <c r="I2097" i="2"/>
  <c r="J2097" i="2" s="1"/>
  <c r="I2098" i="2"/>
  <c r="J2098" i="2" s="1"/>
  <c r="I2099" i="2"/>
  <c r="J2099" i="2" s="1"/>
  <c r="I2100" i="2"/>
  <c r="J2100" i="2" s="1"/>
  <c r="I2101" i="2"/>
  <c r="J2101" i="2" s="1"/>
  <c r="I2102" i="2"/>
  <c r="J2102" i="2" s="1"/>
  <c r="I2103" i="2"/>
  <c r="J2103" i="2" s="1"/>
  <c r="I2104" i="2"/>
  <c r="J2104" i="2" s="1"/>
  <c r="I2105" i="2"/>
  <c r="J2105" i="2" s="1"/>
  <c r="I2106" i="2"/>
  <c r="J2106" i="2" s="1"/>
  <c r="I2107" i="2"/>
  <c r="J2107" i="2" s="1"/>
  <c r="I2108" i="2"/>
  <c r="J2108" i="2" s="1"/>
  <c r="I2109" i="2"/>
  <c r="J2109" i="2" s="1"/>
  <c r="I2110" i="2"/>
  <c r="J2110" i="2" s="1"/>
  <c r="I2111" i="2"/>
  <c r="J2111" i="2" s="1"/>
  <c r="I2112" i="2"/>
  <c r="J2112" i="2" s="1"/>
  <c r="I2113" i="2"/>
  <c r="J2113" i="2" s="1"/>
  <c r="I2114" i="2"/>
  <c r="J2114" i="2" s="1"/>
  <c r="I2066" i="2"/>
  <c r="J2066" i="2" s="1"/>
  <c r="I2067" i="2"/>
  <c r="J2067" i="2" s="1"/>
  <c r="I2068" i="2"/>
  <c r="J2068" i="2" s="1"/>
  <c r="I2069" i="2"/>
  <c r="J2069" i="2" s="1"/>
  <c r="I2070" i="2"/>
  <c r="J2070" i="2" s="1"/>
  <c r="I2071" i="2"/>
  <c r="J2071" i="2" s="1"/>
  <c r="I2072" i="2"/>
  <c r="J2072" i="2" s="1"/>
  <c r="I2073" i="2"/>
  <c r="J2073" i="2" s="1"/>
  <c r="I2074" i="2"/>
  <c r="J2074" i="2" s="1"/>
  <c r="I2075" i="2"/>
  <c r="J2075" i="2" s="1"/>
  <c r="I2076" i="2"/>
  <c r="J2076" i="2" s="1"/>
  <c r="I2077" i="2"/>
  <c r="J2077" i="2" s="1"/>
  <c r="I2078" i="2"/>
  <c r="J2078" i="2" s="1"/>
  <c r="I2079" i="2"/>
  <c r="J2079" i="2" s="1"/>
  <c r="I2080" i="2"/>
  <c r="J2080" i="2" s="1"/>
  <c r="I2081" i="2"/>
  <c r="J2081" i="2" s="1"/>
  <c r="I2082" i="2"/>
  <c r="J2082" i="2" s="1"/>
  <c r="I2083" i="2"/>
  <c r="J2083" i="2" s="1"/>
  <c r="I2084" i="2"/>
  <c r="J2084" i="2" s="1"/>
  <c r="I2085" i="2"/>
  <c r="J2085" i="2" s="1"/>
  <c r="I2086" i="2"/>
  <c r="J2086" i="2" s="1"/>
  <c r="I2087" i="2"/>
  <c r="J2087" i="2" s="1"/>
  <c r="I2088" i="2"/>
  <c r="J2088" i="2" s="1"/>
  <c r="I2041" i="2"/>
  <c r="J2041" i="2" s="1"/>
  <c r="I2042" i="2"/>
  <c r="J2042" i="2" s="1"/>
  <c r="I2043" i="2"/>
  <c r="J2043" i="2" s="1"/>
  <c r="I2044" i="2"/>
  <c r="J2044" i="2" s="1"/>
  <c r="I2045" i="2"/>
  <c r="J2045" i="2" s="1"/>
  <c r="I2046" i="2"/>
  <c r="J2046" i="2" s="1"/>
  <c r="I2047" i="2"/>
  <c r="J2047" i="2" s="1"/>
  <c r="I2048" i="2"/>
  <c r="J2048" i="2" s="1"/>
  <c r="I2049" i="2"/>
  <c r="J2049" i="2" s="1"/>
  <c r="I2050" i="2"/>
  <c r="J2050" i="2" s="1"/>
  <c r="I2051" i="2"/>
  <c r="J2051" i="2" s="1"/>
  <c r="I2052" i="2"/>
  <c r="J2052" i="2" s="1"/>
  <c r="I2053" i="2"/>
  <c r="J2053" i="2" s="1"/>
  <c r="I2054" i="2"/>
  <c r="J2054" i="2" s="1"/>
  <c r="I2055" i="2"/>
  <c r="J2055" i="2" s="1"/>
  <c r="I2056" i="2"/>
  <c r="J2056" i="2" s="1"/>
  <c r="I2057" i="2"/>
  <c r="J2057" i="2" s="1"/>
  <c r="I2058" i="2"/>
  <c r="J2058" i="2" s="1"/>
  <c r="I2059" i="2"/>
  <c r="J2059" i="2" s="1"/>
  <c r="I2060" i="2"/>
  <c r="J2060" i="2" s="1"/>
  <c r="I2061" i="2"/>
  <c r="J2061" i="2" s="1"/>
  <c r="I2062" i="2"/>
  <c r="J2062" i="2" s="1"/>
  <c r="I2063" i="2"/>
  <c r="J2063" i="2" s="1"/>
  <c r="I2064" i="2"/>
  <c r="J2064" i="2" s="1"/>
  <c r="I2065" i="2"/>
  <c r="J2065" i="2" s="1"/>
  <c r="I2018" i="2"/>
  <c r="J2018" i="2" s="1"/>
  <c r="I2019" i="2"/>
  <c r="J2019" i="2" s="1"/>
  <c r="I2020" i="2"/>
  <c r="J2020" i="2" s="1"/>
  <c r="I2021" i="2"/>
  <c r="J2021" i="2" s="1"/>
  <c r="I2022" i="2"/>
  <c r="J2022" i="2" s="1"/>
  <c r="I2023" i="2"/>
  <c r="J2023" i="2" s="1"/>
  <c r="I2024" i="2"/>
  <c r="J2024" i="2" s="1"/>
  <c r="I2025" i="2"/>
  <c r="J2025" i="2" s="1"/>
  <c r="I2026" i="2"/>
  <c r="J2026" i="2" s="1"/>
  <c r="I2027" i="2"/>
  <c r="J2027" i="2" s="1"/>
  <c r="I2028" i="2"/>
  <c r="J2028" i="2" s="1"/>
  <c r="I2029" i="2"/>
  <c r="J2029" i="2" s="1"/>
  <c r="I2030" i="2"/>
  <c r="J2030" i="2" s="1"/>
  <c r="I2031" i="2"/>
  <c r="J2031" i="2" s="1"/>
  <c r="I2032" i="2"/>
  <c r="J2032" i="2" s="1"/>
  <c r="I2033" i="2"/>
  <c r="J2033" i="2" s="1"/>
  <c r="I2034" i="2"/>
  <c r="J2034" i="2" s="1"/>
  <c r="I2035" i="2"/>
  <c r="J2035" i="2" s="1"/>
  <c r="I2036" i="2"/>
  <c r="J2036" i="2" s="1"/>
  <c r="I2037" i="2"/>
  <c r="J2037" i="2" s="1"/>
  <c r="I2038" i="2"/>
  <c r="J2038" i="2" s="1"/>
  <c r="I2039" i="2"/>
  <c r="J2039" i="2" s="1"/>
  <c r="I2040" i="2"/>
  <c r="J2040" i="2" s="1"/>
  <c r="I1986" i="2"/>
  <c r="J1986" i="2" s="1"/>
  <c r="I1987" i="2"/>
  <c r="J1987" i="2" s="1"/>
  <c r="I1988" i="2"/>
  <c r="J1988" i="2" s="1"/>
  <c r="I1989" i="2"/>
  <c r="J1989" i="2" s="1"/>
  <c r="I1990" i="2"/>
  <c r="J1990" i="2" s="1"/>
  <c r="I1991" i="2"/>
  <c r="J1991" i="2" s="1"/>
  <c r="I1992" i="2"/>
  <c r="J1992" i="2" s="1"/>
  <c r="I1993" i="2"/>
  <c r="J1993" i="2" s="1"/>
  <c r="I1994" i="2"/>
  <c r="J1994" i="2" s="1"/>
  <c r="I1995" i="2"/>
  <c r="J1995" i="2" s="1"/>
  <c r="I1996" i="2"/>
  <c r="J1996" i="2" s="1"/>
  <c r="I1997" i="2"/>
  <c r="J1997" i="2" s="1"/>
  <c r="I1998" i="2"/>
  <c r="J1998" i="2" s="1"/>
  <c r="I1999" i="2"/>
  <c r="J1999" i="2" s="1"/>
  <c r="I2000" i="2"/>
  <c r="J2000" i="2" s="1"/>
  <c r="I2001" i="2"/>
  <c r="J2001" i="2" s="1"/>
  <c r="I2002" i="2"/>
  <c r="J2002" i="2" s="1"/>
  <c r="I2003" i="2"/>
  <c r="J2003" i="2" s="1"/>
  <c r="I2004" i="2"/>
  <c r="J2004" i="2" s="1"/>
  <c r="I2005" i="2"/>
  <c r="J2005" i="2" s="1"/>
  <c r="I2006" i="2"/>
  <c r="J2006" i="2" s="1"/>
  <c r="I2007" i="2"/>
  <c r="J2007" i="2" s="1"/>
  <c r="I2008" i="2"/>
  <c r="J2008" i="2" s="1"/>
  <c r="I2009" i="2"/>
  <c r="J2009" i="2" s="1"/>
  <c r="I2010" i="2"/>
  <c r="J2010" i="2" s="1"/>
  <c r="I2011" i="2"/>
  <c r="J2011" i="2" s="1"/>
  <c r="I2012" i="2"/>
  <c r="J2012" i="2" s="1"/>
  <c r="I2013" i="2"/>
  <c r="J2013" i="2" s="1"/>
  <c r="I2014" i="2"/>
  <c r="J2014" i="2" s="1"/>
  <c r="I2015" i="2"/>
  <c r="J2015" i="2" s="1"/>
  <c r="I2016" i="2"/>
  <c r="J2016" i="2" s="1"/>
  <c r="I2017" i="2"/>
  <c r="J2017" i="2" s="1"/>
  <c r="I1958" i="2"/>
  <c r="J1958" i="2" s="1"/>
  <c r="I1959" i="2"/>
  <c r="J1959" i="2" s="1"/>
  <c r="I1960" i="2"/>
  <c r="J1960" i="2" s="1"/>
  <c r="I1961" i="2"/>
  <c r="J1961" i="2" s="1"/>
  <c r="I1962" i="2"/>
  <c r="J1962" i="2" s="1"/>
  <c r="I1963" i="2"/>
  <c r="J1963" i="2" s="1"/>
  <c r="I1964" i="2"/>
  <c r="J1964" i="2" s="1"/>
  <c r="I1965" i="2"/>
  <c r="J1965" i="2" s="1"/>
  <c r="I1966" i="2"/>
  <c r="J1966" i="2" s="1"/>
  <c r="I1967" i="2"/>
  <c r="J1967" i="2" s="1"/>
  <c r="I1968" i="2"/>
  <c r="J1968" i="2" s="1"/>
  <c r="I1969" i="2"/>
  <c r="J1969" i="2" s="1"/>
  <c r="I1970" i="2"/>
  <c r="J1970" i="2" s="1"/>
  <c r="I1971" i="2"/>
  <c r="J1971" i="2" s="1"/>
  <c r="I1972" i="2"/>
  <c r="J1972" i="2" s="1"/>
  <c r="I1973" i="2"/>
  <c r="J1973" i="2" s="1"/>
  <c r="I1974" i="2"/>
  <c r="J1974" i="2" s="1"/>
  <c r="I1975" i="2"/>
  <c r="J1975" i="2" s="1"/>
  <c r="I1976" i="2"/>
  <c r="J1976" i="2" s="1"/>
  <c r="I1977" i="2"/>
  <c r="J1977" i="2" s="1"/>
  <c r="I1978" i="2"/>
  <c r="J1978" i="2" s="1"/>
  <c r="I1979" i="2"/>
  <c r="J1979" i="2" s="1"/>
  <c r="I1980" i="2"/>
  <c r="J1980" i="2" s="1"/>
  <c r="I1981" i="2"/>
  <c r="J1981" i="2" s="1"/>
  <c r="I1982" i="2"/>
  <c r="J1982" i="2" s="1"/>
  <c r="I1983" i="2"/>
  <c r="J1983" i="2" s="1"/>
  <c r="I1984" i="2"/>
  <c r="J1984" i="2" s="1"/>
  <c r="I1985" i="2"/>
  <c r="J1985" i="2" s="1"/>
  <c r="I1931" i="2"/>
  <c r="J1931" i="2" s="1"/>
  <c r="I1932" i="2"/>
  <c r="J1932" i="2" s="1"/>
  <c r="I1933" i="2"/>
  <c r="J1933" i="2" s="1"/>
  <c r="I1934" i="2"/>
  <c r="J1934" i="2" s="1"/>
  <c r="I1935" i="2"/>
  <c r="J1935" i="2" s="1"/>
  <c r="I1936" i="2"/>
  <c r="J1936" i="2" s="1"/>
  <c r="I1937" i="2"/>
  <c r="J1937" i="2" s="1"/>
  <c r="I1938" i="2"/>
  <c r="J1938" i="2" s="1"/>
  <c r="I1939" i="2"/>
  <c r="J1939" i="2" s="1"/>
  <c r="I1940" i="2"/>
  <c r="J1940" i="2" s="1"/>
  <c r="I1941" i="2"/>
  <c r="J1941" i="2" s="1"/>
  <c r="I1942" i="2"/>
  <c r="J1942" i="2" s="1"/>
  <c r="I1943" i="2"/>
  <c r="J1943" i="2" s="1"/>
  <c r="I1944" i="2"/>
  <c r="J1944" i="2" s="1"/>
  <c r="I1945" i="2"/>
  <c r="J1945" i="2" s="1"/>
  <c r="I1946" i="2"/>
  <c r="J1946" i="2" s="1"/>
  <c r="I1947" i="2"/>
  <c r="J1947" i="2" s="1"/>
  <c r="I1948" i="2"/>
  <c r="J1948" i="2" s="1"/>
  <c r="I1949" i="2"/>
  <c r="J1949" i="2" s="1"/>
  <c r="I1950" i="2"/>
  <c r="J1950" i="2" s="1"/>
  <c r="I1951" i="2"/>
  <c r="J1951" i="2" s="1"/>
  <c r="I1952" i="2"/>
  <c r="J1952" i="2" s="1"/>
  <c r="I1953" i="2"/>
  <c r="J1953" i="2" s="1"/>
  <c r="I1954" i="2"/>
  <c r="J1954" i="2" s="1"/>
  <c r="I1955" i="2"/>
  <c r="J1955" i="2" s="1"/>
  <c r="I1956" i="2"/>
  <c r="J1956" i="2" s="1"/>
  <c r="I1957" i="2"/>
  <c r="J1957" i="2" s="1"/>
  <c r="I1904" i="2"/>
  <c r="J1904" i="2" s="1"/>
  <c r="I1905" i="2"/>
  <c r="J1905" i="2" s="1"/>
  <c r="I1906" i="2"/>
  <c r="J1906" i="2" s="1"/>
  <c r="I1907" i="2"/>
  <c r="J1907" i="2" s="1"/>
  <c r="I1908" i="2"/>
  <c r="J1908" i="2" s="1"/>
  <c r="I1909" i="2"/>
  <c r="J1909" i="2" s="1"/>
  <c r="I1910" i="2"/>
  <c r="J1910" i="2" s="1"/>
  <c r="I1911" i="2"/>
  <c r="J1911" i="2" s="1"/>
  <c r="I1912" i="2"/>
  <c r="J1912" i="2" s="1"/>
  <c r="I1913" i="2"/>
  <c r="J1913" i="2" s="1"/>
  <c r="I1914" i="2"/>
  <c r="J1914" i="2" s="1"/>
  <c r="I1915" i="2"/>
  <c r="J1915" i="2" s="1"/>
  <c r="I1916" i="2"/>
  <c r="J1916" i="2" s="1"/>
  <c r="I1917" i="2"/>
  <c r="J1917" i="2" s="1"/>
  <c r="I1918" i="2"/>
  <c r="J1918" i="2" s="1"/>
  <c r="I1919" i="2"/>
  <c r="J1919" i="2" s="1"/>
  <c r="I1920" i="2"/>
  <c r="J1920" i="2" s="1"/>
  <c r="I1921" i="2"/>
  <c r="J1921" i="2" s="1"/>
  <c r="I1922" i="2"/>
  <c r="J1922" i="2" s="1"/>
  <c r="I1923" i="2"/>
  <c r="J1923" i="2" s="1"/>
  <c r="I1924" i="2"/>
  <c r="J1924" i="2" s="1"/>
  <c r="I1925" i="2"/>
  <c r="J1925" i="2" s="1"/>
  <c r="I1926" i="2"/>
  <c r="J1926" i="2" s="1"/>
  <c r="I1927" i="2"/>
  <c r="J1927" i="2" s="1"/>
  <c r="I1928" i="2"/>
  <c r="J1928" i="2" s="1"/>
  <c r="I1929" i="2"/>
  <c r="J1929" i="2" s="1"/>
  <c r="I1930" i="2"/>
  <c r="J1930" i="2" s="1"/>
  <c r="I1874" i="2"/>
  <c r="J1874" i="2" s="1"/>
  <c r="I1875" i="2"/>
  <c r="J1875" i="2" s="1"/>
  <c r="I1876" i="2"/>
  <c r="J1876" i="2" s="1"/>
  <c r="I1877" i="2"/>
  <c r="J1877" i="2" s="1"/>
  <c r="I1878" i="2"/>
  <c r="J1878" i="2" s="1"/>
  <c r="I1879" i="2"/>
  <c r="J1879" i="2" s="1"/>
  <c r="I1880" i="2"/>
  <c r="J1880" i="2" s="1"/>
  <c r="I1881" i="2"/>
  <c r="J1881" i="2" s="1"/>
  <c r="I1882" i="2"/>
  <c r="J1882" i="2" s="1"/>
  <c r="I1883" i="2"/>
  <c r="J1883" i="2" s="1"/>
  <c r="I1884" i="2"/>
  <c r="J1884" i="2" s="1"/>
  <c r="I1885" i="2"/>
  <c r="J1885" i="2" s="1"/>
  <c r="I1886" i="2"/>
  <c r="J1886" i="2" s="1"/>
  <c r="I1887" i="2"/>
  <c r="J1887" i="2" s="1"/>
  <c r="I1888" i="2"/>
  <c r="J1888" i="2" s="1"/>
  <c r="I1889" i="2"/>
  <c r="J1889" i="2" s="1"/>
  <c r="I1890" i="2"/>
  <c r="J1890" i="2" s="1"/>
  <c r="I1891" i="2"/>
  <c r="J1891" i="2" s="1"/>
  <c r="I1892" i="2"/>
  <c r="J1892" i="2" s="1"/>
  <c r="I1893" i="2"/>
  <c r="J1893" i="2" s="1"/>
  <c r="I1894" i="2"/>
  <c r="J1894" i="2" s="1"/>
  <c r="I1895" i="2"/>
  <c r="J1895" i="2" s="1"/>
  <c r="I1896" i="2"/>
  <c r="J1896" i="2" s="1"/>
  <c r="I1897" i="2"/>
  <c r="J1897" i="2" s="1"/>
  <c r="I1898" i="2"/>
  <c r="J1898" i="2" s="1"/>
  <c r="I1899" i="2"/>
  <c r="J1899" i="2" s="1"/>
  <c r="I1900" i="2"/>
  <c r="J1900" i="2" s="1"/>
  <c r="I1901" i="2"/>
  <c r="J1901" i="2" s="1"/>
  <c r="I1902" i="2"/>
  <c r="J1902" i="2" s="1"/>
  <c r="I1903" i="2"/>
  <c r="J1903" i="2" s="1"/>
  <c r="I1837" i="2"/>
  <c r="J1837" i="2" s="1"/>
  <c r="I1838" i="2"/>
  <c r="J1838" i="2" s="1"/>
  <c r="I1839" i="2"/>
  <c r="J1839" i="2" s="1"/>
  <c r="I1840" i="2"/>
  <c r="J1840" i="2" s="1"/>
  <c r="I1841" i="2"/>
  <c r="J1841" i="2" s="1"/>
  <c r="I1842" i="2"/>
  <c r="J1842" i="2" s="1"/>
  <c r="I1843" i="2"/>
  <c r="J1843" i="2" s="1"/>
  <c r="I1844" i="2"/>
  <c r="J1844" i="2" s="1"/>
  <c r="I1845" i="2"/>
  <c r="J1845" i="2" s="1"/>
  <c r="I1846" i="2"/>
  <c r="J1846" i="2" s="1"/>
  <c r="I1847" i="2"/>
  <c r="J1847" i="2" s="1"/>
  <c r="I1848" i="2"/>
  <c r="J1848" i="2" s="1"/>
  <c r="I1849" i="2"/>
  <c r="J1849" i="2" s="1"/>
  <c r="I1850" i="2"/>
  <c r="J1850" i="2" s="1"/>
  <c r="I1851" i="2"/>
  <c r="J1851" i="2" s="1"/>
  <c r="I1852" i="2"/>
  <c r="J1852" i="2" s="1"/>
  <c r="I1853" i="2"/>
  <c r="J1853" i="2" s="1"/>
  <c r="I1854" i="2"/>
  <c r="J1854" i="2" s="1"/>
  <c r="I1855" i="2"/>
  <c r="J1855" i="2" s="1"/>
  <c r="I1856" i="2"/>
  <c r="J1856" i="2" s="1"/>
  <c r="I1857" i="2"/>
  <c r="J1857" i="2" s="1"/>
  <c r="I1858" i="2"/>
  <c r="J1858" i="2" s="1"/>
  <c r="I1859" i="2"/>
  <c r="J1859" i="2" s="1"/>
  <c r="I1860" i="2"/>
  <c r="J1860" i="2" s="1"/>
  <c r="I1861" i="2"/>
  <c r="J1861" i="2" s="1"/>
  <c r="I1862" i="2"/>
  <c r="J1862" i="2" s="1"/>
  <c r="I1863" i="2"/>
  <c r="J1863" i="2" s="1"/>
  <c r="I1864" i="2"/>
  <c r="J1864" i="2" s="1"/>
  <c r="I1865" i="2"/>
  <c r="J1865" i="2" s="1"/>
  <c r="I1866" i="2"/>
  <c r="J1866" i="2" s="1"/>
  <c r="I1867" i="2"/>
  <c r="J1867" i="2" s="1"/>
  <c r="I1868" i="2"/>
  <c r="J1868" i="2" s="1"/>
  <c r="I1869" i="2"/>
  <c r="J1869" i="2" s="1"/>
  <c r="I1870" i="2"/>
  <c r="J1870" i="2" s="1"/>
  <c r="I1871" i="2"/>
  <c r="J1871" i="2" s="1"/>
  <c r="I1872" i="2"/>
  <c r="J1872" i="2" s="1"/>
  <c r="I1873" i="2"/>
  <c r="J1873" i="2" s="1"/>
  <c r="I1814" i="2"/>
  <c r="J1814" i="2" s="1"/>
  <c r="I1815" i="2"/>
  <c r="J1815" i="2" s="1"/>
  <c r="I1816" i="2"/>
  <c r="J1816" i="2" s="1"/>
  <c r="I1817" i="2"/>
  <c r="J1817" i="2" s="1"/>
  <c r="I1818" i="2"/>
  <c r="J1818" i="2" s="1"/>
  <c r="I1819" i="2"/>
  <c r="J1819" i="2" s="1"/>
  <c r="I1820" i="2"/>
  <c r="J1820" i="2" s="1"/>
  <c r="I1821" i="2"/>
  <c r="J1821" i="2" s="1"/>
  <c r="I1822" i="2"/>
  <c r="J1822" i="2" s="1"/>
  <c r="I1823" i="2"/>
  <c r="J1823" i="2" s="1"/>
  <c r="I1824" i="2"/>
  <c r="J1824" i="2" s="1"/>
  <c r="I1825" i="2"/>
  <c r="J1825" i="2" s="1"/>
  <c r="I1826" i="2"/>
  <c r="J1826" i="2" s="1"/>
  <c r="I1827" i="2"/>
  <c r="J1827" i="2" s="1"/>
  <c r="I1828" i="2"/>
  <c r="J1828" i="2" s="1"/>
  <c r="I1829" i="2"/>
  <c r="J1829" i="2" s="1"/>
  <c r="I1830" i="2"/>
  <c r="J1830" i="2" s="1"/>
  <c r="I1831" i="2"/>
  <c r="J1831" i="2" s="1"/>
  <c r="I1832" i="2"/>
  <c r="J1832" i="2" s="1"/>
  <c r="I1833" i="2"/>
  <c r="J1833" i="2" s="1"/>
  <c r="I1834" i="2"/>
  <c r="J1834" i="2" s="1"/>
  <c r="I1835" i="2"/>
  <c r="J1835" i="2" s="1"/>
  <c r="I1836" i="2"/>
  <c r="J1836" i="2" s="1"/>
  <c r="I1785" i="2"/>
  <c r="J1785" i="2" s="1"/>
  <c r="I1786" i="2"/>
  <c r="J1786" i="2" s="1"/>
  <c r="I1787" i="2"/>
  <c r="J1787" i="2" s="1"/>
  <c r="I1788" i="2"/>
  <c r="J1788" i="2" s="1"/>
  <c r="I1789" i="2"/>
  <c r="J1789" i="2" s="1"/>
  <c r="I1790" i="2"/>
  <c r="J1790" i="2" s="1"/>
  <c r="I1791" i="2"/>
  <c r="J1791" i="2" s="1"/>
  <c r="I1792" i="2"/>
  <c r="J1792" i="2" s="1"/>
  <c r="I1793" i="2"/>
  <c r="J1793" i="2" s="1"/>
  <c r="I1794" i="2"/>
  <c r="J1794" i="2" s="1"/>
  <c r="I1795" i="2"/>
  <c r="J1795" i="2" s="1"/>
  <c r="I1796" i="2"/>
  <c r="J1796" i="2" s="1"/>
  <c r="I1797" i="2"/>
  <c r="J1797" i="2" s="1"/>
  <c r="I1798" i="2"/>
  <c r="J1798" i="2" s="1"/>
  <c r="I1799" i="2"/>
  <c r="J1799" i="2" s="1"/>
  <c r="I1800" i="2"/>
  <c r="J1800" i="2" s="1"/>
  <c r="I1801" i="2"/>
  <c r="J1801" i="2" s="1"/>
  <c r="I1802" i="2"/>
  <c r="J1802" i="2" s="1"/>
  <c r="I1803" i="2"/>
  <c r="J1803" i="2" s="1"/>
  <c r="I1804" i="2"/>
  <c r="J1804" i="2" s="1"/>
  <c r="I1805" i="2"/>
  <c r="J1805" i="2" s="1"/>
  <c r="I1806" i="2"/>
  <c r="J1806" i="2" s="1"/>
  <c r="I1807" i="2"/>
  <c r="J1807" i="2" s="1"/>
  <c r="I1808" i="2"/>
  <c r="J1808" i="2" s="1"/>
  <c r="I1809" i="2"/>
  <c r="J1809" i="2" s="1"/>
  <c r="I1810" i="2"/>
  <c r="J1810" i="2" s="1"/>
  <c r="I1811" i="2"/>
  <c r="J1811" i="2" s="1"/>
  <c r="I1812" i="2"/>
  <c r="J1812" i="2" s="1"/>
  <c r="I1813" i="2"/>
  <c r="J1813" i="2" s="1"/>
  <c r="I1762" i="2"/>
  <c r="J1762" i="2" s="1"/>
  <c r="I1763" i="2"/>
  <c r="J1763" i="2" s="1"/>
  <c r="I1764" i="2"/>
  <c r="J1764" i="2" s="1"/>
  <c r="I1765" i="2"/>
  <c r="J1765" i="2" s="1"/>
  <c r="I1766" i="2"/>
  <c r="J1766" i="2" s="1"/>
  <c r="I1767" i="2"/>
  <c r="J1767" i="2" s="1"/>
  <c r="I1768" i="2"/>
  <c r="J1768" i="2" s="1"/>
  <c r="I1769" i="2"/>
  <c r="J1769" i="2" s="1"/>
  <c r="I1770" i="2"/>
  <c r="J1770" i="2" s="1"/>
  <c r="I1771" i="2"/>
  <c r="J1771" i="2" s="1"/>
  <c r="I1772" i="2"/>
  <c r="J1772" i="2" s="1"/>
  <c r="I1773" i="2"/>
  <c r="J1773" i="2" s="1"/>
  <c r="I1774" i="2"/>
  <c r="J1774" i="2" s="1"/>
  <c r="I1775" i="2"/>
  <c r="J1775" i="2" s="1"/>
  <c r="I1776" i="2"/>
  <c r="J1776" i="2" s="1"/>
  <c r="I1777" i="2"/>
  <c r="J1777" i="2" s="1"/>
  <c r="I1778" i="2"/>
  <c r="J1778" i="2" s="1"/>
  <c r="I1779" i="2"/>
  <c r="J1779" i="2" s="1"/>
  <c r="I1780" i="2"/>
  <c r="J1780" i="2" s="1"/>
  <c r="I1781" i="2"/>
  <c r="J1781" i="2" s="1"/>
  <c r="I1782" i="2"/>
  <c r="J1782" i="2" s="1"/>
  <c r="I1783" i="2"/>
  <c r="J1783" i="2" s="1"/>
  <c r="I1784" i="2"/>
  <c r="J1784" i="2" s="1"/>
  <c r="I1739" i="2"/>
  <c r="J1739" i="2" s="1"/>
  <c r="I1740" i="2"/>
  <c r="J1740" i="2" s="1"/>
  <c r="I1741" i="2"/>
  <c r="J1741" i="2" s="1"/>
  <c r="I1742" i="2"/>
  <c r="J1742" i="2" s="1"/>
  <c r="I1743" i="2"/>
  <c r="J1743" i="2" s="1"/>
  <c r="I1744" i="2"/>
  <c r="J1744" i="2" s="1"/>
  <c r="I1745" i="2"/>
  <c r="J1745" i="2" s="1"/>
  <c r="I1746" i="2"/>
  <c r="J1746" i="2" s="1"/>
  <c r="I1747" i="2"/>
  <c r="J1747" i="2" s="1"/>
  <c r="I1748" i="2"/>
  <c r="J1748" i="2" s="1"/>
  <c r="I1749" i="2"/>
  <c r="J1749" i="2" s="1"/>
  <c r="I1750" i="2"/>
  <c r="J1750" i="2" s="1"/>
  <c r="I1751" i="2"/>
  <c r="J1751" i="2" s="1"/>
  <c r="I1752" i="2"/>
  <c r="J1752" i="2" s="1"/>
  <c r="I1753" i="2"/>
  <c r="J1753" i="2" s="1"/>
  <c r="I1754" i="2"/>
  <c r="J1754" i="2" s="1"/>
  <c r="I1755" i="2"/>
  <c r="J1755" i="2" s="1"/>
  <c r="I1756" i="2"/>
  <c r="J1756" i="2" s="1"/>
  <c r="I1757" i="2"/>
  <c r="J1757" i="2" s="1"/>
  <c r="I1758" i="2"/>
  <c r="J1758" i="2" s="1"/>
  <c r="I1759" i="2"/>
  <c r="J1759" i="2" s="1"/>
  <c r="I1760" i="2"/>
  <c r="J1760" i="2" s="1"/>
  <c r="I1761" i="2"/>
  <c r="J1761" i="2" s="1"/>
  <c r="I1708" i="2"/>
  <c r="J1708" i="2" s="1"/>
  <c r="I1709" i="2"/>
  <c r="J1709" i="2" s="1"/>
  <c r="I1710" i="2"/>
  <c r="J1710" i="2" s="1"/>
  <c r="I1711" i="2"/>
  <c r="J1711" i="2" s="1"/>
  <c r="I1712" i="2"/>
  <c r="J1712" i="2" s="1"/>
  <c r="I1713" i="2"/>
  <c r="J1713" i="2" s="1"/>
  <c r="I1714" i="2"/>
  <c r="J1714" i="2" s="1"/>
  <c r="I1715" i="2"/>
  <c r="J1715" i="2" s="1"/>
  <c r="I1716" i="2"/>
  <c r="J1716" i="2" s="1"/>
  <c r="I1717" i="2"/>
  <c r="J1717" i="2" s="1"/>
  <c r="I1718" i="2"/>
  <c r="J1718" i="2" s="1"/>
  <c r="I1719" i="2"/>
  <c r="J1719" i="2" s="1"/>
  <c r="I1720" i="2"/>
  <c r="J1720" i="2" s="1"/>
  <c r="I1721" i="2"/>
  <c r="J1721" i="2" s="1"/>
  <c r="I1722" i="2"/>
  <c r="J1722" i="2" s="1"/>
  <c r="I1723" i="2"/>
  <c r="J1723" i="2" s="1"/>
  <c r="I1724" i="2"/>
  <c r="J1724" i="2" s="1"/>
  <c r="I1725" i="2"/>
  <c r="J1725" i="2" s="1"/>
  <c r="I1726" i="2"/>
  <c r="J1726" i="2" s="1"/>
  <c r="I1727" i="2"/>
  <c r="J1727" i="2" s="1"/>
  <c r="I1728" i="2"/>
  <c r="J1728" i="2" s="1"/>
  <c r="I1729" i="2"/>
  <c r="J1729" i="2" s="1"/>
  <c r="I1730" i="2"/>
  <c r="J1730" i="2" s="1"/>
  <c r="I1731" i="2"/>
  <c r="J1731" i="2" s="1"/>
  <c r="I1732" i="2"/>
  <c r="J1732" i="2" s="1"/>
  <c r="I1733" i="2"/>
  <c r="J1733" i="2" s="1"/>
  <c r="I1734" i="2"/>
  <c r="J1734" i="2" s="1"/>
  <c r="I1735" i="2"/>
  <c r="J1735" i="2" s="1"/>
  <c r="I1736" i="2"/>
  <c r="J1736" i="2" s="1"/>
  <c r="I1737" i="2"/>
  <c r="J1737" i="2" s="1"/>
  <c r="I1738" i="2"/>
  <c r="J1738" i="2" s="1"/>
  <c r="I1689" i="2"/>
  <c r="J1689" i="2" s="1"/>
  <c r="I1690" i="2"/>
  <c r="J1690" i="2" s="1"/>
  <c r="I1691" i="2"/>
  <c r="J1691" i="2" s="1"/>
  <c r="I1692" i="2"/>
  <c r="J1692" i="2" s="1"/>
  <c r="I1693" i="2"/>
  <c r="J1693" i="2" s="1"/>
  <c r="I1694" i="2"/>
  <c r="J1694" i="2" s="1"/>
  <c r="I1695" i="2"/>
  <c r="J1695" i="2" s="1"/>
  <c r="I1696" i="2"/>
  <c r="J1696" i="2" s="1"/>
  <c r="I1697" i="2"/>
  <c r="J1697" i="2" s="1"/>
  <c r="I1698" i="2"/>
  <c r="J1698" i="2" s="1"/>
  <c r="I1699" i="2"/>
  <c r="J1699" i="2" s="1"/>
  <c r="I1700" i="2"/>
  <c r="J1700" i="2" s="1"/>
  <c r="I1701" i="2"/>
  <c r="J1701" i="2" s="1"/>
  <c r="I1702" i="2"/>
  <c r="J1702" i="2" s="1"/>
  <c r="I1703" i="2"/>
  <c r="J1703" i="2" s="1"/>
  <c r="I1704" i="2"/>
  <c r="J1704" i="2" s="1"/>
  <c r="I1705" i="2"/>
  <c r="J1705" i="2" s="1"/>
  <c r="I1706" i="2"/>
  <c r="J1706" i="2" s="1"/>
  <c r="I1707" i="2"/>
  <c r="J1707" i="2" s="1"/>
  <c r="I1664" i="2"/>
  <c r="J1664" i="2" s="1"/>
  <c r="I1665" i="2"/>
  <c r="J1665" i="2" s="1"/>
  <c r="I1666" i="2"/>
  <c r="J1666" i="2" s="1"/>
  <c r="I1667" i="2"/>
  <c r="J1667" i="2" s="1"/>
  <c r="I1668" i="2"/>
  <c r="J1668" i="2" s="1"/>
  <c r="I1669" i="2"/>
  <c r="J1669" i="2" s="1"/>
  <c r="I1670" i="2"/>
  <c r="J1670" i="2" s="1"/>
  <c r="I1671" i="2"/>
  <c r="J1671" i="2" s="1"/>
  <c r="I1672" i="2"/>
  <c r="J1672" i="2" s="1"/>
  <c r="I1673" i="2"/>
  <c r="J1673" i="2" s="1"/>
  <c r="I1674" i="2"/>
  <c r="J1674" i="2" s="1"/>
  <c r="I1675" i="2"/>
  <c r="J1675" i="2" s="1"/>
  <c r="I1676" i="2"/>
  <c r="J1676" i="2" s="1"/>
  <c r="I1677" i="2"/>
  <c r="J1677" i="2" s="1"/>
  <c r="I1678" i="2"/>
  <c r="J1678" i="2" s="1"/>
  <c r="I1679" i="2"/>
  <c r="J1679" i="2" s="1"/>
  <c r="I1680" i="2"/>
  <c r="J1680" i="2" s="1"/>
  <c r="I1681" i="2"/>
  <c r="J1681" i="2" s="1"/>
  <c r="I1682" i="2"/>
  <c r="J1682" i="2" s="1"/>
  <c r="I1683" i="2"/>
  <c r="J1683" i="2" s="1"/>
  <c r="I1684" i="2"/>
  <c r="J1684" i="2" s="1"/>
  <c r="I1685" i="2"/>
  <c r="J1685" i="2" s="1"/>
  <c r="I1686" i="2"/>
  <c r="J1686" i="2" s="1"/>
  <c r="I1687" i="2"/>
  <c r="J1687" i="2" s="1"/>
  <c r="I1688" i="2"/>
  <c r="J1688" i="2" s="1"/>
  <c r="I1641" i="2"/>
  <c r="J1641" i="2" s="1"/>
  <c r="I1642" i="2"/>
  <c r="J1642" i="2" s="1"/>
  <c r="I1643" i="2"/>
  <c r="J1643" i="2" s="1"/>
  <c r="I1644" i="2"/>
  <c r="J1644" i="2" s="1"/>
  <c r="I1645" i="2"/>
  <c r="J1645" i="2" s="1"/>
  <c r="I1646" i="2"/>
  <c r="J1646" i="2" s="1"/>
  <c r="I1647" i="2"/>
  <c r="J1647" i="2" s="1"/>
  <c r="I1648" i="2"/>
  <c r="J1648" i="2" s="1"/>
  <c r="I1649" i="2"/>
  <c r="J1649" i="2" s="1"/>
  <c r="I1650" i="2"/>
  <c r="J1650" i="2" s="1"/>
  <c r="I1651" i="2"/>
  <c r="J1651" i="2" s="1"/>
  <c r="I1652" i="2"/>
  <c r="J1652" i="2" s="1"/>
  <c r="I1653" i="2"/>
  <c r="J1653" i="2" s="1"/>
  <c r="I1654" i="2"/>
  <c r="J1654" i="2" s="1"/>
  <c r="I1655" i="2"/>
  <c r="J1655" i="2" s="1"/>
  <c r="I1656" i="2"/>
  <c r="J1656" i="2" s="1"/>
  <c r="I1657" i="2"/>
  <c r="J1657" i="2" s="1"/>
  <c r="I1658" i="2"/>
  <c r="J1658" i="2" s="1"/>
  <c r="I1659" i="2"/>
  <c r="J1659" i="2" s="1"/>
  <c r="I1660" i="2"/>
  <c r="J1660" i="2" s="1"/>
  <c r="I1661" i="2"/>
  <c r="J1661" i="2" s="1"/>
  <c r="I1662" i="2"/>
  <c r="J1662" i="2" s="1"/>
  <c r="I1663" i="2"/>
  <c r="J1663" i="2" s="1"/>
  <c r="I1599" i="2"/>
  <c r="J1599" i="2" s="1"/>
  <c r="I1600" i="2"/>
  <c r="J1600" i="2" s="1"/>
  <c r="I1601" i="2"/>
  <c r="J1601" i="2" s="1"/>
  <c r="I1602" i="2"/>
  <c r="J1602" i="2" s="1"/>
  <c r="I1603" i="2"/>
  <c r="J1603" i="2" s="1"/>
  <c r="I1604" i="2"/>
  <c r="J1604" i="2" s="1"/>
  <c r="I1605" i="2"/>
  <c r="J1605" i="2" s="1"/>
  <c r="I1606" i="2"/>
  <c r="J1606" i="2" s="1"/>
  <c r="I1607" i="2"/>
  <c r="J1607" i="2" s="1"/>
  <c r="I1608" i="2"/>
  <c r="J1608" i="2" s="1"/>
  <c r="I1609" i="2"/>
  <c r="J1609" i="2" s="1"/>
  <c r="I1610" i="2"/>
  <c r="J1610" i="2" s="1"/>
  <c r="I1611" i="2"/>
  <c r="J1611" i="2" s="1"/>
  <c r="I1612" i="2"/>
  <c r="J1612" i="2" s="1"/>
  <c r="I1613" i="2"/>
  <c r="J1613" i="2" s="1"/>
  <c r="I1614" i="2"/>
  <c r="J1614" i="2" s="1"/>
  <c r="I1615" i="2"/>
  <c r="J1615" i="2" s="1"/>
  <c r="I1616" i="2"/>
  <c r="J1616" i="2" s="1"/>
  <c r="I1617" i="2"/>
  <c r="J1617" i="2" s="1"/>
  <c r="I1618" i="2"/>
  <c r="J1618" i="2" s="1"/>
  <c r="I1619" i="2"/>
  <c r="J1619" i="2" s="1"/>
  <c r="I1620" i="2"/>
  <c r="J1620" i="2" s="1"/>
  <c r="I1621" i="2"/>
  <c r="J1621" i="2" s="1"/>
  <c r="I1622" i="2"/>
  <c r="J1622" i="2" s="1"/>
  <c r="I1623" i="2"/>
  <c r="J1623" i="2" s="1"/>
  <c r="I1624" i="2"/>
  <c r="J1624" i="2" s="1"/>
  <c r="I1625" i="2"/>
  <c r="J1625" i="2" s="1"/>
  <c r="I1626" i="2"/>
  <c r="J1626" i="2" s="1"/>
  <c r="I1627" i="2"/>
  <c r="J1627" i="2" s="1"/>
  <c r="I1628" i="2"/>
  <c r="J1628" i="2" s="1"/>
  <c r="I1629" i="2"/>
  <c r="J1629" i="2" s="1"/>
  <c r="I1630" i="2"/>
  <c r="J1630" i="2" s="1"/>
  <c r="I1631" i="2"/>
  <c r="J1631" i="2" s="1"/>
  <c r="I1632" i="2"/>
  <c r="J1632" i="2" s="1"/>
  <c r="I1633" i="2"/>
  <c r="J1633" i="2" s="1"/>
  <c r="I1634" i="2"/>
  <c r="J1634" i="2" s="1"/>
  <c r="I1635" i="2"/>
  <c r="J1635" i="2" s="1"/>
  <c r="I1636" i="2"/>
  <c r="J1636" i="2" s="1"/>
  <c r="I1637" i="2"/>
  <c r="J1637" i="2" s="1"/>
  <c r="I1638" i="2"/>
  <c r="J1638" i="2" s="1"/>
  <c r="I1639" i="2"/>
  <c r="J1639" i="2" s="1"/>
  <c r="I1640" i="2"/>
  <c r="J1640" i="2" s="1"/>
  <c r="I1572" i="2"/>
  <c r="J1572" i="2" s="1"/>
  <c r="I1573" i="2"/>
  <c r="J1573" i="2" s="1"/>
  <c r="I1574" i="2"/>
  <c r="J1574" i="2" s="1"/>
  <c r="I1575" i="2"/>
  <c r="J1575" i="2" s="1"/>
  <c r="I1576" i="2"/>
  <c r="J1576" i="2" s="1"/>
  <c r="I1577" i="2"/>
  <c r="J1577" i="2" s="1"/>
  <c r="I1578" i="2"/>
  <c r="J1578" i="2" s="1"/>
  <c r="I1579" i="2"/>
  <c r="J1579" i="2" s="1"/>
  <c r="I1580" i="2"/>
  <c r="J1580" i="2" s="1"/>
  <c r="I1581" i="2"/>
  <c r="J1581" i="2" s="1"/>
  <c r="I1582" i="2"/>
  <c r="J1582" i="2" s="1"/>
  <c r="I1583" i="2"/>
  <c r="J1583" i="2" s="1"/>
  <c r="I1584" i="2"/>
  <c r="J1584" i="2" s="1"/>
  <c r="I1585" i="2"/>
  <c r="J1585" i="2" s="1"/>
  <c r="I1586" i="2"/>
  <c r="J1586" i="2" s="1"/>
  <c r="I1587" i="2"/>
  <c r="J1587" i="2" s="1"/>
  <c r="I1588" i="2"/>
  <c r="J1588" i="2" s="1"/>
  <c r="I1589" i="2"/>
  <c r="J1589" i="2" s="1"/>
  <c r="I1590" i="2"/>
  <c r="J1590" i="2" s="1"/>
  <c r="I1591" i="2"/>
  <c r="J1591" i="2" s="1"/>
  <c r="I1592" i="2"/>
  <c r="J1592" i="2" s="1"/>
  <c r="I1593" i="2"/>
  <c r="J1593" i="2" s="1"/>
  <c r="I1594" i="2"/>
  <c r="J1594" i="2" s="1"/>
  <c r="I1595" i="2"/>
  <c r="J1595" i="2" s="1"/>
  <c r="I1596" i="2"/>
  <c r="J1596" i="2" s="1"/>
  <c r="I1597" i="2"/>
  <c r="J1597" i="2" s="1"/>
  <c r="I1598" i="2"/>
  <c r="J1598" i="2" s="1"/>
  <c r="I1546" i="2"/>
  <c r="J1546" i="2" s="1"/>
  <c r="I1547" i="2"/>
  <c r="J1547" i="2" s="1"/>
  <c r="I1548" i="2"/>
  <c r="J1548" i="2" s="1"/>
  <c r="I1549" i="2"/>
  <c r="J1549" i="2" s="1"/>
  <c r="I1550" i="2"/>
  <c r="J1550" i="2" s="1"/>
  <c r="I1551" i="2"/>
  <c r="J1551" i="2" s="1"/>
  <c r="I1552" i="2"/>
  <c r="J1552" i="2" s="1"/>
  <c r="I1553" i="2"/>
  <c r="J1553" i="2" s="1"/>
  <c r="I1554" i="2"/>
  <c r="J1554" i="2" s="1"/>
  <c r="I1555" i="2"/>
  <c r="J1555" i="2" s="1"/>
  <c r="I1556" i="2"/>
  <c r="J1556" i="2" s="1"/>
  <c r="I1557" i="2"/>
  <c r="J1557" i="2" s="1"/>
  <c r="I1558" i="2"/>
  <c r="J1558" i="2" s="1"/>
  <c r="I1559" i="2"/>
  <c r="J1559" i="2" s="1"/>
  <c r="I1560" i="2"/>
  <c r="J1560" i="2" s="1"/>
  <c r="I1561" i="2"/>
  <c r="J1561" i="2" s="1"/>
  <c r="I1562" i="2"/>
  <c r="J1562" i="2" s="1"/>
  <c r="I1563" i="2"/>
  <c r="J1563" i="2" s="1"/>
  <c r="I1564" i="2"/>
  <c r="J1564" i="2" s="1"/>
  <c r="I1565" i="2"/>
  <c r="J1565" i="2" s="1"/>
  <c r="I1566" i="2"/>
  <c r="J1566" i="2" s="1"/>
  <c r="I1567" i="2"/>
  <c r="J1567" i="2" s="1"/>
  <c r="I1568" i="2"/>
  <c r="J1568" i="2" s="1"/>
  <c r="I1569" i="2"/>
  <c r="J1569" i="2" s="1"/>
  <c r="I1570" i="2"/>
  <c r="J1570" i="2" s="1"/>
  <c r="I1571" i="2"/>
  <c r="J1571" i="2" s="1"/>
  <c r="I1516" i="2"/>
  <c r="J1516" i="2" s="1"/>
  <c r="I1517" i="2"/>
  <c r="J1517" i="2" s="1"/>
  <c r="I1518" i="2"/>
  <c r="J1518" i="2" s="1"/>
  <c r="I1519" i="2"/>
  <c r="J1519" i="2" s="1"/>
  <c r="I1520" i="2"/>
  <c r="J1520" i="2" s="1"/>
  <c r="I1521" i="2"/>
  <c r="J1521" i="2" s="1"/>
  <c r="I1522" i="2"/>
  <c r="J1522" i="2" s="1"/>
  <c r="I1523" i="2"/>
  <c r="J1523" i="2" s="1"/>
  <c r="I1524" i="2"/>
  <c r="J1524" i="2" s="1"/>
  <c r="I1525" i="2"/>
  <c r="J1525" i="2" s="1"/>
  <c r="I1526" i="2"/>
  <c r="J1526" i="2" s="1"/>
  <c r="I1527" i="2"/>
  <c r="J1527" i="2" s="1"/>
  <c r="I1528" i="2"/>
  <c r="J1528" i="2" s="1"/>
  <c r="I1529" i="2"/>
  <c r="J1529" i="2" s="1"/>
  <c r="I1530" i="2"/>
  <c r="J1530" i="2" s="1"/>
  <c r="I1531" i="2"/>
  <c r="J1531" i="2" s="1"/>
  <c r="I1532" i="2"/>
  <c r="J1532" i="2" s="1"/>
  <c r="I1533" i="2"/>
  <c r="J1533" i="2" s="1"/>
  <c r="I1534" i="2"/>
  <c r="J1534" i="2" s="1"/>
  <c r="I1535" i="2"/>
  <c r="J1535" i="2" s="1"/>
  <c r="I1536" i="2"/>
  <c r="J1536" i="2" s="1"/>
  <c r="I1537" i="2"/>
  <c r="J1537" i="2" s="1"/>
  <c r="I1538" i="2"/>
  <c r="J1538" i="2" s="1"/>
  <c r="I1539" i="2"/>
  <c r="J1539" i="2" s="1"/>
  <c r="I1540" i="2"/>
  <c r="J1540" i="2" s="1"/>
  <c r="I1541" i="2"/>
  <c r="J1541" i="2" s="1"/>
  <c r="I1542" i="2"/>
  <c r="J1542" i="2" s="1"/>
  <c r="I1543" i="2"/>
  <c r="J1543" i="2" s="1"/>
  <c r="I1544" i="2"/>
  <c r="J1544" i="2" s="1"/>
  <c r="I1545" i="2"/>
  <c r="J1545" i="2" s="1"/>
  <c r="I1478" i="2"/>
  <c r="J1478" i="2" s="1"/>
  <c r="I1479" i="2"/>
  <c r="J1479" i="2" s="1"/>
  <c r="I1480" i="2"/>
  <c r="J1480" i="2" s="1"/>
  <c r="I1481" i="2"/>
  <c r="J1481" i="2" s="1"/>
  <c r="I1482" i="2"/>
  <c r="J1482" i="2" s="1"/>
  <c r="I1483" i="2"/>
  <c r="J1483" i="2" s="1"/>
  <c r="I1484" i="2"/>
  <c r="J1484" i="2" s="1"/>
  <c r="I1485" i="2"/>
  <c r="J1485" i="2" s="1"/>
  <c r="I1486" i="2"/>
  <c r="J1486" i="2" s="1"/>
  <c r="I1487" i="2"/>
  <c r="J1487" i="2" s="1"/>
  <c r="I1488" i="2"/>
  <c r="J1488" i="2" s="1"/>
  <c r="I1489" i="2"/>
  <c r="J1489" i="2" s="1"/>
  <c r="I1490" i="2"/>
  <c r="J1490" i="2" s="1"/>
  <c r="I1491" i="2"/>
  <c r="J1491" i="2" s="1"/>
  <c r="I1492" i="2"/>
  <c r="J1492" i="2" s="1"/>
  <c r="I1493" i="2"/>
  <c r="J1493" i="2" s="1"/>
  <c r="I1494" i="2"/>
  <c r="J1494" i="2" s="1"/>
  <c r="I1495" i="2"/>
  <c r="J1495" i="2" s="1"/>
  <c r="I1496" i="2"/>
  <c r="J1496" i="2" s="1"/>
  <c r="I1497" i="2"/>
  <c r="J1497" i="2" s="1"/>
  <c r="I1498" i="2"/>
  <c r="J1498" i="2" s="1"/>
  <c r="I1499" i="2"/>
  <c r="J1499" i="2" s="1"/>
  <c r="I1500" i="2"/>
  <c r="J1500" i="2" s="1"/>
  <c r="I1501" i="2"/>
  <c r="J1501" i="2" s="1"/>
  <c r="I1502" i="2"/>
  <c r="J1502" i="2" s="1"/>
  <c r="I1503" i="2"/>
  <c r="J1503" i="2" s="1"/>
  <c r="I1504" i="2"/>
  <c r="J1504" i="2" s="1"/>
  <c r="I1505" i="2"/>
  <c r="J1505" i="2" s="1"/>
  <c r="I1506" i="2"/>
  <c r="J1506" i="2" s="1"/>
  <c r="I1507" i="2"/>
  <c r="J1507" i="2" s="1"/>
  <c r="I1508" i="2"/>
  <c r="J1508" i="2" s="1"/>
  <c r="I1509" i="2"/>
  <c r="J1509" i="2" s="1"/>
  <c r="I1510" i="2"/>
  <c r="J1510" i="2" s="1"/>
  <c r="I1511" i="2"/>
  <c r="J1511" i="2" s="1"/>
  <c r="I1512" i="2"/>
  <c r="J1512" i="2" s="1"/>
  <c r="I1513" i="2"/>
  <c r="J1513" i="2" s="1"/>
  <c r="I1514" i="2"/>
  <c r="J1514" i="2" s="1"/>
  <c r="I1515" i="2"/>
  <c r="J1515" i="2" s="1"/>
  <c r="I1450" i="2"/>
  <c r="J1450" i="2" s="1"/>
  <c r="I1451" i="2"/>
  <c r="J1451" i="2" s="1"/>
  <c r="I1452" i="2"/>
  <c r="J1452" i="2" s="1"/>
  <c r="I1453" i="2"/>
  <c r="J1453" i="2" s="1"/>
  <c r="I1454" i="2"/>
  <c r="J1454" i="2" s="1"/>
  <c r="I1455" i="2"/>
  <c r="J1455" i="2" s="1"/>
  <c r="I1456" i="2"/>
  <c r="J1456" i="2" s="1"/>
  <c r="I1457" i="2"/>
  <c r="J1457" i="2" s="1"/>
  <c r="I1458" i="2"/>
  <c r="J1458" i="2" s="1"/>
  <c r="I1459" i="2"/>
  <c r="J1459" i="2" s="1"/>
  <c r="I1460" i="2"/>
  <c r="J1460" i="2" s="1"/>
  <c r="I1461" i="2"/>
  <c r="J1461" i="2" s="1"/>
  <c r="I1462" i="2"/>
  <c r="J1462" i="2" s="1"/>
  <c r="I1463" i="2"/>
  <c r="J1463" i="2" s="1"/>
  <c r="I1464" i="2"/>
  <c r="J1464" i="2" s="1"/>
  <c r="I1465" i="2"/>
  <c r="J1465" i="2" s="1"/>
  <c r="I1466" i="2"/>
  <c r="J1466" i="2" s="1"/>
  <c r="I1467" i="2"/>
  <c r="J1467" i="2" s="1"/>
  <c r="I1468" i="2"/>
  <c r="J1468" i="2" s="1"/>
  <c r="I1469" i="2"/>
  <c r="J1469" i="2" s="1"/>
  <c r="I1470" i="2"/>
  <c r="J1470" i="2" s="1"/>
  <c r="I1471" i="2"/>
  <c r="J1471" i="2" s="1"/>
  <c r="I1472" i="2"/>
  <c r="J1472" i="2" s="1"/>
  <c r="I1473" i="2"/>
  <c r="J1473" i="2" s="1"/>
  <c r="I1474" i="2"/>
  <c r="J1474" i="2" s="1"/>
  <c r="I1475" i="2"/>
  <c r="J1475" i="2" s="1"/>
  <c r="I1476" i="2"/>
  <c r="J1476" i="2" s="1"/>
  <c r="I1477" i="2"/>
  <c r="J1477" i="2" s="1"/>
  <c r="I1432" i="2"/>
  <c r="J1432" i="2" s="1"/>
  <c r="I1433" i="2"/>
  <c r="J1433" i="2" s="1"/>
  <c r="I1434" i="2"/>
  <c r="J1434" i="2" s="1"/>
  <c r="I1435" i="2"/>
  <c r="J1435" i="2" s="1"/>
  <c r="I1436" i="2"/>
  <c r="J1436" i="2" s="1"/>
  <c r="I1437" i="2"/>
  <c r="J1437" i="2" s="1"/>
  <c r="I1438" i="2"/>
  <c r="J1438" i="2" s="1"/>
  <c r="I1439" i="2"/>
  <c r="J1439" i="2" s="1"/>
  <c r="I1440" i="2"/>
  <c r="J1440" i="2" s="1"/>
  <c r="I1441" i="2"/>
  <c r="J1441" i="2" s="1"/>
  <c r="I1442" i="2"/>
  <c r="J1442" i="2" s="1"/>
  <c r="I1443" i="2"/>
  <c r="J1443" i="2" s="1"/>
  <c r="I1444" i="2"/>
  <c r="J1444" i="2" s="1"/>
  <c r="I1445" i="2"/>
  <c r="J1445" i="2" s="1"/>
  <c r="I1446" i="2"/>
  <c r="J1446" i="2" s="1"/>
  <c r="I1447" i="2"/>
  <c r="J1447" i="2" s="1"/>
  <c r="I1448" i="2"/>
  <c r="J1448" i="2" s="1"/>
  <c r="I1449" i="2"/>
  <c r="J1449" i="2" s="1"/>
  <c r="I1412" i="2"/>
  <c r="J1412" i="2" s="1"/>
  <c r="I1413" i="2"/>
  <c r="J1413" i="2" s="1"/>
  <c r="I1414" i="2"/>
  <c r="J1414" i="2" s="1"/>
  <c r="I1415" i="2"/>
  <c r="J1415" i="2" s="1"/>
  <c r="I1416" i="2"/>
  <c r="J1416" i="2" s="1"/>
  <c r="I1417" i="2"/>
  <c r="J1417" i="2" s="1"/>
  <c r="I1418" i="2"/>
  <c r="J1418" i="2" s="1"/>
  <c r="I1419" i="2"/>
  <c r="J1419" i="2" s="1"/>
  <c r="I1420" i="2"/>
  <c r="J1420" i="2" s="1"/>
  <c r="I1421" i="2"/>
  <c r="J1421" i="2" s="1"/>
  <c r="I1422" i="2"/>
  <c r="J1422" i="2" s="1"/>
  <c r="I1423" i="2"/>
  <c r="J1423" i="2" s="1"/>
  <c r="I1424" i="2"/>
  <c r="J1424" i="2" s="1"/>
  <c r="I1425" i="2"/>
  <c r="J1425" i="2" s="1"/>
  <c r="I1426" i="2"/>
  <c r="J1426" i="2" s="1"/>
  <c r="I1427" i="2"/>
  <c r="J1427" i="2" s="1"/>
  <c r="I1428" i="2"/>
  <c r="J1428" i="2" s="1"/>
  <c r="I1429" i="2"/>
  <c r="J1429" i="2" s="1"/>
  <c r="I1430" i="2"/>
  <c r="J1430" i="2" s="1"/>
  <c r="I1431" i="2"/>
  <c r="J1431" i="2" s="1"/>
  <c r="I1383" i="2"/>
  <c r="J1383" i="2" s="1"/>
  <c r="I1384" i="2"/>
  <c r="J1384" i="2" s="1"/>
  <c r="I1385" i="2"/>
  <c r="J1385" i="2" s="1"/>
  <c r="I1386" i="2"/>
  <c r="J1386" i="2" s="1"/>
  <c r="I1387" i="2"/>
  <c r="J1387" i="2" s="1"/>
  <c r="I1388" i="2"/>
  <c r="J1388" i="2" s="1"/>
  <c r="I1389" i="2"/>
  <c r="J1389" i="2" s="1"/>
  <c r="I1390" i="2"/>
  <c r="J1390" i="2" s="1"/>
  <c r="I1391" i="2"/>
  <c r="J1391" i="2" s="1"/>
  <c r="I1392" i="2"/>
  <c r="J1392" i="2" s="1"/>
  <c r="I1393" i="2"/>
  <c r="J1393" i="2" s="1"/>
  <c r="I1394" i="2"/>
  <c r="J1394" i="2" s="1"/>
  <c r="I1395" i="2"/>
  <c r="J1395" i="2" s="1"/>
  <c r="I1396" i="2"/>
  <c r="J1396" i="2" s="1"/>
  <c r="I1397" i="2"/>
  <c r="J1397" i="2" s="1"/>
  <c r="I1398" i="2"/>
  <c r="J1398" i="2" s="1"/>
  <c r="I1399" i="2"/>
  <c r="J1399" i="2" s="1"/>
  <c r="I1400" i="2"/>
  <c r="J1400" i="2" s="1"/>
  <c r="I1401" i="2"/>
  <c r="J1401" i="2" s="1"/>
  <c r="I1402" i="2"/>
  <c r="J1402" i="2" s="1"/>
  <c r="I1403" i="2"/>
  <c r="J1403" i="2" s="1"/>
  <c r="I1404" i="2"/>
  <c r="J1404" i="2" s="1"/>
  <c r="I1405" i="2"/>
  <c r="J1405" i="2" s="1"/>
  <c r="I1406" i="2"/>
  <c r="J1406" i="2" s="1"/>
  <c r="I1407" i="2"/>
  <c r="J1407" i="2" s="1"/>
  <c r="I1408" i="2"/>
  <c r="J1408" i="2" s="1"/>
  <c r="I1409" i="2"/>
  <c r="J1409" i="2" s="1"/>
  <c r="I1410" i="2"/>
  <c r="J1410" i="2" s="1"/>
  <c r="I1411" i="2"/>
  <c r="J1411" i="2" s="1"/>
  <c r="I1351" i="2"/>
  <c r="J1351" i="2" s="1"/>
  <c r="I1352" i="2"/>
  <c r="J1352" i="2" s="1"/>
  <c r="I1353" i="2"/>
  <c r="J1353" i="2" s="1"/>
  <c r="I1354" i="2"/>
  <c r="J1354" i="2" s="1"/>
  <c r="I1355" i="2"/>
  <c r="J1355" i="2" s="1"/>
  <c r="I1356" i="2"/>
  <c r="J1356" i="2" s="1"/>
  <c r="I1357" i="2"/>
  <c r="J1357" i="2" s="1"/>
  <c r="I1358" i="2"/>
  <c r="J1358" i="2" s="1"/>
  <c r="I1359" i="2"/>
  <c r="J1359" i="2" s="1"/>
  <c r="I1360" i="2"/>
  <c r="J1360" i="2" s="1"/>
  <c r="I1361" i="2"/>
  <c r="J1361" i="2" s="1"/>
  <c r="I1362" i="2"/>
  <c r="J1362" i="2" s="1"/>
  <c r="I1363" i="2"/>
  <c r="J1363" i="2" s="1"/>
  <c r="I1364" i="2"/>
  <c r="J1364" i="2" s="1"/>
  <c r="I1365" i="2"/>
  <c r="J1365" i="2" s="1"/>
  <c r="I1366" i="2"/>
  <c r="J1366" i="2" s="1"/>
  <c r="I1367" i="2"/>
  <c r="J1367" i="2" s="1"/>
  <c r="I1368" i="2"/>
  <c r="J1368" i="2" s="1"/>
  <c r="I1369" i="2"/>
  <c r="J1369" i="2" s="1"/>
  <c r="I1370" i="2"/>
  <c r="J1370" i="2" s="1"/>
  <c r="I1371" i="2"/>
  <c r="J1371" i="2" s="1"/>
  <c r="I1372" i="2"/>
  <c r="J1372" i="2" s="1"/>
  <c r="I1373" i="2"/>
  <c r="J1373" i="2" s="1"/>
  <c r="I1374" i="2"/>
  <c r="J1374" i="2" s="1"/>
  <c r="I1375" i="2"/>
  <c r="J1375" i="2" s="1"/>
  <c r="I1376" i="2"/>
  <c r="J1376" i="2" s="1"/>
  <c r="I1377" i="2"/>
  <c r="J1377" i="2" s="1"/>
  <c r="I1378" i="2"/>
  <c r="J1378" i="2" s="1"/>
  <c r="I1379" i="2"/>
  <c r="J1379" i="2" s="1"/>
  <c r="I1380" i="2"/>
  <c r="J1380" i="2" s="1"/>
  <c r="I1381" i="2"/>
  <c r="J1381" i="2" s="1"/>
  <c r="I1382" i="2"/>
  <c r="J1382" i="2" s="1"/>
  <c r="I1322" i="2"/>
  <c r="J1322" i="2" s="1"/>
  <c r="I1323" i="2"/>
  <c r="J1323" i="2" s="1"/>
  <c r="I1324" i="2"/>
  <c r="J1324" i="2" s="1"/>
  <c r="I1325" i="2"/>
  <c r="J1325" i="2" s="1"/>
  <c r="I1326" i="2"/>
  <c r="J1326" i="2" s="1"/>
  <c r="I1327" i="2"/>
  <c r="J1327" i="2" s="1"/>
  <c r="I1328" i="2"/>
  <c r="J1328" i="2" s="1"/>
  <c r="I1329" i="2"/>
  <c r="J1329" i="2" s="1"/>
  <c r="I1330" i="2"/>
  <c r="J1330" i="2" s="1"/>
  <c r="I1331" i="2"/>
  <c r="J1331" i="2" s="1"/>
  <c r="I1332" i="2"/>
  <c r="J1332" i="2" s="1"/>
  <c r="I1333" i="2"/>
  <c r="J1333" i="2" s="1"/>
  <c r="I1334" i="2"/>
  <c r="J1334" i="2" s="1"/>
  <c r="I1335" i="2"/>
  <c r="J1335" i="2" s="1"/>
  <c r="I1336" i="2"/>
  <c r="J1336" i="2" s="1"/>
  <c r="I1337" i="2"/>
  <c r="J1337" i="2" s="1"/>
  <c r="I1338" i="2"/>
  <c r="J1338" i="2" s="1"/>
  <c r="I1339" i="2"/>
  <c r="J1339" i="2" s="1"/>
  <c r="I1340" i="2"/>
  <c r="J1340" i="2" s="1"/>
  <c r="I1341" i="2"/>
  <c r="J1341" i="2" s="1"/>
  <c r="I1342" i="2"/>
  <c r="J1342" i="2" s="1"/>
  <c r="I1343" i="2"/>
  <c r="J1343" i="2" s="1"/>
  <c r="I1344" i="2"/>
  <c r="J1344" i="2" s="1"/>
  <c r="I1345" i="2"/>
  <c r="J1345" i="2" s="1"/>
  <c r="I1346" i="2"/>
  <c r="J1346" i="2" s="1"/>
  <c r="I1347" i="2"/>
  <c r="J1347" i="2" s="1"/>
  <c r="I1348" i="2"/>
  <c r="J1348" i="2" s="1"/>
  <c r="I1349" i="2"/>
  <c r="J1349" i="2" s="1"/>
  <c r="I1350" i="2"/>
  <c r="J1350" i="2" s="1"/>
  <c r="I1291" i="2"/>
  <c r="J1291" i="2" s="1"/>
  <c r="I1292" i="2"/>
  <c r="J1292" i="2" s="1"/>
  <c r="I1293" i="2"/>
  <c r="J1293" i="2" s="1"/>
  <c r="I1294" i="2"/>
  <c r="J1294" i="2" s="1"/>
  <c r="I1295" i="2"/>
  <c r="J1295" i="2" s="1"/>
  <c r="I1296" i="2"/>
  <c r="J1296" i="2" s="1"/>
  <c r="I1297" i="2"/>
  <c r="J1297" i="2" s="1"/>
  <c r="I1298" i="2"/>
  <c r="J1298" i="2" s="1"/>
  <c r="I1299" i="2"/>
  <c r="J1299" i="2" s="1"/>
  <c r="I1300" i="2"/>
  <c r="J1300" i="2" s="1"/>
  <c r="I1301" i="2"/>
  <c r="J1301" i="2" s="1"/>
  <c r="I1302" i="2"/>
  <c r="J1302" i="2" s="1"/>
  <c r="I1303" i="2"/>
  <c r="J1303" i="2" s="1"/>
  <c r="I1304" i="2"/>
  <c r="J1304" i="2" s="1"/>
  <c r="I1305" i="2"/>
  <c r="J1305" i="2" s="1"/>
  <c r="I1306" i="2"/>
  <c r="J1306" i="2" s="1"/>
  <c r="I1307" i="2"/>
  <c r="J1307" i="2" s="1"/>
  <c r="I1308" i="2"/>
  <c r="J1308" i="2" s="1"/>
  <c r="I1309" i="2"/>
  <c r="J1309" i="2" s="1"/>
  <c r="I1310" i="2"/>
  <c r="J1310" i="2" s="1"/>
  <c r="I1311" i="2"/>
  <c r="J1311" i="2" s="1"/>
  <c r="I1312" i="2"/>
  <c r="J1312" i="2" s="1"/>
  <c r="I1313" i="2"/>
  <c r="J1313" i="2" s="1"/>
  <c r="I1314" i="2"/>
  <c r="J1314" i="2" s="1"/>
  <c r="I1315" i="2"/>
  <c r="J1315" i="2" s="1"/>
  <c r="I1316" i="2"/>
  <c r="J1316" i="2" s="1"/>
  <c r="I1317" i="2"/>
  <c r="J1317" i="2" s="1"/>
  <c r="I1318" i="2"/>
  <c r="J1318" i="2" s="1"/>
  <c r="I1319" i="2"/>
  <c r="J1319" i="2" s="1"/>
  <c r="I1320" i="2"/>
  <c r="J1320" i="2" s="1"/>
  <c r="I1321" i="2"/>
  <c r="J1321" i="2" s="1"/>
  <c r="I1265" i="2"/>
  <c r="J1265" i="2" s="1"/>
  <c r="I1266" i="2"/>
  <c r="J1266" i="2" s="1"/>
  <c r="I1267" i="2"/>
  <c r="J1267" i="2" s="1"/>
  <c r="I1268" i="2"/>
  <c r="J1268" i="2" s="1"/>
  <c r="I1269" i="2"/>
  <c r="J1269" i="2" s="1"/>
  <c r="I1270" i="2"/>
  <c r="J1270" i="2" s="1"/>
  <c r="I1271" i="2"/>
  <c r="J1271" i="2" s="1"/>
  <c r="I1272" i="2"/>
  <c r="J1272" i="2" s="1"/>
  <c r="I1273" i="2"/>
  <c r="J1273" i="2" s="1"/>
  <c r="I1274" i="2"/>
  <c r="J1274" i="2" s="1"/>
  <c r="I1275" i="2"/>
  <c r="J1275" i="2" s="1"/>
  <c r="I1276" i="2"/>
  <c r="J1276" i="2" s="1"/>
  <c r="I1277" i="2"/>
  <c r="J1277" i="2" s="1"/>
  <c r="I1278" i="2"/>
  <c r="J1278" i="2" s="1"/>
  <c r="I1279" i="2"/>
  <c r="J1279" i="2" s="1"/>
  <c r="I1280" i="2"/>
  <c r="J1280" i="2" s="1"/>
  <c r="I1281" i="2"/>
  <c r="J1281" i="2" s="1"/>
  <c r="I1282" i="2"/>
  <c r="J1282" i="2" s="1"/>
  <c r="I1283" i="2"/>
  <c r="J1283" i="2" s="1"/>
  <c r="I1284" i="2"/>
  <c r="J1284" i="2" s="1"/>
  <c r="I1285" i="2"/>
  <c r="J1285" i="2" s="1"/>
  <c r="I1286" i="2"/>
  <c r="J1286" i="2" s="1"/>
  <c r="I1287" i="2"/>
  <c r="J1287" i="2" s="1"/>
  <c r="I1288" i="2"/>
  <c r="J1288" i="2" s="1"/>
  <c r="I1289" i="2"/>
  <c r="J1289" i="2" s="1"/>
  <c r="I1290" i="2"/>
  <c r="J1290" i="2" s="1"/>
  <c r="I1227" i="2"/>
  <c r="J1227" i="2" s="1"/>
  <c r="I1228" i="2"/>
  <c r="J1228" i="2" s="1"/>
  <c r="I1229" i="2"/>
  <c r="J1229" i="2" s="1"/>
  <c r="I1230" i="2"/>
  <c r="J1230" i="2" s="1"/>
  <c r="I1231" i="2"/>
  <c r="J1231" i="2" s="1"/>
  <c r="I1232" i="2"/>
  <c r="J1232" i="2" s="1"/>
  <c r="I1233" i="2"/>
  <c r="J1233" i="2" s="1"/>
  <c r="I1234" i="2"/>
  <c r="J1234" i="2" s="1"/>
  <c r="I1235" i="2"/>
  <c r="J1235" i="2" s="1"/>
  <c r="I1236" i="2"/>
  <c r="J1236" i="2" s="1"/>
  <c r="I1237" i="2"/>
  <c r="J1237" i="2" s="1"/>
  <c r="I1238" i="2"/>
  <c r="J1238" i="2" s="1"/>
  <c r="I1239" i="2"/>
  <c r="J1239" i="2" s="1"/>
  <c r="I1240" i="2"/>
  <c r="J1240" i="2" s="1"/>
  <c r="I1241" i="2"/>
  <c r="J1241" i="2" s="1"/>
  <c r="I1242" i="2"/>
  <c r="J1242" i="2" s="1"/>
  <c r="I1243" i="2"/>
  <c r="J1243" i="2" s="1"/>
  <c r="I1244" i="2"/>
  <c r="J1244" i="2" s="1"/>
  <c r="I1245" i="2"/>
  <c r="J1245" i="2" s="1"/>
  <c r="I1246" i="2"/>
  <c r="J1246" i="2" s="1"/>
  <c r="I1247" i="2"/>
  <c r="J1247" i="2" s="1"/>
  <c r="I1248" i="2"/>
  <c r="J1248" i="2" s="1"/>
  <c r="I1249" i="2"/>
  <c r="J1249" i="2" s="1"/>
  <c r="I1250" i="2"/>
  <c r="J1250" i="2" s="1"/>
  <c r="I1251" i="2"/>
  <c r="J1251" i="2" s="1"/>
  <c r="I1252" i="2"/>
  <c r="J1252" i="2" s="1"/>
  <c r="I1253" i="2"/>
  <c r="J1253" i="2" s="1"/>
  <c r="I1254" i="2"/>
  <c r="J1254" i="2" s="1"/>
  <c r="I1255" i="2"/>
  <c r="J1255" i="2" s="1"/>
  <c r="I1256" i="2"/>
  <c r="J1256" i="2" s="1"/>
  <c r="I1257" i="2"/>
  <c r="J1257" i="2" s="1"/>
  <c r="I1258" i="2"/>
  <c r="J1258" i="2" s="1"/>
  <c r="I1259" i="2"/>
  <c r="J1259" i="2" s="1"/>
  <c r="I1260" i="2"/>
  <c r="J1260" i="2" s="1"/>
  <c r="I1261" i="2"/>
  <c r="J1261" i="2" s="1"/>
  <c r="I1262" i="2"/>
  <c r="J1262" i="2" s="1"/>
  <c r="I1263" i="2"/>
  <c r="J1263" i="2" s="1"/>
  <c r="I1264" i="2"/>
  <c r="J1264" i="2" s="1"/>
  <c r="I1195" i="2"/>
  <c r="J1195" i="2" s="1"/>
  <c r="I1196" i="2"/>
  <c r="J1196" i="2" s="1"/>
  <c r="I1197" i="2"/>
  <c r="J1197" i="2" s="1"/>
  <c r="I1198" i="2"/>
  <c r="J1198" i="2" s="1"/>
  <c r="I1199" i="2"/>
  <c r="J1199" i="2" s="1"/>
  <c r="I1200" i="2"/>
  <c r="J1200" i="2" s="1"/>
  <c r="I1201" i="2"/>
  <c r="J1201" i="2" s="1"/>
  <c r="I1202" i="2"/>
  <c r="J1202" i="2" s="1"/>
  <c r="I1203" i="2"/>
  <c r="J1203" i="2" s="1"/>
  <c r="I1204" i="2"/>
  <c r="J1204" i="2" s="1"/>
  <c r="I1205" i="2"/>
  <c r="J1205" i="2" s="1"/>
  <c r="I1206" i="2"/>
  <c r="J1206" i="2" s="1"/>
  <c r="I1207" i="2"/>
  <c r="J1207" i="2" s="1"/>
  <c r="I1208" i="2"/>
  <c r="J1208" i="2" s="1"/>
  <c r="I1209" i="2"/>
  <c r="J1209" i="2" s="1"/>
  <c r="I1210" i="2"/>
  <c r="J1210" i="2" s="1"/>
  <c r="I1211" i="2"/>
  <c r="J1211" i="2" s="1"/>
  <c r="I1212" i="2"/>
  <c r="J1212" i="2" s="1"/>
  <c r="I1213" i="2"/>
  <c r="J1213" i="2" s="1"/>
  <c r="I1214" i="2"/>
  <c r="J1214" i="2" s="1"/>
  <c r="I1215" i="2"/>
  <c r="J1215" i="2" s="1"/>
  <c r="I1216" i="2"/>
  <c r="J1216" i="2" s="1"/>
  <c r="I1217" i="2"/>
  <c r="J1217" i="2" s="1"/>
  <c r="I1218" i="2"/>
  <c r="J1218" i="2" s="1"/>
  <c r="I1219" i="2"/>
  <c r="J1219" i="2" s="1"/>
  <c r="I1220" i="2"/>
  <c r="J1220" i="2" s="1"/>
  <c r="I1221" i="2"/>
  <c r="J1221" i="2" s="1"/>
  <c r="I1222" i="2"/>
  <c r="J1222" i="2" s="1"/>
  <c r="I1223" i="2"/>
  <c r="J1223" i="2" s="1"/>
  <c r="I1224" i="2"/>
  <c r="J1224" i="2" s="1"/>
  <c r="I1225" i="2"/>
  <c r="J1225" i="2" s="1"/>
  <c r="I1226" i="2"/>
  <c r="J1226" i="2" s="1"/>
  <c r="I1181" i="2"/>
  <c r="J1181" i="2" s="1"/>
  <c r="I1182" i="2"/>
  <c r="J1182" i="2" s="1"/>
  <c r="I1183" i="2"/>
  <c r="J1183" i="2" s="1"/>
  <c r="I1184" i="2"/>
  <c r="J1184" i="2" s="1"/>
  <c r="I1185" i="2"/>
  <c r="J1185" i="2" s="1"/>
  <c r="I1186" i="2"/>
  <c r="J1186" i="2" s="1"/>
  <c r="I1187" i="2"/>
  <c r="J1187" i="2" s="1"/>
  <c r="I1188" i="2"/>
  <c r="J1188" i="2" s="1"/>
  <c r="I1189" i="2"/>
  <c r="J1189" i="2" s="1"/>
  <c r="I1190" i="2"/>
  <c r="J1190" i="2" s="1"/>
  <c r="I1191" i="2"/>
  <c r="J1191" i="2" s="1"/>
  <c r="I1192" i="2"/>
  <c r="J1192" i="2" s="1"/>
  <c r="I1193" i="2"/>
  <c r="J1193" i="2" s="1"/>
  <c r="I1194" i="2"/>
  <c r="J1194" i="2" s="1"/>
  <c r="I1159" i="2"/>
  <c r="J1159" i="2" s="1"/>
  <c r="I1160" i="2"/>
  <c r="J1160" i="2" s="1"/>
  <c r="I1161" i="2"/>
  <c r="J1161" i="2" s="1"/>
  <c r="I1162" i="2"/>
  <c r="J1162" i="2" s="1"/>
  <c r="I1163" i="2"/>
  <c r="J1163" i="2" s="1"/>
  <c r="I1164" i="2"/>
  <c r="J1164" i="2" s="1"/>
  <c r="I1165" i="2"/>
  <c r="J1165" i="2" s="1"/>
  <c r="I1166" i="2"/>
  <c r="J1166" i="2" s="1"/>
  <c r="I1167" i="2"/>
  <c r="J1167" i="2" s="1"/>
  <c r="I1168" i="2"/>
  <c r="J1168" i="2" s="1"/>
  <c r="I1169" i="2"/>
  <c r="J1169" i="2" s="1"/>
  <c r="I1170" i="2"/>
  <c r="J1170" i="2" s="1"/>
  <c r="I1171" i="2"/>
  <c r="J1171" i="2" s="1"/>
  <c r="I1172" i="2"/>
  <c r="J1172" i="2" s="1"/>
  <c r="I1173" i="2"/>
  <c r="J1173" i="2" s="1"/>
  <c r="I1174" i="2"/>
  <c r="J1174" i="2" s="1"/>
  <c r="I1175" i="2"/>
  <c r="J1175" i="2" s="1"/>
  <c r="I1176" i="2"/>
  <c r="J1176" i="2" s="1"/>
  <c r="I1177" i="2"/>
  <c r="J1177" i="2" s="1"/>
  <c r="I1178" i="2"/>
  <c r="J1178" i="2" s="1"/>
  <c r="I1179" i="2"/>
  <c r="J1179" i="2" s="1"/>
  <c r="I1180" i="2"/>
  <c r="J1180" i="2" s="1"/>
  <c r="I1137" i="2"/>
  <c r="J1137" i="2" s="1"/>
  <c r="I1138" i="2"/>
  <c r="J1138" i="2" s="1"/>
  <c r="I1139" i="2"/>
  <c r="J1139" i="2" s="1"/>
  <c r="I1140" i="2"/>
  <c r="J1140" i="2" s="1"/>
  <c r="I1141" i="2"/>
  <c r="J1141" i="2" s="1"/>
  <c r="I1142" i="2"/>
  <c r="J1142" i="2" s="1"/>
  <c r="I1143" i="2"/>
  <c r="J1143" i="2" s="1"/>
  <c r="I1144" i="2"/>
  <c r="J1144" i="2" s="1"/>
  <c r="I1145" i="2"/>
  <c r="J1145" i="2" s="1"/>
  <c r="I1146" i="2"/>
  <c r="J1146" i="2" s="1"/>
  <c r="I1147" i="2"/>
  <c r="J1147" i="2" s="1"/>
  <c r="I1148" i="2"/>
  <c r="J1148" i="2" s="1"/>
  <c r="I1149" i="2"/>
  <c r="J1149" i="2" s="1"/>
  <c r="I1150" i="2"/>
  <c r="J1150" i="2" s="1"/>
  <c r="I1151" i="2"/>
  <c r="J1151" i="2" s="1"/>
  <c r="I1152" i="2"/>
  <c r="J1152" i="2" s="1"/>
  <c r="I1153" i="2"/>
  <c r="J1153" i="2" s="1"/>
  <c r="I1154" i="2"/>
  <c r="J1154" i="2" s="1"/>
  <c r="I1155" i="2"/>
  <c r="J1155" i="2" s="1"/>
  <c r="I1156" i="2"/>
  <c r="J1156" i="2" s="1"/>
  <c r="I1157" i="2"/>
  <c r="J1157" i="2" s="1"/>
  <c r="I1158" i="2"/>
  <c r="J1158" i="2" s="1"/>
  <c r="I1109" i="2"/>
  <c r="J1109" i="2" s="1"/>
  <c r="I1110" i="2"/>
  <c r="J1110" i="2" s="1"/>
  <c r="I1111" i="2"/>
  <c r="J1111" i="2" s="1"/>
  <c r="I1112" i="2"/>
  <c r="J1112" i="2" s="1"/>
  <c r="I1113" i="2"/>
  <c r="J1113" i="2" s="1"/>
  <c r="I1114" i="2"/>
  <c r="J1114" i="2" s="1"/>
  <c r="I1115" i="2"/>
  <c r="J1115" i="2" s="1"/>
  <c r="I1116" i="2"/>
  <c r="J1116" i="2" s="1"/>
  <c r="I1117" i="2"/>
  <c r="J1117" i="2" s="1"/>
  <c r="I1118" i="2"/>
  <c r="J1118" i="2" s="1"/>
  <c r="I1119" i="2"/>
  <c r="J1119" i="2" s="1"/>
  <c r="I1120" i="2"/>
  <c r="J1120" i="2" s="1"/>
  <c r="I1121" i="2"/>
  <c r="J1121" i="2" s="1"/>
  <c r="I1122" i="2"/>
  <c r="J1122" i="2" s="1"/>
  <c r="I1123" i="2"/>
  <c r="J1123" i="2" s="1"/>
  <c r="I1124" i="2"/>
  <c r="J1124" i="2" s="1"/>
  <c r="I1125" i="2"/>
  <c r="J1125" i="2" s="1"/>
  <c r="I1126" i="2"/>
  <c r="J1126" i="2" s="1"/>
  <c r="I1127" i="2"/>
  <c r="J1127" i="2" s="1"/>
  <c r="I1128" i="2"/>
  <c r="J1128" i="2" s="1"/>
  <c r="I1129" i="2"/>
  <c r="J1129" i="2" s="1"/>
  <c r="I1130" i="2"/>
  <c r="J1130" i="2" s="1"/>
  <c r="I1131" i="2"/>
  <c r="J1131" i="2" s="1"/>
  <c r="I1132" i="2"/>
  <c r="J1132" i="2" s="1"/>
  <c r="I1133" i="2"/>
  <c r="J1133" i="2" s="1"/>
  <c r="I1134" i="2"/>
  <c r="J1134" i="2" s="1"/>
  <c r="I1135" i="2"/>
  <c r="J1135" i="2" s="1"/>
  <c r="I1136" i="2"/>
  <c r="J1136" i="2" s="1"/>
  <c r="I1084" i="2"/>
  <c r="J1084" i="2" s="1"/>
  <c r="I1085" i="2"/>
  <c r="J1085" i="2" s="1"/>
  <c r="I1086" i="2"/>
  <c r="J1086" i="2" s="1"/>
  <c r="I1087" i="2"/>
  <c r="J1087" i="2" s="1"/>
  <c r="I1088" i="2"/>
  <c r="J1088" i="2" s="1"/>
  <c r="I1089" i="2"/>
  <c r="J1089" i="2" s="1"/>
  <c r="I1090" i="2"/>
  <c r="J1090" i="2" s="1"/>
  <c r="I1091" i="2"/>
  <c r="J1091" i="2" s="1"/>
  <c r="I1092" i="2"/>
  <c r="J1092" i="2" s="1"/>
  <c r="I1093" i="2"/>
  <c r="J1093" i="2" s="1"/>
  <c r="I1094" i="2"/>
  <c r="J1094" i="2" s="1"/>
  <c r="I1095" i="2"/>
  <c r="J1095" i="2" s="1"/>
  <c r="I1096" i="2"/>
  <c r="J1096" i="2" s="1"/>
  <c r="I1097" i="2"/>
  <c r="J1097" i="2" s="1"/>
  <c r="I1098" i="2"/>
  <c r="J1098" i="2" s="1"/>
  <c r="I1099" i="2"/>
  <c r="J1099" i="2" s="1"/>
  <c r="I1100" i="2"/>
  <c r="J1100" i="2" s="1"/>
  <c r="I1101" i="2"/>
  <c r="J1101" i="2" s="1"/>
  <c r="I1102" i="2"/>
  <c r="J1102" i="2" s="1"/>
  <c r="I1103" i="2"/>
  <c r="J1103" i="2" s="1"/>
  <c r="I1104" i="2"/>
  <c r="J1104" i="2" s="1"/>
  <c r="I1105" i="2"/>
  <c r="J1105" i="2" s="1"/>
  <c r="I1106" i="2"/>
  <c r="J1106" i="2" s="1"/>
  <c r="I1107" i="2"/>
  <c r="J1107" i="2" s="1"/>
  <c r="I1108" i="2"/>
  <c r="J1108" i="2" s="1"/>
  <c r="I1063" i="2"/>
  <c r="J1063" i="2" s="1"/>
  <c r="I1064" i="2"/>
  <c r="J1064" i="2" s="1"/>
  <c r="I1065" i="2"/>
  <c r="J1065" i="2" s="1"/>
  <c r="I1066" i="2"/>
  <c r="J1066" i="2" s="1"/>
  <c r="I1067" i="2"/>
  <c r="J1067" i="2" s="1"/>
  <c r="I1068" i="2"/>
  <c r="J1068" i="2" s="1"/>
  <c r="I1069" i="2"/>
  <c r="J1069" i="2" s="1"/>
  <c r="I1070" i="2"/>
  <c r="J1070" i="2" s="1"/>
  <c r="I1071" i="2"/>
  <c r="J1071" i="2" s="1"/>
  <c r="I1072" i="2"/>
  <c r="J1072" i="2" s="1"/>
  <c r="I1073" i="2"/>
  <c r="J1073" i="2" s="1"/>
  <c r="I1074" i="2"/>
  <c r="J1074" i="2" s="1"/>
  <c r="I1075" i="2"/>
  <c r="J1075" i="2" s="1"/>
  <c r="I1076" i="2"/>
  <c r="J1076" i="2" s="1"/>
  <c r="I1077" i="2"/>
  <c r="J1077" i="2" s="1"/>
  <c r="I1078" i="2"/>
  <c r="J1078" i="2" s="1"/>
  <c r="I1079" i="2"/>
  <c r="J1079" i="2" s="1"/>
  <c r="I1080" i="2"/>
  <c r="J1080" i="2" s="1"/>
  <c r="I1081" i="2"/>
  <c r="J1081" i="2" s="1"/>
  <c r="I1082" i="2"/>
  <c r="J1082" i="2" s="1"/>
  <c r="I1083" i="2"/>
  <c r="J1083" i="2" s="1"/>
  <c r="I1035" i="2"/>
  <c r="J1035" i="2" s="1"/>
  <c r="I1036" i="2"/>
  <c r="J1036" i="2" s="1"/>
  <c r="I1037" i="2"/>
  <c r="J1037" i="2" s="1"/>
  <c r="I1038" i="2"/>
  <c r="J1038" i="2" s="1"/>
  <c r="I1039" i="2"/>
  <c r="J1039" i="2" s="1"/>
  <c r="I1040" i="2"/>
  <c r="J1040" i="2" s="1"/>
  <c r="I1041" i="2"/>
  <c r="J1041" i="2" s="1"/>
  <c r="I1042" i="2"/>
  <c r="J1042" i="2" s="1"/>
  <c r="I1043" i="2"/>
  <c r="J1043" i="2" s="1"/>
  <c r="I1044" i="2"/>
  <c r="J1044" i="2" s="1"/>
  <c r="I1045" i="2"/>
  <c r="J1045" i="2" s="1"/>
  <c r="I1046" i="2"/>
  <c r="J1046" i="2" s="1"/>
  <c r="I1047" i="2"/>
  <c r="J1047" i="2" s="1"/>
  <c r="I1048" i="2"/>
  <c r="J1048" i="2" s="1"/>
  <c r="I1049" i="2"/>
  <c r="J1049" i="2" s="1"/>
  <c r="I1050" i="2"/>
  <c r="J1050" i="2" s="1"/>
  <c r="I1051" i="2"/>
  <c r="J1051" i="2" s="1"/>
  <c r="I1052" i="2"/>
  <c r="J1052" i="2" s="1"/>
  <c r="I1053" i="2"/>
  <c r="J1053" i="2" s="1"/>
  <c r="I1054" i="2"/>
  <c r="J1054" i="2" s="1"/>
  <c r="I1055" i="2"/>
  <c r="J1055" i="2" s="1"/>
  <c r="I1056" i="2"/>
  <c r="J1056" i="2" s="1"/>
  <c r="I1057" i="2"/>
  <c r="J1057" i="2" s="1"/>
  <c r="I1058" i="2"/>
  <c r="J1058" i="2" s="1"/>
  <c r="I1059" i="2"/>
  <c r="J1059" i="2" s="1"/>
  <c r="I1060" i="2"/>
  <c r="J1060" i="2" s="1"/>
  <c r="I1061" i="2"/>
  <c r="J1061" i="2" s="1"/>
  <c r="I1062" i="2"/>
  <c r="J1062" i="2" s="1"/>
  <c r="I1009" i="2"/>
  <c r="J1009" i="2" s="1"/>
  <c r="I1010" i="2"/>
  <c r="J1010" i="2" s="1"/>
  <c r="I1011" i="2"/>
  <c r="J1011" i="2" s="1"/>
  <c r="I1012" i="2"/>
  <c r="J1012" i="2" s="1"/>
  <c r="I1013" i="2"/>
  <c r="J1013" i="2" s="1"/>
  <c r="I1014" i="2"/>
  <c r="J1014" i="2" s="1"/>
  <c r="I1015" i="2"/>
  <c r="J1015" i="2" s="1"/>
  <c r="I1016" i="2"/>
  <c r="J1016" i="2" s="1"/>
  <c r="I1017" i="2"/>
  <c r="J1017" i="2" s="1"/>
  <c r="I1018" i="2"/>
  <c r="J1018" i="2" s="1"/>
  <c r="I1019" i="2"/>
  <c r="J1019" i="2" s="1"/>
  <c r="I1020" i="2"/>
  <c r="J1020" i="2" s="1"/>
  <c r="I1021" i="2"/>
  <c r="J1021" i="2" s="1"/>
  <c r="I1022" i="2"/>
  <c r="J1022" i="2" s="1"/>
  <c r="I1023" i="2"/>
  <c r="J1023" i="2" s="1"/>
  <c r="I1024" i="2"/>
  <c r="J1024" i="2" s="1"/>
  <c r="I1025" i="2"/>
  <c r="J1025" i="2" s="1"/>
  <c r="I1026" i="2"/>
  <c r="J1026" i="2" s="1"/>
  <c r="I1027" i="2"/>
  <c r="J1027" i="2" s="1"/>
  <c r="I1028" i="2"/>
  <c r="J1028" i="2" s="1"/>
  <c r="I1029" i="2"/>
  <c r="J1029" i="2" s="1"/>
  <c r="I1030" i="2"/>
  <c r="J1030" i="2" s="1"/>
  <c r="I1031" i="2"/>
  <c r="J1031" i="2" s="1"/>
  <c r="I1032" i="2"/>
  <c r="J1032" i="2" s="1"/>
  <c r="I1033" i="2"/>
  <c r="J1033" i="2" s="1"/>
  <c r="I1034" i="2"/>
  <c r="J1034" i="2" s="1"/>
  <c r="I980" i="2"/>
  <c r="J980" i="2" s="1"/>
  <c r="I981" i="2"/>
  <c r="J981" i="2" s="1"/>
  <c r="I982" i="2"/>
  <c r="J982" i="2" s="1"/>
  <c r="I983" i="2"/>
  <c r="J983" i="2" s="1"/>
  <c r="I984" i="2"/>
  <c r="J984" i="2" s="1"/>
  <c r="I985" i="2"/>
  <c r="J985" i="2" s="1"/>
  <c r="I986" i="2"/>
  <c r="J986" i="2" s="1"/>
  <c r="I987" i="2"/>
  <c r="J987" i="2" s="1"/>
  <c r="I988" i="2"/>
  <c r="J988" i="2" s="1"/>
  <c r="I989" i="2"/>
  <c r="J989" i="2" s="1"/>
  <c r="I990" i="2"/>
  <c r="J990" i="2" s="1"/>
  <c r="I991" i="2"/>
  <c r="J991" i="2" s="1"/>
  <c r="I992" i="2"/>
  <c r="J992" i="2" s="1"/>
  <c r="I993" i="2"/>
  <c r="J993" i="2" s="1"/>
  <c r="I994" i="2"/>
  <c r="J994" i="2" s="1"/>
  <c r="I995" i="2"/>
  <c r="J995" i="2" s="1"/>
  <c r="I996" i="2"/>
  <c r="J996" i="2" s="1"/>
  <c r="I997" i="2"/>
  <c r="J997" i="2" s="1"/>
  <c r="I998" i="2"/>
  <c r="J998" i="2" s="1"/>
  <c r="I999" i="2"/>
  <c r="J999" i="2" s="1"/>
  <c r="I1000" i="2"/>
  <c r="J1000" i="2" s="1"/>
  <c r="I1001" i="2"/>
  <c r="J1001" i="2" s="1"/>
  <c r="I1002" i="2"/>
  <c r="J1002" i="2" s="1"/>
  <c r="I1003" i="2"/>
  <c r="J1003" i="2" s="1"/>
  <c r="I1004" i="2"/>
  <c r="J1004" i="2" s="1"/>
  <c r="I1005" i="2"/>
  <c r="J1005" i="2" s="1"/>
  <c r="I1006" i="2"/>
  <c r="J1006" i="2" s="1"/>
  <c r="I1007" i="2"/>
  <c r="J1007" i="2" s="1"/>
  <c r="I1008" i="2"/>
  <c r="J1008" i="2" s="1"/>
  <c r="I945" i="2"/>
  <c r="J945" i="2" s="1"/>
  <c r="I946" i="2"/>
  <c r="J946" i="2" s="1"/>
  <c r="I947" i="2"/>
  <c r="J947" i="2" s="1"/>
  <c r="I948" i="2"/>
  <c r="J948" i="2" s="1"/>
  <c r="I949" i="2"/>
  <c r="J949" i="2" s="1"/>
  <c r="I950" i="2"/>
  <c r="J950" i="2" s="1"/>
  <c r="I951" i="2"/>
  <c r="J951" i="2" s="1"/>
  <c r="I952" i="2"/>
  <c r="J952" i="2" s="1"/>
  <c r="I953" i="2"/>
  <c r="J953" i="2" s="1"/>
  <c r="I954" i="2"/>
  <c r="J954" i="2" s="1"/>
  <c r="I955" i="2"/>
  <c r="J955" i="2" s="1"/>
  <c r="I956" i="2"/>
  <c r="J956" i="2" s="1"/>
  <c r="I957" i="2"/>
  <c r="J957" i="2" s="1"/>
  <c r="I958" i="2"/>
  <c r="J958" i="2" s="1"/>
  <c r="I959" i="2"/>
  <c r="J959" i="2" s="1"/>
  <c r="I960" i="2"/>
  <c r="J960" i="2" s="1"/>
  <c r="I961" i="2"/>
  <c r="J961" i="2" s="1"/>
  <c r="I962" i="2"/>
  <c r="J962" i="2" s="1"/>
  <c r="I963" i="2"/>
  <c r="J963" i="2" s="1"/>
  <c r="I964" i="2"/>
  <c r="J964" i="2" s="1"/>
  <c r="I965" i="2"/>
  <c r="J965" i="2" s="1"/>
  <c r="I966" i="2"/>
  <c r="J966" i="2" s="1"/>
  <c r="I967" i="2"/>
  <c r="J967" i="2" s="1"/>
  <c r="I968" i="2"/>
  <c r="J968" i="2" s="1"/>
  <c r="I969" i="2"/>
  <c r="J969" i="2" s="1"/>
  <c r="I970" i="2"/>
  <c r="J970" i="2" s="1"/>
  <c r="I971" i="2"/>
  <c r="J971" i="2" s="1"/>
  <c r="I972" i="2"/>
  <c r="J972" i="2" s="1"/>
  <c r="I973" i="2"/>
  <c r="J973" i="2" s="1"/>
  <c r="I974" i="2"/>
  <c r="J974" i="2" s="1"/>
  <c r="I975" i="2"/>
  <c r="J975" i="2" s="1"/>
  <c r="I976" i="2"/>
  <c r="J976" i="2" s="1"/>
  <c r="I977" i="2"/>
  <c r="J977" i="2" s="1"/>
  <c r="I978" i="2"/>
  <c r="J978" i="2" s="1"/>
  <c r="I979" i="2"/>
  <c r="J979" i="2" s="1"/>
  <c r="I923" i="2"/>
  <c r="J923" i="2" s="1"/>
  <c r="I924" i="2"/>
  <c r="J924" i="2" s="1"/>
  <c r="I925" i="2"/>
  <c r="J925" i="2" s="1"/>
  <c r="I926" i="2"/>
  <c r="J926" i="2" s="1"/>
  <c r="I927" i="2"/>
  <c r="J927" i="2" s="1"/>
  <c r="I928" i="2"/>
  <c r="J928" i="2" s="1"/>
  <c r="I929" i="2"/>
  <c r="J929" i="2" s="1"/>
  <c r="I930" i="2"/>
  <c r="J930" i="2" s="1"/>
  <c r="I931" i="2"/>
  <c r="J931" i="2" s="1"/>
  <c r="I932" i="2"/>
  <c r="J932" i="2" s="1"/>
  <c r="I933" i="2"/>
  <c r="J933" i="2" s="1"/>
  <c r="I934" i="2"/>
  <c r="J934" i="2" s="1"/>
  <c r="I935" i="2"/>
  <c r="J935" i="2" s="1"/>
  <c r="I936" i="2"/>
  <c r="J936" i="2" s="1"/>
  <c r="I937" i="2"/>
  <c r="J937" i="2" s="1"/>
  <c r="I938" i="2"/>
  <c r="J938" i="2" s="1"/>
  <c r="I939" i="2"/>
  <c r="J939" i="2" s="1"/>
  <c r="I940" i="2"/>
  <c r="J940" i="2" s="1"/>
  <c r="I941" i="2"/>
  <c r="J941" i="2" s="1"/>
  <c r="I942" i="2"/>
  <c r="J942" i="2" s="1"/>
  <c r="I943" i="2"/>
  <c r="J943" i="2" s="1"/>
  <c r="I944" i="2"/>
  <c r="J944" i="2" s="1"/>
  <c r="I894" i="2"/>
  <c r="J894" i="2" s="1"/>
  <c r="I895" i="2"/>
  <c r="J895" i="2" s="1"/>
  <c r="I896" i="2"/>
  <c r="J896" i="2" s="1"/>
  <c r="I897" i="2"/>
  <c r="J897" i="2" s="1"/>
  <c r="I898" i="2"/>
  <c r="J898" i="2" s="1"/>
  <c r="I899" i="2"/>
  <c r="J899" i="2" s="1"/>
  <c r="I900" i="2"/>
  <c r="J900" i="2" s="1"/>
  <c r="I901" i="2"/>
  <c r="J901" i="2" s="1"/>
  <c r="I902" i="2"/>
  <c r="J902" i="2" s="1"/>
  <c r="I903" i="2"/>
  <c r="J903" i="2" s="1"/>
  <c r="I904" i="2"/>
  <c r="J904" i="2" s="1"/>
  <c r="I905" i="2"/>
  <c r="J905" i="2" s="1"/>
  <c r="I906" i="2"/>
  <c r="J906" i="2" s="1"/>
  <c r="I907" i="2"/>
  <c r="J907" i="2" s="1"/>
  <c r="I908" i="2"/>
  <c r="J908" i="2" s="1"/>
  <c r="I909" i="2"/>
  <c r="J909" i="2" s="1"/>
  <c r="I910" i="2"/>
  <c r="J910" i="2" s="1"/>
  <c r="I911" i="2"/>
  <c r="J911" i="2" s="1"/>
  <c r="I912" i="2"/>
  <c r="J912" i="2" s="1"/>
  <c r="I913" i="2"/>
  <c r="J913" i="2" s="1"/>
  <c r="I914" i="2"/>
  <c r="J914" i="2" s="1"/>
  <c r="I915" i="2"/>
  <c r="J915" i="2" s="1"/>
  <c r="I916" i="2"/>
  <c r="J916" i="2" s="1"/>
  <c r="I917" i="2"/>
  <c r="J917" i="2" s="1"/>
  <c r="I918" i="2"/>
  <c r="J918" i="2" s="1"/>
  <c r="I919" i="2"/>
  <c r="J919" i="2" s="1"/>
  <c r="I920" i="2"/>
  <c r="J920" i="2" s="1"/>
  <c r="I921" i="2"/>
  <c r="J921" i="2" s="1"/>
  <c r="I922" i="2"/>
  <c r="J922" i="2" s="1"/>
  <c r="I863" i="2"/>
  <c r="J863" i="2" s="1"/>
  <c r="I864" i="2"/>
  <c r="J864" i="2" s="1"/>
  <c r="I865" i="2"/>
  <c r="J865" i="2" s="1"/>
  <c r="I866" i="2"/>
  <c r="J866" i="2" s="1"/>
  <c r="I867" i="2"/>
  <c r="J867" i="2" s="1"/>
  <c r="I868" i="2"/>
  <c r="J868" i="2" s="1"/>
  <c r="I869" i="2"/>
  <c r="J869" i="2" s="1"/>
  <c r="I870" i="2"/>
  <c r="J870" i="2" s="1"/>
  <c r="I871" i="2"/>
  <c r="J871" i="2" s="1"/>
  <c r="I872" i="2"/>
  <c r="J872" i="2" s="1"/>
  <c r="I873" i="2"/>
  <c r="J873" i="2" s="1"/>
  <c r="I874" i="2"/>
  <c r="J874" i="2" s="1"/>
  <c r="I875" i="2"/>
  <c r="J875" i="2" s="1"/>
  <c r="I876" i="2"/>
  <c r="J876" i="2" s="1"/>
  <c r="I877" i="2"/>
  <c r="J877" i="2" s="1"/>
  <c r="I878" i="2"/>
  <c r="J878" i="2" s="1"/>
  <c r="I879" i="2"/>
  <c r="J879" i="2" s="1"/>
  <c r="I880" i="2"/>
  <c r="J880" i="2" s="1"/>
  <c r="I881" i="2"/>
  <c r="J881" i="2" s="1"/>
  <c r="I882" i="2"/>
  <c r="J882" i="2" s="1"/>
  <c r="I883" i="2"/>
  <c r="J883" i="2" s="1"/>
  <c r="I884" i="2"/>
  <c r="J884" i="2" s="1"/>
  <c r="I885" i="2"/>
  <c r="J885" i="2" s="1"/>
  <c r="I886" i="2"/>
  <c r="J886" i="2" s="1"/>
  <c r="I887" i="2"/>
  <c r="J887" i="2" s="1"/>
  <c r="I888" i="2"/>
  <c r="J888" i="2" s="1"/>
  <c r="I889" i="2"/>
  <c r="J889" i="2" s="1"/>
  <c r="I890" i="2"/>
  <c r="J890" i="2" s="1"/>
  <c r="I891" i="2"/>
  <c r="J891" i="2" s="1"/>
  <c r="I892" i="2"/>
  <c r="J892" i="2" s="1"/>
  <c r="I893" i="2"/>
  <c r="J893" i="2" s="1"/>
  <c r="I833" i="2"/>
  <c r="J833" i="2" s="1"/>
  <c r="I834" i="2"/>
  <c r="J834" i="2" s="1"/>
  <c r="I835" i="2"/>
  <c r="J835" i="2" s="1"/>
  <c r="I836" i="2"/>
  <c r="J836" i="2" s="1"/>
  <c r="I837" i="2"/>
  <c r="J837" i="2" s="1"/>
  <c r="I838" i="2"/>
  <c r="J838" i="2" s="1"/>
  <c r="I839" i="2"/>
  <c r="J839" i="2" s="1"/>
  <c r="I840" i="2"/>
  <c r="J840" i="2" s="1"/>
  <c r="I841" i="2"/>
  <c r="J841" i="2" s="1"/>
  <c r="I842" i="2"/>
  <c r="J842" i="2" s="1"/>
  <c r="I843" i="2"/>
  <c r="J843" i="2" s="1"/>
  <c r="I844" i="2"/>
  <c r="J844" i="2" s="1"/>
  <c r="I845" i="2"/>
  <c r="J845" i="2" s="1"/>
  <c r="I846" i="2"/>
  <c r="J846" i="2" s="1"/>
  <c r="I847" i="2"/>
  <c r="J847" i="2" s="1"/>
  <c r="I848" i="2"/>
  <c r="J848" i="2" s="1"/>
  <c r="I849" i="2"/>
  <c r="J849" i="2" s="1"/>
  <c r="I850" i="2"/>
  <c r="J850" i="2" s="1"/>
  <c r="I851" i="2"/>
  <c r="J851" i="2" s="1"/>
  <c r="I852" i="2"/>
  <c r="J852" i="2" s="1"/>
  <c r="I853" i="2"/>
  <c r="J853" i="2" s="1"/>
  <c r="I854" i="2"/>
  <c r="J854" i="2" s="1"/>
  <c r="I855" i="2"/>
  <c r="J855" i="2" s="1"/>
  <c r="I856" i="2"/>
  <c r="J856" i="2" s="1"/>
  <c r="I857" i="2"/>
  <c r="J857" i="2" s="1"/>
  <c r="I858" i="2"/>
  <c r="J858" i="2" s="1"/>
  <c r="I859" i="2"/>
  <c r="J859" i="2" s="1"/>
  <c r="I860" i="2"/>
  <c r="J860" i="2" s="1"/>
  <c r="I861" i="2"/>
  <c r="J861" i="2" s="1"/>
  <c r="I862" i="2"/>
  <c r="J862" i="2" s="1"/>
  <c r="I815" i="2"/>
  <c r="J815" i="2" s="1"/>
  <c r="I816" i="2"/>
  <c r="J816" i="2" s="1"/>
  <c r="I817" i="2"/>
  <c r="J817" i="2" s="1"/>
  <c r="I818" i="2"/>
  <c r="J818" i="2" s="1"/>
  <c r="I819" i="2"/>
  <c r="J819" i="2" s="1"/>
  <c r="I820" i="2"/>
  <c r="J820" i="2" s="1"/>
  <c r="I821" i="2"/>
  <c r="J821" i="2" s="1"/>
  <c r="I822" i="2"/>
  <c r="J822" i="2" s="1"/>
  <c r="I823" i="2"/>
  <c r="J823" i="2" s="1"/>
  <c r="I824" i="2"/>
  <c r="J824" i="2" s="1"/>
  <c r="I825" i="2"/>
  <c r="J825" i="2" s="1"/>
  <c r="I826" i="2"/>
  <c r="J826" i="2" s="1"/>
  <c r="I827" i="2"/>
  <c r="J827" i="2" s="1"/>
  <c r="I828" i="2"/>
  <c r="J828" i="2" s="1"/>
  <c r="I829" i="2"/>
  <c r="J829" i="2" s="1"/>
  <c r="I830" i="2"/>
  <c r="J830" i="2" s="1"/>
  <c r="I831" i="2"/>
  <c r="J831" i="2" s="1"/>
  <c r="I832" i="2"/>
  <c r="J832" i="2" s="1"/>
  <c r="I782" i="2"/>
  <c r="J782" i="2" s="1"/>
  <c r="I783" i="2"/>
  <c r="J783" i="2" s="1"/>
  <c r="I784" i="2"/>
  <c r="J784" i="2" s="1"/>
  <c r="I785" i="2"/>
  <c r="J785" i="2" s="1"/>
  <c r="I786" i="2"/>
  <c r="J786" i="2" s="1"/>
  <c r="I787" i="2"/>
  <c r="J787" i="2" s="1"/>
  <c r="I788" i="2"/>
  <c r="J788" i="2" s="1"/>
  <c r="I789" i="2"/>
  <c r="J789" i="2" s="1"/>
  <c r="I790" i="2"/>
  <c r="J790" i="2" s="1"/>
  <c r="I791" i="2"/>
  <c r="J791" i="2" s="1"/>
  <c r="I792" i="2"/>
  <c r="J792" i="2" s="1"/>
  <c r="I793" i="2"/>
  <c r="J793" i="2" s="1"/>
  <c r="I794" i="2"/>
  <c r="J794" i="2" s="1"/>
  <c r="I795" i="2"/>
  <c r="J795" i="2" s="1"/>
  <c r="I796" i="2"/>
  <c r="J796" i="2" s="1"/>
  <c r="I797" i="2"/>
  <c r="J797" i="2" s="1"/>
  <c r="I798" i="2"/>
  <c r="J798" i="2" s="1"/>
  <c r="I799" i="2"/>
  <c r="J799" i="2" s="1"/>
  <c r="I800" i="2"/>
  <c r="J800" i="2" s="1"/>
  <c r="I801" i="2"/>
  <c r="J801" i="2" s="1"/>
  <c r="I802" i="2"/>
  <c r="J802" i="2" s="1"/>
  <c r="I803" i="2"/>
  <c r="J803" i="2" s="1"/>
  <c r="I804" i="2"/>
  <c r="J804" i="2" s="1"/>
  <c r="I805" i="2"/>
  <c r="J805" i="2" s="1"/>
  <c r="I806" i="2"/>
  <c r="J806" i="2" s="1"/>
  <c r="I807" i="2"/>
  <c r="J807" i="2" s="1"/>
  <c r="I808" i="2"/>
  <c r="J808" i="2" s="1"/>
  <c r="I809" i="2"/>
  <c r="J809" i="2" s="1"/>
  <c r="I810" i="2"/>
  <c r="J810" i="2" s="1"/>
  <c r="I811" i="2"/>
  <c r="J811" i="2" s="1"/>
  <c r="I812" i="2"/>
  <c r="J812" i="2" s="1"/>
  <c r="I813" i="2"/>
  <c r="J813" i="2" s="1"/>
  <c r="I814" i="2"/>
  <c r="J814" i="2" s="1"/>
  <c r="I763" i="2"/>
  <c r="J763" i="2" s="1"/>
  <c r="I764" i="2"/>
  <c r="J764" i="2" s="1"/>
  <c r="I765" i="2"/>
  <c r="J765" i="2" s="1"/>
  <c r="I766" i="2"/>
  <c r="J766" i="2" s="1"/>
  <c r="I767" i="2"/>
  <c r="J767" i="2" s="1"/>
  <c r="I768" i="2"/>
  <c r="J768" i="2" s="1"/>
  <c r="I769" i="2"/>
  <c r="J769" i="2" s="1"/>
  <c r="I770" i="2"/>
  <c r="J770" i="2" s="1"/>
  <c r="I771" i="2"/>
  <c r="J771" i="2" s="1"/>
  <c r="I772" i="2"/>
  <c r="J772" i="2" s="1"/>
  <c r="I773" i="2"/>
  <c r="J773" i="2" s="1"/>
  <c r="I774" i="2"/>
  <c r="J774" i="2" s="1"/>
  <c r="I775" i="2"/>
  <c r="J775" i="2" s="1"/>
  <c r="I776" i="2"/>
  <c r="J776" i="2" s="1"/>
  <c r="I777" i="2"/>
  <c r="J777" i="2" s="1"/>
  <c r="I778" i="2"/>
  <c r="J778" i="2" s="1"/>
  <c r="I779" i="2"/>
  <c r="J779" i="2" s="1"/>
  <c r="I780" i="2"/>
  <c r="J780" i="2" s="1"/>
  <c r="I781" i="2"/>
  <c r="J781" i="2" s="1"/>
  <c r="I733" i="2"/>
  <c r="J733" i="2" s="1"/>
  <c r="I734" i="2"/>
  <c r="J734" i="2" s="1"/>
  <c r="I735" i="2"/>
  <c r="J735" i="2" s="1"/>
  <c r="I736" i="2"/>
  <c r="J736" i="2" s="1"/>
  <c r="I737" i="2"/>
  <c r="J737" i="2" s="1"/>
  <c r="I738" i="2"/>
  <c r="J738" i="2" s="1"/>
  <c r="I739" i="2"/>
  <c r="J739" i="2" s="1"/>
  <c r="I740" i="2"/>
  <c r="J740" i="2" s="1"/>
  <c r="I741" i="2"/>
  <c r="J741" i="2" s="1"/>
  <c r="I742" i="2"/>
  <c r="J742" i="2" s="1"/>
  <c r="I743" i="2"/>
  <c r="J743" i="2" s="1"/>
  <c r="I744" i="2"/>
  <c r="J744" i="2" s="1"/>
  <c r="I745" i="2"/>
  <c r="J745" i="2" s="1"/>
  <c r="I746" i="2"/>
  <c r="J746" i="2" s="1"/>
  <c r="I747" i="2"/>
  <c r="J747" i="2" s="1"/>
  <c r="I748" i="2"/>
  <c r="J748" i="2" s="1"/>
  <c r="I749" i="2"/>
  <c r="J749" i="2" s="1"/>
  <c r="I750" i="2"/>
  <c r="J750" i="2" s="1"/>
  <c r="I751" i="2"/>
  <c r="J751" i="2" s="1"/>
  <c r="I752" i="2"/>
  <c r="J752" i="2" s="1"/>
  <c r="I753" i="2"/>
  <c r="J753" i="2" s="1"/>
  <c r="I754" i="2"/>
  <c r="J754" i="2" s="1"/>
  <c r="I755" i="2"/>
  <c r="J755" i="2" s="1"/>
  <c r="I756" i="2"/>
  <c r="J756" i="2" s="1"/>
  <c r="I757" i="2"/>
  <c r="J757" i="2" s="1"/>
  <c r="I758" i="2"/>
  <c r="J758" i="2" s="1"/>
  <c r="I759" i="2"/>
  <c r="J759" i="2" s="1"/>
  <c r="I760" i="2"/>
  <c r="J760" i="2" s="1"/>
  <c r="I761" i="2"/>
  <c r="J761" i="2" s="1"/>
  <c r="I762" i="2"/>
  <c r="J762" i="2" s="1"/>
  <c r="I698" i="2"/>
  <c r="J698" i="2" s="1"/>
  <c r="I699" i="2"/>
  <c r="J699" i="2" s="1"/>
  <c r="I700" i="2"/>
  <c r="J700" i="2" s="1"/>
  <c r="I701" i="2"/>
  <c r="J701" i="2" s="1"/>
  <c r="I702" i="2"/>
  <c r="J702" i="2" s="1"/>
  <c r="I703" i="2"/>
  <c r="J703" i="2" s="1"/>
  <c r="I704" i="2"/>
  <c r="J704" i="2" s="1"/>
  <c r="I705" i="2"/>
  <c r="J705" i="2" s="1"/>
  <c r="I706" i="2"/>
  <c r="J706" i="2" s="1"/>
  <c r="I707" i="2"/>
  <c r="J707" i="2" s="1"/>
  <c r="I708" i="2"/>
  <c r="J708" i="2" s="1"/>
  <c r="I709" i="2"/>
  <c r="J709" i="2" s="1"/>
  <c r="I710" i="2"/>
  <c r="J710" i="2" s="1"/>
  <c r="I711" i="2"/>
  <c r="J711" i="2" s="1"/>
  <c r="I712" i="2"/>
  <c r="J712" i="2" s="1"/>
  <c r="I713" i="2"/>
  <c r="J713" i="2" s="1"/>
  <c r="I714" i="2"/>
  <c r="J714" i="2" s="1"/>
  <c r="I715" i="2"/>
  <c r="J715" i="2" s="1"/>
  <c r="I716" i="2"/>
  <c r="J716" i="2" s="1"/>
  <c r="I717" i="2"/>
  <c r="J717" i="2" s="1"/>
  <c r="I718" i="2"/>
  <c r="J718" i="2" s="1"/>
  <c r="I719" i="2"/>
  <c r="J719" i="2" s="1"/>
  <c r="I720" i="2"/>
  <c r="J720" i="2" s="1"/>
  <c r="I721" i="2"/>
  <c r="J721" i="2" s="1"/>
  <c r="I722" i="2"/>
  <c r="J722" i="2" s="1"/>
  <c r="I723" i="2"/>
  <c r="J723" i="2" s="1"/>
  <c r="I724" i="2"/>
  <c r="J724" i="2" s="1"/>
  <c r="I725" i="2"/>
  <c r="J725" i="2" s="1"/>
  <c r="I726" i="2"/>
  <c r="J726" i="2" s="1"/>
  <c r="I727" i="2"/>
  <c r="J727" i="2" s="1"/>
  <c r="I728" i="2"/>
  <c r="J728" i="2" s="1"/>
  <c r="I729" i="2"/>
  <c r="J729" i="2" s="1"/>
  <c r="I730" i="2"/>
  <c r="J730" i="2" s="1"/>
  <c r="I731" i="2"/>
  <c r="J731" i="2" s="1"/>
  <c r="I732" i="2"/>
  <c r="J732" i="2" s="1"/>
  <c r="I670" i="2"/>
  <c r="J670" i="2" s="1"/>
  <c r="I671" i="2"/>
  <c r="J671" i="2" s="1"/>
  <c r="I672" i="2"/>
  <c r="J672" i="2" s="1"/>
  <c r="I673" i="2"/>
  <c r="J673" i="2" s="1"/>
  <c r="I674" i="2"/>
  <c r="J674" i="2" s="1"/>
  <c r="I675" i="2"/>
  <c r="J675" i="2" s="1"/>
  <c r="I676" i="2"/>
  <c r="J676" i="2" s="1"/>
  <c r="I677" i="2"/>
  <c r="J677" i="2" s="1"/>
  <c r="I678" i="2"/>
  <c r="J678" i="2" s="1"/>
  <c r="I679" i="2"/>
  <c r="J679" i="2" s="1"/>
  <c r="I680" i="2"/>
  <c r="J680" i="2" s="1"/>
  <c r="I681" i="2"/>
  <c r="J681" i="2" s="1"/>
  <c r="I682" i="2"/>
  <c r="J682" i="2" s="1"/>
  <c r="I683" i="2"/>
  <c r="J683" i="2" s="1"/>
  <c r="I684" i="2"/>
  <c r="J684" i="2" s="1"/>
  <c r="I685" i="2"/>
  <c r="J685" i="2" s="1"/>
  <c r="I686" i="2"/>
  <c r="J686" i="2" s="1"/>
  <c r="I687" i="2"/>
  <c r="J687" i="2" s="1"/>
  <c r="I688" i="2"/>
  <c r="J688" i="2" s="1"/>
  <c r="I689" i="2"/>
  <c r="J689" i="2" s="1"/>
  <c r="I690" i="2"/>
  <c r="J690" i="2" s="1"/>
  <c r="I691" i="2"/>
  <c r="J691" i="2" s="1"/>
  <c r="I692" i="2"/>
  <c r="J692" i="2" s="1"/>
  <c r="I693" i="2"/>
  <c r="J693" i="2" s="1"/>
  <c r="I694" i="2"/>
  <c r="J694" i="2" s="1"/>
  <c r="I695" i="2"/>
  <c r="J695" i="2" s="1"/>
  <c r="I696" i="2"/>
  <c r="J696" i="2" s="1"/>
  <c r="I697" i="2"/>
  <c r="J697" i="2" s="1"/>
  <c r="I645" i="2"/>
  <c r="J645" i="2" s="1"/>
  <c r="I646" i="2"/>
  <c r="J646" i="2" s="1"/>
  <c r="I647" i="2"/>
  <c r="J647" i="2" s="1"/>
  <c r="I648" i="2"/>
  <c r="J648" i="2" s="1"/>
  <c r="I649" i="2"/>
  <c r="J649" i="2" s="1"/>
  <c r="I650" i="2"/>
  <c r="J650" i="2" s="1"/>
  <c r="I651" i="2"/>
  <c r="J651" i="2" s="1"/>
  <c r="I652" i="2"/>
  <c r="J652" i="2" s="1"/>
  <c r="I653" i="2"/>
  <c r="J653" i="2" s="1"/>
  <c r="I654" i="2"/>
  <c r="J654" i="2" s="1"/>
  <c r="I655" i="2"/>
  <c r="J655" i="2" s="1"/>
  <c r="I656" i="2"/>
  <c r="J656" i="2" s="1"/>
  <c r="I657" i="2"/>
  <c r="J657" i="2" s="1"/>
  <c r="I658" i="2"/>
  <c r="J658" i="2" s="1"/>
  <c r="I659" i="2"/>
  <c r="J659" i="2" s="1"/>
  <c r="I660" i="2"/>
  <c r="J660" i="2" s="1"/>
  <c r="I661" i="2"/>
  <c r="J661" i="2" s="1"/>
  <c r="I662" i="2"/>
  <c r="J662" i="2" s="1"/>
  <c r="I663" i="2"/>
  <c r="J663" i="2" s="1"/>
  <c r="I664" i="2"/>
  <c r="J664" i="2" s="1"/>
  <c r="I665" i="2"/>
  <c r="J665" i="2" s="1"/>
  <c r="I666" i="2"/>
  <c r="J666" i="2" s="1"/>
  <c r="I667" i="2"/>
  <c r="J667" i="2" s="1"/>
  <c r="I668" i="2"/>
  <c r="J668" i="2" s="1"/>
  <c r="I669" i="2"/>
  <c r="J669" i="2" s="1"/>
  <c r="I619" i="2"/>
  <c r="J619" i="2" s="1"/>
  <c r="I620" i="2"/>
  <c r="J620" i="2" s="1"/>
  <c r="I621" i="2"/>
  <c r="J621" i="2" s="1"/>
  <c r="I622" i="2"/>
  <c r="J622" i="2" s="1"/>
  <c r="I623" i="2"/>
  <c r="J623" i="2" s="1"/>
  <c r="I624" i="2"/>
  <c r="J624" i="2" s="1"/>
  <c r="I625" i="2"/>
  <c r="J625" i="2" s="1"/>
  <c r="I626" i="2"/>
  <c r="J626" i="2" s="1"/>
  <c r="I627" i="2"/>
  <c r="J627" i="2" s="1"/>
  <c r="I628" i="2"/>
  <c r="J628" i="2" s="1"/>
  <c r="I629" i="2"/>
  <c r="J629" i="2" s="1"/>
  <c r="I630" i="2"/>
  <c r="J630" i="2" s="1"/>
  <c r="I631" i="2"/>
  <c r="J631" i="2" s="1"/>
  <c r="I632" i="2"/>
  <c r="J632" i="2" s="1"/>
  <c r="I633" i="2"/>
  <c r="J633" i="2" s="1"/>
  <c r="I634" i="2"/>
  <c r="J634" i="2" s="1"/>
  <c r="I635" i="2"/>
  <c r="J635" i="2" s="1"/>
  <c r="I636" i="2"/>
  <c r="J636" i="2" s="1"/>
  <c r="I637" i="2"/>
  <c r="J637" i="2" s="1"/>
  <c r="I638" i="2"/>
  <c r="J638" i="2" s="1"/>
  <c r="I639" i="2"/>
  <c r="J639" i="2" s="1"/>
  <c r="I640" i="2"/>
  <c r="J640" i="2" s="1"/>
  <c r="I641" i="2"/>
  <c r="J641" i="2" s="1"/>
  <c r="I642" i="2"/>
  <c r="J642" i="2" s="1"/>
  <c r="I643" i="2"/>
  <c r="J643" i="2" s="1"/>
  <c r="I644" i="2"/>
  <c r="J644" i="2" s="1"/>
  <c r="I591" i="2"/>
  <c r="J591" i="2" s="1"/>
  <c r="I592" i="2"/>
  <c r="J592" i="2" s="1"/>
  <c r="I593" i="2"/>
  <c r="J593" i="2" s="1"/>
  <c r="I594" i="2"/>
  <c r="J594" i="2" s="1"/>
  <c r="I595" i="2"/>
  <c r="J595" i="2" s="1"/>
  <c r="I596" i="2"/>
  <c r="J596" i="2" s="1"/>
  <c r="I597" i="2"/>
  <c r="J597" i="2" s="1"/>
  <c r="I598" i="2"/>
  <c r="J598" i="2" s="1"/>
  <c r="I599" i="2"/>
  <c r="J599" i="2" s="1"/>
  <c r="I600" i="2"/>
  <c r="J600" i="2" s="1"/>
  <c r="I601" i="2"/>
  <c r="J601" i="2" s="1"/>
  <c r="I602" i="2"/>
  <c r="J602" i="2" s="1"/>
  <c r="I603" i="2"/>
  <c r="J603" i="2" s="1"/>
  <c r="I604" i="2"/>
  <c r="J604" i="2" s="1"/>
  <c r="I605" i="2"/>
  <c r="J605" i="2" s="1"/>
  <c r="I606" i="2"/>
  <c r="J606" i="2" s="1"/>
  <c r="I607" i="2"/>
  <c r="J607" i="2" s="1"/>
  <c r="I608" i="2"/>
  <c r="J608" i="2" s="1"/>
  <c r="I609" i="2"/>
  <c r="J609" i="2" s="1"/>
  <c r="I610" i="2"/>
  <c r="J610" i="2" s="1"/>
  <c r="I611" i="2"/>
  <c r="J611" i="2" s="1"/>
  <c r="I612" i="2"/>
  <c r="J612" i="2" s="1"/>
  <c r="I613" i="2"/>
  <c r="J613" i="2" s="1"/>
  <c r="I614" i="2"/>
  <c r="J614" i="2" s="1"/>
  <c r="I615" i="2"/>
  <c r="J615" i="2" s="1"/>
  <c r="I616" i="2"/>
  <c r="J616" i="2" s="1"/>
  <c r="I617" i="2"/>
  <c r="J617" i="2" s="1"/>
  <c r="I618" i="2"/>
  <c r="J618" i="2" s="1"/>
  <c r="I566" i="2"/>
  <c r="J566" i="2" s="1"/>
  <c r="I567" i="2"/>
  <c r="J567" i="2" s="1"/>
  <c r="I568" i="2"/>
  <c r="J568" i="2" s="1"/>
  <c r="I569" i="2"/>
  <c r="J569" i="2" s="1"/>
  <c r="I570" i="2"/>
  <c r="J570" i="2" s="1"/>
  <c r="I571" i="2"/>
  <c r="J571" i="2" s="1"/>
  <c r="I572" i="2"/>
  <c r="J572" i="2" s="1"/>
  <c r="I573" i="2"/>
  <c r="J573" i="2" s="1"/>
  <c r="I574" i="2"/>
  <c r="J574" i="2" s="1"/>
  <c r="I575" i="2"/>
  <c r="J575" i="2" s="1"/>
  <c r="I576" i="2"/>
  <c r="J576" i="2" s="1"/>
  <c r="I577" i="2"/>
  <c r="J577" i="2" s="1"/>
  <c r="I578" i="2"/>
  <c r="J578" i="2" s="1"/>
  <c r="I579" i="2"/>
  <c r="J579" i="2" s="1"/>
  <c r="I580" i="2"/>
  <c r="J580" i="2" s="1"/>
  <c r="I581" i="2"/>
  <c r="J581" i="2" s="1"/>
  <c r="I582" i="2"/>
  <c r="J582" i="2" s="1"/>
  <c r="I583" i="2"/>
  <c r="J583" i="2" s="1"/>
  <c r="I584" i="2"/>
  <c r="J584" i="2" s="1"/>
  <c r="I585" i="2"/>
  <c r="J585" i="2" s="1"/>
  <c r="I586" i="2"/>
  <c r="J586" i="2" s="1"/>
  <c r="I587" i="2"/>
  <c r="J587" i="2" s="1"/>
  <c r="I588" i="2"/>
  <c r="J588" i="2" s="1"/>
  <c r="I589" i="2"/>
  <c r="J589" i="2" s="1"/>
  <c r="I590" i="2"/>
  <c r="J590" i="2" s="1"/>
  <c r="I535" i="2"/>
  <c r="J535" i="2" s="1"/>
  <c r="I536" i="2"/>
  <c r="J536" i="2" s="1"/>
  <c r="I537" i="2"/>
  <c r="J537" i="2" s="1"/>
  <c r="I538" i="2"/>
  <c r="J538" i="2" s="1"/>
  <c r="I539" i="2"/>
  <c r="J539" i="2" s="1"/>
  <c r="I540" i="2"/>
  <c r="J540" i="2" s="1"/>
  <c r="I541" i="2"/>
  <c r="J541" i="2" s="1"/>
  <c r="I542" i="2"/>
  <c r="J542" i="2" s="1"/>
  <c r="I543" i="2"/>
  <c r="J543" i="2" s="1"/>
  <c r="I544" i="2"/>
  <c r="J544" i="2" s="1"/>
  <c r="I545" i="2"/>
  <c r="J545" i="2" s="1"/>
  <c r="I546" i="2"/>
  <c r="J546" i="2" s="1"/>
  <c r="I547" i="2"/>
  <c r="J547" i="2" s="1"/>
  <c r="I548" i="2"/>
  <c r="J548" i="2" s="1"/>
  <c r="I549" i="2"/>
  <c r="J549" i="2" s="1"/>
  <c r="I550" i="2"/>
  <c r="J550" i="2" s="1"/>
  <c r="I551" i="2"/>
  <c r="J551" i="2" s="1"/>
  <c r="I552" i="2"/>
  <c r="J552" i="2" s="1"/>
  <c r="I553" i="2"/>
  <c r="J553" i="2" s="1"/>
  <c r="I554" i="2"/>
  <c r="J554" i="2" s="1"/>
  <c r="I555" i="2"/>
  <c r="J555" i="2" s="1"/>
  <c r="I556" i="2"/>
  <c r="J556" i="2" s="1"/>
  <c r="I557" i="2"/>
  <c r="J557" i="2" s="1"/>
  <c r="I558" i="2"/>
  <c r="J558" i="2" s="1"/>
  <c r="I559" i="2"/>
  <c r="J559" i="2" s="1"/>
  <c r="I560" i="2"/>
  <c r="J560" i="2" s="1"/>
  <c r="I561" i="2"/>
  <c r="J561" i="2" s="1"/>
  <c r="I562" i="2"/>
  <c r="J562" i="2" s="1"/>
  <c r="I563" i="2"/>
  <c r="J563" i="2" s="1"/>
  <c r="I564" i="2"/>
  <c r="J564" i="2" s="1"/>
  <c r="I565" i="2"/>
  <c r="J565" i="2" s="1"/>
  <c r="I505" i="2"/>
  <c r="J505" i="2" s="1"/>
  <c r="I506" i="2"/>
  <c r="J506" i="2" s="1"/>
  <c r="I507" i="2"/>
  <c r="J507" i="2" s="1"/>
  <c r="I508" i="2"/>
  <c r="J508" i="2" s="1"/>
  <c r="I509" i="2"/>
  <c r="J509" i="2" s="1"/>
  <c r="I510" i="2"/>
  <c r="J510" i="2" s="1"/>
  <c r="I511" i="2"/>
  <c r="J511" i="2" s="1"/>
  <c r="I512" i="2"/>
  <c r="J512" i="2" s="1"/>
  <c r="I513" i="2"/>
  <c r="J513" i="2" s="1"/>
  <c r="I514" i="2"/>
  <c r="J514" i="2" s="1"/>
  <c r="I515" i="2"/>
  <c r="J515" i="2" s="1"/>
  <c r="I516" i="2"/>
  <c r="J516" i="2" s="1"/>
  <c r="I517" i="2"/>
  <c r="J517" i="2" s="1"/>
  <c r="I518" i="2"/>
  <c r="J518" i="2" s="1"/>
  <c r="I519" i="2"/>
  <c r="J519" i="2" s="1"/>
  <c r="I520" i="2"/>
  <c r="J520" i="2" s="1"/>
  <c r="I521" i="2"/>
  <c r="J521" i="2" s="1"/>
  <c r="I522" i="2"/>
  <c r="J522" i="2" s="1"/>
  <c r="I523" i="2"/>
  <c r="J523" i="2" s="1"/>
  <c r="I524" i="2"/>
  <c r="J524" i="2" s="1"/>
  <c r="I525" i="2"/>
  <c r="J525" i="2" s="1"/>
  <c r="I526" i="2"/>
  <c r="J526" i="2" s="1"/>
  <c r="I527" i="2"/>
  <c r="J527" i="2" s="1"/>
  <c r="I528" i="2"/>
  <c r="J528" i="2" s="1"/>
  <c r="I529" i="2"/>
  <c r="J529" i="2" s="1"/>
  <c r="I530" i="2"/>
  <c r="J530" i="2" s="1"/>
  <c r="I531" i="2"/>
  <c r="J531" i="2" s="1"/>
  <c r="I532" i="2"/>
  <c r="J532" i="2" s="1"/>
  <c r="I533" i="2"/>
  <c r="J533" i="2" s="1"/>
  <c r="I534" i="2"/>
  <c r="J534" i="2" s="1"/>
  <c r="I468" i="2"/>
  <c r="J468" i="2" s="1"/>
  <c r="I469" i="2"/>
  <c r="J469" i="2" s="1"/>
  <c r="I470" i="2"/>
  <c r="J470" i="2" s="1"/>
  <c r="I471" i="2"/>
  <c r="J471" i="2" s="1"/>
  <c r="I472" i="2"/>
  <c r="J472" i="2" s="1"/>
  <c r="I473" i="2"/>
  <c r="J473" i="2" s="1"/>
  <c r="I474" i="2"/>
  <c r="J474" i="2" s="1"/>
  <c r="I475" i="2"/>
  <c r="J475" i="2" s="1"/>
  <c r="I476" i="2"/>
  <c r="J476" i="2" s="1"/>
  <c r="I477" i="2"/>
  <c r="J477" i="2" s="1"/>
  <c r="I478" i="2"/>
  <c r="J478" i="2" s="1"/>
  <c r="I479" i="2"/>
  <c r="J479" i="2" s="1"/>
  <c r="I480" i="2"/>
  <c r="J480" i="2" s="1"/>
  <c r="I481" i="2"/>
  <c r="J481" i="2" s="1"/>
  <c r="I482" i="2"/>
  <c r="J482" i="2" s="1"/>
  <c r="I483" i="2"/>
  <c r="J483" i="2" s="1"/>
  <c r="I484" i="2"/>
  <c r="J484" i="2" s="1"/>
  <c r="I485" i="2"/>
  <c r="J485" i="2" s="1"/>
  <c r="I486" i="2"/>
  <c r="J486" i="2" s="1"/>
  <c r="I487" i="2"/>
  <c r="J487" i="2" s="1"/>
  <c r="I488" i="2"/>
  <c r="J488" i="2" s="1"/>
  <c r="I489" i="2"/>
  <c r="J489" i="2" s="1"/>
  <c r="I490" i="2"/>
  <c r="J490" i="2" s="1"/>
  <c r="I491" i="2"/>
  <c r="J491" i="2" s="1"/>
  <c r="I492" i="2"/>
  <c r="J492" i="2" s="1"/>
  <c r="I493" i="2"/>
  <c r="J493" i="2" s="1"/>
  <c r="I494" i="2"/>
  <c r="J494" i="2" s="1"/>
  <c r="I495" i="2"/>
  <c r="J495" i="2" s="1"/>
  <c r="I496" i="2"/>
  <c r="J496" i="2" s="1"/>
  <c r="I497" i="2"/>
  <c r="J497" i="2" s="1"/>
  <c r="I498" i="2"/>
  <c r="J498" i="2" s="1"/>
  <c r="I499" i="2"/>
  <c r="J499" i="2" s="1"/>
  <c r="I500" i="2"/>
  <c r="J500" i="2" s="1"/>
  <c r="I501" i="2"/>
  <c r="J501" i="2" s="1"/>
  <c r="I502" i="2"/>
  <c r="J502" i="2" s="1"/>
  <c r="I503" i="2"/>
  <c r="J503" i="2" s="1"/>
  <c r="I504" i="2"/>
  <c r="J504" i="2" s="1"/>
  <c r="I446" i="2"/>
  <c r="J446" i="2" s="1"/>
  <c r="I447" i="2"/>
  <c r="J447" i="2" s="1"/>
  <c r="I448" i="2"/>
  <c r="J448" i="2" s="1"/>
  <c r="I449" i="2"/>
  <c r="J449" i="2" s="1"/>
  <c r="I450" i="2"/>
  <c r="J450" i="2" s="1"/>
  <c r="I451" i="2"/>
  <c r="J451" i="2" s="1"/>
  <c r="I452" i="2"/>
  <c r="J452" i="2" s="1"/>
  <c r="I453" i="2"/>
  <c r="J453" i="2" s="1"/>
  <c r="I454" i="2"/>
  <c r="J454" i="2" s="1"/>
  <c r="I455" i="2"/>
  <c r="J455" i="2" s="1"/>
  <c r="I456" i="2"/>
  <c r="J456" i="2" s="1"/>
  <c r="I457" i="2"/>
  <c r="J457" i="2" s="1"/>
  <c r="I458" i="2"/>
  <c r="J458" i="2" s="1"/>
  <c r="I459" i="2"/>
  <c r="J459" i="2" s="1"/>
  <c r="I460" i="2"/>
  <c r="J460" i="2" s="1"/>
  <c r="I461" i="2"/>
  <c r="J461" i="2" s="1"/>
  <c r="I462" i="2"/>
  <c r="J462" i="2" s="1"/>
  <c r="I463" i="2"/>
  <c r="J463" i="2" s="1"/>
  <c r="I464" i="2"/>
  <c r="J464" i="2" s="1"/>
  <c r="I465" i="2"/>
  <c r="J465" i="2" s="1"/>
  <c r="I466" i="2"/>
  <c r="J466" i="2" s="1"/>
  <c r="I467" i="2"/>
  <c r="J467" i="2" s="1"/>
  <c r="I416" i="2"/>
  <c r="J416" i="2" s="1"/>
  <c r="I417" i="2"/>
  <c r="J417" i="2" s="1"/>
  <c r="I418" i="2"/>
  <c r="J418" i="2" s="1"/>
  <c r="I419" i="2"/>
  <c r="J419" i="2" s="1"/>
  <c r="I420" i="2"/>
  <c r="J420" i="2" s="1"/>
  <c r="I421" i="2"/>
  <c r="J421" i="2" s="1"/>
  <c r="I422" i="2"/>
  <c r="J422" i="2" s="1"/>
  <c r="I423" i="2"/>
  <c r="J423" i="2" s="1"/>
  <c r="I424" i="2"/>
  <c r="J424" i="2" s="1"/>
  <c r="I425" i="2"/>
  <c r="J425" i="2" s="1"/>
  <c r="I426" i="2"/>
  <c r="J426" i="2" s="1"/>
  <c r="I427" i="2"/>
  <c r="J427" i="2" s="1"/>
  <c r="I428" i="2"/>
  <c r="J428" i="2" s="1"/>
  <c r="I429" i="2"/>
  <c r="J429" i="2" s="1"/>
  <c r="I430" i="2"/>
  <c r="J430" i="2" s="1"/>
  <c r="I431" i="2"/>
  <c r="J431" i="2" s="1"/>
  <c r="I432" i="2"/>
  <c r="J432" i="2" s="1"/>
  <c r="I433" i="2"/>
  <c r="J433" i="2" s="1"/>
  <c r="I434" i="2"/>
  <c r="J434" i="2" s="1"/>
  <c r="I435" i="2"/>
  <c r="J435" i="2" s="1"/>
  <c r="I436" i="2"/>
  <c r="J436" i="2" s="1"/>
  <c r="I437" i="2"/>
  <c r="J437" i="2" s="1"/>
  <c r="I438" i="2"/>
  <c r="J438" i="2" s="1"/>
  <c r="I439" i="2"/>
  <c r="J439" i="2" s="1"/>
  <c r="I440" i="2"/>
  <c r="J440" i="2" s="1"/>
  <c r="I441" i="2"/>
  <c r="J441" i="2" s="1"/>
  <c r="I442" i="2"/>
  <c r="J442" i="2" s="1"/>
  <c r="I443" i="2"/>
  <c r="J443" i="2" s="1"/>
  <c r="I444" i="2"/>
  <c r="J444" i="2" s="1"/>
  <c r="I445" i="2"/>
  <c r="J445" i="2" s="1"/>
  <c r="I385" i="2"/>
  <c r="J385" i="2" s="1"/>
  <c r="I386" i="2"/>
  <c r="J386" i="2" s="1"/>
  <c r="I387" i="2"/>
  <c r="J387" i="2" s="1"/>
  <c r="I388" i="2"/>
  <c r="J388" i="2" s="1"/>
  <c r="I389" i="2"/>
  <c r="J389" i="2" s="1"/>
  <c r="I390" i="2"/>
  <c r="J390" i="2" s="1"/>
  <c r="I391" i="2"/>
  <c r="J391" i="2" s="1"/>
  <c r="I392" i="2"/>
  <c r="J392" i="2" s="1"/>
  <c r="I393" i="2"/>
  <c r="J393" i="2" s="1"/>
  <c r="I394" i="2"/>
  <c r="J394" i="2" s="1"/>
  <c r="I395" i="2"/>
  <c r="J395" i="2" s="1"/>
  <c r="I396" i="2"/>
  <c r="J396" i="2" s="1"/>
  <c r="I397" i="2"/>
  <c r="J397" i="2" s="1"/>
  <c r="I398" i="2"/>
  <c r="J398" i="2" s="1"/>
  <c r="I399" i="2"/>
  <c r="J399" i="2" s="1"/>
  <c r="I400" i="2"/>
  <c r="J400" i="2" s="1"/>
  <c r="I401" i="2"/>
  <c r="J401" i="2" s="1"/>
  <c r="I402" i="2"/>
  <c r="J402" i="2" s="1"/>
  <c r="I403" i="2"/>
  <c r="J403" i="2" s="1"/>
  <c r="I404" i="2"/>
  <c r="J404" i="2" s="1"/>
  <c r="I405" i="2"/>
  <c r="J405" i="2" s="1"/>
  <c r="I406" i="2"/>
  <c r="J406" i="2" s="1"/>
  <c r="I407" i="2"/>
  <c r="J407" i="2" s="1"/>
  <c r="I408" i="2"/>
  <c r="J408" i="2" s="1"/>
  <c r="I409" i="2"/>
  <c r="J409" i="2" s="1"/>
  <c r="I410" i="2"/>
  <c r="J410" i="2" s="1"/>
  <c r="I411" i="2"/>
  <c r="J411" i="2" s="1"/>
  <c r="I412" i="2"/>
  <c r="J412" i="2" s="1"/>
  <c r="I413" i="2"/>
  <c r="J413" i="2" s="1"/>
  <c r="I414" i="2"/>
  <c r="J414" i="2" s="1"/>
  <c r="I415" i="2"/>
  <c r="J415" i="2" s="1"/>
  <c r="I364" i="2"/>
  <c r="J364" i="2" s="1"/>
  <c r="I365" i="2"/>
  <c r="J365" i="2" s="1"/>
  <c r="I366" i="2"/>
  <c r="J366" i="2" s="1"/>
  <c r="I367" i="2"/>
  <c r="J367" i="2" s="1"/>
  <c r="I368" i="2"/>
  <c r="J368" i="2" s="1"/>
  <c r="I369" i="2"/>
  <c r="J369" i="2" s="1"/>
  <c r="I370" i="2"/>
  <c r="J370" i="2" s="1"/>
  <c r="I371" i="2"/>
  <c r="J371" i="2" s="1"/>
  <c r="I372" i="2"/>
  <c r="J372" i="2" s="1"/>
  <c r="I373" i="2"/>
  <c r="J373" i="2" s="1"/>
  <c r="I374" i="2"/>
  <c r="J374" i="2" s="1"/>
  <c r="I375" i="2"/>
  <c r="J375" i="2" s="1"/>
  <c r="I376" i="2"/>
  <c r="J376" i="2" s="1"/>
  <c r="I377" i="2"/>
  <c r="J377" i="2" s="1"/>
  <c r="I378" i="2"/>
  <c r="J378" i="2" s="1"/>
  <c r="I379" i="2"/>
  <c r="J379" i="2" s="1"/>
  <c r="I380" i="2"/>
  <c r="J380" i="2" s="1"/>
  <c r="I381" i="2"/>
  <c r="J381" i="2" s="1"/>
  <c r="I382" i="2"/>
  <c r="J382" i="2" s="1"/>
  <c r="I383" i="2"/>
  <c r="J383" i="2" s="1"/>
  <c r="I384" i="2"/>
  <c r="J384" i="2" s="1"/>
  <c r="I328" i="2"/>
  <c r="J328" i="2" s="1"/>
  <c r="I329" i="2"/>
  <c r="J329" i="2" s="1"/>
  <c r="I330" i="2"/>
  <c r="J330" i="2" s="1"/>
  <c r="I331" i="2"/>
  <c r="J331" i="2" s="1"/>
  <c r="I332" i="2"/>
  <c r="J332" i="2" s="1"/>
  <c r="I333" i="2"/>
  <c r="J333" i="2" s="1"/>
  <c r="I334" i="2"/>
  <c r="J334" i="2" s="1"/>
  <c r="I335" i="2"/>
  <c r="J335" i="2" s="1"/>
  <c r="I336" i="2"/>
  <c r="J336" i="2" s="1"/>
  <c r="I337" i="2"/>
  <c r="J337" i="2" s="1"/>
  <c r="I338" i="2"/>
  <c r="J338" i="2" s="1"/>
  <c r="I339" i="2"/>
  <c r="J339" i="2" s="1"/>
  <c r="I340" i="2"/>
  <c r="J340" i="2" s="1"/>
  <c r="I341" i="2"/>
  <c r="J341" i="2" s="1"/>
  <c r="I342" i="2"/>
  <c r="J342" i="2" s="1"/>
  <c r="I343" i="2"/>
  <c r="J343" i="2" s="1"/>
  <c r="I344" i="2"/>
  <c r="J344" i="2" s="1"/>
  <c r="I345" i="2"/>
  <c r="J345" i="2" s="1"/>
  <c r="I346" i="2"/>
  <c r="J346" i="2" s="1"/>
  <c r="I347" i="2"/>
  <c r="J347" i="2" s="1"/>
  <c r="I348" i="2"/>
  <c r="J348" i="2" s="1"/>
  <c r="I349" i="2"/>
  <c r="J349" i="2" s="1"/>
  <c r="I350" i="2"/>
  <c r="J350" i="2" s="1"/>
  <c r="I351" i="2"/>
  <c r="J351" i="2" s="1"/>
  <c r="I352" i="2"/>
  <c r="J352" i="2" s="1"/>
  <c r="I353" i="2"/>
  <c r="J353" i="2" s="1"/>
  <c r="I354" i="2"/>
  <c r="J354" i="2" s="1"/>
  <c r="I355" i="2"/>
  <c r="J355" i="2" s="1"/>
  <c r="I356" i="2"/>
  <c r="J356" i="2" s="1"/>
  <c r="I357" i="2"/>
  <c r="J357" i="2" s="1"/>
  <c r="I358" i="2"/>
  <c r="J358" i="2" s="1"/>
  <c r="I359" i="2"/>
  <c r="J359" i="2" s="1"/>
  <c r="I360" i="2"/>
  <c r="J360" i="2" s="1"/>
  <c r="I361" i="2"/>
  <c r="J361" i="2" s="1"/>
  <c r="I362" i="2"/>
  <c r="J362" i="2" s="1"/>
  <c r="I363" i="2"/>
  <c r="J363" i="2" s="1"/>
  <c r="I295" i="2"/>
  <c r="J295" i="2" s="1"/>
  <c r="I296" i="2"/>
  <c r="J296" i="2" s="1"/>
  <c r="I297" i="2"/>
  <c r="J297" i="2" s="1"/>
  <c r="I298" i="2"/>
  <c r="J298" i="2" s="1"/>
  <c r="I299" i="2"/>
  <c r="J299" i="2" s="1"/>
  <c r="I300" i="2"/>
  <c r="J300" i="2" s="1"/>
  <c r="I301" i="2"/>
  <c r="J301" i="2" s="1"/>
  <c r="I302" i="2"/>
  <c r="J302" i="2" s="1"/>
  <c r="I303" i="2"/>
  <c r="J303" i="2" s="1"/>
  <c r="I304" i="2"/>
  <c r="J304" i="2" s="1"/>
  <c r="I305" i="2"/>
  <c r="J305" i="2" s="1"/>
  <c r="I306" i="2"/>
  <c r="J306" i="2" s="1"/>
  <c r="I307" i="2"/>
  <c r="J307" i="2" s="1"/>
  <c r="I308" i="2"/>
  <c r="J308" i="2" s="1"/>
  <c r="I309" i="2"/>
  <c r="J309" i="2" s="1"/>
  <c r="I310" i="2"/>
  <c r="J310" i="2" s="1"/>
  <c r="I311" i="2"/>
  <c r="J311" i="2" s="1"/>
  <c r="I312" i="2"/>
  <c r="J312" i="2" s="1"/>
  <c r="I313" i="2"/>
  <c r="J313" i="2" s="1"/>
  <c r="I314" i="2"/>
  <c r="J314" i="2" s="1"/>
  <c r="I315" i="2"/>
  <c r="J315" i="2" s="1"/>
  <c r="I316" i="2"/>
  <c r="J316" i="2" s="1"/>
  <c r="I317" i="2"/>
  <c r="J317" i="2" s="1"/>
  <c r="I318" i="2"/>
  <c r="J318" i="2" s="1"/>
  <c r="I319" i="2"/>
  <c r="J319" i="2" s="1"/>
  <c r="I320" i="2"/>
  <c r="J320" i="2" s="1"/>
  <c r="I321" i="2"/>
  <c r="J321" i="2" s="1"/>
  <c r="I322" i="2"/>
  <c r="J322" i="2" s="1"/>
  <c r="I323" i="2"/>
  <c r="J323" i="2" s="1"/>
  <c r="I324" i="2"/>
  <c r="J324" i="2" s="1"/>
  <c r="I325" i="2"/>
  <c r="J325" i="2" s="1"/>
  <c r="I326" i="2"/>
  <c r="J326" i="2" s="1"/>
  <c r="I327" i="2"/>
  <c r="J327" i="2" s="1"/>
  <c r="I267" i="2"/>
  <c r="J267" i="2" s="1"/>
  <c r="I268" i="2"/>
  <c r="J268" i="2" s="1"/>
  <c r="I269" i="2"/>
  <c r="J269" i="2" s="1"/>
  <c r="I270" i="2"/>
  <c r="J270" i="2" s="1"/>
  <c r="I271" i="2"/>
  <c r="J271" i="2" s="1"/>
  <c r="I272" i="2"/>
  <c r="J272" i="2" s="1"/>
  <c r="I273" i="2"/>
  <c r="J273" i="2" s="1"/>
  <c r="I274" i="2"/>
  <c r="J274" i="2" s="1"/>
  <c r="I275" i="2"/>
  <c r="J275" i="2" s="1"/>
  <c r="I276" i="2"/>
  <c r="J276" i="2" s="1"/>
  <c r="I277" i="2"/>
  <c r="J277" i="2" s="1"/>
  <c r="I278" i="2"/>
  <c r="J278" i="2" s="1"/>
  <c r="I279" i="2"/>
  <c r="J279" i="2" s="1"/>
  <c r="I280" i="2"/>
  <c r="J280" i="2" s="1"/>
  <c r="I281" i="2"/>
  <c r="J281" i="2" s="1"/>
  <c r="I282" i="2"/>
  <c r="J282" i="2" s="1"/>
  <c r="I283" i="2"/>
  <c r="J283" i="2" s="1"/>
  <c r="I284" i="2"/>
  <c r="J284" i="2" s="1"/>
  <c r="I285" i="2"/>
  <c r="J285" i="2" s="1"/>
  <c r="I286" i="2"/>
  <c r="J286" i="2" s="1"/>
  <c r="I287" i="2"/>
  <c r="J287" i="2" s="1"/>
  <c r="I288" i="2"/>
  <c r="J288" i="2" s="1"/>
  <c r="I289" i="2"/>
  <c r="J289" i="2" s="1"/>
  <c r="I290" i="2"/>
  <c r="J290" i="2" s="1"/>
  <c r="I291" i="2"/>
  <c r="J291" i="2" s="1"/>
  <c r="I292" i="2"/>
  <c r="J292" i="2" s="1"/>
  <c r="I293" i="2"/>
  <c r="J293" i="2" s="1"/>
  <c r="I294" i="2"/>
  <c r="J294" i="2" s="1"/>
  <c r="I247" i="2"/>
  <c r="J247" i="2" s="1"/>
  <c r="I248" i="2"/>
  <c r="J248" i="2" s="1"/>
  <c r="I249" i="2"/>
  <c r="J249" i="2" s="1"/>
  <c r="I250" i="2"/>
  <c r="J250" i="2" s="1"/>
  <c r="I251" i="2"/>
  <c r="J251" i="2" s="1"/>
  <c r="I252" i="2"/>
  <c r="J252" i="2" s="1"/>
  <c r="I253" i="2"/>
  <c r="J253" i="2" s="1"/>
  <c r="I254" i="2"/>
  <c r="J254" i="2" s="1"/>
  <c r="I255" i="2"/>
  <c r="J255" i="2" s="1"/>
  <c r="I256" i="2"/>
  <c r="J256" i="2" s="1"/>
  <c r="I257" i="2"/>
  <c r="J257" i="2" s="1"/>
  <c r="I258" i="2"/>
  <c r="J258" i="2" s="1"/>
  <c r="I259" i="2"/>
  <c r="J259" i="2" s="1"/>
  <c r="I260" i="2"/>
  <c r="J260" i="2" s="1"/>
  <c r="I261" i="2"/>
  <c r="J261" i="2" s="1"/>
  <c r="I262" i="2"/>
  <c r="J262" i="2" s="1"/>
  <c r="I263" i="2"/>
  <c r="J263" i="2" s="1"/>
  <c r="I264" i="2"/>
  <c r="J264" i="2" s="1"/>
  <c r="I265" i="2"/>
  <c r="J265" i="2" s="1"/>
  <c r="I266" i="2"/>
  <c r="J266" i="2" s="1"/>
  <c r="I218" i="2"/>
  <c r="J218" i="2" s="1"/>
  <c r="I219" i="2"/>
  <c r="J219" i="2" s="1"/>
  <c r="I220" i="2"/>
  <c r="J220" i="2" s="1"/>
  <c r="I221" i="2"/>
  <c r="J221" i="2" s="1"/>
  <c r="I222" i="2"/>
  <c r="J222" i="2" s="1"/>
  <c r="I223" i="2"/>
  <c r="J223" i="2" s="1"/>
  <c r="I224" i="2"/>
  <c r="J224" i="2" s="1"/>
  <c r="I225" i="2"/>
  <c r="J225" i="2" s="1"/>
  <c r="I226" i="2"/>
  <c r="J226" i="2" s="1"/>
  <c r="I227" i="2"/>
  <c r="J227" i="2" s="1"/>
  <c r="I228" i="2"/>
  <c r="J228" i="2" s="1"/>
  <c r="I229" i="2"/>
  <c r="J229" i="2" s="1"/>
  <c r="I230" i="2"/>
  <c r="J230" i="2" s="1"/>
  <c r="I231" i="2"/>
  <c r="J231" i="2" s="1"/>
  <c r="I232" i="2"/>
  <c r="J232" i="2" s="1"/>
  <c r="I233" i="2"/>
  <c r="J233" i="2" s="1"/>
  <c r="I234" i="2"/>
  <c r="J234" i="2" s="1"/>
  <c r="I235" i="2"/>
  <c r="J235" i="2" s="1"/>
  <c r="I236" i="2"/>
  <c r="J236" i="2" s="1"/>
  <c r="I237" i="2"/>
  <c r="J237" i="2" s="1"/>
  <c r="I238" i="2"/>
  <c r="J238" i="2" s="1"/>
  <c r="I239" i="2"/>
  <c r="J239" i="2" s="1"/>
  <c r="I240" i="2"/>
  <c r="J240" i="2" s="1"/>
  <c r="I241" i="2"/>
  <c r="J241" i="2" s="1"/>
  <c r="I242" i="2"/>
  <c r="J242" i="2" s="1"/>
  <c r="I243" i="2"/>
  <c r="J243" i="2" s="1"/>
  <c r="I244" i="2"/>
  <c r="J244" i="2" s="1"/>
  <c r="I245" i="2"/>
  <c r="J245" i="2" s="1"/>
  <c r="I246" i="2"/>
  <c r="J246" i="2" s="1"/>
  <c r="I192" i="2"/>
  <c r="J192" i="2" s="1"/>
  <c r="I193" i="2"/>
  <c r="J193" i="2" s="1"/>
  <c r="I194" i="2"/>
  <c r="J194" i="2" s="1"/>
  <c r="I195" i="2"/>
  <c r="J195" i="2" s="1"/>
  <c r="I196" i="2"/>
  <c r="J196" i="2" s="1"/>
  <c r="I197" i="2"/>
  <c r="J197" i="2" s="1"/>
  <c r="I198" i="2"/>
  <c r="J198" i="2" s="1"/>
  <c r="I199" i="2"/>
  <c r="J199" i="2" s="1"/>
  <c r="I200" i="2"/>
  <c r="J200" i="2" s="1"/>
  <c r="I201" i="2"/>
  <c r="J201" i="2" s="1"/>
  <c r="I202" i="2"/>
  <c r="J202" i="2" s="1"/>
  <c r="I203" i="2"/>
  <c r="J203" i="2" s="1"/>
  <c r="I204" i="2"/>
  <c r="J204" i="2" s="1"/>
  <c r="I205" i="2"/>
  <c r="J205" i="2" s="1"/>
  <c r="I206" i="2"/>
  <c r="J206" i="2" s="1"/>
  <c r="I207" i="2"/>
  <c r="J207" i="2" s="1"/>
  <c r="I208" i="2"/>
  <c r="J208" i="2" s="1"/>
  <c r="I209" i="2"/>
  <c r="J209" i="2" s="1"/>
  <c r="I210" i="2"/>
  <c r="J210" i="2" s="1"/>
  <c r="I211" i="2"/>
  <c r="J211" i="2" s="1"/>
  <c r="I212" i="2"/>
  <c r="J212" i="2" s="1"/>
  <c r="I213" i="2"/>
  <c r="J213" i="2" s="1"/>
  <c r="I214" i="2"/>
  <c r="J214" i="2" s="1"/>
  <c r="I215" i="2"/>
  <c r="J215" i="2" s="1"/>
  <c r="I216" i="2"/>
  <c r="J216" i="2" s="1"/>
  <c r="I217" i="2"/>
  <c r="J217" i="2" s="1"/>
  <c r="I162" i="2"/>
  <c r="J162" i="2" s="1"/>
  <c r="I163" i="2"/>
  <c r="J163" i="2" s="1"/>
  <c r="I164" i="2"/>
  <c r="J164" i="2" s="1"/>
  <c r="I165" i="2"/>
  <c r="J165" i="2" s="1"/>
  <c r="I166" i="2"/>
  <c r="J166" i="2" s="1"/>
  <c r="I167" i="2"/>
  <c r="J167" i="2" s="1"/>
  <c r="I168" i="2"/>
  <c r="J168" i="2" s="1"/>
  <c r="I169" i="2"/>
  <c r="J169" i="2" s="1"/>
  <c r="I170" i="2"/>
  <c r="J170" i="2" s="1"/>
  <c r="I171" i="2"/>
  <c r="J171" i="2" s="1"/>
  <c r="I172" i="2"/>
  <c r="J172" i="2" s="1"/>
  <c r="I173" i="2"/>
  <c r="J173" i="2" s="1"/>
  <c r="I174" i="2"/>
  <c r="J174" i="2" s="1"/>
  <c r="I175" i="2"/>
  <c r="J175" i="2" s="1"/>
  <c r="I176" i="2"/>
  <c r="J176" i="2" s="1"/>
  <c r="I177" i="2"/>
  <c r="J177" i="2" s="1"/>
  <c r="I178" i="2"/>
  <c r="J178" i="2" s="1"/>
  <c r="I179" i="2"/>
  <c r="J179" i="2" s="1"/>
  <c r="I180" i="2"/>
  <c r="J180" i="2" s="1"/>
  <c r="I181" i="2"/>
  <c r="J181" i="2" s="1"/>
  <c r="I182" i="2"/>
  <c r="J182" i="2" s="1"/>
  <c r="I183" i="2"/>
  <c r="J183" i="2" s="1"/>
  <c r="I184" i="2"/>
  <c r="J184" i="2" s="1"/>
  <c r="I185" i="2"/>
  <c r="J185" i="2" s="1"/>
  <c r="I186" i="2"/>
  <c r="J186" i="2" s="1"/>
  <c r="I187" i="2"/>
  <c r="J187" i="2" s="1"/>
  <c r="I188" i="2"/>
  <c r="J188" i="2" s="1"/>
  <c r="I189" i="2"/>
  <c r="J189" i="2" s="1"/>
  <c r="I190" i="2"/>
  <c r="J190" i="2" s="1"/>
  <c r="I191" i="2"/>
  <c r="J191" i="2" s="1"/>
  <c r="I131" i="2"/>
  <c r="J131" i="2" s="1"/>
  <c r="I132" i="2"/>
  <c r="J132" i="2" s="1"/>
  <c r="I133" i="2"/>
  <c r="J133" i="2" s="1"/>
  <c r="I134" i="2"/>
  <c r="J134" i="2" s="1"/>
  <c r="I135" i="2"/>
  <c r="J135" i="2" s="1"/>
  <c r="I136" i="2"/>
  <c r="J136" i="2" s="1"/>
  <c r="I137" i="2"/>
  <c r="J137" i="2" s="1"/>
  <c r="I138" i="2"/>
  <c r="J138" i="2" s="1"/>
  <c r="I139" i="2"/>
  <c r="J139" i="2" s="1"/>
  <c r="I140" i="2"/>
  <c r="J140" i="2" s="1"/>
  <c r="I141" i="2"/>
  <c r="J141" i="2" s="1"/>
  <c r="I142" i="2"/>
  <c r="J142" i="2" s="1"/>
  <c r="I143" i="2"/>
  <c r="J143" i="2" s="1"/>
  <c r="I144" i="2"/>
  <c r="J144" i="2" s="1"/>
  <c r="I145" i="2"/>
  <c r="J145" i="2" s="1"/>
  <c r="I146" i="2"/>
  <c r="J146" i="2" s="1"/>
  <c r="I147" i="2"/>
  <c r="J147" i="2" s="1"/>
  <c r="I148" i="2"/>
  <c r="J148" i="2" s="1"/>
  <c r="I149" i="2"/>
  <c r="J149" i="2" s="1"/>
  <c r="I150" i="2"/>
  <c r="J150" i="2" s="1"/>
  <c r="I151" i="2"/>
  <c r="J151" i="2" s="1"/>
  <c r="I152" i="2"/>
  <c r="J152" i="2" s="1"/>
  <c r="I153" i="2"/>
  <c r="J153" i="2" s="1"/>
  <c r="I154" i="2"/>
  <c r="J154" i="2" s="1"/>
  <c r="I155" i="2"/>
  <c r="J155" i="2" s="1"/>
  <c r="I156" i="2"/>
  <c r="J156" i="2" s="1"/>
  <c r="I157" i="2"/>
  <c r="J157" i="2" s="1"/>
  <c r="I158" i="2"/>
  <c r="J158" i="2" s="1"/>
  <c r="I159" i="2"/>
  <c r="J159" i="2" s="1"/>
  <c r="I160" i="2"/>
  <c r="J160" i="2" s="1"/>
  <c r="I161" i="2"/>
  <c r="J161" i="2" s="1"/>
  <c r="I92" i="2"/>
  <c r="J92" i="2" s="1"/>
  <c r="I93" i="2"/>
  <c r="J93" i="2" s="1"/>
  <c r="I94" i="2"/>
  <c r="J94" i="2" s="1"/>
  <c r="I95" i="2"/>
  <c r="J95" i="2" s="1"/>
  <c r="I96" i="2"/>
  <c r="J96" i="2" s="1"/>
  <c r="I97" i="2"/>
  <c r="J97" i="2" s="1"/>
  <c r="I98" i="2"/>
  <c r="J98" i="2" s="1"/>
  <c r="I99" i="2"/>
  <c r="J99" i="2" s="1"/>
  <c r="I100" i="2"/>
  <c r="J100" i="2" s="1"/>
  <c r="I101" i="2"/>
  <c r="J101" i="2" s="1"/>
  <c r="I102" i="2"/>
  <c r="J102" i="2" s="1"/>
  <c r="I103" i="2"/>
  <c r="J103" i="2" s="1"/>
  <c r="I104" i="2"/>
  <c r="J104" i="2" s="1"/>
  <c r="I105" i="2"/>
  <c r="J105" i="2" s="1"/>
  <c r="I106" i="2"/>
  <c r="J106" i="2" s="1"/>
  <c r="I107" i="2"/>
  <c r="J107" i="2" s="1"/>
  <c r="I108" i="2"/>
  <c r="J108" i="2" s="1"/>
  <c r="I109" i="2"/>
  <c r="J109" i="2" s="1"/>
  <c r="I110" i="2"/>
  <c r="J110" i="2" s="1"/>
  <c r="I111" i="2"/>
  <c r="J111" i="2" s="1"/>
  <c r="I112" i="2"/>
  <c r="J112" i="2" s="1"/>
  <c r="I113" i="2"/>
  <c r="J113" i="2" s="1"/>
  <c r="I114" i="2"/>
  <c r="J114" i="2" s="1"/>
  <c r="I115" i="2"/>
  <c r="J115" i="2" s="1"/>
  <c r="I116" i="2"/>
  <c r="J116" i="2" s="1"/>
  <c r="I117" i="2"/>
  <c r="J117" i="2" s="1"/>
  <c r="I118" i="2"/>
  <c r="J118" i="2" s="1"/>
  <c r="I119" i="2"/>
  <c r="J119" i="2" s="1"/>
  <c r="I120" i="2"/>
  <c r="J120" i="2" s="1"/>
  <c r="I121" i="2"/>
  <c r="J121" i="2" s="1"/>
  <c r="I122" i="2"/>
  <c r="J122" i="2" s="1"/>
  <c r="I123" i="2"/>
  <c r="J123" i="2" s="1"/>
  <c r="I124" i="2"/>
  <c r="J124" i="2" s="1"/>
  <c r="I125" i="2"/>
  <c r="J125" i="2" s="1"/>
  <c r="I126" i="2"/>
  <c r="J126" i="2" s="1"/>
  <c r="I127" i="2"/>
  <c r="J127" i="2" s="1"/>
  <c r="I128" i="2"/>
  <c r="J128" i="2" s="1"/>
  <c r="I129" i="2"/>
  <c r="J129" i="2" s="1"/>
  <c r="I130" i="2"/>
  <c r="J130" i="2" s="1"/>
  <c r="I55" i="2"/>
  <c r="J55" i="2" s="1"/>
  <c r="I56" i="2"/>
  <c r="J56" i="2" s="1"/>
  <c r="I57" i="2"/>
  <c r="J57" i="2" s="1"/>
  <c r="I58" i="2"/>
  <c r="J58" i="2" s="1"/>
  <c r="I59" i="2"/>
  <c r="J59" i="2" s="1"/>
  <c r="I60" i="2"/>
  <c r="J60" i="2" s="1"/>
  <c r="I61" i="2"/>
  <c r="J61" i="2" s="1"/>
  <c r="I62" i="2"/>
  <c r="J62" i="2" s="1"/>
  <c r="I63" i="2"/>
  <c r="J63" i="2" s="1"/>
  <c r="I64" i="2"/>
  <c r="J64" i="2" s="1"/>
  <c r="I65" i="2"/>
  <c r="J65" i="2" s="1"/>
  <c r="I66" i="2"/>
  <c r="J66" i="2" s="1"/>
  <c r="I67" i="2"/>
  <c r="J67" i="2" s="1"/>
  <c r="I68" i="2"/>
  <c r="J68" i="2" s="1"/>
  <c r="I69" i="2"/>
  <c r="J69" i="2" s="1"/>
  <c r="I70" i="2"/>
  <c r="J70" i="2" s="1"/>
  <c r="I71" i="2"/>
  <c r="J71" i="2" s="1"/>
  <c r="I72" i="2"/>
  <c r="J72" i="2" s="1"/>
  <c r="I73" i="2"/>
  <c r="J73" i="2" s="1"/>
  <c r="I74" i="2"/>
  <c r="J74" i="2" s="1"/>
  <c r="I75" i="2"/>
  <c r="J75" i="2" s="1"/>
  <c r="I76" i="2"/>
  <c r="J76" i="2" s="1"/>
  <c r="I77" i="2"/>
  <c r="J77" i="2" s="1"/>
  <c r="I78" i="2"/>
  <c r="J78" i="2" s="1"/>
  <c r="I79" i="2"/>
  <c r="J79" i="2" s="1"/>
  <c r="I80" i="2"/>
  <c r="J80" i="2" s="1"/>
  <c r="I81" i="2"/>
  <c r="J81" i="2" s="1"/>
  <c r="I82" i="2"/>
  <c r="J82" i="2" s="1"/>
  <c r="I83" i="2"/>
  <c r="J83" i="2" s="1"/>
  <c r="I84" i="2"/>
  <c r="J84" i="2" s="1"/>
  <c r="I85" i="2"/>
  <c r="J85" i="2" s="1"/>
  <c r="I86" i="2"/>
  <c r="J86" i="2" s="1"/>
  <c r="I87" i="2"/>
  <c r="J87" i="2" s="1"/>
  <c r="I88" i="2"/>
  <c r="J88" i="2" s="1"/>
  <c r="I89" i="2"/>
  <c r="J89" i="2" s="1"/>
  <c r="I90" i="2"/>
  <c r="J90" i="2" s="1"/>
  <c r="I91" i="2"/>
  <c r="J91" i="2" s="1"/>
  <c r="I26" i="2"/>
  <c r="J26" i="2" s="1"/>
  <c r="I27" i="2"/>
  <c r="J27" i="2" s="1"/>
  <c r="I28" i="2"/>
  <c r="J28" i="2" s="1"/>
  <c r="I29" i="2"/>
  <c r="J29" i="2" s="1"/>
  <c r="I30" i="2"/>
  <c r="J30" i="2" s="1"/>
  <c r="I31" i="2"/>
  <c r="J31" i="2" s="1"/>
  <c r="I32" i="2"/>
  <c r="J32" i="2" s="1"/>
  <c r="I33" i="2"/>
  <c r="J33" i="2" s="1"/>
  <c r="I34" i="2"/>
  <c r="J34" i="2" s="1"/>
  <c r="I35" i="2"/>
  <c r="J35" i="2" s="1"/>
  <c r="I36" i="2"/>
  <c r="J36" i="2" s="1"/>
  <c r="I37" i="2"/>
  <c r="J37" i="2" s="1"/>
  <c r="I38" i="2"/>
  <c r="J38" i="2" s="1"/>
  <c r="I39" i="2"/>
  <c r="J39" i="2" s="1"/>
  <c r="I40" i="2"/>
  <c r="J40" i="2" s="1"/>
  <c r="I41" i="2"/>
  <c r="J41" i="2" s="1"/>
  <c r="I42" i="2"/>
  <c r="J42" i="2" s="1"/>
  <c r="I43" i="2"/>
  <c r="J43" i="2" s="1"/>
  <c r="I44" i="2"/>
  <c r="J44" i="2" s="1"/>
  <c r="I45" i="2"/>
  <c r="J45" i="2" s="1"/>
  <c r="I46" i="2"/>
  <c r="J46" i="2" s="1"/>
  <c r="I47" i="2"/>
  <c r="J47" i="2" s="1"/>
  <c r="I48" i="2"/>
  <c r="J48" i="2" s="1"/>
  <c r="I49" i="2"/>
  <c r="J49" i="2" s="1"/>
  <c r="I50" i="2"/>
  <c r="J50" i="2" s="1"/>
  <c r="I51" i="2"/>
  <c r="J51" i="2" s="1"/>
  <c r="I52" i="2"/>
  <c r="J52" i="2" s="1"/>
  <c r="I53" i="2"/>
  <c r="J53" i="2" s="1"/>
  <c r="I54" i="2"/>
  <c r="J54" i="2" s="1"/>
  <c r="I2" i="2"/>
  <c r="J2" i="2" s="1"/>
  <c r="I3" i="2"/>
  <c r="J3" i="2" s="1"/>
  <c r="I4" i="2"/>
  <c r="J4" i="2" s="1"/>
  <c r="I5" i="2"/>
  <c r="J5" i="2" s="1"/>
  <c r="I6" i="2"/>
  <c r="J6" i="2" s="1"/>
  <c r="I7" i="2"/>
  <c r="J7" i="2" s="1"/>
  <c r="I8" i="2"/>
  <c r="J8" i="2" s="1"/>
  <c r="I9" i="2"/>
  <c r="J9" i="2" s="1"/>
  <c r="I10" i="2"/>
  <c r="J10" i="2" s="1"/>
  <c r="I11" i="2"/>
  <c r="J11" i="2" s="1"/>
  <c r="I12" i="2"/>
  <c r="J12" i="2" s="1"/>
  <c r="I13" i="2"/>
  <c r="J13" i="2" s="1"/>
  <c r="I14" i="2"/>
  <c r="J14" i="2" s="1"/>
  <c r="I15" i="2"/>
  <c r="J15" i="2" s="1"/>
  <c r="I16" i="2"/>
  <c r="J16" i="2" s="1"/>
  <c r="I17" i="2"/>
  <c r="J17" i="2" s="1"/>
  <c r="I18" i="2"/>
  <c r="J18" i="2" s="1"/>
  <c r="I19" i="2"/>
  <c r="J19" i="2" s="1"/>
  <c r="I20" i="2"/>
  <c r="J20" i="2" s="1"/>
  <c r="I21" i="2"/>
  <c r="J21" i="2" s="1"/>
  <c r="I22" i="2"/>
  <c r="J22" i="2" s="1"/>
  <c r="I23" i="2"/>
  <c r="J23" i="2" s="1"/>
  <c r="I24" i="2"/>
  <c r="J24" i="2" s="1"/>
  <c r="I25" i="2"/>
  <c r="J25" i="2" s="1"/>
  <c r="I2975" i="2"/>
  <c r="J2975" i="2" s="1"/>
  <c r="I2976" i="2"/>
  <c r="J2976" i="2" s="1"/>
  <c r="I2977" i="2"/>
  <c r="J2977" i="2" s="1"/>
  <c r="I2974" i="2"/>
  <c r="J2974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9F9ABA8-F88A-4196-88FE-34E88907333B}" keepAlive="1" name="Consulta - ventas_starbucks_2025 (1)" description="Conexión a la consulta 'ventas_starbucks_2025 (1)' en el libro." type="5" refreshedVersion="8" background="1" saveData="1">
    <dbPr connection="Provider=Microsoft.Mashup.OleDb.1;Data Source=$Workbook$;Location=&quot;ventas_starbucks_2025 (1)&quot;;Extended Properties=&quot;&quot;" command="SELECT * FROM [ventas_starbucks_2025 (1)]"/>
  </connection>
</connections>
</file>

<file path=xl/sharedStrings.xml><?xml version="1.0" encoding="utf-8"?>
<sst xmlns="http://schemas.openxmlformats.org/spreadsheetml/2006/main" count="30115" uniqueCount="3103">
  <si>
    <t>ID_Venta</t>
  </si>
  <si>
    <t>Fecha</t>
  </si>
  <si>
    <t>Hora</t>
  </si>
  <si>
    <t>Nombre_Producto</t>
  </si>
  <si>
    <t>Tamaño</t>
  </si>
  <si>
    <t>Cantidad</t>
  </si>
  <si>
    <t>Precio_Unitario</t>
  </si>
  <si>
    <t>Total_Venta</t>
  </si>
  <si>
    <t>Método_de_Compra</t>
  </si>
  <si>
    <t>Método_de_Pago</t>
  </si>
  <si>
    <t>Cliente_Miembro</t>
  </si>
  <si>
    <t>Descuento_Miembro</t>
  </si>
  <si>
    <t>Promoción_Aplicada</t>
  </si>
  <si>
    <t>Empleado_Atendió</t>
  </si>
  <si>
    <t>Turno</t>
  </si>
  <si>
    <t>Demora_Preparación_Min</t>
  </si>
  <si>
    <t>Satisfacción_Cliente</t>
  </si>
  <si>
    <t>Stock_Antes</t>
  </si>
  <si>
    <t>Stock_Después</t>
  </si>
  <si>
    <t>Cookie con Chips de Chocolate</t>
  </si>
  <si>
    <t/>
  </si>
  <si>
    <t>En tienda</t>
  </si>
  <si>
    <t>Tarjeta</t>
  </si>
  <si>
    <t>No</t>
  </si>
  <si>
    <t>Happy Hour</t>
  </si>
  <si>
    <t>Julián</t>
  </si>
  <si>
    <t>Tarde</t>
  </si>
  <si>
    <t>Té Verde en Hebras</t>
  </si>
  <si>
    <t>Té</t>
  </si>
  <si>
    <t>Take Away</t>
  </si>
  <si>
    <t>Sí</t>
  </si>
  <si>
    <t>2x1</t>
  </si>
  <si>
    <t>Camila</t>
  </si>
  <si>
    <t>Noche</t>
  </si>
  <si>
    <t>Bagel Sandwich</t>
  </si>
  <si>
    <t>App</t>
  </si>
  <si>
    <t>Ninguna</t>
  </si>
  <si>
    <t>Marcos</t>
  </si>
  <si>
    <t>Fosforito de Jamón y Queso</t>
  </si>
  <si>
    <t>Muffin de Arándanos</t>
  </si>
  <si>
    <t>Delivery</t>
  </si>
  <si>
    <t>Mañana</t>
  </si>
  <si>
    <t>Mocha Blanco</t>
  </si>
  <si>
    <t>Venti</t>
  </si>
  <si>
    <t>Espresso Roast</t>
  </si>
  <si>
    <t>Efectivo</t>
  </si>
  <si>
    <t>Florencia</t>
  </si>
  <si>
    <t>Moneda de Chocolate</t>
  </si>
  <si>
    <t>Grande</t>
  </si>
  <si>
    <t>Luis</t>
  </si>
  <si>
    <t>Combo</t>
  </si>
  <si>
    <t>Termo Reutilizable</t>
  </si>
  <si>
    <t>Skinny Caramel Macchiato</t>
  </si>
  <si>
    <t>Cold Brew</t>
  </si>
  <si>
    <t>Pequeño</t>
  </si>
  <si>
    <t>Wrap de Pollo y Vegetales</t>
  </si>
  <si>
    <t>Sofía</t>
  </si>
  <si>
    <t>Latte</t>
  </si>
  <si>
    <t>Taza Edición Especial</t>
  </si>
  <si>
    <t>Mix de Frutos Secos</t>
  </si>
  <si>
    <t>Cappuccino</t>
  </si>
  <si>
    <t>Tall</t>
  </si>
  <si>
    <t>House Blend</t>
  </si>
  <si>
    <t>Café del Día con Leche</t>
  </si>
  <si>
    <t>Té Chai Latte</t>
  </si>
  <si>
    <t>Café del Día</t>
  </si>
  <si>
    <t>Skinny Vainilla Latte</t>
  </si>
  <si>
    <t>Americano</t>
  </si>
  <si>
    <t>Té Verde</t>
  </si>
  <si>
    <t>Skinny Vainilla Latte Helado</t>
  </si>
  <si>
    <t>Americano Helado</t>
  </si>
  <si>
    <t>Croissant de Manteca</t>
  </si>
  <si>
    <t>Latte Helado</t>
  </si>
  <si>
    <t>Latte Macchiato</t>
  </si>
  <si>
    <t>Vainilla Latte Helado</t>
  </si>
  <si>
    <t>Vainilla Latte</t>
  </si>
  <si>
    <t>Budín de Limón</t>
  </si>
  <si>
    <t>Croissant Relleno con Crema de Avellanas</t>
  </si>
  <si>
    <t>Mocha</t>
  </si>
  <si>
    <t>Flat White</t>
  </si>
  <si>
    <t>CCL02001</t>
  </si>
  <si>
    <t>CCL02002</t>
  </si>
  <si>
    <t>CCL02003</t>
  </si>
  <si>
    <t>CCL02004</t>
  </si>
  <si>
    <t>CCL02005</t>
  </si>
  <si>
    <t>CCL02006</t>
  </si>
  <si>
    <t>CCL02007</t>
  </si>
  <si>
    <t>CCL02008</t>
  </si>
  <si>
    <t>CCL02009</t>
  </si>
  <si>
    <t>CCL02010</t>
  </si>
  <si>
    <t>CCL02011</t>
  </si>
  <si>
    <t>CCL02012</t>
  </si>
  <si>
    <t>CCL02013</t>
  </si>
  <si>
    <t>CCL02014</t>
  </si>
  <si>
    <t>CCL02015</t>
  </si>
  <si>
    <t>CCL02016</t>
  </si>
  <si>
    <t>CCL02017</t>
  </si>
  <si>
    <t>CCL02018</t>
  </si>
  <si>
    <t>CCL02019</t>
  </si>
  <si>
    <t>CCL02020</t>
  </si>
  <si>
    <t>CCL02021</t>
  </si>
  <si>
    <t>CCL02022</t>
  </si>
  <si>
    <t>CCL02023</t>
  </si>
  <si>
    <t>CCL02024</t>
  </si>
  <si>
    <t>CCL02025</t>
  </si>
  <si>
    <t>CCL02026</t>
  </si>
  <si>
    <t>CCL02027</t>
  </si>
  <si>
    <t>CCL02028</t>
  </si>
  <si>
    <t>CCL02029</t>
  </si>
  <si>
    <t>CCL02030</t>
  </si>
  <si>
    <t>CCL02031</t>
  </si>
  <si>
    <t>CCL02032</t>
  </si>
  <si>
    <t>CCL02033</t>
  </si>
  <si>
    <t>CCL02034</t>
  </si>
  <si>
    <t>CCL02035</t>
  </si>
  <si>
    <t>CCL02036</t>
  </si>
  <si>
    <t>CCL02037</t>
  </si>
  <si>
    <t>CCL02038</t>
  </si>
  <si>
    <t>CCL02039</t>
  </si>
  <si>
    <t>CCL02040</t>
  </si>
  <si>
    <t>CCL02041</t>
  </si>
  <si>
    <t>CCL02042</t>
  </si>
  <si>
    <t>CCL02043</t>
  </si>
  <si>
    <t>CCL02044</t>
  </si>
  <si>
    <t>CCL02045</t>
  </si>
  <si>
    <t>CCL02046</t>
  </si>
  <si>
    <t>CCL02047</t>
  </si>
  <si>
    <t>CCL02048</t>
  </si>
  <si>
    <t>CCL02049</t>
  </si>
  <si>
    <t>CCL02050</t>
  </si>
  <si>
    <t>CCL02051</t>
  </si>
  <si>
    <t>CCL02052</t>
  </si>
  <si>
    <t>CCL02053</t>
  </si>
  <si>
    <t>CCL02054</t>
  </si>
  <si>
    <t>CCL02055</t>
  </si>
  <si>
    <t>CCL02056</t>
  </si>
  <si>
    <t>CCL02057</t>
  </si>
  <si>
    <t>CCL02058</t>
  </si>
  <si>
    <t>CCL02059</t>
  </si>
  <si>
    <t>CCL02060</t>
  </si>
  <si>
    <t>CCL02061</t>
  </si>
  <si>
    <t>CCL02062</t>
  </si>
  <si>
    <t>CCL02063</t>
  </si>
  <si>
    <t>CCL02064</t>
  </si>
  <si>
    <t>CCL02065</t>
  </si>
  <si>
    <t>CCL02066</t>
  </si>
  <si>
    <t>CCL02067</t>
  </si>
  <si>
    <t>CCL02068</t>
  </si>
  <si>
    <t>CCL02069</t>
  </si>
  <si>
    <t>CCL02070</t>
  </si>
  <si>
    <t>CCL02071</t>
  </si>
  <si>
    <t>CCL02072</t>
  </si>
  <si>
    <t>CCL02073</t>
  </si>
  <si>
    <t>CCL02074</t>
  </si>
  <si>
    <t>CCL02075</t>
  </si>
  <si>
    <t>CCL02076</t>
  </si>
  <si>
    <t>CCL02077</t>
  </si>
  <si>
    <t>CCL02078</t>
  </si>
  <si>
    <t>CCL02079</t>
  </si>
  <si>
    <t>CCL02080</t>
  </si>
  <si>
    <t>CCL02081</t>
  </si>
  <si>
    <t>CCL02082</t>
  </si>
  <si>
    <t>CCL02083</t>
  </si>
  <si>
    <t>CCL02084</t>
  </si>
  <si>
    <t>CCL02085</t>
  </si>
  <si>
    <t>CCL02086</t>
  </si>
  <si>
    <t>CCL02087</t>
  </si>
  <si>
    <t>CCL02088</t>
  </si>
  <si>
    <t>CCL02089</t>
  </si>
  <si>
    <t>CCL02090</t>
  </si>
  <si>
    <t>CCL02091</t>
  </si>
  <si>
    <t>CCL02092</t>
  </si>
  <si>
    <t>CCL02093</t>
  </si>
  <si>
    <t>CCL02094</t>
  </si>
  <si>
    <t>CCL02095</t>
  </si>
  <si>
    <t>CCL02096</t>
  </si>
  <si>
    <t>CCL02097</t>
  </si>
  <si>
    <t>CCL02098</t>
  </si>
  <si>
    <t>CCL02099</t>
  </si>
  <si>
    <t>CCL02100</t>
  </si>
  <si>
    <t>CCL02101</t>
  </si>
  <si>
    <t>CCL02102</t>
  </si>
  <si>
    <t>CCL02103</t>
  </si>
  <si>
    <t>CCL02104</t>
  </si>
  <si>
    <t>CCL02105</t>
  </si>
  <si>
    <t>CCL02106</t>
  </si>
  <si>
    <t>CCL02107</t>
  </si>
  <si>
    <t>CCL02108</t>
  </si>
  <si>
    <t>CCL02109</t>
  </si>
  <si>
    <t>CCL02110</t>
  </si>
  <si>
    <t>CCL02111</t>
  </si>
  <si>
    <t>CCL02112</t>
  </si>
  <si>
    <t>CCL02113</t>
  </si>
  <si>
    <t>CCL02114</t>
  </si>
  <si>
    <t>CCL02115</t>
  </si>
  <si>
    <t>CCL02116</t>
  </si>
  <si>
    <t>CCL02117</t>
  </si>
  <si>
    <t>CCL02118</t>
  </si>
  <si>
    <t>CCL02119</t>
  </si>
  <si>
    <t>CCL02120</t>
  </si>
  <si>
    <t>CCL02121</t>
  </si>
  <si>
    <t>CCL02122</t>
  </si>
  <si>
    <t>CCL02123</t>
  </si>
  <si>
    <t>CCL02124</t>
  </si>
  <si>
    <t>CCL02125</t>
  </si>
  <si>
    <t>CCL02126</t>
  </si>
  <si>
    <t>CCL02127</t>
  </si>
  <si>
    <t>CCL02128</t>
  </si>
  <si>
    <t>CCL02129</t>
  </si>
  <si>
    <t>CCL02130</t>
  </si>
  <si>
    <t>CCL02131</t>
  </si>
  <si>
    <t>CCL02132</t>
  </si>
  <si>
    <t>CCL02133</t>
  </si>
  <si>
    <t>CCL02134</t>
  </si>
  <si>
    <t>CCL02135</t>
  </si>
  <si>
    <t>CCL02136</t>
  </si>
  <si>
    <t>CCL02137</t>
  </si>
  <si>
    <t>CCL02138</t>
  </si>
  <si>
    <t>CCL02139</t>
  </si>
  <si>
    <t>CCL02140</t>
  </si>
  <si>
    <t>CCL02141</t>
  </si>
  <si>
    <t>CCL02142</t>
  </si>
  <si>
    <t>CCL02143</t>
  </si>
  <si>
    <t>CCL02144</t>
  </si>
  <si>
    <t>CCL02145</t>
  </si>
  <si>
    <t>CCL02146</t>
  </si>
  <si>
    <t>CCL02147</t>
  </si>
  <si>
    <t>CCL02148</t>
  </si>
  <si>
    <t>CCL02149</t>
  </si>
  <si>
    <t>CCL02150</t>
  </si>
  <si>
    <t>CCL02151</t>
  </si>
  <si>
    <t>CCL02152</t>
  </si>
  <si>
    <t>CCL02153</t>
  </si>
  <si>
    <t>CCL02154</t>
  </si>
  <si>
    <t>CCL02155</t>
  </si>
  <si>
    <t>CCL02156</t>
  </si>
  <si>
    <t>CCL02157</t>
  </si>
  <si>
    <t>CCL02158</t>
  </si>
  <si>
    <t>CCL02159</t>
  </si>
  <si>
    <t>CCL02160</t>
  </si>
  <si>
    <t>CCL02161</t>
  </si>
  <si>
    <t>CCL02162</t>
  </si>
  <si>
    <t>CCL02163</t>
  </si>
  <si>
    <t>CCL02164</t>
  </si>
  <si>
    <t>CCL02165</t>
  </si>
  <si>
    <t>CCL02166</t>
  </si>
  <si>
    <t>CCL02167</t>
  </si>
  <si>
    <t>CCL02168</t>
  </si>
  <si>
    <t>CCL02169</t>
  </si>
  <si>
    <t>CCL02170</t>
  </si>
  <si>
    <t>CCL02171</t>
  </si>
  <si>
    <t>CCL02172</t>
  </si>
  <si>
    <t>CCL02173</t>
  </si>
  <si>
    <t>CCL02174</t>
  </si>
  <si>
    <t>CCL02175</t>
  </si>
  <si>
    <t>CCL02176</t>
  </si>
  <si>
    <t>CCL02177</t>
  </si>
  <si>
    <t>CCL02178</t>
  </si>
  <si>
    <t>CCL02179</t>
  </si>
  <si>
    <t>CCL02180</t>
  </si>
  <si>
    <t>CCL02181</t>
  </si>
  <si>
    <t>CCL02182</t>
  </si>
  <si>
    <t>CCL02183</t>
  </si>
  <si>
    <t>CCL02184</t>
  </si>
  <si>
    <t>CCL02185</t>
  </si>
  <si>
    <t>CCL02186</t>
  </si>
  <si>
    <t>CCL02187</t>
  </si>
  <si>
    <t>CCL02188</t>
  </si>
  <si>
    <t>CCL02189</t>
  </si>
  <si>
    <t>CCL02190</t>
  </si>
  <si>
    <t>CCL02191</t>
  </si>
  <si>
    <t>CCL02192</t>
  </si>
  <si>
    <t>CCL02193</t>
  </si>
  <si>
    <t>CCL02194</t>
  </si>
  <si>
    <t>CCL02195</t>
  </si>
  <si>
    <t>CCL02196</t>
  </si>
  <si>
    <t>CCL02197</t>
  </si>
  <si>
    <t>CCL02198</t>
  </si>
  <si>
    <t>CCL02199</t>
  </si>
  <si>
    <t>CCL02200</t>
  </si>
  <si>
    <t>CCL02201</t>
  </si>
  <si>
    <t>CCL02202</t>
  </si>
  <si>
    <t>CCL02203</t>
  </si>
  <si>
    <t>CCL02204</t>
  </si>
  <si>
    <t>CCL02205</t>
  </si>
  <si>
    <t>CCL02206</t>
  </si>
  <si>
    <t>CCL02207</t>
  </si>
  <si>
    <t>CCL02208</t>
  </si>
  <si>
    <t>CCL02209</t>
  </si>
  <si>
    <t>CCL02210</t>
  </si>
  <si>
    <t>CCL02211</t>
  </si>
  <si>
    <t>CCL02212</t>
  </si>
  <si>
    <t>CCL02213</t>
  </si>
  <si>
    <t>CCL02214</t>
  </si>
  <si>
    <t>CCL02215</t>
  </si>
  <si>
    <t>CCL02216</t>
  </si>
  <si>
    <t>CCL02217</t>
  </si>
  <si>
    <t>CCL02218</t>
  </si>
  <si>
    <t>CCL02219</t>
  </si>
  <si>
    <t>CCL02220</t>
  </si>
  <si>
    <t>CCL02221</t>
  </si>
  <si>
    <t>CCL02222</t>
  </si>
  <si>
    <t>CCL02223</t>
  </si>
  <si>
    <t>CCL02224</t>
  </si>
  <si>
    <t>CCL02225</t>
  </si>
  <si>
    <t>CCL02226</t>
  </si>
  <si>
    <t>CCL02227</t>
  </si>
  <si>
    <t>CCL02228</t>
  </si>
  <si>
    <t>CCL02229</t>
  </si>
  <si>
    <t>CCL02230</t>
  </si>
  <si>
    <t>CCL02231</t>
  </si>
  <si>
    <t>CCL02232</t>
  </si>
  <si>
    <t>CCL02233</t>
  </si>
  <si>
    <t>CCL02234</t>
  </si>
  <si>
    <t>CCL02235</t>
  </si>
  <si>
    <t>CCL02236</t>
  </si>
  <si>
    <t>CCL02237</t>
  </si>
  <si>
    <t>CCL02238</t>
  </si>
  <si>
    <t>CCL02239</t>
  </si>
  <si>
    <t>CCL02240</t>
  </si>
  <si>
    <t>CCL02241</t>
  </si>
  <si>
    <t>CCL02242</t>
  </si>
  <si>
    <t>CCL02243</t>
  </si>
  <si>
    <t>CCL02244</t>
  </si>
  <si>
    <t>CCL02245</t>
  </si>
  <si>
    <t>CCL02246</t>
  </si>
  <si>
    <t>CCL02247</t>
  </si>
  <si>
    <t>CCL02248</t>
  </si>
  <si>
    <t>CCL02249</t>
  </si>
  <si>
    <t>CCL02250</t>
  </si>
  <si>
    <t>CCL02251</t>
  </si>
  <si>
    <t>CCL02252</t>
  </si>
  <si>
    <t>CCL02253</t>
  </si>
  <si>
    <t>CCL02254</t>
  </si>
  <si>
    <t>CCL02255</t>
  </si>
  <si>
    <t>CCL02256</t>
  </si>
  <si>
    <t>CCL02257</t>
  </si>
  <si>
    <t>CCL02258</t>
  </si>
  <si>
    <t>CCL02259</t>
  </si>
  <si>
    <t>CCL02260</t>
  </si>
  <si>
    <t>CCL02261</t>
  </si>
  <si>
    <t>CCL02262</t>
  </si>
  <si>
    <t>CCL02263</t>
  </si>
  <si>
    <t>CCL02264</t>
  </si>
  <si>
    <t>CCL02265</t>
  </si>
  <si>
    <t>CCL02266</t>
  </si>
  <si>
    <t>CCL02267</t>
  </si>
  <si>
    <t>CCL02268</t>
  </si>
  <si>
    <t>CCL02269</t>
  </si>
  <si>
    <t>CCL02270</t>
  </si>
  <si>
    <t>CCL02271</t>
  </si>
  <si>
    <t>CCL02272</t>
  </si>
  <si>
    <t>CCL02273</t>
  </si>
  <si>
    <t>CCL02274</t>
  </si>
  <si>
    <t>CCL02275</t>
  </si>
  <si>
    <t>CCL02276</t>
  </si>
  <si>
    <t>CCL02277</t>
  </si>
  <si>
    <t>CCL02278</t>
  </si>
  <si>
    <t>CCL02279</t>
  </si>
  <si>
    <t>CCL02280</t>
  </si>
  <si>
    <t>CCL02281</t>
  </si>
  <si>
    <t>CCL02282</t>
  </si>
  <si>
    <t>CCL02283</t>
  </si>
  <si>
    <t>CCL02284</t>
  </si>
  <si>
    <t>CCL02285</t>
  </si>
  <si>
    <t>CCL02286</t>
  </si>
  <si>
    <t>CCL02287</t>
  </si>
  <si>
    <t>CCL02288</t>
  </si>
  <si>
    <t>CCL02289</t>
  </si>
  <si>
    <t>CCL02290</t>
  </si>
  <si>
    <t>CCL02291</t>
  </si>
  <si>
    <t>CCL02292</t>
  </si>
  <si>
    <t>CCL02293</t>
  </si>
  <si>
    <t>CCL02294</t>
  </si>
  <si>
    <t>CCL02295</t>
  </si>
  <si>
    <t>CCL02296</t>
  </si>
  <si>
    <t>CCL02297</t>
  </si>
  <si>
    <t>CCL02298</t>
  </si>
  <si>
    <t>CCL02299</t>
  </si>
  <si>
    <t>CCL02300</t>
  </si>
  <si>
    <t>CCL02301</t>
  </si>
  <si>
    <t>CCL02302</t>
  </si>
  <si>
    <t>CCL02303</t>
  </si>
  <si>
    <t>CCL02304</t>
  </si>
  <si>
    <t>CCL02305</t>
  </si>
  <si>
    <t>CCL02306</t>
  </si>
  <si>
    <t>CCL02307</t>
  </si>
  <si>
    <t>CCL02308</t>
  </si>
  <si>
    <t>CCL02309</t>
  </si>
  <si>
    <t>CCL02310</t>
  </si>
  <si>
    <t>CCL02311</t>
  </si>
  <si>
    <t>CCL02312</t>
  </si>
  <si>
    <t>CCL02313</t>
  </si>
  <si>
    <t>CCL02314</t>
  </si>
  <si>
    <t>CCL02315</t>
  </si>
  <si>
    <t>CCL02316</t>
  </si>
  <si>
    <t>CCL02317</t>
  </si>
  <si>
    <t>CCL02318</t>
  </si>
  <si>
    <t>CCL02319</t>
  </si>
  <si>
    <t>CCL02320</t>
  </si>
  <si>
    <t>CCL02321</t>
  </si>
  <si>
    <t>CCL02322</t>
  </si>
  <si>
    <t>CCL02323</t>
  </si>
  <si>
    <t>CCL02324</t>
  </si>
  <si>
    <t>CCL02325</t>
  </si>
  <si>
    <t>CCL02326</t>
  </si>
  <si>
    <t>CCL02327</t>
  </si>
  <si>
    <t>CCL02328</t>
  </si>
  <si>
    <t>CCL02329</t>
  </si>
  <si>
    <t>CCL02330</t>
  </si>
  <si>
    <t>CCL02331</t>
  </si>
  <si>
    <t>CCL02332</t>
  </si>
  <si>
    <t>CCL02333</t>
  </si>
  <si>
    <t>CCL02334</t>
  </si>
  <si>
    <t>CCL02335</t>
  </si>
  <si>
    <t>CCL02336</t>
  </si>
  <si>
    <t>CCL02337</t>
  </si>
  <si>
    <t>CCL02338</t>
  </si>
  <si>
    <t>CCL02339</t>
  </si>
  <si>
    <t>CCL02340</t>
  </si>
  <si>
    <t>CCL02341</t>
  </si>
  <si>
    <t>CCL02342</t>
  </si>
  <si>
    <t>CCL02343</t>
  </si>
  <si>
    <t>CCL02344</t>
  </si>
  <si>
    <t>CCL02345</t>
  </si>
  <si>
    <t>CCL02346</t>
  </si>
  <si>
    <t>CCL02347</t>
  </si>
  <si>
    <t>CCL02348</t>
  </si>
  <si>
    <t>CCL02349</t>
  </si>
  <si>
    <t>CCL02350</t>
  </si>
  <si>
    <t>CCL02351</t>
  </si>
  <si>
    <t>CCL02352</t>
  </si>
  <si>
    <t>CCL02353</t>
  </si>
  <si>
    <t>CCL02354</t>
  </si>
  <si>
    <t>CCL02355</t>
  </si>
  <si>
    <t>CCL02356</t>
  </si>
  <si>
    <t>CCL02357</t>
  </si>
  <si>
    <t>CCL02358</t>
  </si>
  <si>
    <t>CCL02359</t>
  </si>
  <si>
    <t>CCL02360</t>
  </si>
  <si>
    <t>CCL02361</t>
  </si>
  <si>
    <t>CCL02362</t>
  </si>
  <si>
    <t>CCL02363</t>
  </si>
  <si>
    <t>CCL02364</t>
  </si>
  <si>
    <t>CCL02365</t>
  </si>
  <si>
    <t>CCL02366</t>
  </si>
  <si>
    <t>CCL02367</t>
  </si>
  <si>
    <t>CCL02368</t>
  </si>
  <si>
    <t>CCL02369</t>
  </si>
  <si>
    <t>CCL02370</t>
  </si>
  <si>
    <t>CCL02371</t>
  </si>
  <si>
    <t>CCL02372</t>
  </si>
  <si>
    <t>CCL02373</t>
  </si>
  <si>
    <t>CCL02374</t>
  </si>
  <si>
    <t>CCL02375</t>
  </si>
  <si>
    <t>CCL02376</t>
  </si>
  <si>
    <t>CCL02377</t>
  </si>
  <si>
    <t>CCL02378</t>
  </si>
  <si>
    <t>CCL02379</t>
  </si>
  <si>
    <t>CCL02380</t>
  </si>
  <si>
    <t>CCL02381</t>
  </si>
  <si>
    <t>CCL02382</t>
  </si>
  <si>
    <t>CCL02383</t>
  </si>
  <si>
    <t>CCL02384</t>
  </si>
  <si>
    <t>CCL02385</t>
  </si>
  <si>
    <t>CCL02386</t>
  </si>
  <si>
    <t>CCL02387</t>
  </si>
  <si>
    <t>CCL02388</t>
  </si>
  <si>
    <t>CCL02389</t>
  </si>
  <si>
    <t>CCL02390</t>
  </si>
  <si>
    <t>CCL02391</t>
  </si>
  <si>
    <t>CCL02392</t>
  </si>
  <si>
    <t>CCL02393</t>
  </si>
  <si>
    <t>CCL02394</t>
  </si>
  <si>
    <t>CCL02395</t>
  </si>
  <si>
    <t>CCL02396</t>
  </si>
  <si>
    <t>CCL02397</t>
  </si>
  <si>
    <t>CCL02398</t>
  </si>
  <si>
    <t>CCL02399</t>
  </si>
  <si>
    <t>CCL02400</t>
  </si>
  <si>
    <t>CCL02401</t>
  </si>
  <si>
    <t>CCL02402</t>
  </si>
  <si>
    <t>CCL02403</t>
  </si>
  <si>
    <t>CCL02404</t>
  </si>
  <si>
    <t>CCL02405</t>
  </si>
  <si>
    <t>CCL02406</t>
  </si>
  <si>
    <t>CCL02407</t>
  </si>
  <si>
    <t>CCL02408</t>
  </si>
  <si>
    <t>CCL02409</t>
  </si>
  <si>
    <t>CCL02410</t>
  </si>
  <si>
    <t>CCL02411</t>
  </si>
  <si>
    <t>CCL02412</t>
  </si>
  <si>
    <t>CCL02413</t>
  </si>
  <si>
    <t>CCL02414</t>
  </si>
  <si>
    <t>CCL02415</t>
  </si>
  <si>
    <t>CCL02416</t>
  </si>
  <si>
    <t>CCL02417</t>
  </si>
  <si>
    <t>CCL02418</t>
  </si>
  <si>
    <t>CCL02419</t>
  </si>
  <si>
    <t>CCL02420</t>
  </si>
  <si>
    <t>CCL02421</t>
  </si>
  <si>
    <t>CCL02422</t>
  </si>
  <si>
    <t>CCL02423</t>
  </si>
  <si>
    <t>CCL02424</t>
  </si>
  <si>
    <t>CCL02425</t>
  </si>
  <si>
    <t>CCL02426</t>
  </si>
  <si>
    <t>CCL02427</t>
  </si>
  <si>
    <t>CCL02428</t>
  </si>
  <si>
    <t>CCL02429</t>
  </si>
  <si>
    <t>CCL02430</t>
  </si>
  <si>
    <t>CCL02431</t>
  </si>
  <si>
    <t>CCL02432</t>
  </si>
  <si>
    <t>CCL02433</t>
  </si>
  <si>
    <t>CCL02434</t>
  </si>
  <si>
    <t>CCL02435</t>
  </si>
  <si>
    <t>CCL02436</t>
  </si>
  <si>
    <t>CCL02437</t>
  </si>
  <si>
    <t>CCL02438</t>
  </si>
  <si>
    <t>CCL02439</t>
  </si>
  <si>
    <t>CCL02440</t>
  </si>
  <si>
    <t>CCL02441</t>
  </si>
  <si>
    <t>CCL02442</t>
  </si>
  <si>
    <t>CCL02443</t>
  </si>
  <si>
    <t>CCL02444</t>
  </si>
  <si>
    <t>CCL02445</t>
  </si>
  <si>
    <t>CCL02446</t>
  </si>
  <si>
    <t>CCL02447</t>
  </si>
  <si>
    <t>CCL02448</t>
  </si>
  <si>
    <t>CCL02449</t>
  </si>
  <si>
    <t>CCL02450</t>
  </si>
  <si>
    <t>CCL02451</t>
  </si>
  <si>
    <t>CCL02452</t>
  </si>
  <si>
    <t>CCL02453</t>
  </si>
  <si>
    <t>CCL02454</t>
  </si>
  <si>
    <t>CCL02455</t>
  </si>
  <si>
    <t>CCL02456</t>
  </si>
  <si>
    <t>CCL02457</t>
  </si>
  <si>
    <t>CCL02458</t>
  </si>
  <si>
    <t>CCL02459</t>
  </si>
  <si>
    <t>CCL02460</t>
  </si>
  <si>
    <t>CCL02461</t>
  </si>
  <si>
    <t>CCL02462</t>
  </si>
  <si>
    <t>CCL02463</t>
  </si>
  <si>
    <t>CCL02464</t>
  </si>
  <si>
    <t>CCL02465</t>
  </si>
  <si>
    <t>CCL02466</t>
  </si>
  <si>
    <t>CCL02467</t>
  </si>
  <si>
    <t>CCL02468</t>
  </si>
  <si>
    <t>CCL02469</t>
  </si>
  <si>
    <t>CCL02470</t>
  </si>
  <si>
    <t>CCL02471</t>
  </si>
  <si>
    <t>CCL02472</t>
  </si>
  <si>
    <t>CCL02473</t>
  </si>
  <si>
    <t>CCL02474</t>
  </si>
  <si>
    <t>CCL02475</t>
  </si>
  <si>
    <t>CCL02476</t>
  </si>
  <si>
    <t>CCL02477</t>
  </si>
  <si>
    <t>CCL02478</t>
  </si>
  <si>
    <t>CCL02479</t>
  </si>
  <si>
    <t>CCL02480</t>
  </si>
  <si>
    <t>CCL02481</t>
  </si>
  <si>
    <t>CCL02482</t>
  </si>
  <si>
    <t>CCL02483</t>
  </si>
  <si>
    <t>CCL02484</t>
  </si>
  <si>
    <t>CCL02485</t>
  </si>
  <si>
    <t>CCL02486</t>
  </si>
  <si>
    <t>CCL02487</t>
  </si>
  <si>
    <t>CCL02488</t>
  </si>
  <si>
    <t>CCL02489</t>
  </si>
  <si>
    <t>CCL02490</t>
  </si>
  <si>
    <t>CCL02491</t>
  </si>
  <si>
    <t>CCL02492</t>
  </si>
  <si>
    <t>CCL02493</t>
  </si>
  <si>
    <t>CCL02494</t>
  </si>
  <si>
    <t>CCL02495</t>
  </si>
  <si>
    <t>CCL02496</t>
  </si>
  <si>
    <t>CCL02497</t>
  </si>
  <si>
    <t>CCL02498</t>
  </si>
  <si>
    <t>CCL02499</t>
  </si>
  <si>
    <t>CCL02500</t>
  </si>
  <si>
    <t>CCL02501</t>
  </si>
  <si>
    <t>CCL02502</t>
  </si>
  <si>
    <t>CCL02503</t>
  </si>
  <si>
    <t>CCL02504</t>
  </si>
  <si>
    <t>CCL02505</t>
  </si>
  <si>
    <t>CCL02506</t>
  </si>
  <si>
    <t>CCL02507</t>
  </si>
  <si>
    <t>CCL02508</t>
  </si>
  <si>
    <t>CCL02509</t>
  </si>
  <si>
    <t>CCL02510</t>
  </si>
  <si>
    <t>CCL02511</t>
  </si>
  <si>
    <t>CCL02512</t>
  </si>
  <si>
    <t>CCL02513</t>
  </si>
  <si>
    <t>CCL02514</t>
  </si>
  <si>
    <t>CCL02515</t>
  </si>
  <si>
    <t>CCL02516</t>
  </si>
  <si>
    <t>CCL02517</t>
  </si>
  <si>
    <t>CCL02518</t>
  </si>
  <si>
    <t>CCL02519</t>
  </si>
  <si>
    <t>CCL02520</t>
  </si>
  <si>
    <t>CCL02521</t>
  </si>
  <si>
    <t>CCL02522</t>
  </si>
  <si>
    <t>CCL02523</t>
  </si>
  <si>
    <t>CCL02524</t>
  </si>
  <si>
    <t>CCL02525</t>
  </si>
  <si>
    <t>CCL02526</t>
  </si>
  <si>
    <t>CCL02527</t>
  </si>
  <si>
    <t>CCL02528</t>
  </si>
  <si>
    <t>CCL02529</t>
  </si>
  <si>
    <t>CCL02530</t>
  </si>
  <si>
    <t>CCL02531</t>
  </si>
  <si>
    <t>CCL02532</t>
  </si>
  <si>
    <t>CCL02533</t>
  </si>
  <si>
    <t>CCL02534</t>
  </si>
  <si>
    <t>CCL02535</t>
  </si>
  <si>
    <t>CCL02536</t>
  </si>
  <si>
    <t>CCL02537</t>
  </si>
  <si>
    <t>CCL02538</t>
  </si>
  <si>
    <t>CCL02539</t>
  </si>
  <si>
    <t>CCL02540</t>
  </si>
  <si>
    <t>CCL02541</t>
  </si>
  <si>
    <t>CCL02542</t>
  </si>
  <si>
    <t>CCL02543</t>
  </si>
  <si>
    <t>CCL02544</t>
  </si>
  <si>
    <t>CCL02545</t>
  </si>
  <si>
    <t>CCL02546</t>
  </si>
  <si>
    <t>CCL02547</t>
  </si>
  <si>
    <t>CCL02548</t>
  </si>
  <si>
    <t>CCL02549</t>
  </si>
  <si>
    <t>CCL02550</t>
  </si>
  <si>
    <t>CCL02551</t>
  </si>
  <si>
    <t>CCL02552</t>
  </si>
  <si>
    <t>CCL02553</t>
  </si>
  <si>
    <t>CCL02554</t>
  </si>
  <si>
    <t>CCL02555</t>
  </si>
  <si>
    <t>CCL02556</t>
  </si>
  <si>
    <t>CCL02557</t>
  </si>
  <si>
    <t>CCL02558</t>
  </si>
  <si>
    <t>CCL02559</t>
  </si>
  <si>
    <t>CCL02560</t>
  </si>
  <si>
    <t>CCL02561</t>
  </si>
  <si>
    <t>CCL02562</t>
  </si>
  <si>
    <t>CCL02563</t>
  </si>
  <si>
    <t>CCL02564</t>
  </si>
  <si>
    <t>CCL02565</t>
  </si>
  <si>
    <t>CCL02566</t>
  </si>
  <si>
    <t>CCL02567</t>
  </si>
  <si>
    <t>CCL02568</t>
  </si>
  <si>
    <t>CCL02569</t>
  </si>
  <si>
    <t>CCL02570</t>
  </si>
  <si>
    <t>CCL02571</t>
  </si>
  <si>
    <t>CCL02572</t>
  </si>
  <si>
    <t>CCL02573</t>
  </si>
  <si>
    <t>CCL02574</t>
  </si>
  <si>
    <t>CCL02575</t>
  </si>
  <si>
    <t>CCL02576</t>
  </si>
  <si>
    <t>CCL02577</t>
  </si>
  <si>
    <t>CCL02578</t>
  </si>
  <si>
    <t>CCL02579</t>
  </si>
  <si>
    <t>CCL02580</t>
  </si>
  <si>
    <t>CCL02581</t>
  </si>
  <si>
    <t>CCL02582</t>
  </si>
  <si>
    <t>CCL02583</t>
  </si>
  <si>
    <t>CCL02584</t>
  </si>
  <si>
    <t>CCL02585</t>
  </si>
  <si>
    <t>CCL02586</t>
  </si>
  <si>
    <t>CCL02587</t>
  </si>
  <si>
    <t>CCL02588</t>
  </si>
  <si>
    <t>CCL02589</t>
  </si>
  <si>
    <t>CCL02590</t>
  </si>
  <si>
    <t>CCL02591</t>
  </si>
  <si>
    <t>CCL02592</t>
  </si>
  <si>
    <t>CCL02593</t>
  </si>
  <si>
    <t>CCL02594</t>
  </si>
  <si>
    <t>CCL02595</t>
  </si>
  <si>
    <t>CCL02596</t>
  </si>
  <si>
    <t>CCL02597</t>
  </si>
  <si>
    <t>CCL02598</t>
  </si>
  <si>
    <t>CCL02599</t>
  </si>
  <si>
    <t>CCL02600</t>
  </si>
  <si>
    <t>CCL02601</t>
  </si>
  <si>
    <t>CCL02602</t>
  </si>
  <si>
    <t>CCL02603</t>
  </si>
  <si>
    <t>CCL02604</t>
  </si>
  <si>
    <t>CCL02605</t>
  </si>
  <si>
    <t>CCL02606</t>
  </si>
  <si>
    <t>CCL02607</t>
  </si>
  <si>
    <t>CCL02608</t>
  </si>
  <si>
    <t>CCL02609</t>
  </si>
  <si>
    <t>CCL02610</t>
  </si>
  <si>
    <t>CCL02611</t>
  </si>
  <si>
    <t>CCL02612</t>
  </si>
  <si>
    <t>CCL02613</t>
  </si>
  <si>
    <t>CCL02614</t>
  </si>
  <si>
    <t>CCL02615</t>
  </si>
  <si>
    <t>CCL02616</t>
  </si>
  <si>
    <t>CCL02617</t>
  </si>
  <si>
    <t>CCL02618</t>
  </si>
  <si>
    <t>CCL02619</t>
  </si>
  <si>
    <t>CCL02620</t>
  </si>
  <si>
    <t>CCL02621</t>
  </si>
  <si>
    <t>CCL02622</t>
  </si>
  <si>
    <t>CCL02623</t>
  </si>
  <si>
    <t>CCL02624</t>
  </si>
  <si>
    <t>CCL02625</t>
  </si>
  <si>
    <t>CCL02626</t>
  </si>
  <si>
    <t>CCL02627</t>
  </si>
  <si>
    <t>CCL02628</t>
  </si>
  <si>
    <t>CCL02629</t>
  </si>
  <si>
    <t>CCL02630</t>
  </si>
  <si>
    <t>CCL02631</t>
  </si>
  <si>
    <t>CCL02632</t>
  </si>
  <si>
    <t>CCL02633</t>
  </si>
  <si>
    <t>CCL02634</t>
  </si>
  <si>
    <t>CCL02635</t>
  </si>
  <si>
    <t>CCL02636</t>
  </si>
  <si>
    <t>CCL02637</t>
  </si>
  <si>
    <t>CCL02638</t>
  </si>
  <si>
    <t>CCL02639</t>
  </si>
  <si>
    <t>CCL02640</t>
  </si>
  <si>
    <t>CCL02641</t>
  </si>
  <si>
    <t>CCL02642</t>
  </si>
  <si>
    <t>CCL02643</t>
  </si>
  <si>
    <t>CCL02644</t>
  </si>
  <si>
    <t>CCL02645</t>
  </si>
  <si>
    <t>CCL02646</t>
  </si>
  <si>
    <t>CCL02647</t>
  </si>
  <si>
    <t>CCL02648</t>
  </si>
  <si>
    <t>CCL02649</t>
  </si>
  <si>
    <t>CCL02650</t>
  </si>
  <si>
    <t>CCL02651</t>
  </si>
  <si>
    <t>CCL02652</t>
  </si>
  <si>
    <t>CCL02653</t>
  </si>
  <si>
    <t>CCL02654</t>
  </si>
  <si>
    <t>CCL02655</t>
  </si>
  <si>
    <t>CCL02656</t>
  </si>
  <si>
    <t>CCL02657</t>
  </si>
  <si>
    <t>CCL02658</t>
  </si>
  <si>
    <t>CCL02659</t>
  </si>
  <si>
    <t>CCL02660</t>
  </si>
  <si>
    <t>CCL02661</t>
  </si>
  <si>
    <t>CCL02662</t>
  </si>
  <si>
    <t>CCL02663</t>
  </si>
  <si>
    <t>CCL02664</t>
  </si>
  <si>
    <t>CCL02665</t>
  </si>
  <si>
    <t>CCL02666</t>
  </si>
  <si>
    <t>CCL02667</t>
  </si>
  <si>
    <t>CCL02668</t>
  </si>
  <si>
    <t>CCL02669</t>
  </si>
  <si>
    <t>CCL02670</t>
  </si>
  <si>
    <t>CCL02671</t>
  </si>
  <si>
    <t>CCL02672</t>
  </si>
  <si>
    <t>CCL02673</t>
  </si>
  <si>
    <t>CCL02674</t>
  </si>
  <si>
    <t>CCL02675</t>
  </si>
  <si>
    <t>CCL02676</t>
  </si>
  <si>
    <t>CCL02677</t>
  </si>
  <si>
    <t>CCL02678</t>
  </si>
  <si>
    <t>CCL02679</t>
  </si>
  <si>
    <t>CCL02680</t>
  </si>
  <si>
    <t>CCL02681</t>
  </si>
  <si>
    <t>CCL02682</t>
  </si>
  <si>
    <t>CCL02683</t>
  </si>
  <si>
    <t>CCL02684</t>
  </si>
  <si>
    <t>CCL02685</t>
  </si>
  <si>
    <t>CCL02686</t>
  </si>
  <si>
    <t>CCL02687</t>
  </si>
  <si>
    <t>CCL02688</t>
  </si>
  <si>
    <t>CCL02689</t>
  </si>
  <si>
    <t>CCL02690</t>
  </si>
  <si>
    <t>CCL02691</t>
  </si>
  <si>
    <t>CCL02692</t>
  </si>
  <si>
    <t>CCL02693</t>
  </si>
  <si>
    <t>CCL02694</t>
  </si>
  <si>
    <t>CCL02695</t>
  </si>
  <si>
    <t>CCL02696</t>
  </si>
  <si>
    <t>CCL02697</t>
  </si>
  <si>
    <t>CCL02698</t>
  </si>
  <si>
    <t>CCL02699</t>
  </si>
  <si>
    <t>CCL02700</t>
  </si>
  <si>
    <t>CCL02701</t>
  </si>
  <si>
    <t>CCL02702</t>
  </si>
  <si>
    <t>CCL02703</t>
  </si>
  <si>
    <t>CCL02704</t>
  </si>
  <si>
    <t>CCL02705</t>
  </si>
  <si>
    <t>CCL02706</t>
  </si>
  <si>
    <t>CCL02707</t>
  </si>
  <si>
    <t>CCL02708</t>
  </si>
  <si>
    <t>CCL02709</t>
  </si>
  <si>
    <t>CCL02710</t>
  </si>
  <si>
    <t>CCL02711</t>
  </si>
  <si>
    <t>CCL02712</t>
  </si>
  <si>
    <t>CCL02713</t>
  </si>
  <si>
    <t>CCL02714</t>
  </si>
  <si>
    <t>CCL02715</t>
  </si>
  <si>
    <t>CCL02716</t>
  </si>
  <si>
    <t>CCL02717</t>
  </si>
  <si>
    <t>CCL02718</t>
  </si>
  <si>
    <t>CCL02719</t>
  </si>
  <si>
    <t>CCL02720</t>
  </si>
  <si>
    <t>CCL02721</t>
  </si>
  <si>
    <t>CCL02722</t>
  </si>
  <si>
    <t>CCL02723</t>
  </si>
  <si>
    <t>CCL02724</t>
  </si>
  <si>
    <t>CCL02725</t>
  </si>
  <si>
    <t>CCL02726</t>
  </si>
  <si>
    <t>CCL02727</t>
  </si>
  <si>
    <t>CCL02728</t>
  </si>
  <si>
    <t>CCL02729</t>
  </si>
  <si>
    <t>CCL02730</t>
  </si>
  <si>
    <t>CCL02731</t>
  </si>
  <si>
    <t>CCL02732</t>
  </si>
  <si>
    <t>CCL02733</t>
  </si>
  <si>
    <t>CCL02734</t>
  </si>
  <si>
    <t>CCL02735</t>
  </si>
  <si>
    <t>CCL02736</t>
  </si>
  <si>
    <t>CCL02737</t>
  </si>
  <si>
    <t>CCL02738</t>
  </si>
  <si>
    <t>CCL02739</t>
  </si>
  <si>
    <t>CCL02740</t>
  </si>
  <si>
    <t>CCL02741</t>
  </si>
  <si>
    <t>CCL02742</t>
  </si>
  <si>
    <t>CCL02743</t>
  </si>
  <si>
    <t>CCL02744</t>
  </si>
  <si>
    <t>CCL02745</t>
  </si>
  <si>
    <t>CCL02746</t>
  </si>
  <si>
    <t>CCL02747</t>
  </si>
  <si>
    <t>CCL02748</t>
  </si>
  <si>
    <t>CCL02749</t>
  </si>
  <si>
    <t>CCL02750</t>
  </si>
  <si>
    <t>CCL02751</t>
  </si>
  <si>
    <t>CCL02752</t>
  </si>
  <si>
    <t>CCL02753</t>
  </si>
  <si>
    <t>CCL02754</t>
  </si>
  <si>
    <t>CCL02755</t>
  </si>
  <si>
    <t>CCL02756</t>
  </si>
  <si>
    <t>CCL02757</t>
  </si>
  <si>
    <t>CCL02758</t>
  </si>
  <si>
    <t>CCL02759</t>
  </si>
  <si>
    <t>CCL02760</t>
  </si>
  <si>
    <t>CCL02761</t>
  </si>
  <si>
    <t>CCL02762</t>
  </si>
  <si>
    <t>CCL02763</t>
  </si>
  <si>
    <t>CCL02764</t>
  </si>
  <si>
    <t>CCL02765</t>
  </si>
  <si>
    <t>CCL02766</t>
  </si>
  <si>
    <t>CCL02767</t>
  </si>
  <si>
    <t>CCL02768</t>
  </si>
  <si>
    <t>CCL02769</t>
  </si>
  <si>
    <t>CCL02770</t>
  </si>
  <si>
    <t>CCL02771</t>
  </si>
  <si>
    <t>CCL02772</t>
  </si>
  <si>
    <t>CCL02773</t>
  </si>
  <si>
    <t>CCL02774</t>
  </si>
  <si>
    <t>CCL02775</t>
  </si>
  <si>
    <t>CCL02776</t>
  </si>
  <si>
    <t>CCL02777</t>
  </si>
  <si>
    <t>CCL02778</t>
  </si>
  <si>
    <t>CCL02779</t>
  </si>
  <si>
    <t>CCL02780</t>
  </si>
  <si>
    <t>CCL02781</t>
  </si>
  <si>
    <t>CCL02782</t>
  </si>
  <si>
    <t>CCL02783</t>
  </si>
  <si>
    <t>CCL02784</t>
  </si>
  <si>
    <t>CCL02785</t>
  </si>
  <si>
    <t>CCL02786</t>
  </si>
  <si>
    <t>CCL02787</t>
  </si>
  <si>
    <t>CCL02788</t>
  </si>
  <si>
    <t>CCL02789</t>
  </si>
  <si>
    <t>CCL02790</t>
  </si>
  <si>
    <t>CCL02791</t>
  </si>
  <si>
    <t>CCL02792</t>
  </si>
  <si>
    <t>CCL02793</t>
  </si>
  <si>
    <t>CCL02794</t>
  </si>
  <si>
    <t>CCL02795</t>
  </si>
  <si>
    <t>CCL02796</t>
  </si>
  <si>
    <t>CCL02797</t>
  </si>
  <si>
    <t>CCL02798</t>
  </si>
  <si>
    <t>CCL02799</t>
  </si>
  <si>
    <t>CCL02800</t>
  </si>
  <si>
    <t>CCL02801</t>
  </si>
  <si>
    <t>CCL02802</t>
  </si>
  <si>
    <t>CCL02803</t>
  </si>
  <si>
    <t>CCL02804</t>
  </si>
  <si>
    <t>CCL02805</t>
  </si>
  <si>
    <t>CCL02806</t>
  </si>
  <si>
    <t>CCL02807</t>
  </si>
  <si>
    <t>CCL02808</t>
  </si>
  <si>
    <t>CCL02809</t>
  </si>
  <si>
    <t>CCL02810</t>
  </si>
  <si>
    <t>CCL02811</t>
  </si>
  <si>
    <t>CCL02812</t>
  </si>
  <si>
    <t>CCL02813</t>
  </si>
  <si>
    <t>CCL02814</t>
  </si>
  <si>
    <t>CCL02815</t>
  </si>
  <si>
    <t>CCL02816</t>
  </si>
  <si>
    <t>CCL02817</t>
  </si>
  <si>
    <t>CCL02818</t>
  </si>
  <si>
    <t>CCL02819</t>
  </si>
  <si>
    <t>CCL02820</t>
  </si>
  <si>
    <t>CCL02821</t>
  </si>
  <si>
    <t>CCL02822</t>
  </si>
  <si>
    <t>CCL02823</t>
  </si>
  <si>
    <t>CCL02824</t>
  </si>
  <si>
    <t>CCL02825</t>
  </si>
  <si>
    <t>CCL02826</t>
  </si>
  <si>
    <t>CCL02827</t>
  </si>
  <si>
    <t>CCL02828</t>
  </si>
  <si>
    <t>CCL02829</t>
  </si>
  <si>
    <t>CCL02830</t>
  </si>
  <si>
    <t>CCL02831</t>
  </si>
  <si>
    <t>CCL02832</t>
  </si>
  <si>
    <t>CCL02833</t>
  </si>
  <si>
    <t>CCL02834</t>
  </si>
  <si>
    <t>CCL02835</t>
  </si>
  <si>
    <t>CCL02836</t>
  </si>
  <si>
    <t>CCL02837</t>
  </si>
  <si>
    <t>CCL02838</t>
  </si>
  <si>
    <t>CCL02839</t>
  </si>
  <si>
    <t>CCL02840</t>
  </si>
  <si>
    <t>CCL02841</t>
  </si>
  <si>
    <t>CCL02842</t>
  </si>
  <si>
    <t>CCL02843</t>
  </si>
  <si>
    <t>CCL02844</t>
  </si>
  <si>
    <t>CCL02845</t>
  </si>
  <si>
    <t>CCL02846</t>
  </si>
  <si>
    <t>CCL02847</t>
  </si>
  <si>
    <t>CCL02848</t>
  </si>
  <si>
    <t>CCL02849</t>
  </si>
  <si>
    <t>CCL02850</t>
  </si>
  <si>
    <t>CCL02851</t>
  </si>
  <si>
    <t>CCL02852</t>
  </si>
  <si>
    <t>CCL02853</t>
  </si>
  <si>
    <t>CCL02854</t>
  </si>
  <si>
    <t>CCL02855</t>
  </si>
  <si>
    <t>CCL02856</t>
  </si>
  <si>
    <t>CCL02857</t>
  </si>
  <si>
    <t>CCL02858</t>
  </si>
  <si>
    <t>CCL02859</t>
  </si>
  <si>
    <t>CCL02860</t>
  </si>
  <si>
    <t>CCL02861</t>
  </si>
  <si>
    <t>CCL02862</t>
  </si>
  <si>
    <t>CCL02863</t>
  </si>
  <si>
    <t>CCL02864</t>
  </si>
  <si>
    <t>CCL02865</t>
  </si>
  <si>
    <t>CCL02866</t>
  </si>
  <si>
    <t>CCL02867</t>
  </si>
  <si>
    <t>CCL02868</t>
  </si>
  <si>
    <t>CCL02869</t>
  </si>
  <si>
    <t>CCL02870</t>
  </si>
  <si>
    <t>CCL02871</t>
  </si>
  <si>
    <t>CCL02872</t>
  </si>
  <si>
    <t>CCL02873</t>
  </si>
  <si>
    <t>CCL02874</t>
  </si>
  <si>
    <t>CCL02875</t>
  </si>
  <si>
    <t>CCL02876</t>
  </si>
  <si>
    <t>CCL02877</t>
  </si>
  <si>
    <t>CCL02878</t>
  </si>
  <si>
    <t>CCL02879</t>
  </si>
  <si>
    <t>CCL02880</t>
  </si>
  <si>
    <t>CCL02881</t>
  </si>
  <si>
    <t>CCL02882</t>
  </si>
  <si>
    <t>CCL02883</t>
  </si>
  <si>
    <t>CCL02884</t>
  </si>
  <si>
    <t>CCL02885</t>
  </si>
  <si>
    <t>CCL02886</t>
  </si>
  <si>
    <t>CCL02887</t>
  </si>
  <si>
    <t>CCL02888</t>
  </si>
  <si>
    <t>CCL02889</t>
  </si>
  <si>
    <t>CCL02890</t>
  </si>
  <si>
    <t>CCL02891</t>
  </si>
  <si>
    <t>CCL02892</t>
  </si>
  <si>
    <t>CCL02893</t>
  </si>
  <si>
    <t>CCL02894</t>
  </si>
  <si>
    <t>CCL02895</t>
  </si>
  <si>
    <t>CCL02896</t>
  </si>
  <si>
    <t>CCL02897</t>
  </si>
  <si>
    <t>CCL02898</t>
  </si>
  <si>
    <t>CCL02899</t>
  </si>
  <si>
    <t>CCL02900</t>
  </si>
  <si>
    <t>CCL02901</t>
  </si>
  <si>
    <t>CCL02902</t>
  </si>
  <si>
    <t>CCL02903</t>
  </si>
  <si>
    <t>CCL02904</t>
  </si>
  <si>
    <t>CCL02905</t>
  </si>
  <si>
    <t>CCL02906</t>
  </si>
  <si>
    <t>CCL02907</t>
  </si>
  <si>
    <t>CCL02908</t>
  </si>
  <si>
    <t>CCL02909</t>
  </si>
  <si>
    <t>CCL02910</t>
  </si>
  <si>
    <t>CCL02911</t>
  </si>
  <si>
    <t>CCL02912</t>
  </si>
  <si>
    <t>CCL02913</t>
  </si>
  <si>
    <t>CCL02914</t>
  </si>
  <si>
    <t>CCL02915</t>
  </si>
  <si>
    <t>CCL02916</t>
  </si>
  <si>
    <t>CCL02917</t>
  </si>
  <si>
    <t>CCL02918</t>
  </si>
  <si>
    <t>CCL02919</t>
  </si>
  <si>
    <t>CCL02920</t>
  </si>
  <si>
    <t>CCL02921</t>
  </si>
  <si>
    <t>CCL02922</t>
  </si>
  <si>
    <t>CCL02923</t>
  </si>
  <si>
    <t>CCL02924</t>
  </si>
  <si>
    <t>CCL02925</t>
  </si>
  <si>
    <t>CCL02926</t>
  </si>
  <si>
    <t>CCL02927</t>
  </si>
  <si>
    <t>CCL02928</t>
  </si>
  <si>
    <t>CCL02929</t>
  </si>
  <si>
    <t>CCL02930</t>
  </si>
  <si>
    <t>CCL02931</t>
  </si>
  <si>
    <t>CCL02932</t>
  </si>
  <si>
    <t>CCL02933</t>
  </si>
  <si>
    <t>CCL02934</t>
  </si>
  <si>
    <t>CCL02935</t>
  </si>
  <si>
    <t>CCL02936</t>
  </si>
  <si>
    <t>CCL02937</t>
  </si>
  <si>
    <t>CCL02938</t>
  </si>
  <si>
    <t>CCL02939</t>
  </si>
  <si>
    <t>CCL02940</t>
  </si>
  <si>
    <t>CCL02941</t>
  </si>
  <si>
    <t>CCL02942</t>
  </si>
  <si>
    <t>CCL02943</t>
  </si>
  <si>
    <t>CCL02944</t>
  </si>
  <si>
    <t>CCL02945</t>
  </si>
  <si>
    <t>CCL02946</t>
  </si>
  <si>
    <t>CCL02947</t>
  </si>
  <si>
    <t>CCL02948</t>
  </si>
  <si>
    <t>CCL02949</t>
  </si>
  <si>
    <t>CCL02950</t>
  </si>
  <si>
    <t>CCL02951</t>
  </si>
  <si>
    <t>CCL02952</t>
  </si>
  <si>
    <t>CCL02953</t>
  </si>
  <si>
    <t>CCL02954</t>
  </si>
  <si>
    <t>CCL02955</t>
  </si>
  <si>
    <t>CCL02956</t>
  </si>
  <si>
    <t>CCL02957</t>
  </si>
  <si>
    <t>CCL02958</t>
  </si>
  <si>
    <t>CCL02959</t>
  </si>
  <si>
    <t>CCL02960</t>
  </si>
  <si>
    <t>CCL02961</t>
  </si>
  <si>
    <t>CCL02962</t>
  </si>
  <si>
    <t>CCL02963</t>
  </si>
  <si>
    <t>CCL02964</t>
  </si>
  <si>
    <t>CCL02965</t>
  </si>
  <si>
    <t>CCL02966</t>
  </si>
  <si>
    <t>CCL02967</t>
  </si>
  <si>
    <t>CCL02968</t>
  </si>
  <si>
    <t>CCL02969</t>
  </si>
  <si>
    <t>CCL02970</t>
  </si>
  <si>
    <t>CCL02971</t>
  </si>
  <si>
    <t>CCL02972</t>
  </si>
  <si>
    <t>CCL02973</t>
  </si>
  <si>
    <t>CCL02974</t>
  </si>
  <si>
    <t>CCL02975</t>
  </si>
  <si>
    <t>CCL02976</t>
  </si>
  <si>
    <t>CCL02977</t>
  </si>
  <si>
    <t>CCL02978</t>
  </si>
  <si>
    <t>CCL02979</t>
  </si>
  <si>
    <t>CCL02980</t>
  </si>
  <si>
    <t>CCL02981</t>
  </si>
  <si>
    <t>CCL02982</t>
  </si>
  <si>
    <t>CCL02983</t>
  </si>
  <si>
    <t>CCL02984</t>
  </si>
  <si>
    <t>CCL02985</t>
  </si>
  <si>
    <t>CCL02986</t>
  </si>
  <si>
    <t>CCL02987</t>
  </si>
  <si>
    <t>CCL02988</t>
  </si>
  <si>
    <t>CCL02989</t>
  </si>
  <si>
    <t>CCL02990</t>
  </si>
  <si>
    <t>CCL02991</t>
  </si>
  <si>
    <t>CCL02992</t>
  </si>
  <si>
    <t>CCL02993</t>
  </si>
  <si>
    <t>CCL02994</t>
  </si>
  <si>
    <t>CCL02995</t>
  </si>
  <si>
    <t>CCL02996</t>
  </si>
  <si>
    <t>CCL02997</t>
  </si>
  <si>
    <t>CCL02998</t>
  </si>
  <si>
    <t>CCL02999</t>
  </si>
  <si>
    <t>CCL03000</t>
  </si>
  <si>
    <t>CCL03001</t>
  </si>
  <si>
    <t>CCL03002</t>
  </si>
  <si>
    <t>CCL03003</t>
  </si>
  <si>
    <t>CCL03004</t>
  </si>
  <si>
    <t>CCL03005</t>
  </si>
  <si>
    <t>CCL03006</t>
  </si>
  <si>
    <t>CCL03007</t>
  </si>
  <si>
    <t>CCL03008</t>
  </si>
  <si>
    <t>CCL03009</t>
  </si>
  <si>
    <t>CCL03010</t>
  </si>
  <si>
    <t>CCL03011</t>
  </si>
  <si>
    <t>CCL03012</t>
  </si>
  <si>
    <t>CCL03013</t>
  </si>
  <si>
    <t>CCL03014</t>
  </si>
  <si>
    <t>CCL03015</t>
  </si>
  <si>
    <t>CCL03016</t>
  </si>
  <si>
    <t>CCL03017</t>
  </si>
  <si>
    <t>CCL03018</t>
  </si>
  <si>
    <t>CCL03019</t>
  </si>
  <si>
    <t>CCL03020</t>
  </si>
  <si>
    <t>CCL03021</t>
  </si>
  <si>
    <t>CCL03022</t>
  </si>
  <si>
    <t>CCL03023</t>
  </si>
  <si>
    <t>CCL03024</t>
  </si>
  <si>
    <t>CCL03025</t>
  </si>
  <si>
    <t>CCL03026</t>
  </si>
  <si>
    <t>CCL03027</t>
  </si>
  <si>
    <t>CCL03028</t>
  </si>
  <si>
    <t>CCL03029</t>
  </si>
  <si>
    <t>CCL03030</t>
  </si>
  <si>
    <t>CCL03031</t>
  </si>
  <si>
    <t>CCL03032</t>
  </si>
  <si>
    <t>CCL03033</t>
  </si>
  <si>
    <t>CCL03034</t>
  </si>
  <si>
    <t>CCL03035</t>
  </si>
  <si>
    <t>CCL03036</t>
  </si>
  <si>
    <t>CCL03037</t>
  </si>
  <si>
    <t>CCL03038</t>
  </si>
  <si>
    <t>CCL03039</t>
  </si>
  <si>
    <t>CCL03040</t>
  </si>
  <si>
    <t>CCL03041</t>
  </si>
  <si>
    <t>CCL03042</t>
  </si>
  <si>
    <t>CCL03043</t>
  </si>
  <si>
    <t>CCL03044</t>
  </si>
  <si>
    <t>CCL03045</t>
  </si>
  <si>
    <t>CCL03046</t>
  </si>
  <si>
    <t>CCL03047</t>
  </si>
  <si>
    <t>CCL03048</t>
  </si>
  <si>
    <t>CCL03049</t>
  </si>
  <si>
    <t>CCL03050</t>
  </si>
  <si>
    <t>CCL03051</t>
  </si>
  <si>
    <t>CCL03052</t>
  </si>
  <si>
    <t>CCL03053</t>
  </si>
  <si>
    <t>CCL03054</t>
  </si>
  <si>
    <t>CCL03055</t>
  </si>
  <si>
    <t>CCL03056</t>
  </si>
  <si>
    <t>CCL03057</t>
  </si>
  <si>
    <t>CCL03058</t>
  </si>
  <si>
    <t>CCL03059</t>
  </si>
  <si>
    <t>CCL03060</t>
  </si>
  <si>
    <t>CCL03061</t>
  </si>
  <si>
    <t>CCL03062</t>
  </si>
  <si>
    <t>CCL03063</t>
  </si>
  <si>
    <t>CCL03064</t>
  </si>
  <si>
    <t>CCL03065</t>
  </si>
  <si>
    <t>CCL03066</t>
  </si>
  <si>
    <t>CCL03067</t>
  </si>
  <si>
    <t>CCL03068</t>
  </si>
  <si>
    <t>CCL03069</t>
  </si>
  <si>
    <t>CCL03070</t>
  </si>
  <si>
    <t>CCL03071</t>
  </si>
  <si>
    <t>CCL03072</t>
  </si>
  <si>
    <t>CCL03073</t>
  </si>
  <si>
    <t>CCL03074</t>
  </si>
  <si>
    <t>CCL03075</t>
  </si>
  <si>
    <t>CCL03076</t>
  </si>
  <si>
    <t>CCL03077</t>
  </si>
  <si>
    <t>CCL03078</t>
  </si>
  <si>
    <t>CCL03079</t>
  </si>
  <si>
    <t>CCL03080</t>
  </si>
  <si>
    <t>CCL03081</t>
  </si>
  <si>
    <t>CCL03082</t>
  </si>
  <si>
    <t>CCL03083</t>
  </si>
  <si>
    <t>CCL03084</t>
  </si>
  <si>
    <t>CCL03085</t>
  </si>
  <si>
    <t>CCL03086</t>
  </si>
  <si>
    <t>CCL03087</t>
  </si>
  <si>
    <t>CCL03088</t>
  </si>
  <si>
    <t>CCL03089</t>
  </si>
  <si>
    <t>CCL03090</t>
  </si>
  <si>
    <t>CCL03091</t>
  </si>
  <si>
    <t>CCL03092</t>
  </si>
  <si>
    <t>CCL03093</t>
  </si>
  <si>
    <t>CCL03094</t>
  </si>
  <si>
    <t>CCL03095</t>
  </si>
  <si>
    <t>CCL03096</t>
  </si>
  <si>
    <t>CCL03097</t>
  </si>
  <si>
    <t>CCL03098</t>
  </si>
  <si>
    <t>CCL03099</t>
  </si>
  <si>
    <t>CCL03100</t>
  </si>
  <si>
    <t>CCL03101</t>
  </si>
  <si>
    <t>CCL03102</t>
  </si>
  <si>
    <t>CCL03103</t>
  </si>
  <si>
    <t>CCL03104</t>
  </si>
  <si>
    <t>CCL03105</t>
  </si>
  <si>
    <t>CCL03106</t>
  </si>
  <si>
    <t>CCL03107</t>
  </si>
  <si>
    <t>CCL03108</t>
  </si>
  <si>
    <t>CCL03109</t>
  </si>
  <si>
    <t>CCL03110</t>
  </si>
  <si>
    <t>CCL03111</t>
  </si>
  <si>
    <t>CCL03112</t>
  </si>
  <si>
    <t>CCL03113</t>
  </si>
  <si>
    <t>CCL03114</t>
  </si>
  <si>
    <t>CCL03115</t>
  </si>
  <si>
    <t>CCL03116</t>
  </si>
  <si>
    <t>CCL03117</t>
  </si>
  <si>
    <t>CCL03118</t>
  </si>
  <si>
    <t>CCL03119</t>
  </si>
  <si>
    <t>CCL03120</t>
  </si>
  <si>
    <t>CCL03121</t>
  </si>
  <si>
    <t>CCL03122</t>
  </si>
  <si>
    <t>CCL03123</t>
  </si>
  <si>
    <t>CCL03124</t>
  </si>
  <si>
    <t>CCL03125</t>
  </si>
  <si>
    <t>CCL03126</t>
  </si>
  <si>
    <t>CCL03127</t>
  </si>
  <si>
    <t>CCL03128</t>
  </si>
  <si>
    <t>CCL03129</t>
  </si>
  <si>
    <t>CCL03130</t>
  </si>
  <si>
    <t>CCL03131</t>
  </si>
  <si>
    <t>CCL03132</t>
  </si>
  <si>
    <t>CCL03133</t>
  </si>
  <si>
    <t>CCL03134</t>
  </si>
  <si>
    <t>CCL03135</t>
  </si>
  <si>
    <t>CCL03136</t>
  </si>
  <si>
    <t>CCL03137</t>
  </si>
  <si>
    <t>CCL03138</t>
  </si>
  <si>
    <t>CCL03139</t>
  </si>
  <si>
    <t>CCL03140</t>
  </si>
  <si>
    <t>CCL03141</t>
  </si>
  <si>
    <t>CCL03142</t>
  </si>
  <si>
    <t>CCL03143</t>
  </si>
  <si>
    <t>CCL03144</t>
  </si>
  <si>
    <t>CCL03145</t>
  </si>
  <si>
    <t>CCL03146</t>
  </si>
  <si>
    <t>CCL03147</t>
  </si>
  <si>
    <t>CCL03148</t>
  </si>
  <si>
    <t>CCL03149</t>
  </si>
  <si>
    <t>CCL03150</t>
  </si>
  <si>
    <t>CCL03151</t>
  </si>
  <si>
    <t>CCL03152</t>
  </si>
  <si>
    <t>CCL03153</t>
  </si>
  <si>
    <t>CCL03154</t>
  </si>
  <si>
    <t>CCL03155</t>
  </si>
  <si>
    <t>CCL03156</t>
  </si>
  <si>
    <t>CCL03157</t>
  </si>
  <si>
    <t>CCL03158</t>
  </si>
  <si>
    <t>CCL03159</t>
  </si>
  <si>
    <t>CCL03160</t>
  </si>
  <si>
    <t>CCL03161</t>
  </si>
  <si>
    <t>CCL03162</t>
  </si>
  <si>
    <t>CCL03163</t>
  </si>
  <si>
    <t>CCL03164</t>
  </si>
  <si>
    <t>CCL03165</t>
  </si>
  <si>
    <t>CCL03166</t>
  </si>
  <si>
    <t>CCL03167</t>
  </si>
  <si>
    <t>CCL03168</t>
  </si>
  <si>
    <t>CCL03169</t>
  </si>
  <si>
    <t>CCL03170</t>
  </si>
  <si>
    <t>CCL03171</t>
  </si>
  <si>
    <t>CCL03172</t>
  </si>
  <si>
    <t>CCL03173</t>
  </si>
  <si>
    <t>CCL03174</t>
  </si>
  <si>
    <t>CCL03175</t>
  </si>
  <si>
    <t>CCL03176</t>
  </si>
  <si>
    <t>CCL03177</t>
  </si>
  <si>
    <t>CCL03178</t>
  </si>
  <si>
    <t>CCL03179</t>
  </si>
  <si>
    <t>CCL03180</t>
  </si>
  <si>
    <t>CCL03181</t>
  </si>
  <si>
    <t>CCL03182</t>
  </si>
  <si>
    <t>CCL03183</t>
  </si>
  <si>
    <t>CCL03184</t>
  </si>
  <si>
    <t>CCL03185</t>
  </si>
  <si>
    <t>CCL03186</t>
  </si>
  <si>
    <t>CCL03187</t>
  </si>
  <si>
    <t>CCL03188</t>
  </si>
  <si>
    <t>CCL03189</t>
  </si>
  <si>
    <t>CCL03190</t>
  </si>
  <si>
    <t>CCL03191</t>
  </si>
  <si>
    <t>CCL03192</t>
  </si>
  <si>
    <t>CCL03193</t>
  </si>
  <si>
    <t>CCL03194</t>
  </si>
  <si>
    <t>CCL03195</t>
  </si>
  <si>
    <t>CCL03196</t>
  </si>
  <si>
    <t>CCL03197</t>
  </si>
  <si>
    <t>CCL03198</t>
  </si>
  <si>
    <t>CCL03199</t>
  </si>
  <si>
    <t>CCL03200</t>
  </si>
  <si>
    <t>CCL03201</t>
  </si>
  <si>
    <t>CCL03202</t>
  </si>
  <si>
    <t>CCL03203</t>
  </si>
  <si>
    <t>CCL03204</t>
  </si>
  <si>
    <t>CCL03205</t>
  </si>
  <si>
    <t>CCL03206</t>
  </si>
  <si>
    <t>CCL03207</t>
  </si>
  <si>
    <t>CCL03208</t>
  </si>
  <si>
    <t>CCL03209</t>
  </si>
  <si>
    <t>CCL03210</t>
  </si>
  <si>
    <t>CCL03211</t>
  </si>
  <si>
    <t>CCL03212</t>
  </si>
  <si>
    <t>CCL03213</t>
  </si>
  <si>
    <t>CCL03214</t>
  </si>
  <si>
    <t>CCL03215</t>
  </si>
  <si>
    <t>CCL03216</t>
  </si>
  <si>
    <t>CCL03217</t>
  </si>
  <si>
    <t>CCL03218</t>
  </si>
  <si>
    <t>CCL03219</t>
  </si>
  <si>
    <t>CCL03220</t>
  </si>
  <si>
    <t>CCL03221</t>
  </si>
  <si>
    <t>CCL03222</t>
  </si>
  <si>
    <t>CCL03223</t>
  </si>
  <si>
    <t>CCL03224</t>
  </si>
  <si>
    <t>CCL03225</t>
  </si>
  <si>
    <t>CCL03226</t>
  </si>
  <si>
    <t>CCL03227</t>
  </si>
  <si>
    <t>CCL03228</t>
  </si>
  <si>
    <t>CCL03229</t>
  </si>
  <si>
    <t>CCL03230</t>
  </si>
  <si>
    <t>CCL03231</t>
  </si>
  <si>
    <t>CCL03232</t>
  </si>
  <si>
    <t>CCL03233</t>
  </si>
  <si>
    <t>CCL03234</t>
  </si>
  <si>
    <t>CCL03235</t>
  </si>
  <si>
    <t>CCL03236</t>
  </si>
  <si>
    <t>CCL03237</t>
  </si>
  <si>
    <t>CCL03238</t>
  </si>
  <si>
    <t>CCL03239</t>
  </si>
  <si>
    <t>CCL03240</t>
  </si>
  <si>
    <t>CCL03241</t>
  </si>
  <si>
    <t>CCL03242</t>
  </si>
  <si>
    <t>CCL03243</t>
  </si>
  <si>
    <t>CCL03244</t>
  </si>
  <si>
    <t>CCL03245</t>
  </si>
  <si>
    <t>CCL03246</t>
  </si>
  <si>
    <t>CCL03247</t>
  </si>
  <si>
    <t>CCL03248</t>
  </si>
  <si>
    <t>CCL03249</t>
  </si>
  <si>
    <t>CCL03250</t>
  </si>
  <si>
    <t>CCL03251</t>
  </si>
  <si>
    <t>CCL03252</t>
  </si>
  <si>
    <t>CCL03253</t>
  </si>
  <si>
    <t>CCL03254</t>
  </si>
  <si>
    <t>CCL03255</t>
  </si>
  <si>
    <t>CCL03256</t>
  </si>
  <si>
    <t>CCL03257</t>
  </si>
  <si>
    <t>CCL03258</t>
  </si>
  <si>
    <t>CCL03259</t>
  </si>
  <si>
    <t>CCL03260</t>
  </si>
  <si>
    <t>CCL03261</t>
  </si>
  <si>
    <t>CCL03262</t>
  </si>
  <si>
    <t>CCL03263</t>
  </si>
  <si>
    <t>CCL03264</t>
  </si>
  <si>
    <t>CCL03265</t>
  </si>
  <si>
    <t>CCL03266</t>
  </si>
  <si>
    <t>CCL03267</t>
  </si>
  <si>
    <t>CCL03268</t>
  </si>
  <si>
    <t>CCL03269</t>
  </si>
  <si>
    <t>CCL03270</t>
  </si>
  <si>
    <t>CCL03271</t>
  </si>
  <si>
    <t>CCL03272</t>
  </si>
  <si>
    <t>CCL03273</t>
  </si>
  <si>
    <t>CCL03274</t>
  </si>
  <si>
    <t>CCL03275</t>
  </si>
  <si>
    <t>CCL03276</t>
  </si>
  <si>
    <t>CCL03277</t>
  </si>
  <si>
    <t>CCL03278</t>
  </si>
  <si>
    <t>CCL03279</t>
  </si>
  <si>
    <t>CCL03280</t>
  </si>
  <si>
    <t>CCL03281</t>
  </si>
  <si>
    <t>CCL03282</t>
  </si>
  <si>
    <t>CCL03283</t>
  </si>
  <si>
    <t>CCL03284</t>
  </si>
  <si>
    <t>CCL03285</t>
  </si>
  <si>
    <t>CCL03286</t>
  </si>
  <si>
    <t>CCL03287</t>
  </si>
  <si>
    <t>CCL03288</t>
  </si>
  <si>
    <t>CCL03289</t>
  </si>
  <si>
    <t>CCL03290</t>
  </si>
  <si>
    <t>CCL03291</t>
  </si>
  <si>
    <t>CCL03292</t>
  </si>
  <si>
    <t>CCL03293</t>
  </si>
  <si>
    <t>CCL03294</t>
  </si>
  <si>
    <t>CCL03295</t>
  </si>
  <si>
    <t>CCL03296</t>
  </si>
  <si>
    <t>CCL03297</t>
  </si>
  <si>
    <t>CCL03298</t>
  </si>
  <si>
    <t>CCL03299</t>
  </si>
  <si>
    <t>CCL03300</t>
  </si>
  <si>
    <t>CCL03301</t>
  </si>
  <si>
    <t>CCL03302</t>
  </si>
  <si>
    <t>CCL03303</t>
  </si>
  <si>
    <t>CCL03304</t>
  </si>
  <si>
    <t>CCL03305</t>
  </si>
  <si>
    <t>CCL03306</t>
  </si>
  <si>
    <t>CCL03307</t>
  </si>
  <si>
    <t>CCL03308</t>
  </si>
  <si>
    <t>CCL03309</t>
  </si>
  <si>
    <t>CCL03310</t>
  </si>
  <si>
    <t>CCL03311</t>
  </si>
  <si>
    <t>CCL03312</t>
  </si>
  <si>
    <t>CCL03313</t>
  </si>
  <si>
    <t>CCL03314</t>
  </si>
  <si>
    <t>CCL03315</t>
  </si>
  <si>
    <t>CCL03316</t>
  </si>
  <si>
    <t>CCL03317</t>
  </si>
  <si>
    <t>CCL03318</t>
  </si>
  <si>
    <t>CCL03319</t>
  </si>
  <si>
    <t>CCL03320</t>
  </si>
  <si>
    <t>CCL03321</t>
  </si>
  <si>
    <t>CCL03322</t>
  </si>
  <si>
    <t>CCL03323</t>
  </si>
  <si>
    <t>CCL03324</t>
  </si>
  <si>
    <t>CCL03325</t>
  </si>
  <si>
    <t>CCL03326</t>
  </si>
  <si>
    <t>CCL03327</t>
  </si>
  <si>
    <t>CCL03328</t>
  </si>
  <si>
    <t>CCL03329</t>
  </si>
  <si>
    <t>CCL03330</t>
  </si>
  <si>
    <t>CCL03331</t>
  </si>
  <si>
    <t>CCL03332</t>
  </si>
  <si>
    <t>CCL03333</t>
  </si>
  <si>
    <t>CCL03334</t>
  </si>
  <si>
    <t>CCL03335</t>
  </si>
  <si>
    <t>CCL03336</t>
  </si>
  <si>
    <t>CCL03337</t>
  </si>
  <si>
    <t>CCL03338</t>
  </si>
  <si>
    <t>CCL03339</t>
  </si>
  <si>
    <t>CCL03340</t>
  </si>
  <si>
    <t>CCL03341</t>
  </si>
  <si>
    <t>CCL03342</t>
  </si>
  <si>
    <t>CCL03343</t>
  </si>
  <si>
    <t>CCL03344</t>
  </si>
  <si>
    <t>CCL03345</t>
  </si>
  <si>
    <t>CCL03346</t>
  </si>
  <si>
    <t>CCL03347</t>
  </si>
  <si>
    <t>CCL03348</t>
  </si>
  <si>
    <t>CCL03349</t>
  </si>
  <si>
    <t>CCL03350</t>
  </si>
  <si>
    <t>CCL03351</t>
  </si>
  <si>
    <t>CCL03352</t>
  </si>
  <si>
    <t>CCL03353</t>
  </si>
  <si>
    <t>CCL03354</t>
  </si>
  <si>
    <t>CCL03355</t>
  </si>
  <si>
    <t>CCL03356</t>
  </si>
  <si>
    <t>CCL03357</t>
  </si>
  <si>
    <t>CCL03358</t>
  </si>
  <si>
    <t>CCL03359</t>
  </si>
  <si>
    <t>CCL03360</t>
  </si>
  <si>
    <t>CCL03361</t>
  </si>
  <si>
    <t>CCL03362</t>
  </si>
  <si>
    <t>CCL03363</t>
  </si>
  <si>
    <t>CCL03364</t>
  </si>
  <si>
    <t>CCL03365</t>
  </si>
  <si>
    <t>CCL03366</t>
  </si>
  <si>
    <t>CCL03367</t>
  </si>
  <si>
    <t>CCL03368</t>
  </si>
  <si>
    <t>CCL03369</t>
  </si>
  <si>
    <t>CCL03370</t>
  </si>
  <si>
    <t>CCL03371</t>
  </si>
  <si>
    <t>CCL03372</t>
  </si>
  <si>
    <t>CCL03373</t>
  </si>
  <si>
    <t>CCL03374</t>
  </si>
  <si>
    <t>CCL03375</t>
  </si>
  <si>
    <t>CCL03376</t>
  </si>
  <si>
    <t>CCL03377</t>
  </si>
  <si>
    <t>CCL03378</t>
  </si>
  <si>
    <t>CCL03379</t>
  </si>
  <si>
    <t>CCL03380</t>
  </si>
  <si>
    <t>CCL03381</t>
  </si>
  <si>
    <t>CCL03382</t>
  </si>
  <si>
    <t>CCL03383</t>
  </si>
  <si>
    <t>CCL03384</t>
  </si>
  <si>
    <t>CCL03385</t>
  </si>
  <si>
    <t>CCL03386</t>
  </si>
  <si>
    <t>CCL03387</t>
  </si>
  <si>
    <t>CCL03388</t>
  </si>
  <si>
    <t>CCL03389</t>
  </si>
  <si>
    <t>CCL03390</t>
  </si>
  <si>
    <t>CCL03391</t>
  </si>
  <si>
    <t>CCL03392</t>
  </si>
  <si>
    <t>CCL03393</t>
  </si>
  <si>
    <t>CCL03394</t>
  </si>
  <si>
    <t>CCL03395</t>
  </si>
  <si>
    <t>CCL03396</t>
  </si>
  <si>
    <t>CCL03397</t>
  </si>
  <si>
    <t>CCL03398</t>
  </si>
  <si>
    <t>CCL03399</t>
  </si>
  <si>
    <t>CCL03400</t>
  </si>
  <si>
    <t>CCL03401</t>
  </si>
  <si>
    <t>CCL03402</t>
  </si>
  <si>
    <t>CCL03403</t>
  </si>
  <si>
    <t>CCL03404</t>
  </si>
  <si>
    <t>CCL03405</t>
  </si>
  <si>
    <t>CCL03406</t>
  </si>
  <si>
    <t>CCL03407</t>
  </si>
  <si>
    <t>CCL03408</t>
  </si>
  <si>
    <t>CCL03409</t>
  </si>
  <si>
    <t>CCL03410</t>
  </si>
  <si>
    <t>CCL03411</t>
  </si>
  <si>
    <t>CCL03412</t>
  </si>
  <si>
    <t>CCL03413</t>
  </si>
  <si>
    <t>CCL03414</t>
  </si>
  <si>
    <t>CCL03415</t>
  </si>
  <si>
    <t>CCL03416</t>
  </si>
  <si>
    <t>CCL03417</t>
  </si>
  <si>
    <t>CCL03418</t>
  </si>
  <si>
    <t>CCL03419</t>
  </si>
  <si>
    <t>CCL03420</t>
  </si>
  <si>
    <t>CCL03421</t>
  </si>
  <si>
    <t>CCL03422</t>
  </si>
  <si>
    <t>CCL03423</t>
  </si>
  <si>
    <t>CCL03424</t>
  </si>
  <si>
    <t>CCL03425</t>
  </si>
  <si>
    <t>CCL03426</t>
  </si>
  <si>
    <t>CCL03427</t>
  </si>
  <si>
    <t>CCL03428</t>
  </si>
  <si>
    <t>CCL03429</t>
  </si>
  <si>
    <t>CCL03430</t>
  </si>
  <si>
    <t>CCL03431</t>
  </si>
  <si>
    <t>CCL03432</t>
  </si>
  <si>
    <t>CCL03433</t>
  </si>
  <si>
    <t>CCL03434</t>
  </si>
  <si>
    <t>CCL03435</t>
  </si>
  <si>
    <t>CCL03436</t>
  </si>
  <si>
    <t>CCL03437</t>
  </si>
  <si>
    <t>CCL03438</t>
  </si>
  <si>
    <t>CCL03439</t>
  </si>
  <si>
    <t>CCL03440</t>
  </si>
  <si>
    <t>CCL03441</t>
  </si>
  <si>
    <t>CCL03442</t>
  </si>
  <si>
    <t>CCL03443</t>
  </si>
  <si>
    <t>CCL03444</t>
  </si>
  <si>
    <t>CCL03445</t>
  </si>
  <si>
    <t>CCL03446</t>
  </si>
  <si>
    <t>CCL03447</t>
  </si>
  <si>
    <t>CCL03448</t>
  </si>
  <si>
    <t>CCL03449</t>
  </si>
  <si>
    <t>CCL03450</t>
  </si>
  <si>
    <t>CCL03451</t>
  </si>
  <si>
    <t>CCL03452</t>
  </si>
  <si>
    <t>CCL03453</t>
  </si>
  <si>
    <t>CCL03454</t>
  </si>
  <si>
    <t>CCL03455</t>
  </si>
  <si>
    <t>CCL03456</t>
  </si>
  <si>
    <t>CCL03457</t>
  </si>
  <si>
    <t>CCL03458</t>
  </si>
  <si>
    <t>CCL03459</t>
  </si>
  <si>
    <t>CCL03460</t>
  </si>
  <si>
    <t>CCL03461</t>
  </si>
  <si>
    <t>CCL03462</t>
  </si>
  <si>
    <t>CCL03463</t>
  </si>
  <si>
    <t>CCL03464</t>
  </si>
  <si>
    <t>CCL03465</t>
  </si>
  <si>
    <t>CCL03466</t>
  </si>
  <si>
    <t>CCL03467</t>
  </si>
  <si>
    <t>CCL03468</t>
  </si>
  <si>
    <t>CCL03469</t>
  </si>
  <si>
    <t>CCL03470</t>
  </si>
  <si>
    <t>CCL03471</t>
  </si>
  <si>
    <t>CCL03472</t>
  </si>
  <si>
    <t>CCL03473</t>
  </si>
  <si>
    <t>CCL03474</t>
  </si>
  <si>
    <t>CCL03475</t>
  </si>
  <si>
    <t>CCL03476</t>
  </si>
  <si>
    <t>CCL03477</t>
  </si>
  <si>
    <t>CCL03478</t>
  </si>
  <si>
    <t>CCL03479</t>
  </si>
  <si>
    <t>CCL03480</t>
  </si>
  <si>
    <t>CCL03481</t>
  </si>
  <si>
    <t>CCL03482</t>
  </si>
  <si>
    <t>CCL03483</t>
  </si>
  <si>
    <t>CCL03484</t>
  </si>
  <si>
    <t>CCL03485</t>
  </si>
  <si>
    <t>CCL03486</t>
  </si>
  <si>
    <t>CCL03487</t>
  </si>
  <si>
    <t>CCL03488</t>
  </si>
  <si>
    <t>CCL03489</t>
  </si>
  <si>
    <t>CCL03490</t>
  </si>
  <si>
    <t>CCL03491</t>
  </si>
  <si>
    <t>CCL03492</t>
  </si>
  <si>
    <t>CCL03493</t>
  </si>
  <si>
    <t>CCL03494</t>
  </si>
  <si>
    <t>CCL03495</t>
  </si>
  <si>
    <t>CCL03496</t>
  </si>
  <si>
    <t>CCL03497</t>
  </si>
  <si>
    <t>CCL03498</t>
  </si>
  <si>
    <t>CCL03499</t>
  </si>
  <si>
    <t>CCL03500</t>
  </si>
  <si>
    <t>CCL03501</t>
  </si>
  <si>
    <t>CCL03502</t>
  </si>
  <si>
    <t>CCL03503</t>
  </si>
  <si>
    <t>CCL03504</t>
  </si>
  <si>
    <t>CCL03505</t>
  </si>
  <si>
    <t>CCL03506</t>
  </si>
  <si>
    <t>CCL03507</t>
  </si>
  <si>
    <t>CCL03508</t>
  </si>
  <si>
    <t>CCL03509</t>
  </si>
  <si>
    <t>CCL03510</t>
  </si>
  <si>
    <t>CCL03511</t>
  </si>
  <si>
    <t>CCL03512</t>
  </si>
  <si>
    <t>CCL03513</t>
  </si>
  <si>
    <t>CCL03514</t>
  </si>
  <si>
    <t>CCL03515</t>
  </si>
  <si>
    <t>CCL03516</t>
  </si>
  <si>
    <t>CCL03517</t>
  </si>
  <si>
    <t>CCL03518</t>
  </si>
  <si>
    <t>CCL03519</t>
  </si>
  <si>
    <t>CCL03520</t>
  </si>
  <si>
    <t>CCL03521</t>
  </si>
  <si>
    <t>CCL03522</t>
  </si>
  <si>
    <t>CCL03523</t>
  </si>
  <si>
    <t>CCL03524</t>
  </si>
  <si>
    <t>CCL03525</t>
  </si>
  <si>
    <t>CCL03526</t>
  </si>
  <si>
    <t>CCL03527</t>
  </si>
  <si>
    <t>CCL03528</t>
  </si>
  <si>
    <t>CCL03529</t>
  </si>
  <si>
    <t>CCL03530</t>
  </si>
  <si>
    <t>CCL03531</t>
  </si>
  <si>
    <t>CCL03532</t>
  </si>
  <si>
    <t>CCL03533</t>
  </si>
  <si>
    <t>CCL03534</t>
  </si>
  <si>
    <t>CCL03535</t>
  </si>
  <si>
    <t>CCL03536</t>
  </si>
  <si>
    <t>CCL03537</t>
  </si>
  <si>
    <t>CCL03538</t>
  </si>
  <si>
    <t>CCL03539</t>
  </si>
  <si>
    <t>CCL03540</t>
  </si>
  <si>
    <t>CCL03541</t>
  </si>
  <si>
    <t>CCL03542</t>
  </si>
  <si>
    <t>CCL03543</t>
  </si>
  <si>
    <t>CCL03544</t>
  </si>
  <si>
    <t>CCL03545</t>
  </si>
  <si>
    <t>CCL03546</t>
  </si>
  <si>
    <t>CCL03547</t>
  </si>
  <si>
    <t>CCL03548</t>
  </si>
  <si>
    <t>CCL03549</t>
  </si>
  <si>
    <t>CCL03550</t>
  </si>
  <si>
    <t>CCL03551</t>
  </si>
  <si>
    <t>CCL03552</t>
  </si>
  <si>
    <t>CCL03553</t>
  </si>
  <si>
    <t>CCL03554</t>
  </si>
  <si>
    <t>CCL03555</t>
  </si>
  <si>
    <t>CCL03556</t>
  </si>
  <si>
    <t>CCL03557</t>
  </si>
  <si>
    <t>CCL03558</t>
  </si>
  <si>
    <t>CCL03559</t>
  </si>
  <si>
    <t>CCL03560</t>
  </si>
  <si>
    <t>CCL03561</t>
  </si>
  <si>
    <t>CCL03562</t>
  </si>
  <si>
    <t>CCL03563</t>
  </si>
  <si>
    <t>CCL03564</t>
  </si>
  <si>
    <t>CCL03565</t>
  </si>
  <si>
    <t>CCL03566</t>
  </si>
  <si>
    <t>CCL03567</t>
  </si>
  <si>
    <t>CCL03568</t>
  </si>
  <si>
    <t>CCL03569</t>
  </si>
  <si>
    <t>CCL03570</t>
  </si>
  <si>
    <t>CCL03571</t>
  </si>
  <si>
    <t>CCL03572</t>
  </si>
  <si>
    <t>CCL03573</t>
  </si>
  <si>
    <t>CCL03574</t>
  </si>
  <si>
    <t>CCL03575</t>
  </si>
  <si>
    <t>CCL03576</t>
  </si>
  <si>
    <t>CCL03577</t>
  </si>
  <si>
    <t>CCL03578</t>
  </si>
  <si>
    <t>CCL03579</t>
  </si>
  <si>
    <t>CCL03580</t>
  </si>
  <si>
    <t>CCL03581</t>
  </si>
  <si>
    <t>CCL03582</t>
  </si>
  <si>
    <t>CCL03583</t>
  </si>
  <si>
    <t>CCL03584</t>
  </si>
  <si>
    <t>CCL03585</t>
  </si>
  <si>
    <t>CCL03586</t>
  </si>
  <si>
    <t>CCL03587</t>
  </si>
  <si>
    <t>CCL03588</t>
  </si>
  <si>
    <t>CCL03589</t>
  </si>
  <si>
    <t>CCL03590</t>
  </si>
  <si>
    <t>CCL03591</t>
  </si>
  <si>
    <t>CCL03592</t>
  </si>
  <si>
    <t>CCL03593</t>
  </si>
  <si>
    <t>CCL03594</t>
  </si>
  <si>
    <t>CCL03595</t>
  </si>
  <si>
    <t>CCL03596</t>
  </si>
  <si>
    <t>CCL03597</t>
  </si>
  <si>
    <t>CCL03598</t>
  </si>
  <si>
    <t>CCL03599</t>
  </si>
  <si>
    <t>CCL03600</t>
  </si>
  <si>
    <t>CCL03601</t>
  </si>
  <si>
    <t>CCL03602</t>
  </si>
  <si>
    <t>CCL03603</t>
  </si>
  <si>
    <t>CCL03604</t>
  </si>
  <si>
    <t>CCL03605</t>
  </si>
  <si>
    <t>CCL03606</t>
  </si>
  <si>
    <t>CCL03607</t>
  </si>
  <si>
    <t>CCL03608</t>
  </si>
  <si>
    <t>CCL03609</t>
  </si>
  <si>
    <t>CCL03610</t>
  </si>
  <si>
    <t>CCL03611</t>
  </si>
  <si>
    <t>CCL03612</t>
  </si>
  <si>
    <t>CCL03613</t>
  </si>
  <si>
    <t>CCL03614</t>
  </si>
  <si>
    <t>CCL03615</t>
  </si>
  <si>
    <t>CCL03616</t>
  </si>
  <si>
    <t>CCL03617</t>
  </si>
  <si>
    <t>CCL03618</t>
  </si>
  <si>
    <t>CCL03619</t>
  </si>
  <si>
    <t>CCL03620</t>
  </si>
  <si>
    <t>CCL03621</t>
  </si>
  <si>
    <t>CCL03622</t>
  </si>
  <si>
    <t>CCL03623</t>
  </si>
  <si>
    <t>CCL03624</t>
  </si>
  <si>
    <t>CCL03625</t>
  </si>
  <si>
    <t>CCL03626</t>
  </si>
  <si>
    <t>CCL03627</t>
  </si>
  <si>
    <t>CCL03628</t>
  </si>
  <si>
    <t>CCL03629</t>
  </si>
  <si>
    <t>CCL03630</t>
  </si>
  <si>
    <t>CCL03631</t>
  </si>
  <si>
    <t>CCL03632</t>
  </si>
  <si>
    <t>CCL03633</t>
  </si>
  <si>
    <t>CCL03634</t>
  </si>
  <si>
    <t>CCL03635</t>
  </si>
  <si>
    <t>CCL03636</t>
  </si>
  <si>
    <t>CCL03637</t>
  </si>
  <si>
    <t>CCL03638</t>
  </si>
  <si>
    <t>CCL03639</t>
  </si>
  <si>
    <t>CCL03640</t>
  </si>
  <si>
    <t>CCL03641</t>
  </si>
  <si>
    <t>CCL03642</t>
  </si>
  <si>
    <t>CCL03643</t>
  </si>
  <si>
    <t>CCL03644</t>
  </si>
  <si>
    <t>CCL03645</t>
  </si>
  <si>
    <t>CCL03646</t>
  </si>
  <si>
    <t>CCL03647</t>
  </si>
  <si>
    <t>CCL03648</t>
  </si>
  <si>
    <t>CCL03649</t>
  </si>
  <si>
    <t>CCL03650</t>
  </si>
  <si>
    <t>CCL03651</t>
  </si>
  <si>
    <t>CCL03652</t>
  </si>
  <si>
    <t>CCL03653</t>
  </si>
  <si>
    <t>CCL03654</t>
  </si>
  <si>
    <t>CCL03655</t>
  </si>
  <si>
    <t>CCL03656</t>
  </si>
  <si>
    <t>CCL03657</t>
  </si>
  <si>
    <t>CCL03658</t>
  </si>
  <si>
    <t>CCL03659</t>
  </si>
  <si>
    <t>CCL03660</t>
  </si>
  <si>
    <t>CCL03661</t>
  </si>
  <si>
    <t>CCL03662</t>
  </si>
  <si>
    <t>CCL03663</t>
  </si>
  <si>
    <t>CCL03664</t>
  </si>
  <si>
    <t>CCL03665</t>
  </si>
  <si>
    <t>CCL03666</t>
  </si>
  <si>
    <t>CCL03667</t>
  </si>
  <si>
    <t>CCL03668</t>
  </si>
  <si>
    <t>CCL03669</t>
  </si>
  <si>
    <t>CCL03670</t>
  </si>
  <si>
    <t>CCL03671</t>
  </si>
  <si>
    <t>CCL03672</t>
  </si>
  <si>
    <t>CCL03673</t>
  </si>
  <si>
    <t>CCL03674</t>
  </si>
  <si>
    <t>CCL03675</t>
  </si>
  <si>
    <t>CCL03676</t>
  </si>
  <si>
    <t>CCL03677</t>
  </si>
  <si>
    <t>CCL03678</t>
  </si>
  <si>
    <t>CCL03679</t>
  </si>
  <si>
    <t>CCL03680</t>
  </si>
  <si>
    <t>CCL03681</t>
  </si>
  <si>
    <t>CCL03682</t>
  </si>
  <si>
    <t>CCL03683</t>
  </si>
  <si>
    <t>CCL03684</t>
  </si>
  <si>
    <t>CCL03685</t>
  </si>
  <si>
    <t>CCL03686</t>
  </si>
  <si>
    <t>CCL03687</t>
  </si>
  <si>
    <t>CCL03688</t>
  </si>
  <si>
    <t>CCL03689</t>
  </si>
  <si>
    <t>CCL03690</t>
  </si>
  <si>
    <t>CCL03691</t>
  </si>
  <si>
    <t>CCL03692</t>
  </si>
  <si>
    <t>CCL03693</t>
  </si>
  <si>
    <t>CCL03694</t>
  </si>
  <si>
    <t>CCL03695</t>
  </si>
  <si>
    <t>CCL03696</t>
  </si>
  <si>
    <t>CCL03697</t>
  </si>
  <si>
    <t>CCL03698</t>
  </si>
  <si>
    <t>CCL03699</t>
  </si>
  <si>
    <t>CCL03700</t>
  </si>
  <si>
    <t>CCL03701</t>
  </si>
  <si>
    <t>CCL03702</t>
  </si>
  <si>
    <t>CCL03703</t>
  </si>
  <si>
    <t>CCL03704</t>
  </si>
  <si>
    <t>CCL03705</t>
  </si>
  <si>
    <t>CCL03706</t>
  </si>
  <si>
    <t>CCL03707</t>
  </si>
  <si>
    <t>CCL03708</t>
  </si>
  <si>
    <t>CCL03709</t>
  </si>
  <si>
    <t>CCL03710</t>
  </si>
  <si>
    <t>CCL03711</t>
  </si>
  <si>
    <t>CCL03712</t>
  </si>
  <si>
    <t>CCL03713</t>
  </si>
  <si>
    <t>CCL03714</t>
  </si>
  <si>
    <t>CCL03715</t>
  </si>
  <si>
    <t>CCL03716</t>
  </si>
  <si>
    <t>CCL03717</t>
  </si>
  <si>
    <t>CCL03718</t>
  </si>
  <si>
    <t>CCL03719</t>
  </si>
  <si>
    <t>CCL03720</t>
  </si>
  <si>
    <t>CCL03721</t>
  </si>
  <si>
    <t>CCL03722</t>
  </si>
  <si>
    <t>CCL03723</t>
  </si>
  <si>
    <t>CCL03724</t>
  </si>
  <si>
    <t>CCL03725</t>
  </si>
  <si>
    <t>CCL03726</t>
  </si>
  <si>
    <t>CCL03727</t>
  </si>
  <si>
    <t>CCL03728</t>
  </si>
  <si>
    <t>CCL03729</t>
  </si>
  <si>
    <t>CCL03730</t>
  </si>
  <si>
    <t>CCL03731</t>
  </si>
  <si>
    <t>CCL03732</t>
  </si>
  <si>
    <t>CCL03733</t>
  </si>
  <si>
    <t>CCL03734</t>
  </si>
  <si>
    <t>CCL03735</t>
  </si>
  <si>
    <t>CCL03736</t>
  </si>
  <si>
    <t>CCL03737</t>
  </si>
  <si>
    <t>CCL03738</t>
  </si>
  <si>
    <t>CCL03739</t>
  </si>
  <si>
    <t>CCL03740</t>
  </si>
  <si>
    <t>CCL03741</t>
  </si>
  <si>
    <t>CCL03742</t>
  </si>
  <si>
    <t>CCL03743</t>
  </si>
  <si>
    <t>CCL03744</t>
  </si>
  <si>
    <t>CCL03745</t>
  </si>
  <si>
    <t>CCL03746</t>
  </si>
  <si>
    <t>CCL03747</t>
  </si>
  <si>
    <t>CCL03748</t>
  </si>
  <si>
    <t>CCL03749</t>
  </si>
  <si>
    <t>CCL03750</t>
  </si>
  <si>
    <t>CCL03751</t>
  </si>
  <si>
    <t>CCL03752</t>
  </si>
  <si>
    <t>CCL03753</t>
  </si>
  <si>
    <t>CCL03754</t>
  </si>
  <si>
    <t>CCL03755</t>
  </si>
  <si>
    <t>CCL03756</t>
  </si>
  <si>
    <t>CCL03757</t>
  </si>
  <si>
    <t>CCL03758</t>
  </si>
  <si>
    <t>CCL03759</t>
  </si>
  <si>
    <t>CCL03760</t>
  </si>
  <si>
    <t>CCL03761</t>
  </si>
  <si>
    <t>CCL03762</t>
  </si>
  <si>
    <t>CCL03763</t>
  </si>
  <si>
    <t>CCL03764</t>
  </si>
  <si>
    <t>CCL03765</t>
  </si>
  <si>
    <t>CCL03766</t>
  </si>
  <si>
    <t>CCL03767</t>
  </si>
  <si>
    <t>CCL03768</t>
  </si>
  <si>
    <t>CCL03769</t>
  </si>
  <si>
    <t>CCL03770</t>
  </si>
  <si>
    <t>CCL03771</t>
  </si>
  <si>
    <t>CCL03772</t>
  </si>
  <si>
    <t>CCL03773</t>
  </si>
  <si>
    <t>CCL03774</t>
  </si>
  <si>
    <t>CCL03775</t>
  </si>
  <si>
    <t>CCL03776</t>
  </si>
  <si>
    <t>CCL03777</t>
  </si>
  <si>
    <t>CCL03778</t>
  </si>
  <si>
    <t>CCL03779</t>
  </si>
  <si>
    <t>CCL03780</t>
  </si>
  <si>
    <t>CCL03781</t>
  </si>
  <si>
    <t>CCL03782</t>
  </si>
  <si>
    <t>CCL03783</t>
  </si>
  <si>
    <t>CCL03784</t>
  </si>
  <si>
    <t>CCL03785</t>
  </si>
  <si>
    <t>CCL03786</t>
  </si>
  <si>
    <t>CCL03787</t>
  </si>
  <si>
    <t>CCL03788</t>
  </si>
  <si>
    <t>CCL03789</t>
  </si>
  <si>
    <t>CCL03790</t>
  </si>
  <si>
    <t>CCL03791</t>
  </si>
  <si>
    <t>CCL03792</t>
  </si>
  <si>
    <t>CCL03793</t>
  </si>
  <si>
    <t>CCL03794</t>
  </si>
  <si>
    <t>CCL03795</t>
  </si>
  <si>
    <t>CCL03796</t>
  </si>
  <si>
    <t>CCL03797</t>
  </si>
  <si>
    <t>CCL03798</t>
  </si>
  <si>
    <t>CCL03799</t>
  </si>
  <si>
    <t>CCL03800</t>
  </si>
  <si>
    <t>CCL03801</t>
  </si>
  <si>
    <t>CCL03802</t>
  </si>
  <si>
    <t>CCL03803</t>
  </si>
  <si>
    <t>CCL03804</t>
  </si>
  <si>
    <t>CCL03805</t>
  </si>
  <si>
    <t>CCL03806</t>
  </si>
  <si>
    <t>CCL03807</t>
  </si>
  <si>
    <t>CCL03808</t>
  </si>
  <si>
    <t>CCL03809</t>
  </si>
  <si>
    <t>CCL03810</t>
  </si>
  <si>
    <t>CCL03811</t>
  </si>
  <si>
    <t>CCL03812</t>
  </si>
  <si>
    <t>CCL03813</t>
  </si>
  <si>
    <t>CCL03814</t>
  </si>
  <si>
    <t>CCL03815</t>
  </si>
  <si>
    <t>CCL03816</t>
  </si>
  <si>
    <t>CCL03817</t>
  </si>
  <si>
    <t>CCL03818</t>
  </si>
  <si>
    <t>CCL03819</t>
  </si>
  <si>
    <t>CCL03820</t>
  </si>
  <si>
    <t>CCL03821</t>
  </si>
  <si>
    <t>CCL03822</t>
  </si>
  <si>
    <t>CCL03823</t>
  </si>
  <si>
    <t>CCL03824</t>
  </si>
  <si>
    <t>CCL03825</t>
  </si>
  <si>
    <t>CCL03826</t>
  </si>
  <si>
    <t>CCL03827</t>
  </si>
  <si>
    <t>CCL03828</t>
  </si>
  <si>
    <t>CCL03829</t>
  </si>
  <si>
    <t>CCL03830</t>
  </si>
  <si>
    <t>CCL03831</t>
  </si>
  <si>
    <t>CCL03832</t>
  </si>
  <si>
    <t>CCL03833</t>
  </si>
  <si>
    <t>CCL03834</t>
  </si>
  <si>
    <t>CCL03835</t>
  </si>
  <si>
    <t>CCL03836</t>
  </si>
  <si>
    <t>CCL03837</t>
  </si>
  <si>
    <t>CCL03838</t>
  </si>
  <si>
    <t>CCL03839</t>
  </si>
  <si>
    <t>CCL03840</t>
  </si>
  <si>
    <t>CCL03841</t>
  </si>
  <si>
    <t>CCL03842</t>
  </si>
  <si>
    <t>CCL03843</t>
  </si>
  <si>
    <t>CCL03844</t>
  </si>
  <si>
    <t>CCL03845</t>
  </si>
  <si>
    <t>CCL03846</t>
  </si>
  <si>
    <t>CCL03847</t>
  </si>
  <si>
    <t>CCL03848</t>
  </si>
  <si>
    <t>CCL03849</t>
  </si>
  <si>
    <t>CCL03850</t>
  </si>
  <si>
    <t>CCL03851</t>
  </si>
  <si>
    <t>CCL03852</t>
  </si>
  <si>
    <t>CCL03853</t>
  </si>
  <si>
    <t>CCL03854</t>
  </si>
  <si>
    <t>CCL03855</t>
  </si>
  <si>
    <t>CCL03856</t>
  </si>
  <si>
    <t>CCL03857</t>
  </si>
  <si>
    <t>CCL03858</t>
  </si>
  <si>
    <t>CCL03859</t>
  </si>
  <si>
    <t>CCL03860</t>
  </si>
  <si>
    <t>CCL03861</t>
  </si>
  <si>
    <t>CCL03862</t>
  </si>
  <si>
    <t>CCL03863</t>
  </si>
  <si>
    <t>CCL03864</t>
  </si>
  <si>
    <t>CCL03865</t>
  </si>
  <si>
    <t>CCL03866</t>
  </si>
  <si>
    <t>CCL03867</t>
  </si>
  <si>
    <t>CCL03868</t>
  </si>
  <si>
    <t>CCL03869</t>
  </si>
  <si>
    <t>CCL03870</t>
  </si>
  <si>
    <t>CCL03871</t>
  </si>
  <si>
    <t>CCL03872</t>
  </si>
  <si>
    <t>CCL03873</t>
  </si>
  <si>
    <t>CCL03874</t>
  </si>
  <si>
    <t>CCL03875</t>
  </si>
  <si>
    <t>CCL03876</t>
  </si>
  <si>
    <t>CCL03877</t>
  </si>
  <si>
    <t>CCL03878</t>
  </si>
  <si>
    <t>CCL03879</t>
  </si>
  <si>
    <t>CCL03880</t>
  </si>
  <si>
    <t>CCL03881</t>
  </si>
  <si>
    <t>CCL03882</t>
  </si>
  <si>
    <t>CCL03883</t>
  </si>
  <si>
    <t>CCL03884</t>
  </si>
  <si>
    <t>CCL03885</t>
  </si>
  <si>
    <t>CCL03886</t>
  </si>
  <si>
    <t>CCL03887</t>
  </si>
  <si>
    <t>CCL03888</t>
  </si>
  <si>
    <t>CCL03889</t>
  </si>
  <si>
    <t>CCL03890</t>
  </si>
  <si>
    <t>CCL03891</t>
  </si>
  <si>
    <t>CCL03892</t>
  </si>
  <si>
    <t>CCL03893</t>
  </si>
  <si>
    <t>CCL03894</t>
  </si>
  <si>
    <t>CCL03895</t>
  </si>
  <si>
    <t>CCL03896</t>
  </si>
  <si>
    <t>CCL03897</t>
  </si>
  <si>
    <t>CCL03898</t>
  </si>
  <si>
    <t>CCL03899</t>
  </si>
  <si>
    <t>CCL03900</t>
  </si>
  <si>
    <t>CCL03901</t>
  </si>
  <si>
    <t>CCL03902</t>
  </si>
  <si>
    <t>CCL03903</t>
  </si>
  <si>
    <t>CCL03904</t>
  </si>
  <si>
    <t>CCL03905</t>
  </si>
  <si>
    <t>CCL03906</t>
  </si>
  <si>
    <t>CCL03907</t>
  </si>
  <si>
    <t>CCL03908</t>
  </si>
  <si>
    <t>CCL03909</t>
  </si>
  <si>
    <t>CCL03910</t>
  </si>
  <si>
    <t>CCL03911</t>
  </si>
  <si>
    <t>CCL03912</t>
  </si>
  <si>
    <t>CCL03913</t>
  </si>
  <si>
    <t>CCL03914</t>
  </si>
  <si>
    <t>CCL03915</t>
  </si>
  <si>
    <t>CCL03916</t>
  </si>
  <si>
    <t>CCL03917</t>
  </si>
  <si>
    <t>CCL03918</t>
  </si>
  <si>
    <t>CCL03919</t>
  </si>
  <si>
    <t>CCL03920</t>
  </si>
  <si>
    <t>CCL03921</t>
  </si>
  <si>
    <t>CCL03922</t>
  </si>
  <si>
    <t>CCL03923</t>
  </si>
  <si>
    <t>CCL03924</t>
  </si>
  <si>
    <t>CCL03925</t>
  </si>
  <si>
    <t>CCL03926</t>
  </si>
  <si>
    <t>CCL03927</t>
  </si>
  <si>
    <t>CCL03928</t>
  </si>
  <si>
    <t>CCL03929</t>
  </si>
  <si>
    <t>CCL03930</t>
  </si>
  <si>
    <t>CCL03931</t>
  </si>
  <si>
    <t>CCL03932</t>
  </si>
  <si>
    <t>CCL03933</t>
  </si>
  <si>
    <t>CCL03934</t>
  </si>
  <si>
    <t>CCL03935</t>
  </si>
  <si>
    <t>CCL03936</t>
  </si>
  <si>
    <t>CCL03937</t>
  </si>
  <si>
    <t>CCL03938</t>
  </si>
  <si>
    <t>CCL03939</t>
  </si>
  <si>
    <t>CCL03940</t>
  </si>
  <si>
    <t>CCL03941</t>
  </si>
  <si>
    <t>CCL03942</t>
  </si>
  <si>
    <t>CCL03943</t>
  </si>
  <si>
    <t>CCL03944</t>
  </si>
  <si>
    <t>CCL03945</t>
  </si>
  <si>
    <t>CCL03946</t>
  </si>
  <si>
    <t>CCL03947</t>
  </si>
  <si>
    <t>CCL03948</t>
  </si>
  <si>
    <t>CCL03949</t>
  </si>
  <si>
    <t>CCL03950</t>
  </si>
  <si>
    <t>CCL03951</t>
  </si>
  <si>
    <t>CCL03952</t>
  </si>
  <si>
    <t>CCL03953</t>
  </si>
  <si>
    <t>CCL03954</t>
  </si>
  <si>
    <t>CCL03955</t>
  </si>
  <si>
    <t>CCL03956</t>
  </si>
  <si>
    <t>CCL03957</t>
  </si>
  <si>
    <t>CCL03958</t>
  </si>
  <si>
    <t>CCL03959</t>
  </si>
  <si>
    <t>CCL03960</t>
  </si>
  <si>
    <t>CCL03961</t>
  </si>
  <si>
    <t>CCL03962</t>
  </si>
  <si>
    <t>CCL03963</t>
  </si>
  <si>
    <t>CCL03964</t>
  </si>
  <si>
    <t>CCL03965</t>
  </si>
  <si>
    <t>CCL03966</t>
  </si>
  <si>
    <t>CCL03967</t>
  </si>
  <si>
    <t>CCL03968</t>
  </si>
  <si>
    <t>CCL03969</t>
  </si>
  <si>
    <t>CCL03970</t>
  </si>
  <si>
    <t>CCL03971</t>
  </si>
  <si>
    <t>CCL03972</t>
  </si>
  <si>
    <t>CCL03973</t>
  </si>
  <si>
    <t>CCL03974</t>
  </si>
  <si>
    <t>CCL03975</t>
  </si>
  <si>
    <t>CCL03976</t>
  </si>
  <si>
    <t>CCL03977</t>
  </si>
  <si>
    <t>CCL03978</t>
  </si>
  <si>
    <t>CCL03979</t>
  </si>
  <si>
    <t>CCL03980</t>
  </si>
  <si>
    <t>CCL03981</t>
  </si>
  <si>
    <t>CCL03982</t>
  </si>
  <si>
    <t>CCL03983</t>
  </si>
  <si>
    <t>CCL03984</t>
  </si>
  <si>
    <t>CCL03985</t>
  </si>
  <si>
    <t>CCL03986</t>
  </si>
  <si>
    <t>CCL03987</t>
  </si>
  <si>
    <t>CCL03988</t>
  </si>
  <si>
    <t>CCL03989</t>
  </si>
  <si>
    <t>CCL03990</t>
  </si>
  <si>
    <t>CCL03991</t>
  </si>
  <si>
    <t>CCL03992</t>
  </si>
  <si>
    <t>CCL03993</t>
  </si>
  <si>
    <t>CCL03994</t>
  </si>
  <si>
    <t>CCL03995</t>
  </si>
  <si>
    <t>CCL03996</t>
  </si>
  <si>
    <t>CCL03997</t>
  </si>
  <si>
    <t>CCL03998</t>
  </si>
  <si>
    <t>CCL03999</t>
  </si>
  <si>
    <t>CCL04000</t>
  </si>
  <si>
    <t>CCL04001</t>
  </si>
  <si>
    <t>CCL04002</t>
  </si>
  <si>
    <t>CCL04003</t>
  </si>
  <si>
    <t>CCL04004</t>
  </si>
  <si>
    <t>CCL04005</t>
  </si>
  <si>
    <t>CCL04006</t>
  </si>
  <si>
    <t>CCL04007</t>
  </si>
  <si>
    <t>CCL04008</t>
  </si>
  <si>
    <t>CCL04009</t>
  </si>
  <si>
    <t>CCL04010</t>
  </si>
  <si>
    <t>CCL04011</t>
  </si>
  <si>
    <t>CCL04012</t>
  </si>
  <si>
    <t>CCL04013</t>
  </si>
  <si>
    <t>CCL04014</t>
  </si>
  <si>
    <t>CCL04015</t>
  </si>
  <si>
    <t>CCL04016</t>
  </si>
  <si>
    <t>CCL04017</t>
  </si>
  <si>
    <t>CCL04018</t>
  </si>
  <si>
    <t>CCL04019</t>
  </si>
  <si>
    <t>CCL04020</t>
  </si>
  <si>
    <t>CCL04021</t>
  </si>
  <si>
    <t>CCL04022</t>
  </si>
  <si>
    <t>CCL04023</t>
  </si>
  <si>
    <t>CCL04024</t>
  </si>
  <si>
    <t>CCL04025</t>
  </si>
  <si>
    <t>CCL04026</t>
  </si>
  <si>
    <t>CCL04027</t>
  </si>
  <si>
    <t>CCL04028</t>
  </si>
  <si>
    <t>CCL04029</t>
  </si>
  <si>
    <t>CCL04030</t>
  </si>
  <si>
    <t>CCL04031</t>
  </si>
  <si>
    <t>CCL04032</t>
  </si>
  <si>
    <t>CCL04033</t>
  </si>
  <si>
    <t>CCL04034</t>
  </si>
  <si>
    <t>CCL04035</t>
  </si>
  <si>
    <t>CCL04036</t>
  </si>
  <si>
    <t>CCL04037</t>
  </si>
  <si>
    <t>CCL04038</t>
  </si>
  <si>
    <t>CCL04039</t>
  </si>
  <si>
    <t>CCL04040</t>
  </si>
  <si>
    <t>CCL04041</t>
  </si>
  <si>
    <t>CCL04042</t>
  </si>
  <si>
    <t>CCL04043</t>
  </si>
  <si>
    <t>CCL04044</t>
  </si>
  <si>
    <t>CCL04045</t>
  </si>
  <si>
    <t>CCL04046</t>
  </si>
  <si>
    <t>CCL04047</t>
  </si>
  <si>
    <t>CCL04048</t>
  </si>
  <si>
    <t>CCL04049</t>
  </si>
  <si>
    <t>CCL04050</t>
  </si>
  <si>
    <t>CCL04051</t>
  </si>
  <si>
    <t>CCL04052</t>
  </si>
  <si>
    <t>CCL04053</t>
  </si>
  <si>
    <t>CCL04054</t>
  </si>
  <si>
    <t>CCL04055</t>
  </si>
  <si>
    <t>CCL04056</t>
  </si>
  <si>
    <t>CCL04057</t>
  </si>
  <si>
    <t>CCL04058</t>
  </si>
  <si>
    <t>CCL04059</t>
  </si>
  <si>
    <t>CCL04060</t>
  </si>
  <si>
    <t>CCL04061</t>
  </si>
  <si>
    <t>CCL04062</t>
  </si>
  <si>
    <t>CCL04063</t>
  </si>
  <si>
    <t>CCL04064</t>
  </si>
  <si>
    <t>CCL04065</t>
  </si>
  <si>
    <t>CCL04066</t>
  </si>
  <si>
    <t>CCL04067</t>
  </si>
  <si>
    <t>CCL04068</t>
  </si>
  <si>
    <t>CCL04069</t>
  </si>
  <si>
    <t>CCL04070</t>
  </si>
  <si>
    <t>CCL04071</t>
  </si>
  <si>
    <t>CCL04072</t>
  </si>
  <si>
    <t>CCL04073</t>
  </si>
  <si>
    <t>CCL04074</t>
  </si>
  <si>
    <t>CCL04075</t>
  </si>
  <si>
    <t>CCL04076</t>
  </si>
  <si>
    <t>CCL04077</t>
  </si>
  <si>
    <t>CCL04078</t>
  </si>
  <si>
    <t>CCL04079</t>
  </si>
  <si>
    <t>CCL04080</t>
  </si>
  <si>
    <t>CCL04081</t>
  </si>
  <si>
    <t>CCL04082</t>
  </si>
  <si>
    <t>CCL04083</t>
  </si>
  <si>
    <t>CCL04084</t>
  </si>
  <si>
    <t>CCL04085</t>
  </si>
  <si>
    <t>CCL04086</t>
  </si>
  <si>
    <t>CCL04087</t>
  </si>
  <si>
    <t>CCL04088</t>
  </si>
  <si>
    <t>CCL04089</t>
  </si>
  <si>
    <t>CCL04090</t>
  </si>
  <si>
    <t>CCL04091</t>
  </si>
  <si>
    <t>CCL04092</t>
  </si>
  <si>
    <t>CCL04093</t>
  </si>
  <si>
    <t>CCL04094</t>
  </si>
  <si>
    <t>CCL04095</t>
  </si>
  <si>
    <t>CCL04096</t>
  </si>
  <si>
    <t>CCL04097</t>
  </si>
  <si>
    <t>CCL04098</t>
  </si>
  <si>
    <t>CCL04099</t>
  </si>
  <si>
    <t>CCL04100</t>
  </si>
  <si>
    <t>CCL04101</t>
  </si>
  <si>
    <t>CCL04102</t>
  </si>
  <si>
    <t>CCL04103</t>
  </si>
  <si>
    <t>CCL04104</t>
  </si>
  <si>
    <t>CCL04105</t>
  </si>
  <si>
    <t>CCL04106</t>
  </si>
  <si>
    <t>CCL04107</t>
  </si>
  <si>
    <t>CCL04108</t>
  </si>
  <si>
    <t>CCL04109</t>
  </si>
  <si>
    <t>CCL04110</t>
  </si>
  <si>
    <t>CCL04111</t>
  </si>
  <si>
    <t>CCL04112</t>
  </si>
  <si>
    <t>CCL04113</t>
  </si>
  <si>
    <t>CCL04114</t>
  </si>
  <si>
    <t>CCL04115</t>
  </si>
  <si>
    <t>CCL04116</t>
  </si>
  <si>
    <t>CCL04117</t>
  </si>
  <si>
    <t>CCL04118</t>
  </si>
  <si>
    <t>CCL04119</t>
  </si>
  <si>
    <t>CCL04120</t>
  </si>
  <si>
    <t>CCL04121</t>
  </si>
  <si>
    <t>CCL04122</t>
  </si>
  <si>
    <t>CCL04123</t>
  </si>
  <si>
    <t>CCL04124</t>
  </si>
  <si>
    <t>CCL04125</t>
  </si>
  <si>
    <t>CCL04126</t>
  </si>
  <si>
    <t>CCL04127</t>
  </si>
  <si>
    <t>CCL04128</t>
  </si>
  <si>
    <t>CCL04129</t>
  </si>
  <si>
    <t>CCL04130</t>
  </si>
  <si>
    <t>CCL04131</t>
  </si>
  <si>
    <t>CCL04132</t>
  </si>
  <si>
    <t>CCL04133</t>
  </si>
  <si>
    <t>CCL04134</t>
  </si>
  <si>
    <t>CCL04135</t>
  </si>
  <si>
    <t>CCL04136</t>
  </si>
  <si>
    <t>CCL04137</t>
  </si>
  <si>
    <t>CCL04138</t>
  </si>
  <si>
    <t>CCL04139</t>
  </si>
  <si>
    <t>CCL04140</t>
  </si>
  <si>
    <t>CCL04141</t>
  </si>
  <si>
    <t>CCL04142</t>
  </si>
  <si>
    <t>CCL04143</t>
  </si>
  <si>
    <t>CCL04144</t>
  </si>
  <si>
    <t>CCL04145</t>
  </si>
  <si>
    <t>CCL04146</t>
  </si>
  <si>
    <t>CCL04147</t>
  </si>
  <si>
    <t>CCL04148</t>
  </si>
  <si>
    <t>CCL04149</t>
  </si>
  <si>
    <t>CCL04150</t>
  </si>
  <si>
    <t>CCL04151</t>
  </si>
  <si>
    <t>CCL04152</t>
  </si>
  <si>
    <t>CCL04153</t>
  </si>
  <si>
    <t>CCL04154</t>
  </si>
  <si>
    <t>CCL04155</t>
  </si>
  <si>
    <t>CCL04156</t>
  </si>
  <si>
    <t>CCL04157</t>
  </si>
  <si>
    <t>CCL04158</t>
  </si>
  <si>
    <t>CCL04159</t>
  </si>
  <si>
    <t>CCL04160</t>
  </si>
  <si>
    <t>CCL04161</t>
  </si>
  <si>
    <t>CCL04162</t>
  </si>
  <si>
    <t>CCL04163</t>
  </si>
  <si>
    <t>CCL04164</t>
  </si>
  <si>
    <t>CCL04165</t>
  </si>
  <si>
    <t>CCL04166</t>
  </si>
  <si>
    <t>CCL04167</t>
  </si>
  <si>
    <t>CCL04168</t>
  </si>
  <si>
    <t>CCL04169</t>
  </si>
  <si>
    <t>CCL04170</t>
  </si>
  <si>
    <t>CCL04171</t>
  </si>
  <si>
    <t>CCL04172</t>
  </si>
  <si>
    <t>CCL04173</t>
  </si>
  <si>
    <t>CCL04174</t>
  </si>
  <si>
    <t>CCL04175</t>
  </si>
  <si>
    <t>CCL04176</t>
  </si>
  <si>
    <t>CCL04177</t>
  </si>
  <si>
    <t>CCL04178</t>
  </si>
  <si>
    <t>CCL04179</t>
  </si>
  <si>
    <t>CCL04180</t>
  </si>
  <si>
    <t>CCL04181</t>
  </si>
  <si>
    <t>CCL04182</t>
  </si>
  <si>
    <t>CCL04183</t>
  </si>
  <si>
    <t>CCL04184</t>
  </si>
  <si>
    <t>CCL04185</t>
  </si>
  <si>
    <t>CCL04186</t>
  </si>
  <si>
    <t>CCL04187</t>
  </si>
  <si>
    <t>CCL04188</t>
  </si>
  <si>
    <t>CCL04189</t>
  </si>
  <si>
    <t>CCL04190</t>
  </si>
  <si>
    <t>CCL04191</t>
  </si>
  <si>
    <t>CCL04192</t>
  </si>
  <si>
    <t>CCL04193</t>
  </si>
  <si>
    <t>CCL04194</t>
  </si>
  <si>
    <t>CCL04195</t>
  </si>
  <si>
    <t>CCL04196</t>
  </si>
  <si>
    <t>CCL04197</t>
  </si>
  <si>
    <t>CCL04198</t>
  </si>
  <si>
    <t>CCL04199</t>
  </si>
  <si>
    <t>CCL04200</t>
  </si>
  <si>
    <t>CCL04201</t>
  </si>
  <si>
    <t>CCL04202</t>
  </si>
  <si>
    <t>CCL04203</t>
  </si>
  <si>
    <t>CCL04204</t>
  </si>
  <si>
    <t>CCL04205</t>
  </si>
  <si>
    <t>CCL04206</t>
  </si>
  <si>
    <t>CCL04207</t>
  </si>
  <si>
    <t>CCL04208</t>
  </si>
  <si>
    <t>CCL04209</t>
  </si>
  <si>
    <t>CCL04210</t>
  </si>
  <si>
    <t>CCL04211</t>
  </si>
  <si>
    <t>CCL04212</t>
  </si>
  <si>
    <t>CCL04213</t>
  </si>
  <si>
    <t>CCL04214</t>
  </si>
  <si>
    <t>CCL04215</t>
  </si>
  <si>
    <t>CCL04216</t>
  </si>
  <si>
    <t>CCL04217</t>
  </si>
  <si>
    <t>CCL04218</t>
  </si>
  <si>
    <t>CCL04219</t>
  </si>
  <si>
    <t>CCL04220</t>
  </si>
  <si>
    <t>CCL04221</t>
  </si>
  <si>
    <t>CCL04222</t>
  </si>
  <si>
    <t>CCL04223</t>
  </si>
  <si>
    <t>CCL04224</t>
  </si>
  <si>
    <t>CCL04225</t>
  </si>
  <si>
    <t>CCL04226</t>
  </si>
  <si>
    <t>CCL04227</t>
  </si>
  <si>
    <t>CCL04228</t>
  </si>
  <si>
    <t>CCL04229</t>
  </si>
  <si>
    <t>CCL04230</t>
  </si>
  <si>
    <t>CCL04231</t>
  </si>
  <si>
    <t>CCL04232</t>
  </si>
  <si>
    <t>CCL04233</t>
  </si>
  <si>
    <t>CCL04234</t>
  </si>
  <si>
    <t>CCL04235</t>
  </si>
  <si>
    <t>CCL04236</t>
  </si>
  <si>
    <t>CCL04237</t>
  </si>
  <si>
    <t>CCL04238</t>
  </si>
  <si>
    <t>CCL04239</t>
  </si>
  <si>
    <t>CCL04240</t>
  </si>
  <si>
    <t>CCL04241</t>
  </si>
  <si>
    <t>CCL04242</t>
  </si>
  <si>
    <t>CCL04243</t>
  </si>
  <si>
    <t>CCL04244</t>
  </si>
  <si>
    <t>CCL04245</t>
  </si>
  <si>
    <t>CCL04246</t>
  </si>
  <si>
    <t>CCL04247</t>
  </si>
  <si>
    <t>CCL04248</t>
  </si>
  <si>
    <t>CCL04249</t>
  </si>
  <si>
    <t>CCL04250</t>
  </si>
  <si>
    <t>CCL04251</t>
  </si>
  <si>
    <t>CCL04252</t>
  </si>
  <si>
    <t>CCL04253</t>
  </si>
  <si>
    <t>CCL04254</t>
  </si>
  <si>
    <t>CCL04255</t>
  </si>
  <si>
    <t>CCL04256</t>
  </si>
  <si>
    <t>CCL04257</t>
  </si>
  <si>
    <t>CCL04258</t>
  </si>
  <si>
    <t>CCL04259</t>
  </si>
  <si>
    <t>CCL04260</t>
  </si>
  <si>
    <t>CCL04261</t>
  </si>
  <si>
    <t>CCL04262</t>
  </si>
  <si>
    <t>CCL04263</t>
  </si>
  <si>
    <t>CCL04264</t>
  </si>
  <si>
    <t>CCL04265</t>
  </si>
  <si>
    <t>CCL04266</t>
  </si>
  <si>
    <t>CCL04267</t>
  </si>
  <si>
    <t>CCL04268</t>
  </si>
  <si>
    <t>CCL04269</t>
  </si>
  <si>
    <t>CCL04270</t>
  </si>
  <si>
    <t>CCL04271</t>
  </si>
  <si>
    <t>CCL04272</t>
  </si>
  <si>
    <t>CCL04273</t>
  </si>
  <si>
    <t>CCL04274</t>
  </si>
  <si>
    <t>CCL04275</t>
  </si>
  <si>
    <t>CCL04276</t>
  </si>
  <si>
    <t>CCL04277</t>
  </si>
  <si>
    <t>CCL04278</t>
  </si>
  <si>
    <t>CCL04279</t>
  </si>
  <si>
    <t>CCL04280</t>
  </si>
  <si>
    <t>CCL04281</t>
  </si>
  <si>
    <t>CCL04282</t>
  </si>
  <si>
    <t>CCL04283</t>
  </si>
  <si>
    <t>CCL04284</t>
  </si>
  <si>
    <t>CCL04285</t>
  </si>
  <si>
    <t>CCL04286</t>
  </si>
  <si>
    <t>CCL04287</t>
  </si>
  <si>
    <t>CCL04288</t>
  </si>
  <si>
    <t>CCL04289</t>
  </si>
  <si>
    <t>CCL04290</t>
  </si>
  <si>
    <t>CCL04291</t>
  </si>
  <si>
    <t>CCL04292</t>
  </si>
  <si>
    <t>CCL04293</t>
  </si>
  <si>
    <t>CCL04294</t>
  </si>
  <si>
    <t>CCL04295</t>
  </si>
  <si>
    <t>CCL04296</t>
  </si>
  <si>
    <t>CCL04297</t>
  </si>
  <si>
    <t>CCL04298</t>
  </si>
  <si>
    <t>CCL04299</t>
  </si>
  <si>
    <t>CCL04300</t>
  </si>
  <si>
    <t>CCL04301</t>
  </si>
  <si>
    <t>CCL04302</t>
  </si>
  <si>
    <t>CCL04303</t>
  </si>
  <si>
    <t>CCL04304</t>
  </si>
  <si>
    <t>CCL04305</t>
  </si>
  <si>
    <t>CCL04306</t>
  </si>
  <si>
    <t>CCL04307</t>
  </si>
  <si>
    <t>CCL04308</t>
  </si>
  <si>
    <t>CCL04309</t>
  </si>
  <si>
    <t>CCL04310</t>
  </si>
  <si>
    <t>CCL04311</t>
  </si>
  <si>
    <t>CCL04312</t>
  </si>
  <si>
    <t>CCL04313</t>
  </si>
  <si>
    <t>CCL04314</t>
  </si>
  <si>
    <t>CCL04315</t>
  </si>
  <si>
    <t>CCL04316</t>
  </si>
  <si>
    <t>CCL04317</t>
  </si>
  <si>
    <t>CCL04318</t>
  </si>
  <si>
    <t>CCL04319</t>
  </si>
  <si>
    <t>CCL04320</t>
  </si>
  <si>
    <t>CCL04321</t>
  </si>
  <si>
    <t>CCL04322</t>
  </si>
  <si>
    <t>CCL04323</t>
  </si>
  <si>
    <t>CCL04324</t>
  </si>
  <si>
    <t>CCL04325</t>
  </si>
  <si>
    <t>CCL04326</t>
  </si>
  <si>
    <t>CCL04327</t>
  </si>
  <si>
    <t>CCL04328</t>
  </si>
  <si>
    <t>CCL04329</t>
  </si>
  <si>
    <t>CCL04330</t>
  </si>
  <si>
    <t>CCL04331</t>
  </si>
  <si>
    <t>CCL04332</t>
  </si>
  <si>
    <t>CCL04333</t>
  </si>
  <si>
    <t>CCL04334</t>
  </si>
  <si>
    <t>CCL04335</t>
  </si>
  <si>
    <t>CCL04336</t>
  </si>
  <si>
    <t>CCL04337</t>
  </si>
  <si>
    <t>CCL04338</t>
  </si>
  <si>
    <t>CCL04339</t>
  </si>
  <si>
    <t>CCL04340</t>
  </si>
  <si>
    <t>CCL04341</t>
  </si>
  <si>
    <t>CCL04342</t>
  </si>
  <si>
    <t>CCL04343</t>
  </si>
  <si>
    <t>CCL04344</t>
  </si>
  <si>
    <t>CCL04345</t>
  </si>
  <si>
    <t>CCL04346</t>
  </si>
  <si>
    <t>CCL04347</t>
  </si>
  <si>
    <t>CCL04348</t>
  </si>
  <si>
    <t>CCL04349</t>
  </si>
  <si>
    <t>CCL04350</t>
  </si>
  <si>
    <t>CCL04351</t>
  </si>
  <si>
    <t>CCL04352</t>
  </si>
  <si>
    <t>CCL04353</t>
  </si>
  <si>
    <t>CCL04354</t>
  </si>
  <si>
    <t>CCL04355</t>
  </si>
  <si>
    <t>CCL04356</t>
  </si>
  <si>
    <t>CCL04357</t>
  </si>
  <si>
    <t>CCL04358</t>
  </si>
  <si>
    <t>CCL04359</t>
  </si>
  <si>
    <t>CCL04360</t>
  </si>
  <si>
    <t>CCL04361</t>
  </si>
  <si>
    <t>CCL04362</t>
  </si>
  <si>
    <t>CCL04363</t>
  </si>
  <si>
    <t>CCL04364</t>
  </si>
  <si>
    <t>CCL04365</t>
  </si>
  <si>
    <t>CCL04366</t>
  </si>
  <si>
    <t>CCL04367</t>
  </si>
  <si>
    <t>CCL04368</t>
  </si>
  <si>
    <t>CCL04369</t>
  </si>
  <si>
    <t>CCL04370</t>
  </si>
  <si>
    <t>CCL04371</t>
  </si>
  <si>
    <t>CCL04372</t>
  </si>
  <si>
    <t>CCL04373</t>
  </si>
  <si>
    <t>CCL04374</t>
  </si>
  <si>
    <t>CCL04375</t>
  </si>
  <si>
    <t>CCL04376</t>
  </si>
  <si>
    <t>CCL04377</t>
  </si>
  <si>
    <t>CCL04378</t>
  </si>
  <si>
    <t>CCL04379</t>
  </si>
  <si>
    <t>CCL04380</t>
  </si>
  <si>
    <t>CCL04381</t>
  </si>
  <si>
    <t>CCL04382</t>
  </si>
  <si>
    <t>CCL04383</t>
  </si>
  <si>
    <t>CCL04384</t>
  </si>
  <si>
    <t>CCL04385</t>
  </si>
  <si>
    <t>CCL04386</t>
  </si>
  <si>
    <t>CCL04387</t>
  </si>
  <si>
    <t>CCL04388</t>
  </si>
  <si>
    <t>CCL04389</t>
  </si>
  <si>
    <t>CCL04390</t>
  </si>
  <si>
    <t>CCL04391</t>
  </si>
  <si>
    <t>CCL04392</t>
  </si>
  <si>
    <t>CCL04393</t>
  </si>
  <si>
    <t>CCL04394</t>
  </si>
  <si>
    <t>CCL04395</t>
  </si>
  <si>
    <t>CCL04396</t>
  </si>
  <si>
    <t>CCL04397</t>
  </si>
  <si>
    <t>CCL04398</t>
  </si>
  <si>
    <t>CCL04399</t>
  </si>
  <si>
    <t>CCL04400</t>
  </si>
  <si>
    <t>CCL04401</t>
  </si>
  <si>
    <t>CCL04402</t>
  </si>
  <si>
    <t>CCL04403</t>
  </si>
  <si>
    <t>CCL04404</t>
  </si>
  <si>
    <t>CCL04405</t>
  </si>
  <si>
    <t>CCL04406</t>
  </si>
  <si>
    <t>CCL04407</t>
  </si>
  <si>
    <t>CCL04408</t>
  </si>
  <si>
    <t>CCL04409</t>
  </si>
  <si>
    <t>CCL04410</t>
  </si>
  <si>
    <t>CCL04411</t>
  </si>
  <si>
    <t>CCL04412</t>
  </si>
  <si>
    <t>CCL04413</t>
  </si>
  <si>
    <t>CCL04414</t>
  </si>
  <si>
    <t>CCL04415</t>
  </si>
  <si>
    <t>CCL04416</t>
  </si>
  <si>
    <t>CCL04417</t>
  </si>
  <si>
    <t>CCL04418</t>
  </si>
  <si>
    <t>CCL04419</t>
  </si>
  <si>
    <t>CCL04420</t>
  </si>
  <si>
    <t>CCL04421</t>
  </si>
  <si>
    <t>CCL04422</t>
  </si>
  <si>
    <t>CCL04423</t>
  </si>
  <si>
    <t>CCL04424</t>
  </si>
  <si>
    <t>CCL04425</t>
  </si>
  <si>
    <t>CCL04426</t>
  </si>
  <si>
    <t>CCL04427</t>
  </si>
  <si>
    <t>CCL04428</t>
  </si>
  <si>
    <t>CCL04429</t>
  </si>
  <si>
    <t>CCL04430</t>
  </si>
  <si>
    <t>CCL04431</t>
  </si>
  <si>
    <t>CCL04432</t>
  </si>
  <si>
    <t>CCL04433</t>
  </si>
  <si>
    <t>CCL04434</t>
  </si>
  <si>
    <t>CCL04435</t>
  </si>
  <si>
    <t>CCL04436</t>
  </si>
  <si>
    <t>CCL04437</t>
  </si>
  <si>
    <t>CCL04438</t>
  </si>
  <si>
    <t>CCL04439</t>
  </si>
  <si>
    <t>CCL04440</t>
  </si>
  <si>
    <t>CCL04441</t>
  </si>
  <si>
    <t>CCL04442</t>
  </si>
  <si>
    <t>CCL04443</t>
  </si>
  <si>
    <t>CCL04444</t>
  </si>
  <si>
    <t>CCL04445</t>
  </si>
  <si>
    <t>CCL04446</t>
  </si>
  <si>
    <t>CCL04447</t>
  </si>
  <si>
    <t>CCL04448</t>
  </si>
  <si>
    <t>CCL04449</t>
  </si>
  <si>
    <t>CCL04450</t>
  </si>
  <si>
    <t>CCL04451</t>
  </si>
  <si>
    <t>CCL04452</t>
  </si>
  <si>
    <t>CCL04453</t>
  </si>
  <si>
    <t>CCL04454</t>
  </si>
  <si>
    <t>CCL04455</t>
  </si>
  <si>
    <t>CCL04456</t>
  </si>
  <si>
    <t>CCL04457</t>
  </si>
  <si>
    <t>CCL04458</t>
  </si>
  <si>
    <t>CCL04459</t>
  </si>
  <si>
    <t>CCL04460</t>
  </si>
  <si>
    <t>CCL04461</t>
  </si>
  <si>
    <t>CCL04462</t>
  </si>
  <si>
    <t>CCL04463</t>
  </si>
  <si>
    <t>CCL04464</t>
  </si>
  <si>
    <t>CCL04465</t>
  </si>
  <si>
    <t>CCL04466</t>
  </si>
  <si>
    <t>CCL04467</t>
  </si>
  <si>
    <t>CCL04468</t>
  </si>
  <si>
    <t>CCL04469</t>
  </si>
  <si>
    <t>CCL04470</t>
  </si>
  <si>
    <t>CCL04471</t>
  </si>
  <si>
    <t>CCL04472</t>
  </si>
  <si>
    <t>CCL04473</t>
  </si>
  <si>
    <t>CCL04474</t>
  </si>
  <si>
    <t>CCL04475</t>
  </si>
  <si>
    <t>CCL04476</t>
  </si>
  <si>
    <t>CCL04477</t>
  </si>
  <si>
    <t>CCL04478</t>
  </si>
  <si>
    <t>CCL04479</t>
  </si>
  <si>
    <t>CCL04480</t>
  </si>
  <si>
    <t>CCL04481</t>
  </si>
  <si>
    <t>CCL04482</t>
  </si>
  <si>
    <t>CCL04483</t>
  </si>
  <si>
    <t>CCL04484</t>
  </si>
  <si>
    <t>CCL04485</t>
  </si>
  <si>
    <t>CCL04486</t>
  </si>
  <si>
    <t>CCL04487</t>
  </si>
  <si>
    <t>CCL04488</t>
  </si>
  <si>
    <t>CCL04489</t>
  </si>
  <si>
    <t>CCL04490</t>
  </si>
  <si>
    <t>CCL04491</t>
  </si>
  <si>
    <t>CCL04492</t>
  </si>
  <si>
    <t>CCL04493</t>
  </si>
  <si>
    <t>CCL04494</t>
  </si>
  <si>
    <t>CCL04495</t>
  </si>
  <si>
    <t>CCL04496</t>
  </si>
  <si>
    <t>CCL04497</t>
  </si>
  <si>
    <t>CCL04498</t>
  </si>
  <si>
    <t>CCL04499</t>
  </si>
  <si>
    <t>CCL04500</t>
  </si>
  <si>
    <t>CCL04501</t>
  </si>
  <si>
    <t>CCL04502</t>
  </si>
  <si>
    <t>CCL04503</t>
  </si>
  <si>
    <t>CCL04504</t>
  </si>
  <si>
    <t>CCL04505</t>
  </si>
  <si>
    <t>CCL04506</t>
  </si>
  <si>
    <t>CCL04507</t>
  </si>
  <si>
    <t>CCL04508</t>
  </si>
  <si>
    <t>CCL04509</t>
  </si>
  <si>
    <t>CCL04510</t>
  </si>
  <si>
    <t>CCL04511</t>
  </si>
  <si>
    <t>CCL04512</t>
  </si>
  <si>
    <t>CCL04513</t>
  </si>
  <si>
    <t>CCL04514</t>
  </si>
  <si>
    <t>CCL04515</t>
  </si>
  <si>
    <t>CCL04516</t>
  </si>
  <si>
    <t>CCL04517</t>
  </si>
  <si>
    <t>CCL04518</t>
  </si>
  <si>
    <t>CCL04519</t>
  </si>
  <si>
    <t>CCL04520</t>
  </si>
  <si>
    <t>CCL04521</t>
  </si>
  <si>
    <t>CCL04522</t>
  </si>
  <si>
    <t>CCL04523</t>
  </si>
  <si>
    <t>CCL04524</t>
  </si>
  <si>
    <t>CCL04525</t>
  </si>
  <si>
    <t>CCL04526</t>
  </si>
  <si>
    <t>CCL04527</t>
  </si>
  <si>
    <t>CCL04528</t>
  </si>
  <si>
    <t>CCL04529</t>
  </si>
  <si>
    <t>CCL04530</t>
  </si>
  <si>
    <t>CCL04531</t>
  </si>
  <si>
    <t>CCL04532</t>
  </si>
  <si>
    <t>CCL04533</t>
  </si>
  <si>
    <t>CCL04534</t>
  </si>
  <si>
    <t>CCL04535</t>
  </si>
  <si>
    <t>CCL04536</t>
  </si>
  <si>
    <t>CCL04537</t>
  </si>
  <si>
    <t>CCL04538</t>
  </si>
  <si>
    <t>CCL04539</t>
  </si>
  <si>
    <t>CCL04540</t>
  </si>
  <si>
    <t>CCL04541</t>
  </si>
  <si>
    <t>CCL04542</t>
  </si>
  <si>
    <t>CCL04543</t>
  </si>
  <si>
    <t>CCL04544</t>
  </si>
  <si>
    <t>CCL04545</t>
  </si>
  <si>
    <t>CCL04546</t>
  </si>
  <si>
    <t>CCL04547</t>
  </si>
  <si>
    <t>CCL04548</t>
  </si>
  <si>
    <t>CCL04549</t>
  </si>
  <si>
    <t>CCL04550</t>
  </si>
  <si>
    <t>CCL04551</t>
  </si>
  <si>
    <t>CCL04552</t>
  </si>
  <si>
    <t>CCL04553</t>
  </si>
  <si>
    <t>CCL04554</t>
  </si>
  <si>
    <t>CCL04555</t>
  </si>
  <si>
    <t>CCL04556</t>
  </si>
  <si>
    <t>CCL04557</t>
  </si>
  <si>
    <t>CCL04558</t>
  </si>
  <si>
    <t>CCL04559</t>
  </si>
  <si>
    <t>CCL04560</t>
  </si>
  <si>
    <t>CCL04561</t>
  </si>
  <si>
    <t>CCL04562</t>
  </si>
  <si>
    <t>CCL04563</t>
  </si>
  <si>
    <t>CCL04564</t>
  </si>
  <si>
    <t>CCL04565</t>
  </si>
  <si>
    <t>CCL04566</t>
  </si>
  <si>
    <t>CCL04567</t>
  </si>
  <si>
    <t>CCL04568</t>
  </si>
  <si>
    <t>CCL04569</t>
  </si>
  <si>
    <t>CCL04570</t>
  </si>
  <si>
    <t>CCL04571</t>
  </si>
  <si>
    <t>CCL04572</t>
  </si>
  <si>
    <t>CCL04573</t>
  </si>
  <si>
    <t>CCL04574</t>
  </si>
  <si>
    <t>CCL04575</t>
  </si>
  <si>
    <t>CCL04576</t>
  </si>
  <si>
    <t>CCL04577</t>
  </si>
  <si>
    <t>CCL04578</t>
  </si>
  <si>
    <t>CCL04579</t>
  </si>
  <si>
    <t>CCL04580</t>
  </si>
  <si>
    <t>CCL04581</t>
  </si>
  <si>
    <t>CCL04582</t>
  </si>
  <si>
    <t>CCL04583</t>
  </si>
  <si>
    <t>CCL04584</t>
  </si>
  <si>
    <t>CCL04585</t>
  </si>
  <si>
    <t>CCL04586</t>
  </si>
  <si>
    <t>CCL04587</t>
  </si>
  <si>
    <t>CCL04588</t>
  </si>
  <si>
    <t>CCL04589</t>
  </si>
  <si>
    <t>CCL04590</t>
  </si>
  <si>
    <t>CCL04591</t>
  </si>
  <si>
    <t>CCL04592</t>
  </si>
  <si>
    <t>CCL04593</t>
  </si>
  <si>
    <t>CCL04594</t>
  </si>
  <si>
    <t>CCL04595</t>
  </si>
  <si>
    <t>CCL04596</t>
  </si>
  <si>
    <t>CCL04597</t>
  </si>
  <si>
    <t>CCL04598</t>
  </si>
  <si>
    <t>CCL04599</t>
  </si>
  <si>
    <t>CCL04600</t>
  </si>
  <si>
    <t>CCL04601</t>
  </si>
  <si>
    <t>CCL04602</t>
  </si>
  <si>
    <t>CCL04603</t>
  </si>
  <si>
    <t>CCL04604</t>
  </si>
  <si>
    <t>CCL04605</t>
  </si>
  <si>
    <t>CCL04606</t>
  </si>
  <si>
    <t>CCL04607</t>
  </si>
  <si>
    <t>CCL04608</t>
  </si>
  <si>
    <t>CCL04609</t>
  </si>
  <si>
    <t>CCL04610</t>
  </si>
  <si>
    <t>CCL04611</t>
  </si>
  <si>
    <t>CCL04612</t>
  </si>
  <si>
    <t>CCL04613</t>
  </si>
  <si>
    <t>CCL04614</t>
  </si>
  <si>
    <t>CCL04615</t>
  </si>
  <si>
    <t>CCL04616</t>
  </si>
  <si>
    <t>CCL04617</t>
  </si>
  <si>
    <t>CCL04618</t>
  </si>
  <si>
    <t>CCL04619</t>
  </si>
  <si>
    <t>CCL04620</t>
  </si>
  <si>
    <t>CCL04621</t>
  </si>
  <si>
    <t>CCL04622</t>
  </si>
  <si>
    <t>CCL04623</t>
  </si>
  <si>
    <t>CCL04624</t>
  </si>
  <si>
    <t>CCL04625</t>
  </si>
  <si>
    <t>CCL04626</t>
  </si>
  <si>
    <t>CCL04627</t>
  </si>
  <si>
    <t>CCL04628</t>
  </si>
  <si>
    <t>CCL04629</t>
  </si>
  <si>
    <t>CCL04630</t>
  </si>
  <si>
    <t>CCL04631</t>
  </si>
  <si>
    <t>CCL04632</t>
  </si>
  <si>
    <t>CCL04633</t>
  </si>
  <si>
    <t>CCL04634</t>
  </si>
  <si>
    <t>CCL04635</t>
  </si>
  <si>
    <t>CCL04636</t>
  </si>
  <si>
    <t>CCL04637</t>
  </si>
  <si>
    <t>CCL04638</t>
  </si>
  <si>
    <t>CCL04639</t>
  </si>
  <si>
    <t>CCL04640</t>
  </si>
  <si>
    <t>CCL04641</t>
  </si>
  <si>
    <t>CCL04642</t>
  </si>
  <si>
    <t>CCL04643</t>
  </si>
  <si>
    <t>CCL04644</t>
  </si>
  <si>
    <t>CCL04645</t>
  </si>
  <si>
    <t>CCL04646</t>
  </si>
  <si>
    <t>CCL04647</t>
  </si>
  <si>
    <t>CCL04648</t>
  </si>
  <si>
    <t>CCL04649</t>
  </si>
  <si>
    <t>CCL04650</t>
  </si>
  <si>
    <t>CCL04651</t>
  </si>
  <si>
    <t>CCL04652</t>
  </si>
  <si>
    <t>CCL04653</t>
  </si>
  <si>
    <t>CCL04654</t>
  </si>
  <si>
    <t>CCL04655</t>
  </si>
  <si>
    <t>CCL04656</t>
  </si>
  <si>
    <t>CCL04657</t>
  </si>
  <si>
    <t>CCL04658</t>
  </si>
  <si>
    <t>CCL04659</t>
  </si>
  <si>
    <t>CCL04660</t>
  </si>
  <si>
    <t>CCL04661</t>
  </si>
  <si>
    <t>CCL04662</t>
  </si>
  <si>
    <t>CCL04663</t>
  </si>
  <si>
    <t>CCL04664</t>
  </si>
  <si>
    <t>CCL04665</t>
  </si>
  <si>
    <t>CCL04666</t>
  </si>
  <si>
    <t>CCL04667</t>
  </si>
  <si>
    <t>CCL04668</t>
  </si>
  <si>
    <t>CCL04669</t>
  </si>
  <si>
    <t>CCL04670</t>
  </si>
  <si>
    <t>CCL04671</t>
  </si>
  <si>
    <t>CCL04672</t>
  </si>
  <si>
    <t>CCL04673</t>
  </si>
  <si>
    <t>CCL04674</t>
  </si>
  <si>
    <t>CCL04675</t>
  </si>
  <si>
    <t>CCL04676</t>
  </si>
  <si>
    <t>CCL04677</t>
  </si>
  <si>
    <t>CCL04678</t>
  </si>
  <si>
    <t>CCL04679</t>
  </si>
  <si>
    <t>CCL04680</t>
  </si>
  <si>
    <t>CCL04681</t>
  </si>
  <si>
    <t>CCL04682</t>
  </si>
  <si>
    <t>CCL04683</t>
  </si>
  <si>
    <t>CCL04684</t>
  </si>
  <si>
    <t>CCL04685</t>
  </si>
  <si>
    <t>CCL04686</t>
  </si>
  <si>
    <t>CCL04687</t>
  </si>
  <si>
    <t>CCL04688</t>
  </si>
  <si>
    <t>CCL04689</t>
  </si>
  <si>
    <t>CCL04690</t>
  </si>
  <si>
    <t>CCL04691</t>
  </si>
  <si>
    <t>CCL04692</t>
  </si>
  <si>
    <t>CCL04693</t>
  </si>
  <si>
    <t>CCL04694</t>
  </si>
  <si>
    <t>CCL04695</t>
  </si>
  <si>
    <t>CCL04696</t>
  </si>
  <si>
    <t>CCL04697</t>
  </si>
  <si>
    <t>CCL04698</t>
  </si>
  <si>
    <t>CCL04699</t>
  </si>
  <si>
    <t>CCL04700</t>
  </si>
  <si>
    <t>CCL04701</t>
  </si>
  <si>
    <t>CCL04702</t>
  </si>
  <si>
    <t>CCL04703</t>
  </si>
  <si>
    <t>CCL04704</t>
  </si>
  <si>
    <t>CCL04705</t>
  </si>
  <si>
    <t>CCL04706</t>
  </si>
  <si>
    <t>CCL04707</t>
  </si>
  <si>
    <t>CCL04708</t>
  </si>
  <si>
    <t>CCL04709</t>
  </si>
  <si>
    <t>CCL04710</t>
  </si>
  <si>
    <t>CCL04711</t>
  </si>
  <si>
    <t>CCL04712</t>
  </si>
  <si>
    <t>CCL04713</t>
  </si>
  <si>
    <t>CCL04714</t>
  </si>
  <si>
    <t>CCL04715</t>
  </si>
  <si>
    <t>CCL04716</t>
  </si>
  <si>
    <t>CCL04717</t>
  </si>
  <si>
    <t>CCL04718</t>
  </si>
  <si>
    <t>CCL04719</t>
  </si>
  <si>
    <t>CCL04720</t>
  </si>
  <si>
    <t>CCL04721</t>
  </si>
  <si>
    <t>CCL04722</t>
  </si>
  <si>
    <t>CCL04723</t>
  </si>
  <si>
    <t>CCL04724</t>
  </si>
  <si>
    <t>CCL04725</t>
  </si>
  <si>
    <t>CCL04726</t>
  </si>
  <si>
    <t>CCL04727</t>
  </si>
  <si>
    <t>CCL04728</t>
  </si>
  <si>
    <t>CCL04729</t>
  </si>
  <si>
    <t>CCL04730</t>
  </si>
  <si>
    <t>CCL04731</t>
  </si>
  <si>
    <t>CCL04732</t>
  </si>
  <si>
    <t>CCL04733</t>
  </si>
  <si>
    <t>CCL04734</t>
  </si>
  <si>
    <t>CCL04735</t>
  </si>
  <si>
    <t>CCL04736</t>
  </si>
  <si>
    <t>CCL04737</t>
  </si>
  <si>
    <t>CCL04738</t>
  </si>
  <si>
    <t>CCL04739</t>
  </si>
  <si>
    <t>CCL04740</t>
  </si>
  <si>
    <t>CCL04741</t>
  </si>
  <si>
    <t>CCL04742</t>
  </si>
  <si>
    <t>CCL04743</t>
  </si>
  <si>
    <t>CCL04744</t>
  </si>
  <si>
    <t>CCL04745</t>
  </si>
  <si>
    <t>CCL04746</t>
  </si>
  <si>
    <t>CCL04747</t>
  </si>
  <si>
    <t>CCL04748</t>
  </si>
  <si>
    <t>CCL04749</t>
  </si>
  <si>
    <t>CCL04750</t>
  </si>
  <si>
    <t>CCL04751</t>
  </si>
  <si>
    <t>CCL04752</t>
  </si>
  <si>
    <t>CCL04753</t>
  </si>
  <si>
    <t>CCL04754</t>
  </si>
  <si>
    <t>CCL04755</t>
  </si>
  <si>
    <t>CCL04756</t>
  </si>
  <si>
    <t>CCL04757</t>
  </si>
  <si>
    <t>CCL04758</t>
  </si>
  <si>
    <t>CCL04759</t>
  </si>
  <si>
    <t>CCL04760</t>
  </si>
  <si>
    <t>CCL04761</t>
  </si>
  <si>
    <t>CCL04762</t>
  </si>
  <si>
    <t>CCL04763</t>
  </si>
  <si>
    <t>CCL04764</t>
  </si>
  <si>
    <t>CCL04765</t>
  </si>
  <si>
    <t>CCL04766</t>
  </si>
  <si>
    <t>CCL04767</t>
  </si>
  <si>
    <t>CCL04768</t>
  </si>
  <si>
    <t>CCL04769</t>
  </si>
  <si>
    <t>CCL04770</t>
  </si>
  <si>
    <t>CCL04771</t>
  </si>
  <si>
    <t>CCL04772</t>
  </si>
  <si>
    <t>CCL04773</t>
  </si>
  <si>
    <t>CCL04774</t>
  </si>
  <si>
    <t>CCL04775</t>
  </si>
  <si>
    <t>CCL04776</t>
  </si>
  <si>
    <t>CCL04777</t>
  </si>
  <si>
    <t>CCL04778</t>
  </si>
  <si>
    <t>CCL04779</t>
  </si>
  <si>
    <t>CCL04780</t>
  </si>
  <si>
    <t>CCL04781</t>
  </si>
  <si>
    <t>CCL04782</t>
  </si>
  <si>
    <t>CCL04783</t>
  </si>
  <si>
    <t>CCL04784</t>
  </si>
  <si>
    <t>CCL04785</t>
  </si>
  <si>
    <t>CCL04786</t>
  </si>
  <si>
    <t>CCL04787</t>
  </si>
  <si>
    <t>CCL04788</t>
  </si>
  <si>
    <t>CCL04789</t>
  </si>
  <si>
    <t>CCL04790</t>
  </si>
  <si>
    <t>CCL04791</t>
  </si>
  <si>
    <t>CCL04792</t>
  </si>
  <si>
    <t>CCL04793</t>
  </si>
  <si>
    <t>CCL04794</t>
  </si>
  <si>
    <t>CCL04795</t>
  </si>
  <si>
    <t>CCL04796</t>
  </si>
  <si>
    <t>CCL04797</t>
  </si>
  <si>
    <t>CCL04798</t>
  </si>
  <si>
    <t>CCL04799</t>
  </si>
  <si>
    <t>CCL04800</t>
  </si>
  <si>
    <t>CCL04801</t>
  </si>
  <si>
    <t>CCL04802</t>
  </si>
  <si>
    <t>CCL04803</t>
  </si>
  <si>
    <t>CCL04804</t>
  </si>
  <si>
    <t>CCL04805</t>
  </si>
  <si>
    <t>CCL04806</t>
  </si>
  <si>
    <t>CCL04807</t>
  </si>
  <si>
    <t>CCL04808</t>
  </si>
  <si>
    <t>CCL04809</t>
  </si>
  <si>
    <t>CCL04810</t>
  </si>
  <si>
    <t>CCL04811</t>
  </si>
  <si>
    <t>CCL04812</t>
  </si>
  <si>
    <t>CCL04813</t>
  </si>
  <si>
    <t>CCL04814</t>
  </si>
  <si>
    <t>CCL04815</t>
  </si>
  <si>
    <t>CCL04816</t>
  </si>
  <si>
    <t>CCL04817</t>
  </si>
  <si>
    <t>CCL04818</t>
  </si>
  <si>
    <t>CCL04819</t>
  </si>
  <si>
    <t>CCL04820</t>
  </si>
  <si>
    <t>CCL04821</t>
  </si>
  <si>
    <t>CCL04822</t>
  </si>
  <si>
    <t>CCL04823</t>
  </si>
  <si>
    <t>CCL04824</t>
  </si>
  <si>
    <t>CCL04825</t>
  </si>
  <si>
    <t>CCL04826</t>
  </si>
  <si>
    <t>CCL04827</t>
  </si>
  <si>
    <t>CCL04828</t>
  </si>
  <si>
    <t>CCL04829</t>
  </si>
  <si>
    <t>CCL04830</t>
  </si>
  <si>
    <t>CCL04831</t>
  </si>
  <si>
    <t>CCL04832</t>
  </si>
  <si>
    <t>CCL04833</t>
  </si>
  <si>
    <t>CCL04834</t>
  </si>
  <si>
    <t>CCL04835</t>
  </si>
  <si>
    <t>CCL04836</t>
  </si>
  <si>
    <t>CCL04837</t>
  </si>
  <si>
    <t>CCL04838</t>
  </si>
  <si>
    <t>CCL04839</t>
  </si>
  <si>
    <t>CCL04840</t>
  </si>
  <si>
    <t>CCL04841</t>
  </si>
  <si>
    <t>CCL04842</t>
  </si>
  <si>
    <t>CCL04843</t>
  </si>
  <si>
    <t>CCL04844</t>
  </si>
  <si>
    <t>CCL04845</t>
  </si>
  <si>
    <t>CCL04846</t>
  </si>
  <si>
    <t>CCL04847</t>
  </si>
  <si>
    <t>CCL04848</t>
  </si>
  <si>
    <t>CCL04849</t>
  </si>
  <si>
    <t>CCL04850</t>
  </si>
  <si>
    <t>CCL04851</t>
  </si>
  <si>
    <t>CCL04852</t>
  </si>
  <si>
    <t>CCL04853</t>
  </si>
  <si>
    <t>CCL04854</t>
  </si>
  <si>
    <t>CCL04855</t>
  </si>
  <si>
    <t>CCL04856</t>
  </si>
  <si>
    <t>CCL04857</t>
  </si>
  <si>
    <t>CCL04858</t>
  </si>
  <si>
    <t>CCL04859</t>
  </si>
  <si>
    <t>CCL04860</t>
  </si>
  <si>
    <t>CCL04861</t>
  </si>
  <si>
    <t>CCL04862</t>
  </si>
  <si>
    <t>CCL04863</t>
  </si>
  <si>
    <t>CCL04864</t>
  </si>
  <si>
    <t>CCL04865</t>
  </si>
  <si>
    <t>CCL04866</t>
  </si>
  <si>
    <t>CCL04867</t>
  </si>
  <si>
    <t>CCL04868</t>
  </si>
  <si>
    <t>CCL04869</t>
  </si>
  <si>
    <t>CCL04870</t>
  </si>
  <si>
    <t>CCL04871</t>
  </si>
  <si>
    <t>CCL04872</t>
  </si>
  <si>
    <t>CCL04873</t>
  </si>
  <si>
    <t>CCL04874</t>
  </si>
  <si>
    <t>CCL04875</t>
  </si>
  <si>
    <t>CCL04876</t>
  </si>
  <si>
    <t>CCL04877</t>
  </si>
  <si>
    <t>CCL04878</t>
  </si>
  <si>
    <t>CCL04879</t>
  </si>
  <si>
    <t>CCL04880</t>
  </si>
  <si>
    <t>CCL04881</t>
  </si>
  <si>
    <t>CCL04882</t>
  </si>
  <si>
    <t>CCL04883</t>
  </si>
  <si>
    <t>CCL04884</t>
  </si>
  <si>
    <t>CCL04885</t>
  </si>
  <si>
    <t>CCL04886</t>
  </si>
  <si>
    <t>CCL04887</t>
  </si>
  <si>
    <t>CCL04888</t>
  </si>
  <si>
    <t>CCL04889</t>
  </si>
  <si>
    <t>CCL04890</t>
  </si>
  <si>
    <t>CCL04891</t>
  </si>
  <si>
    <t>CCL04892</t>
  </si>
  <si>
    <t>CCL04893</t>
  </si>
  <si>
    <t>CCL04894</t>
  </si>
  <si>
    <t>CCL04895</t>
  </si>
  <si>
    <t>CCL04896</t>
  </si>
  <si>
    <t>CCL04897</t>
  </si>
  <si>
    <t>CCL04898</t>
  </si>
  <si>
    <t>CCL04899</t>
  </si>
  <si>
    <t>CCL04900</t>
  </si>
  <si>
    <t>CCL04901</t>
  </si>
  <si>
    <t>CCL04902</t>
  </si>
  <si>
    <t>CCL04903</t>
  </si>
  <si>
    <t>CCL04904</t>
  </si>
  <si>
    <t>CCL04905</t>
  </si>
  <si>
    <t>CCL04906</t>
  </si>
  <si>
    <t>CCL04907</t>
  </si>
  <si>
    <t>CCL04908</t>
  </si>
  <si>
    <t>CCL04909</t>
  </si>
  <si>
    <t>CCL04910</t>
  </si>
  <si>
    <t>CCL04911</t>
  </si>
  <si>
    <t>CCL04912</t>
  </si>
  <si>
    <t>CCL04913</t>
  </si>
  <si>
    <t>CCL04914</t>
  </si>
  <si>
    <t>CCL04915</t>
  </si>
  <si>
    <t>CCL04916</t>
  </si>
  <si>
    <t>CCL04917</t>
  </si>
  <si>
    <t>CCL04918</t>
  </si>
  <si>
    <t>CCL04919</t>
  </si>
  <si>
    <t>CCL04920</t>
  </si>
  <si>
    <t>CCL04921</t>
  </si>
  <si>
    <t>CCL04922</t>
  </si>
  <si>
    <t>CCL04923</t>
  </si>
  <si>
    <t>CCL04924</t>
  </si>
  <si>
    <t>CCL04925</t>
  </si>
  <si>
    <t>CCL04926</t>
  </si>
  <si>
    <t>CCL04927</t>
  </si>
  <si>
    <t>CCL04928</t>
  </si>
  <si>
    <t>CCL04929</t>
  </si>
  <si>
    <t>CCL04930</t>
  </si>
  <si>
    <t>CCL04931</t>
  </si>
  <si>
    <t>CCL04932</t>
  </si>
  <si>
    <t>CCL04933</t>
  </si>
  <si>
    <t>CCL04934</t>
  </si>
  <si>
    <t>CCL04935</t>
  </si>
  <si>
    <t>CCL04936</t>
  </si>
  <si>
    <t>CCL04937</t>
  </si>
  <si>
    <t>CCL04938</t>
  </si>
  <si>
    <t>CCL04939</t>
  </si>
  <si>
    <t>CCL04940</t>
  </si>
  <si>
    <t>CCL04941</t>
  </si>
  <si>
    <t>CCL04942</t>
  </si>
  <si>
    <t>CCL04943</t>
  </si>
  <si>
    <t>CCL04944</t>
  </si>
  <si>
    <t>CCL04945</t>
  </si>
  <si>
    <t>CCL04946</t>
  </si>
  <si>
    <t>CCL04947</t>
  </si>
  <si>
    <t>CCL04948</t>
  </si>
  <si>
    <t>CCL04949</t>
  </si>
  <si>
    <t>CCL04950</t>
  </si>
  <si>
    <t>CCL04951</t>
  </si>
  <si>
    <t>CCL04952</t>
  </si>
  <si>
    <t>CCL04953</t>
  </si>
  <si>
    <t>CCL04954</t>
  </si>
  <si>
    <t>CCL04955</t>
  </si>
  <si>
    <t>CCL04956</t>
  </si>
  <si>
    <t>CCL04957</t>
  </si>
  <si>
    <t>CCL04958</t>
  </si>
  <si>
    <t>CCL04959</t>
  </si>
  <si>
    <t>CCL04960</t>
  </si>
  <si>
    <t>CCL04961</t>
  </si>
  <si>
    <t>CCL04962</t>
  </si>
  <si>
    <t>CCL04963</t>
  </si>
  <si>
    <t>CCL04964</t>
  </si>
  <si>
    <t>CCL04965</t>
  </si>
  <si>
    <t>CCL04966</t>
  </si>
  <si>
    <t>CCL04967</t>
  </si>
  <si>
    <t>CCL04968</t>
  </si>
  <si>
    <t>CCL04969</t>
  </si>
  <si>
    <t>CCL04970</t>
  </si>
  <si>
    <t>CCL04971</t>
  </si>
  <si>
    <t>CCL04972</t>
  </si>
  <si>
    <t>CCL04973</t>
  </si>
  <si>
    <t>CCL04974</t>
  </si>
  <si>
    <t>CCL04975</t>
  </si>
  <si>
    <t>CCL04976</t>
  </si>
  <si>
    <t>CCL04977</t>
  </si>
  <si>
    <t>CCL04978</t>
  </si>
  <si>
    <t>CCL04979</t>
  </si>
  <si>
    <t>CCL04980</t>
  </si>
  <si>
    <t>CCL04981</t>
  </si>
  <si>
    <t>CCL04982</t>
  </si>
  <si>
    <t>CCL04983</t>
  </si>
  <si>
    <t>CCL04984</t>
  </si>
  <si>
    <t>CCL04985</t>
  </si>
  <si>
    <t>CCL04986</t>
  </si>
  <si>
    <t>CCL04987</t>
  </si>
  <si>
    <t>CCL04988</t>
  </si>
  <si>
    <t>CCL04989</t>
  </si>
  <si>
    <t>CCL04990</t>
  </si>
  <si>
    <t>CCL04991</t>
  </si>
  <si>
    <t>CCL04992</t>
  </si>
  <si>
    <t>CCL04993</t>
  </si>
  <si>
    <t>CCL04994</t>
  </si>
  <si>
    <t>CCL04995</t>
  </si>
  <si>
    <t>CCL04996</t>
  </si>
  <si>
    <t>CCL04997</t>
  </si>
  <si>
    <t>CCL04998</t>
  </si>
  <si>
    <t>CCL04999</t>
  </si>
  <si>
    <t>CCL05000</t>
  </si>
  <si>
    <t>Barcelona</t>
  </si>
  <si>
    <t>Madrid</t>
  </si>
  <si>
    <t>Gijón</t>
  </si>
  <si>
    <t>Sede</t>
  </si>
  <si>
    <t>Helado</t>
  </si>
  <si>
    <t>Helado de Hibiscus</t>
  </si>
  <si>
    <t>Chocolate</t>
  </si>
  <si>
    <t>Café</t>
  </si>
  <si>
    <t>Caramel Café</t>
  </si>
  <si>
    <t>Producto</t>
  </si>
  <si>
    <t>Total general</t>
  </si>
  <si>
    <t>Ventas</t>
  </si>
  <si>
    <t>Método de Pago</t>
  </si>
  <si>
    <t>ene</t>
  </si>
  <si>
    <t>feb</t>
  </si>
  <si>
    <t>mar</t>
  </si>
  <si>
    <t>abr</t>
  </si>
  <si>
    <t>Meses (Fecha)</t>
  </si>
  <si>
    <t>La Coruña</t>
  </si>
  <si>
    <t>Beneficios</t>
  </si>
  <si>
    <t>Mes</t>
  </si>
  <si>
    <t>Método de compra</t>
  </si>
  <si>
    <t>Cliente Miembro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</si>
</sst>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#,##0.00\ &quot;€&quot;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50"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0" formatCode="General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0" formatCode="General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5" formatCode="#,##0.00\ &quot;€&quot;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9" formatCode="dd/mm/yyyy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1/relationships/timelineCache" Target="timelineCaches/timelineCache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07/relationships/slicerCache" Target="slicerCaches/slicerCache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11" Type="http://schemas.openxmlformats.org/officeDocument/2006/relationships/styles" Target="styles.xml"/><Relationship Id="rId5" Type="http://schemas.microsoft.com/office/2007/relationships/slicerCache" Target="slicerCaches/slicerCache1.xml"/><Relationship Id="rId10" Type="http://schemas.openxmlformats.org/officeDocument/2006/relationships/connections" Target="connections.xml"/><Relationship Id="rId4" Type="http://schemas.openxmlformats.org/officeDocument/2006/relationships/pivotCacheDefinition" Target="pivotCache/pivotCacheDefinition1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[Análisis de Ventas y Beneficios de Cafetería.xlsx]Análisis!Ventas por productos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Ventas</a:t>
            </a:r>
            <a:r>
              <a:rPr lang="en-US" baseline="0"/>
              <a:t> por</a:t>
            </a:r>
            <a:r>
              <a:rPr lang="en-US"/>
              <a:t> Productos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shade val="58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>
              <a:shade val="86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>
              <a:tint val="86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>
              <a:tint val="58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>
              <a:shade val="58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>
              <a:shade val="86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>
              <a:tint val="86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>
              <a:tint val="58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Análisis!$D$17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shade val="5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140-458E-BF0D-47CF211FD80B}"/>
              </c:ext>
            </c:extLst>
          </c:dPt>
          <c:dPt>
            <c:idx val="1"/>
            <c:bubble3D val="0"/>
            <c:spPr>
              <a:solidFill>
                <a:schemeClr val="accent1">
                  <a:shade val="8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140-458E-BF0D-47CF211FD80B}"/>
              </c:ext>
            </c:extLst>
          </c:dPt>
          <c:dPt>
            <c:idx val="2"/>
            <c:bubble3D val="0"/>
            <c:spPr>
              <a:solidFill>
                <a:schemeClr val="accent1">
                  <a:tint val="8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140-458E-BF0D-47CF211FD80B}"/>
              </c:ext>
            </c:extLst>
          </c:dPt>
          <c:dPt>
            <c:idx val="3"/>
            <c:bubble3D val="0"/>
            <c:spPr>
              <a:solidFill>
                <a:schemeClr val="accent1">
                  <a:tint val="5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140-458E-BF0D-47CF211FD80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Análisis!$C$18:$C$22</c:f>
              <c:strCache>
                <c:ptCount val="4"/>
                <c:pt idx="0">
                  <c:v>Café</c:v>
                </c:pt>
                <c:pt idx="1">
                  <c:v>Chocolate</c:v>
                </c:pt>
                <c:pt idx="2">
                  <c:v>Helado</c:v>
                </c:pt>
                <c:pt idx="3">
                  <c:v>Té</c:v>
                </c:pt>
              </c:strCache>
            </c:strRef>
          </c:cat>
          <c:val>
            <c:numRef>
              <c:f>Análisis!$D$18:$D$22</c:f>
              <c:numCache>
                <c:formatCode>0.00%</c:formatCode>
                <c:ptCount val="4"/>
                <c:pt idx="0">
                  <c:v>0.45766666666666667</c:v>
                </c:pt>
                <c:pt idx="1">
                  <c:v>0.18733333333333332</c:v>
                </c:pt>
                <c:pt idx="2">
                  <c:v>0.25866666666666666</c:v>
                </c:pt>
                <c:pt idx="3">
                  <c:v>9.633333333333334E-2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A7-494E-B6C9-5076198A94C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[Análisis de Ventas y Beneficios de Cafetería.xlsx]Análisis!Beneficios por turno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Beneficios por Turno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Análisis!$D$78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Análisis!$C$79:$C$82</c:f>
              <c:strCache>
                <c:ptCount val="3"/>
                <c:pt idx="0">
                  <c:v>Mañana</c:v>
                </c:pt>
                <c:pt idx="1">
                  <c:v>Noche</c:v>
                </c:pt>
                <c:pt idx="2">
                  <c:v>Tarde</c:v>
                </c:pt>
              </c:strCache>
            </c:strRef>
          </c:cat>
          <c:val>
            <c:numRef>
              <c:f>Análisis!$D$79:$D$82</c:f>
              <c:numCache>
                <c:formatCode>#,##0.00\ "€"</c:formatCode>
                <c:ptCount val="3"/>
                <c:pt idx="0">
                  <c:v>4950.6000000000067</c:v>
                </c:pt>
                <c:pt idx="1">
                  <c:v>4793.4000000000033</c:v>
                </c:pt>
                <c:pt idx="2">
                  <c:v>4915.2000000000025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FE-4A70-8B4B-4687145B27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03753423"/>
        <c:axId val="579711"/>
      </c:barChart>
      <c:catAx>
        <c:axId val="2103753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79711"/>
        <c:crosses val="autoZero"/>
        <c:auto val="1"/>
        <c:lblAlgn val="ctr"/>
        <c:lblOffset val="100"/>
        <c:noMultiLvlLbl val="0"/>
      </c:catAx>
      <c:valAx>
        <c:axId val="579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03753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[Análisis de Ventas y Beneficios de Cafetería.xlsx]Análisis!Beneficios por método de compra</c:name>
    <c:fmtId val="2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Beneficios</a:t>
            </a:r>
            <a:r>
              <a:rPr lang="es-ES" baseline="0"/>
              <a:t> por Método de compra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Análisis!$D$96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Análisis!$C$97:$C$100</c:f>
              <c:strCache>
                <c:ptCount val="3"/>
                <c:pt idx="0">
                  <c:v>Delivery</c:v>
                </c:pt>
                <c:pt idx="1">
                  <c:v>En tienda</c:v>
                </c:pt>
                <c:pt idx="2">
                  <c:v>Take Away</c:v>
                </c:pt>
              </c:strCache>
            </c:strRef>
          </c:cat>
          <c:val>
            <c:numRef>
              <c:f>Análisis!$D$97:$D$100</c:f>
              <c:numCache>
                <c:formatCode>#,##0.00\ "€"</c:formatCode>
                <c:ptCount val="3"/>
                <c:pt idx="0">
                  <c:v>4770.0000000000073</c:v>
                </c:pt>
                <c:pt idx="1">
                  <c:v>4793.400000000006</c:v>
                </c:pt>
                <c:pt idx="2">
                  <c:v>5095.8000000000029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FE-4A70-8B4B-4687145B27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03753423"/>
        <c:axId val="579711"/>
      </c:barChart>
      <c:catAx>
        <c:axId val="2103753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79711"/>
        <c:crosses val="autoZero"/>
        <c:auto val="1"/>
        <c:lblAlgn val="ctr"/>
        <c:lblOffset val="100"/>
        <c:noMultiLvlLbl val="0"/>
      </c:catAx>
      <c:valAx>
        <c:axId val="579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03753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[Análisis de Ventas y Beneficios de Cafetería.xlsx]Análisis!Beneficios por método de pago</c:name>
    <c:fmtId val="3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Beneficios por Método de Pago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Análisis!$D$115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Análisis!$C$116:$C$119</c:f>
              <c:strCache>
                <c:ptCount val="3"/>
                <c:pt idx="0">
                  <c:v>App</c:v>
                </c:pt>
                <c:pt idx="1">
                  <c:v>Efectivo</c:v>
                </c:pt>
                <c:pt idx="2">
                  <c:v>Tarjeta</c:v>
                </c:pt>
              </c:strCache>
            </c:strRef>
          </c:cat>
          <c:val>
            <c:numRef>
              <c:f>Análisis!$D$116:$D$119</c:f>
              <c:numCache>
                <c:formatCode>#,##0.00\ "€"</c:formatCode>
                <c:ptCount val="3"/>
                <c:pt idx="0">
                  <c:v>4837.8000000000038</c:v>
                </c:pt>
                <c:pt idx="1">
                  <c:v>4753.200000000008</c:v>
                </c:pt>
                <c:pt idx="2">
                  <c:v>5068.2000000000007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FE-4A70-8B4B-4687145B27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03753423"/>
        <c:axId val="579711"/>
      </c:barChart>
      <c:catAx>
        <c:axId val="2103753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79711"/>
        <c:crosses val="autoZero"/>
        <c:auto val="1"/>
        <c:lblAlgn val="ctr"/>
        <c:lblOffset val="100"/>
        <c:noMultiLvlLbl val="0"/>
      </c:catAx>
      <c:valAx>
        <c:axId val="579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03753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[Análisis de Ventas y Beneficios de Cafetería.xlsx]Análisis!Ventas por cliente miembro</c:name>
    <c:fmtId val="3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Ventas por</a:t>
            </a:r>
            <a:r>
              <a:rPr lang="es-ES" baseline="0"/>
              <a:t> </a:t>
            </a:r>
            <a:r>
              <a:rPr lang="es-ES"/>
              <a:t>Cliente Miembro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Análisis!$D$124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Análisis!$C$125:$C$127</c:f>
              <c:strCache>
                <c:ptCount val="2"/>
                <c:pt idx="0">
                  <c:v>No</c:v>
                </c:pt>
                <c:pt idx="1">
                  <c:v>Sí</c:v>
                </c:pt>
              </c:strCache>
            </c:strRef>
          </c:cat>
          <c:val>
            <c:numRef>
              <c:f>Análisis!$D$125:$D$127</c:f>
              <c:numCache>
                <c:formatCode>General</c:formatCode>
                <c:ptCount val="2"/>
                <c:pt idx="0">
                  <c:v>1548</c:v>
                </c:pt>
                <c:pt idx="1">
                  <c:v>1452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FE-4A70-8B4B-4687145B27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03753423"/>
        <c:axId val="579711"/>
      </c:barChart>
      <c:catAx>
        <c:axId val="2103753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79711"/>
        <c:crosses val="autoZero"/>
        <c:auto val="1"/>
        <c:lblAlgn val="ctr"/>
        <c:lblOffset val="100"/>
        <c:noMultiLvlLbl val="0"/>
      </c:catAx>
      <c:valAx>
        <c:axId val="579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03753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[Análisis de Ventas y Beneficios de Cafetería.xlsx]Análisis!Beneficios por cliente miembro</c:name>
    <c:fmtId val="3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Beneficios por Cliente Miembro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Análisis!$D$131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Análisis!$C$132:$C$134</c:f>
              <c:strCache>
                <c:ptCount val="2"/>
                <c:pt idx="0">
                  <c:v>No</c:v>
                </c:pt>
                <c:pt idx="1">
                  <c:v>Sí</c:v>
                </c:pt>
              </c:strCache>
            </c:strRef>
          </c:cat>
          <c:val>
            <c:numRef>
              <c:f>Análisis!$D$132:$D$134</c:f>
              <c:numCache>
                <c:formatCode>#,##0.00\ "€"</c:formatCode>
                <c:ptCount val="2"/>
                <c:pt idx="0">
                  <c:v>7615.200000000008</c:v>
                </c:pt>
                <c:pt idx="1">
                  <c:v>7044.0000000000073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FE-4A70-8B4B-4687145B27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03753423"/>
        <c:axId val="579711"/>
      </c:barChart>
      <c:catAx>
        <c:axId val="2103753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79711"/>
        <c:crosses val="autoZero"/>
        <c:auto val="1"/>
        <c:lblAlgn val="ctr"/>
        <c:lblOffset val="100"/>
        <c:noMultiLvlLbl val="0"/>
      </c:catAx>
      <c:valAx>
        <c:axId val="579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03753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[Análisis de Ventas y Beneficios de Cafetería.xlsx]Análisis!Ventas por productos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Ventas</a:t>
            </a:r>
            <a:r>
              <a:rPr lang="en-US" baseline="0"/>
              <a:t> por</a:t>
            </a:r>
            <a:r>
              <a:rPr lang="en-US"/>
              <a:t> Productos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dLbl>
      </c:pivotFmt>
      <c:pivotFmt>
        <c:idx val="1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dLbl>
      </c:pivotFmt>
      <c:pivotFmt>
        <c:idx val="2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dLbl>
      </c:pivotFmt>
      <c:pivotFmt>
        <c:idx val="11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dLbl>
      </c:pivotFmt>
      <c:pivotFmt>
        <c:idx val="16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2">
              <a:lumMod val="7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tx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6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>
              <a:lumMod val="40000"/>
              <a:lumOff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>
              <a:shade val="58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7"/>
        <c:spPr>
          <a:solidFill>
            <a:schemeClr val="accent1">
              <a:shade val="86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>
              <a:tint val="86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9"/>
        <c:spPr>
          <a:solidFill>
            <a:schemeClr val="accent1">
              <a:tint val="58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Análisis!$D$17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E23-446A-80F6-39F179311200}"/>
              </c:ext>
            </c:extLst>
          </c:dPt>
          <c:dPt>
            <c:idx val="1"/>
            <c:bubble3D val="0"/>
            <c:spPr>
              <a:solidFill>
                <a:schemeClr val="tx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E23-446A-80F6-39F179311200}"/>
              </c:ext>
            </c:extLst>
          </c:dPt>
          <c:dPt>
            <c:idx val="2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E23-446A-80F6-39F179311200}"/>
              </c:ext>
            </c:extLst>
          </c:dPt>
          <c:dPt>
            <c:idx val="3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E23-446A-80F6-39F17931120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Análisis!$C$18:$C$22</c:f>
              <c:strCache>
                <c:ptCount val="4"/>
                <c:pt idx="0">
                  <c:v>Café</c:v>
                </c:pt>
                <c:pt idx="1">
                  <c:v>Chocolate</c:v>
                </c:pt>
                <c:pt idx="2">
                  <c:v>Helado</c:v>
                </c:pt>
                <c:pt idx="3">
                  <c:v>Té</c:v>
                </c:pt>
              </c:strCache>
            </c:strRef>
          </c:cat>
          <c:val>
            <c:numRef>
              <c:f>Análisis!$D$18:$D$22</c:f>
              <c:numCache>
                <c:formatCode>0.00%</c:formatCode>
                <c:ptCount val="4"/>
                <c:pt idx="0">
                  <c:v>0.45766666666666667</c:v>
                </c:pt>
                <c:pt idx="1">
                  <c:v>0.18733333333333332</c:v>
                </c:pt>
                <c:pt idx="2">
                  <c:v>0.25866666666666666</c:v>
                </c:pt>
                <c:pt idx="3">
                  <c:v>9.633333333333334E-2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E23-446A-80F6-39F17931120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[Análisis de Ventas y Beneficios de Cafetería.xlsx]Análisis!Beneficios por mes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Beneficios</a:t>
            </a:r>
            <a:r>
              <a:rPr lang="en-US" baseline="0"/>
              <a:t> por Mes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Análisis!$D$45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Análisis!$C$46:$C$50</c:f>
              <c:strCache>
                <c:ptCount val="4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</c:strCache>
            </c:strRef>
          </c:cat>
          <c:val>
            <c:numRef>
              <c:f>Análisis!$D$46:$D$50</c:f>
              <c:numCache>
                <c:formatCode>#,##0.00\ "€"</c:formatCode>
                <c:ptCount val="4"/>
                <c:pt idx="0">
                  <c:v>4239.5999999999985</c:v>
                </c:pt>
                <c:pt idx="1">
                  <c:v>3853.2000000000025</c:v>
                </c:pt>
                <c:pt idx="2">
                  <c:v>3973.7999999999993</c:v>
                </c:pt>
                <c:pt idx="3">
                  <c:v>2592.599999999999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2E-4D2A-9E80-13048788F6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2399391"/>
        <c:axId val="1998542159"/>
      </c:lineChart>
      <c:catAx>
        <c:axId val="1212399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98542159"/>
        <c:crosses val="autoZero"/>
        <c:auto val="1"/>
        <c:lblAlgn val="ctr"/>
        <c:lblOffset val="100"/>
        <c:noMultiLvlLbl val="0"/>
      </c:catAx>
      <c:valAx>
        <c:axId val="199854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12399391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[Análisis de Ventas y Beneficios de Cafetería.xlsx]Análisis!Beneficios por Sede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Beneficios por Sede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Análisis!$D$62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Análisis!$C$63:$C$67</c:f>
              <c:strCache>
                <c:ptCount val="4"/>
                <c:pt idx="0">
                  <c:v>Barcelona</c:v>
                </c:pt>
                <c:pt idx="1">
                  <c:v>La Coruña</c:v>
                </c:pt>
                <c:pt idx="2">
                  <c:v>Gijón</c:v>
                </c:pt>
                <c:pt idx="3">
                  <c:v>Madrid</c:v>
                </c:pt>
              </c:strCache>
            </c:strRef>
          </c:cat>
          <c:val>
            <c:numRef>
              <c:f>Análisis!$D$63:$D$67</c:f>
              <c:numCache>
                <c:formatCode>#,##0.00\ "€"</c:formatCode>
                <c:ptCount val="4"/>
                <c:pt idx="0">
                  <c:v>3610.2000000000012</c:v>
                </c:pt>
                <c:pt idx="1">
                  <c:v>3688.2000000000035</c:v>
                </c:pt>
                <c:pt idx="2">
                  <c:v>3655.7999999999961</c:v>
                </c:pt>
                <c:pt idx="3">
                  <c:v>3704.9999999999995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D6-452A-A479-B84ED0DE43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03753423"/>
        <c:axId val="579711"/>
      </c:barChart>
      <c:catAx>
        <c:axId val="2103753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79711"/>
        <c:crosses val="autoZero"/>
        <c:auto val="1"/>
        <c:lblAlgn val="ctr"/>
        <c:lblOffset val="100"/>
        <c:noMultiLvlLbl val="0"/>
      </c:catAx>
      <c:valAx>
        <c:axId val="579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03753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[Análisis de Ventas y Beneficios de Cafetería.xlsx]Análisis!Ventas por método de compra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Ventas por Método de Compra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Análisis!$D$88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Análisis!$C$89:$C$92</c:f>
              <c:strCache>
                <c:ptCount val="3"/>
                <c:pt idx="0">
                  <c:v>Delivery</c:v>
                </c:pt>
                <c:pt idx="1">
                  <c:v>En tienda</c:v>
                </c:pt>
                <c:pt idx="2">
                  <c:v>Take Away</c:v>
                </c:pt>
              </c:strCache>
            </c:strRef>
          </c:cat>
          <c:val>
            <c:numRef>
              <c:f>Análisis!$D$89:$D$92</c:f>
              <c:numCache>
                <c:formatCode>General</c:formatCode>
                <c:ptCount val="3"/>
                <c:pt idx="0">
                  <c:v>1005</c:v>
                </c:pt>
                <c:pt idx="1">
                  <c:v>975</c:v>
                </c:pt>
                <c:pt idx="2">
                  <c:v>1020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87-48FA-AA2B-A070E81524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03753423"/>
        <c:axId val="579711"/>
      </c:barChart>
      <c:catAx>
        <c:axId val="2103753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79711"/>
        <c:crosses val="autoZero"/>
        <c:auto val="1"/>
        <c:lblAlgn val="ctr"/>
        <c:lblOffset val="100"/>
        <c:noMultiLvlLbl val="0"/>
      </c:catAx>
      <c:valAx>
        <c:axId val="579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03753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[Análisis de Ventas y Beneficios de Cafetería.xlsx]Análisis!Ventas por turno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Ventas por </a:t>
            </a:r>
            <a:r>
              <a:rPr lang="es-ES" baseline="0"/>
              <a:t>Turno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Análisis!$D$71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Análisis!$C$72:$C$75</c:f>
              <c:strCache>
                <c:ptCount val="3"/>
                <c:pt idx="0">
                  <c:v>Mañana</c:v>
                </c:pt>
                <c:pt idx="1">
                  <c:v>Noche</c:v>
                </c:pt>
                <c:pt idx="2">
                  <c:v>Tarde</c:v>
                </c:pt>
              </c:strCache>
            </c:strRef>
          </c:cat>
          <c:val>
            <c:numRef>
              <c:f>Análisis!$D$72:$D$75</c:f>
              <c:numCache>
                <c:formatCode>General</c:formatCode>
                <c:ptCount val="3"/>
                <c:pt idx="0">
                  <c:v>1027</c:v>
                </c:pt>
                <c:pt idx="1">
                  <c:v>976</c:v>
                </c:pt>
                <c:pt idx="2">
                  <c:v>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D4-4DF6-8C2F-9AE8C52BD1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03753423"/>
        <c:axId val="579711"/>
      </c:barChart>
      <c:catAx>
        <c:axId val="2103753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79711"/>
        <c:crosses val="autoZero"/>
        <c:auto val="1"/>
        <c:lblAlgn val="ctr"/>
        <c:lblOffset val="100"/>
        <c:noMultiLvlLbl val="0"/>
      </c:catAx>
      <c:valAx>
        <c:axId val="579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03753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[Análisis de Ventas y Beneficios de Cafetería.xlsx]Análisis!Beneficios por mes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Beneficios</a:t>
            </a:r>
            <a:r>
              <a:rPr lang="en-US" baseline="0"/>
              <a:t> por mes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Análisis!$D$45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Análisis!$C$46:$C$50</c:f>
              <c:strCache>
                <c:ptCount val="4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</c:strCache>
            </c:strRef>
          </c:cat>
          <c:val>
            <c:numRef>
              <c:f>Análisis!$D$46:$D$50</c:f>
              <c:numCache>
                <c:formatCode>#,##0.00\ "€"</c:formatCode>
                <c:ptCount val="4"/>
                <c:pt idx="0">
                  <c:v>4239.5999999999985</c:v>
                </c:pt>
                <c:pt idx="1">
                  <c:v>3853.2000000000025</c:v>
                </c:pt>
                <c:pt idx="2">
                  <c:v>3973.7999999999993</c:v>
                </c:pt>
                <c:pt idx="3">
                  <c:v>2592.599999999999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12-4E33-AA64-029E5A6A31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2399391"/>
        <c:axId val="1998542159"/>
      </c:lineChart>
      <c:catAx>
        <c:axId val="1212399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98542159"/>
        <c:crosses val="autoZero"/>
        <c:auto val="1"/>
        <c:lblAlgn val="ctr"/>
        <c:lblOffset val="100"/>
        <c:noMultiLvlLbl val="0"/>
      </c:catAx>
      <c:valAx>
        <c:axId val="199854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12399391"/>
        <c:crosses val="autoZero"/>
        <c:crossBetween val="between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[Análisis de Ventas y Beneficios de Cafetería.xlsx]Análisis!Beneficios por Sede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Beneficios por Sede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Análisis!$D$62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Análisis!$C$63:$C$67</c:f>
              <c:strCache>
                <c:ptCount val="4"/>
                <c:pt idx="0">
                  <c:v>Barcelona</c:v>
                </c:pt>
                <c:pt idx="1">
                  <c:v>La Coruña</c:v>
                </c:pt>
                <c:pt idx="2">
                  <c:v>Gijón</c:v>
                </c:pt>
                <c:pt idx="3">
                  <c:v>Madrid</c:v>
                </c:pt>
              </c:strCache>
            </c:strRef>
          </c:cat>
          <c:val>
            <c:numRef>
              <c:f>Análisis!$D$63:$D$67</c:f>
              <c:numCache>
                <c:formatCode>#,##0.00\ "€"</c:formatCode>
                <c:ptCount val="4"/>
                <c:pt idx="0">
                  <c:v>3610.2000000000012</c:v>
                </c:pt>
                <c:pt idx="1">
                  <c:v>3688.2000000000035</c:v>
                </c:pt>
                <c:pt idx="2">
                  <c:v>3655.7999999999961</c:v>
                </c:pt>
                <c:pt idx="3">
                  <c:v>3704.9999999999995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FE-4A70-8B4B-4687145B27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03753423"/>
        <c:axId val="579711"/>
      </c:barChart>
      <c:catAx>
        <c:axId val="2103753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79711"/>
        <c:crosses val="autoZero"/>
        <c:auto val="1"/>
        <c:lblAlgn val="ctr"/>
        <c:lblOffset val="100"/>
        <c:noMultiLvlLbl val="0"/>
      </c:catAx>
      <c:valAx>
        <c:axId val="579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03753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[Análisis de Ventas y Beneficios de Cafetería.xlsx]Análisis!Ventas por turno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Ventas por </a:t>
            </a:r>
            <a:r>
              <a:rPr lang="es-ES" baseline="0"/>
              <a:t>Turno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Análisis!$D$71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Análisis!$C$72:$C$75</c:f>
              <c:strCache>
                <c:ptCount val="3"/>
                <c:pt idx="0">
                  <c:v>Mañana</c:v>
                </c:pt>
                <c:pt idx="1">
                  <c:v>Noche</c:v>
                </c:pt>
                <c:pt idx="2">
                  <c:v>Tarde</c:v>
                </c:pt>
              </c:strCache>
            </c:strRef>
          </c:cat>
          <c:val>
            <c:numRef>
              <c:f>Análisis!$D$72:$D$75</c:f>
              <c:numCache>
                <c:formatCode>General</c:formatCode>
                <c:ptCount val="3"/>
                <c:pt idx="0">
                  <c:v>1027</c:v>
                </c:pt>
                <c:pt idx="1">
                  <c:v>976</c:v>
                </c:pt>
                <c:pt idx="2">
                  <c:v>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FE-4A70-8B4B-4687145B27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03753423"/>
        <c:axId val="579711"/>
      </c:barChart>
      <c:catAx>
        <c:axId val="2103753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79711"/>
        <c:crosses val="autoZero"/>
        <c:auto val="1"/>
        <c:lblAlgn val="ctr"/>
        <c:lblOffset val="100"/>
        <c:noMultiLvlLbl val="0"/>
      </c:catAx>
      <c:valAx>
        <c:axId val="579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03753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[Análisis de Ventas y Beneficios de Cafetería.xlsx]Análisis!Ventas por método de compra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Ventas por Método</a:t>
            </a:r>
            <a:r>
              <a:rPr lang="es-ES" baseline="0"/>
              <a:t> de Compra</a:t>
            </a:r>
            <a:r>
              <a:rPr lang="es-E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Análisis!$D$88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Análisis!$C$89:$C$92</c:f>
              <c:strCache>
                <c:ptCount val="3"/>
                <c:pt idx="0">
                  <c:v>Delivery</c:v>
                </c:pt>
                <c:pt idx="1">
                  <c:v>En tienda</c:v>
                </c:pt>
                <c:pt idx="2">
                  <c:v>Take Away</c:v>
                </c:pt>
              </c:strCache>
            </c:strRef>
          </c:cat>
          <c:val>
            <c:numRef>
              <c:f>Análisis!$D$89:$D$92</c:f>
              <c:numCache>
                <c:formatCode>General</c:formatCode>
                <c:ptCount val="3"/>
                <c:pt idx="0">
                  <c:v>1005</c:v>
                </c:pt>
                <c:pt idx="1">
                  <c:v>975</c:v>
                </c:pt>
                <c:pt idx="2">
                  <c:v>1020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FE-4A70-8B4B-4687145B27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03753423"/>
        <c:axId val="579711"/>
      </c:barChart>
      <c:catAx>
        <c:axId val="2103753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79711"/>
        <c:crosses val="autoZero"/>
        <c:auto val="1"/>
        <c:lblAlgn val="ctr"/>
        <c:lblOffset val="100"/>
        <c:noMultiLvlLbl val="0"/>
      </c:catAx>
      <c:valAx>
        <c:axId val="579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03753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[Análisis de Ventas y Beneficios de Cafetería.xlsx]Análisis!Ventas por método de pago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Ventas</a:t>
            </a:r>
            <a:r>
              <a:rPr lang="es-ES" baseline="0"/>
              <a:t> por Método de Pago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Análisis!$D$106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Análisis!$C$107:$C$110</c:f>
              <c:strCache>
                <c:ptCount val="3"/>
                <c:pt idx="0">
                  <c:v>App</c:v>
                </c:pt>
                <c:pt idx="1">
                  <c:v>Efectivo</c:v>
                </c:pt>
                <c:pt idx="2">
                  <c:v>Tarjeta</c:v>
                </c:pt>
              </c:strCache>
            </c:strRef>
          </c:cat>
          <c:val>
            <c:numRef>
              <c:f>Análisis!$D$107:$D$110</c:f>
              <c:numCache>
                <c:formatCode>General</c:formatCode>
                <c:ptCount val="3"/>
                <c:pt idx="0">
                  <c:v>991</c:v>
                </c:pt>
                <c:pt idx="1">
                  <c:v>985</c:v>
                </c:pt>
                <c:pt idx="2">
                  <c:v>1024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FE-4A70-8B4B-4687145B27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03753423"/>
        <c:axId val="579711"/>
      </c:barChart>
      <c:catAx>
        <c:axId val="2103753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79711"/>
        <c:crosses val="autoZero"/>
        <c:auto val="1"/>
        <c:lblAlgn val="ctr"/>
        <c:lblOffset val="100"/>
        <c:noMultiLvlLbl val="0"/>
      </c:catAx>
      <c:valAx>
        <c:axId val="579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03753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[Análisis de Ventas y Beneficios de Cafetería.xlsx]Análisis!Beneficios por productos</c:name>
    <c:fmtId val="3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Beneficios por Productos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</c:pivotFmt>
      <c:pivotFmt>
        <c:idx val="18"/>
      </c:pivotFmt>
      <c:pivotFmt>
        <c:idx val="19"/>
      </c:pivotFmt>
      <c:pivotFmt>
        <c:idx val="20"/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>
              <a:shade val="58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>
              <a:shade val="86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>
              <a:tint val="86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accent1">
              <a:tint val="58000"/>
            </a:schemeClr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Análisis!$D$25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shade val="5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AE68-4E50-9EB6-6B854A6EA179}"/>
              </c:ext>
            </c:extLst>
          </c:dPt>
          <c:dPt>
            <c:idx val="1"/>
            <c:bubble3D val="0"/>
            <c:spPr>
              <a:solidFill>
                <a:schemeClr val="accent1">
                  <a:shade val="8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AE68-4E50-9EB6-6B854A6EA179}"/>
              </c:ext>
            </c:extLst>
          </c:dPt>
          <c:dPt>
            <c:idx val="2"/>
            <c:bubble3D val="0"/>
            <c:spPr>
              <a:solidFill>
                <a:schemeClr val="accent1">
                  <a:tint val="8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AE68-4E50-9EB6-6B854A6EA179}"/>
              </c:ext>
            </c:extLst>
          </c:dPt>
          <c:dPt>
            <c:idx val="3"/>
            <c:bubble3D val="0"/>
            <c:spPr>
              <a:solidFill>
                <a:schemeClr val="accent1">
                  <a:tint val="5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AE68-4E50-9EB6-6B854A6EA17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Análisis!$C$26:$C$30</c:f>
              <c:strCache>
                <c:ptCount val="4"/>
                <c:pt idx="0">
                  <c:v>Café</c:v>
                </c:pt>
                <c:pt idx="1">
                  <c:v>Chocolate</c:v>
                </c:pt>
                <c:pt idx="2">
                  <c:v>Helado</c:v>
                </c:pt>
                <c:pt idx="3">
                  <c:v>Té</c:v>
                </c:pt>
              </c:strCache>
            </c:strRef>
          </c:cat>
          <c:val>
            <c:numRef>
              <c:f>Análisis!$D$26:$D$30</c:f>
              <c:numCache>
                <c:formatCode>#,##0.00\ "€"</c:formatCode>
                <c:ptCount val="4"/>
                <c:pt idx="0">
                  <c:v>5040.0000000000082</c:v>
                </c:pt>
                <c:pt idx="1">
                  <c:v>2012.3999999999987</c:v>
                </c:pt>
                <c:pt idx="2">
                  <c:v>7098</c:v>
                </c:pt>
                <c:pt idx="3">
                  <c:v>508.8000000000003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E68-4E50-9EB6-6B854A6EA17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[Análisis de Ventas y Beneficios de Cafetería.xlsx]Análisis!Ventas por mes</c:name>
    <c:fmtId val="1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Ventas por Productos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Análisis!$D$36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Análisis!$C$37:$C$41</c:f>
              <c:strCache>
                <c:ptCount val="4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</c:strCache>
            </c:strRef>
          </c:cat>
          <c:val>
            <c:numRef>
              <c:f>Análisis!$D$37:$D$41</c:f>
              <c:numCache>
                <c:formatCode>General</c:formatCode>
                <c:ptCount val="4"/>
                <c:pt idx="0">
                  <c:v>4239.5999999999985</c:v>
                </c:pt>
                <c:pt idx="1">
                  <c:v>3853.2000000000025</c:v>
                </c:pt>
                <c:pt idx="2">
                  <c:v>3973.7999999999993</c:v>
                </c:pt>
                <c:pt idx="3">
                  <c:v>2592.599999999999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534-46DC-A606-FA2028B1F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2399391"/>
        <c:axId val="1998542159"/>
      </c:lineChart>
      <c:catAx>
        <c:axId val="1212399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98542159"/>
        <c:crosses val="autoZero"/>
        <c:auto val="1"/>
        <c:lblAlgn val="ctr"/>
        <c:lblOffset val="100"/>
        <c:noMultiLvlLbl val="0"/>
      </c:catAx>
      <c:valAx>
        <c:axId val="199854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12399391"/>
        <c:crosses val="autoZero"/>
        <c:crossBetween val="between"/>
        <c:majorUnit val="1000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[Análisis de Ventas y Beneficios de Cafetería.xlsx]Análisis!Ventas por Sede</c:name>
    <c:fmtId val="1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Ventas por Sede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Análisis!$D$54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Análisis!$C$55:$C$59</c:f>
              <c:strCache>
                <c:ptCount val="4"/>
                <c:pt idx="0">
                  <c:v>Barcelona</c:v>
                </c:pt>
                <c:pt idx="1">
                  <c:v>La Coruña</c:v>
                </c:pt>
                <c:pt idx="2">
                  <c:v>Gijón</c:v>
                </c:pt>
                <c:pt idx="3">
                  <c:v>Madrid</c:v>
                </c:pt>
              </c:strCache>
            </c:strRef>
          </c:cat>
          <c:val>
            <c:numRef>
              <c:f>Análisis!$D$55:$D$59</c:f>
              <c:numCache>
                <c:formatCode>General</c:formatCode>
                <c:ptCount val="4"/>
                <c:pt idx="0">
                  <c:v>741</c:v>
                </c:pt>
                <c:pt idx="1">
                  <c:v>755</c:v>
                </c:pt>
                <c:pt idx="2">
                  <c:v>728</c:v>
                </c:pt>
                <c:pt idx="3">
                  <c:v>776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FE-4A70-8B4B-4687145B27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03753423"/>
        <c:axId val="579711"/>
      </c:barChart>
      <c:catAx>
        <c:axId val="2103753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79711"/>
        <c:crosses val="autoZero"/>
        <c:auto val="1"/>
        <c:lblAlgn val="ctr"/>
        <c:lblOffset val="100"/>
        <c:noMultiLvlLbl val="0"/>
      </c:catAx>
      <c:valAx>
        <c:axId val="579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03753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761551</xdr:colOff>
      <xdr:row>15</xdr:row>
      <xdr:rowOff>172346</xdr:rowOff>
    </xdr:from>
    <xdr:to>
      <xdr:col>9</xdr:col>
      <xdr:colOff>47625</xdr:colOff>
      <xdr:row>22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1719926-7CFD-132E-F0F9-438AECAF32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726433</xdr:colOff>
      <xdr:row>44</xdr:row>
      <xdr:rowOff>4285</xdr:rowOff>
    </xdr:from>
    <xdr:to>
      <xdr:col>8</xdr:col>
      <xdr:colOff>1247775</xdr:colOff>
      <xdr:row>50</xdr:row>
      <xdr:rowOff>57150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C0859AD-3809-133E-2EDC-E1C6CC13B9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723900</xdr:colOff>
      <xdr:row>60</xdr:row>
      <xdr:rowOff>147637</xdr:rowOff>
    </xdr:from>
    <xdr:to>
      <xdr:col>8</xdr:col>
      <xdr:colOff>1257300</xdr:colOff>
      <xdr:row>67</xdr:row>
      <xdr:rowOff>28575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741BE5D2-1BB6-14C8-0AE8-4906E23B78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752475</xdr:colOff>
      <xdr:row>69</xdr:row>
      <xdr:rowOff>71437</xdr:rowOff>
    </xdr:from>
    <xdr:to>
      <xdr:col>9</xdr:col>
      <xdr:colOff>19050</xdr:colOff>
      <xdr:row>75</xdr:row>
      <xdr:rowOff>28575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EDD4B73C-2C36-9FE9-8025-C679E7FC38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628649</xdr:colOff>
      <xdr:row>86</xdr:row>
      <xdr:rowOff>166687</xdr:rowOff>
    </xdr:from>
    <xdr:to>
      <xdr:col>9</xdr:col>
      <xdr:colOff>38099</xdr:colOff>
      <xdr:row>93</xdr:row>
      <xdr:rowOff>66675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3B9B7DF0-3649-CAA2-7FFD-CE1829CAD1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762000</xdr:colOff>
      <xdr:row>104</xdr:row>
      <xdr:rowOff>61912</xdr:rowOff>
    </xdr:from>
    <xdr:to>
      <xdr:col>9</xdr:col>
      <xdr:colOff>19050</xdr:colOff>
      <xdr:row>112</xdr:row>
      <xdr:rowOff>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50CDB562-46E8-ADB4-792F-D95D312B7F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12</xdr:col>
      <xdr:colOff>47625</xdr:colOff>
      <xdr:row>2</xdr:row>
      <xdr:rowOff>85725</xdr:rowOff>
    </xdr:from>
    <xdr:to>
      <xdr:col>13</xdr:col>
      <xdr:colOff>790575</xdr:colOff>
      <xdr:row>9</xdr:row>
      <xdr:rowOff>142875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12" name="Fecha">
              <a:extLst>
                <a:ext uri="{FF2B5EF4-FFF2-40B4-BE49-F238E27FC236}">
                  <a16:creationId xmlns:a16="http://schemas.microsoft.com/office/drawing/2014/main" id="{4758AEA7-0237-F1A3-1D3D-F100BA95132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Fech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839575" y="466725"/>
              <a:ext cx="1933575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Línea de tiempo: Funciona en Excel 2013 o superior. No mover ni cambiar el tamaño.</a:t>
              </a:r>
            </a:p>
          </xdr:txBody>
        </xdr:sp>
      </mc:Fallback>
    </mc:AlternateContent>
    <xdr:clientData/>
  </xdr:twoCellAnchor>
  <xdr:twoCellAnchor editAs="oneCell">
    <xdr:from>
      <xdr:col>14</xdr:col>
      <xdr:colOff>66675</xdr:colOff>
      <xdr:row>2</xdr:row>
      <xdr:rowOff>104775</xdr:rowOff>
    </xdr:from>
    <xdr:to>
      <xdr:col>16</xdr:col>
      <xdr:colOff>371475</xdr:colOff>
      <xdr:row>10</xdr:row>
      <xdr:rowOff>142875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3" name="Sede">
              <a:extLst>
                <a:ext uri="{FF2B5EF4-FFF2-40B4-BE49-F238E27FC236}">
                  <a16:creationId xmlns:a16="http://schemas.microsoft.com/office/drawing/2014/main" id="{CE082BEF-E9CE-0D20-411F-16924B235BB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ed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392275" y="485775"/>
              <a:ext cx="1828800" cy="15430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12</xdr:col>
      <xdr:colOff>47625</xdr:colOff>
      <xdr:row>13</xdr:row>
      <xdr:rowOff>76200</xdr:rowOff>
    </xdr:from>
    <xdr:to>
      <xdr:col>13</xdr:col>
      <xdr:colOff>685800</xdr:colOff>
      <xdr:row>21</xdr:row>
      <xdr:rowOff>66676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4" name="Producto">
              <a:extLst>
                <a:ext uri="{FF2B5EF4-FFF2-40B4-BE49-F238E27FC236}">
                  <a16:creationId xmlns:a16="http://schemas.microsoft.com/office/drawing/2014/main" id="{4D49569B-2211-B8BC-3FA0-CA1BF2762A5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duct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839575" y="2533650"/>
              <a:ext cx="1828800" cy="151447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14</xdr:col>
      <xdr:colOff>47625</xdr:colOff>
      <xdr:row>13</xdr:row>
      <xdr:rowOff>57150</xdr:rowOff>
    </xdr:from>
    <xdr:to>
      <xdr:col>16</xdr:col>
      <xdr:colOff>352425</xdr:colOff>
      <xdr:row>20</xdr:row>
      <xdr:rowOff>66675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5" name="Método_de_Pago">
              <a:extLst>
                <a:ext uri="{FF2B5EF4-FFF2-40B4-BE49-F238E27FC236}">
                  <a16:creationId xmlns:a16="http://schemas.microsoft.com/office/drawing/2014/main" id="{E70448B2-24DA-0358-39E5-92E5F6F9578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étodo_de_Pag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373225" y="2514600"/>
              <a:ext cx="1828800" cy="13430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5</xdr:col>
      <xdr:colOff>733424</xdr:colOff>
      <xdr:row>23</xdr:row>
      <xdr:rowOff>100012</xdr:rowOff>
    </xdr:from>
    <xdr:to>
      <xdr:col>9</xdr:col>
      <xdr:colOff>9524</xdr:colOff>
      <xdr:row>30</xdr:row>
      <xdr:rowOff>19050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CE1DC782-1B94-4190-ED23-2DC42E1299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628650</xdr:colOff>
      <xdr:row>35</xdr:row>
      <xdr:rowOff>0</xdr:rowOff>
    </xdr:from>
    <xdr:to>
      <xdr:col>8</xdr:col>
      <xdr:colOff>1219201</xdr:colOff>
      <xdr:row>41</xdr:row>
      <xdr:rowOff>0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89E74C5B-8D80-761B-FF52-4B71E4BCA9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714375</xdr:colOff>
      <xdr:row>53</xdr:row>
      <xdr:rowOff>42862</xdr:rowOff>
    </xdr:from>
    <xdr:to>
      <xdr:col>8</xdr:col>
      <xdr:colOff>1200150</xdr:colOff>
      <xdr:row>59</xdr:row>
      <xdr:rowOff>123825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68415453-E6BE-2327-D8BD-B41C3E4950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781050</xdr:colOff>
      <xdr:row>77</xdr:row>
      <xdr:rowOff>23812</xdr:rowOff>
    </xdr:from>
    <xdr:to>
      <xdr:col>8</xdr:col>
      <xdr:colOff>1276350</xdr:colOff>
      <xdr:row>82</xdr:row>
      <xdr:rowOff>104775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EAB0FC3D-50C6-ABCA-C017-9C120A0229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590550</xdr:colOff>
      <xdr:row>94</xdr:row>
      <xdr:rowOff>71437</xdr:rowOff>
    </xdr:from>
    <xdr:to>
      <xdr:col>9</xdr:col>
      <xdr:colOff>57150</xdr:colOff>
      <xdr:row>101</xdr:row>
      <xdr:rowOff>85725</xdr:rowOff>
    </xdr:to>
    <xdr:graphicFrame macro="">
      <xdr:nvGraphicFramePr>
        <xdr:cNvPr id="20" name="Gráfico 19">
          <a:extLst>
            <a:ext uri="{FF2B5EF4-FFF2-40B4-BE49-F238E27FC236}">
              <a16:creationId xmlns:a16="http://schemas.microsoft.com/office/drawing/2014/main" id="{A5A14281-A265-C015-8567-EC0476F282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</xdr:col>
      <xdr:colOff>819150</xdr:colOff>
      <xdr:row>113</xdr:row>
      <xdr:rowOff>166687</xdr:rowOff>
    </xdr:from>
    <xdr:to>
      <xdr:col>9</xdr:col>
      <xdr:colOff>28575</xdr:colOff>
      <xdr:row>121</xdr:row>
      <xdr:rowOff>85725</xdr:rowOff>
    </xdr:to>
    <xdr:graphicFrame macro="">
      <xdr:nvGraphicFramePr>
        <xdr:cNvPr id="23" name="Gráfico 22">
          <a:extLst>
            <a:ext uri="{FF2B5EF4-FFF2-40B4-BE49-F238E27FC236}">
              <a16:creationId xmlns:a16="http://schemas.microsoft.com/office/drawing/2014/main" id="{FAB11DBA-65E5-85FD-8346-FD0F3C056B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</xdr:col>
      <xdr:colOff>495300</xdr:colOff>
      <xdr:row>123</xdr:row>
      <xdr:rowOff>4761</xdr:rowOff>
    </xdr:from>
    <xdr:to>
      <xdr:col>9</xdr:col>
      <xdr:colOff>123825</xdr:colOff>
      <xdr:row>129</xdr:row>
      <xdr:rowOff>123824</xdr:rowOff>
    </xdr:to>
    <xdr:graphicFrame macro="">
      <xdr:nvGraphicFramePr>
        <xdr:cNvPr id="24" name="Gráfico 23">
          <a:extLst>
            <a:ext uri="{FF2B5EF4-FFF2-40B4-BE49-F238E27FC236}">
              <a16:creationId xmlns:a16="http://schemas.microsoft.com/office/drawing/2014/main" id="{18903422-DD22-63DD-E6D3-F3497C831D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</xdr:col>
      <xdr:colOff>495300</xdr:colOff>
      <xdr:row>130</xdr:row>
      <xdr:rowOff>176212</xdr:rowOff>
    </xdr:from>
    <xdr:to>
      <xdr:col>9</xdr:col>
      <xdr:colOff>171450</xdr:colOff>
      <xdr:row>136</xdr:row>
      <xdr:rowOff>38100</xdr:rowOff>
    </xdr:to>
    <xdr:graphicFrame macro="">
      <xdr:nvGraphicFramePr>
        <xdr:cNvPr id="25" name="Gráfico 24">
          <a:extLst>
            <a:ext uri="{FF2B5EF4-FFF2-40B4-BE49-F238E27FC236}">
              <a16:creationId xmlns:a16="http://schemas.microsoft.com/office/drawing/2014/main" id="{D48A09A6-0F55-5B89-0929-F27102825C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742950</xdr:colOff>
      <xdr:row>1</xdr:row>
      <xdr:rowOff>95250</xdr:rowOff>
    </xdr:from>
    <xdr:to>
      <xdr:col>3</xdr:col>
      <xdr:colOff>219075</xdr:colOff>
      <xdr:row>7</xdr:row>
      <xdr:rowOff>28575</xdr:rowOff>
    </xdr:to>
    <xdr:sp macro="" textlink="">
      <xdr:nvSpPr>
        <xdr:cNvPr id="2" name="Rectángulo: esquinas redondeadas 1">
          <a:extLst>
            <a:ext uri="{FF2B5EF4-FFF2-40B4-BE49-F238E27FC236}">
              <a16:creationId xmlns:a16="http://schemas.microsoft.com/office/drawing/2014/main" id="{E9A003C0-53A5-BE27-A554-4BFEA9E8D455}"/>
            </a:ext>
          </a:extLst>
        </xdr:cNvPr>
        <xdr:cNvSpPr/>
      </xdr:nvSpPr>
      <xdr:spPr>
        <a:xfrm>
          <a:off x="742950" y="285750"/>
          <a:ext cx="1762125" cy="1076325"/>
        </a:xfrm>
        <a:prstGeom prst="round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1600" b="1">
              <a:solidFill>
                <a:sysClr val="windowText" lastClr="000000"/>
              </a:solidFill>
            </a:rPr>
            <a:t>Análisis de venta</a:t>
          </a:r>
          <a:r>
            <a:rPr lang="es-ES" sz="1600" b="1" baseline="0">
              <a:solidFill>
                <a:sysClr val="windowText" lastClr="000000"/>
              </a:solidFill>
            </a:rPr>
            <a:t> Cafetería</a:t>
          </a:r>
          <a:endParaRPr lang="es-E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445558</xdr:colOff>
      <xdr:row>1</xdr:row>
      <xdr:rowOff>84667</xdr:rowOff>
    </xdr:from>
    <xdr:to>
      <xdr:col>6</xdr:col>
      <xdr:colOff>683683</xdr:colOff>
      <xdr:row>7</xdr:row>
      <xdr:rowOff>17992</xdr:rowOff>
    </xdr:to>
    <xdr:sp macro="" textlink="Análisis!G5">
      <xdr:nvSpPr>
        <xdr:cNvPr id="5" name="Rectángulo: esquinas redondeadas 4">
          <a:extLst>
            <a:ext uri="{FF2B5EF4-FFF2-40B4-BE49-F238E27FC236}">
              <a16:creationId xmlns:a16="http://schemas.microsoft.com/office/drawing/2014/main" id="{B0389A15-4E52-46F4-8962-A195F0A21F2A}"/>
            </a:ext>
          </a:extLst>
        </xdr:cNvPr>
        <xdr:cNvSpPr/>
      </xdr:nvSpPr>
      <xdr:spPr>
        <a:xfrm>
          <a:off x="3493558" y="275167"/>
          <a:ext cx="1762125" cy="1076325"/>
        </a:xfrm>
        <a:prstGeom prst="round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ctr"/>
          <a:fld id="{6A228F96-7936-4008-87BC-70B13141AB83}" type="TxLink">
            <a:rPr lang="en-US" sz="2000" b="0" i="0" u="none" strike="noStrike">
              <a:solidFill>
                <a:srgbClr val="000000"/>
              </a:solidFill>
              <a:latin typeface="Aptos Narrow"/>
            </a:rPr>
            <a:t>3000</a:t>
          </a:fld>
          <a:endParaRPr lang="es-ES" sz="32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101600</xdr:colOff>
      <xdr:row>1</xdr:row>
      <xdr:rowOff>55034</xdr:rowOff>
    </xdr:from>
    <xdr:to>
      <xdr:col>10</xdr:col>
      <xdr:colOff>339725</xdr:colOff>
      <xdr:row>6</xdr:row>
      <xdr:rowOff>178859</xdr:rowOff>
    </xdr:to>
    <xdr:sp macro="" textlink="Análisis!I5">
      <xdr:nvSpPr>
        <xdr:cNvPr id="8" name="Rectángulo: esquinas redondeadas 7">
          <a:extLst>
            <a:ext uri="{FF2B5EF4-FFF2-40B4-BE49-F238E27FC236}">
              <a16:creationId xmlns:a16="http://schemas.microsoft.com/office/drawing/2014/main" id="{0FBFCACB-18BD-4AC6-89FC-89B73AD44BCE}"/>
            </a:ext>
          </a:extLst>
        </xdr:cNvPr>
        <xdr:cNvSpPr/>
      </xdr:nvSpPr>
      <xdr:spPr>
        <a:xfrm>
          <a:off x="6197600" y="245534"/>
          <a:ext cx="1762125" cy="1076325"/>
        </a:xfrm>
        <a:prstGeom prst="round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ctr"/>
          <a:fld id="{0C839E53-AD87-4157-B077-A502AB7E2DE1}" type="TxLink">
            <a:rPr lang="en-US" sz="2000" b="0" i="0" u="none" strike="noStrike">
              <a:solidFill>
                <a:srgbClr val="000000"/>
              </a:solidFill>
              <a:latin typeface="Aptos Narrow"/>
            </a:rPr>
            <a:t>14.659,20 €</a:t>
          </a:fld>
          <a:endParaRPr lang="es-ES" sz="54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691092</xdr:colOff>
      <xdr:row>1</xdr:row>
      <xdr:rowOff>85725</xdr:rowOff>
    </xdr:from>
    <xdr:to>
      <xdr:col>14</xdr:col>
      <xdr:colOff>167217</xdr:colOff>
      <xdr:row>7</xdr:row>
      <xdr:rowOff>19050</xdr:rowOff>
    </xdr:to>
    <xdr:sp macro="" textlink="Análisis!G13">
      <xdr:nvSpPr>
        <xdr:cNvPr id="9" name="Rectángulo: esquinas redondeadas 8">
          <a:extLst>
            <a:ext uri="{FF2B5EF4-FFF2-40B4-BE49-F238E27FC236}">
              <a16:creationId xmlns:a16="http://schemas.microsoft.com/office/drawing/2014/main" id="{50DBD23F-CC74-47A3-8A0E-083374F14EC6}"/>
            </a:ext>
          </a:extLst>
        </xdr:cNvPr>
        <xdr:cNvSpPr/>
      </xdr:nvSpPr>
      <xdr:spPr>
        <a:xfrm>
          <a:off x="9073092" y="276225"/>
          <a:ext cx="1762125" cy="1076325"/>
        </a:xfrm>
        <a:prstGeom prst="round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ctr"/>
          <a:fld id="{F7774257-B566-4F4B-8056-D0D85CD324A5}" type="TxLink">
            <a:rPr lang="en-US" sz="2000" b="0" i="0" u="none" strike="noStrike">
              <a:solidFill>
                <a:srgbClr val="000000"/>
              </a:solidFill>
              <a:latin typeface="Aptos Narrow"/>
            </a:rPr>
            <a:t>533</a:t>
          </a:fld>
          <a:endParaRPr lang="es-ES" sz="54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15</xdr:col>
      <xdr:colOff>394758</xdr:colOff>
      <xdr:row>1</xdr:row>
      <xdr:rowOff>105833</xdr:rowOff>
    </xdr:from>
    <xdr:to>
      <xdr:col>17</xdr:col>
      <xdr:colOff>632883</xdr:colOff>
      <xdr:row>7</xdr:row>
      <xdr:rowOff>39158</xdr:rowOff>
    </xdr:to>
    <xdr:sp macro="" textlink="Análisis!I13">
      <xdr:nvSpPr>
        <xdr:cNvPr id="10" name="Rectángulo: esquinas redondeadas 9">
          <a:extLst>
            <a:ext uri="{FF2B5EF4-FFF2-40B4-BE49-F238E27FC236}">
              <a16:creationId xmlns:a16="http://schemas.microsoft.com/office/drawing/2014/main" id="{33515A77-69BA-41FB-8BC6-129C6B0C8F74}"/>
            </a:ext>
          </a:extLst>
        </xdr:cNvPr>
        <xdr:cNvSpPr/>
      </xdr:nvSpPr>
      <xdr:spPr>
        <a:xfrm>
          <a:off x="11824758" y="296333"/>
          <a:ext cx="1762125" cy="1076325"/>
        </a:xfrm>
        <a:prstGeom prst="round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ctr"/>
          <a:fld id="{5B07F6B5-F841-4DF2-B024-3CC2DDD922A8}" type="TxLink">
            <a:rPr lang="en-US" sz="2000" b="0" i="0" u="none" strike="noStrike">
              <a:solidFill>
                <a:srgbClr val="000000"/>
              </a:solidFill>
              <a:latin typeface="Aptos Narrow"/>
            </a:rPr>
            <a:t>2.592,60 €</a:t>
          </a:fld>
          <a:endParaRPr lang="es-ES" sz="54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34926</xdr:colOff>
      <xdr:row>8</xdr:row>
      <xdr:rowOff>30692</xdr:rowOff>
    </xdr:from>
    <xdr:to>
      <xdr:col>7</xdr:col>
      <xdr:colOff>549276</xdr:colOff>
      <xdr:row>22</xdr:row>
      <xdr:rowOff>2117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F7D6834E-18EF-480D-A81E-2941FA8D81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105833</xdr:colOff>
      <xdr:row>8</xdr:row>
      <xdr:rowOff>42333</xdr:rowOff>
    </xdr:from>
    <xdr:to>
      <xdr:col>16</xdr:col>
      <xdr:colOff>730250</xdr:colOff>
      <xdr:row>21</xdr:row>
      <xdr:rowOff>137583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1476127E-71EE-4422-8963-DDE4C89B2E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57150</xdr:colOff>
      <xdr:row>23</xdr:row>
      <xdr:rowOff>28575</xdr:rowOff>
    </xdr:from>
    <xdr:to>
      <xdr:col>6</xdr:col>
      <xdr:colOff>0</xdr:colOff>
      <xdr:row>35</xdr:row>
      <xdr:rowOff>123825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A716EFB3-7584-4AFC-8DAE-5A2B8E1405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9524</xdr:colOff>
      <xdr:row>23</xdr:row>
      <xdr:rowOff>28575</xdr:rowOff>
    </xdr:from>
    <xdr:to>
      <xdr:col>11</xdr:col>
      <xdr:colOff>761999</xdr:colOff>
      <xdr:row>35</xdr:row>
      <xdr:rowOff>133350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8162F701-4681-4380-BBB7-CAC74F8DAD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730249</xdr:colOff>
      <xdr:row>23</xdr:row>
      <xdr:rowOff>52916</xdr:rowOff>
    </xdr:from>
    <xdr:to>
      <xdr:col>17</xdr:col>
      <xdr:colOff>666749</xdr:colOff>
      <xdr:row>35</xdr:row>
      <xdr:rowOff>74083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95FBC4FA-8DDC-4A42-A5B4-F7BB0B1370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19</xdr:col>
      <xdr:colOff>21167</xdr:colOff>
      <xdr:row>2</xdr:row>
      <xdr:rowOff>0</xdr:rowOff>
    </xdr:from>
    <xdr:to>
      <xdr:col>21</xdr:col>
      <xdr:colOff>430742</xdr:colOff>
      <xdr:row>9</xdr:row>
      <xdr:rowOff>38100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19" name="Fecha 1">
              <a:extLst>
                <a:ext uri="{FF2B5EF4-FFF2-40B4-BE49-F238E27FC236}">
                  <a16:creationId xmlns:a16="http://schemas.microsoft.com/office/drawing/2014/main" id="{0CA3A059-B568-41D0-A65A-D4F624BCDD9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Fecha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499167" y="381000"/>
              <a:ext cx="1933575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Línea de tiempo: Funciona en Excel 2013 o superior. No mover ni cambiar el tamaño.</a:t>
              </a:r>
            </a:p>
          </xdr:txBody>
        </xdr:sp>
      </mc:Fallback>
    </mc:AlternateContent>
    <xdr:clientData/>
  </xdr:twoCellAnchor>
  <xdr:twoCellAnchor editAs="oneCell">
    <xdr:from>
      <xdr:col>19</xdr:col>
      <xdr:colOff>0</xdr:colOff>
      <xdr:row>10</xdr:row>
      <xdr:rowOff>137584</xdr:rowOff>
    </xdr:from>
    <xdr:to>
      <xdr:col>21</xdr:col>
      <xdr:colOff>304800</xdr:colOff>
      <xdr:row>18</xdr:row>
      <xdr:rowOff>156634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0" name="Sede 1">
              <a:extLst>
                <a:ext uri="{FF2B5EF4-FFF2-40B4-BE49-F238E27FC236}">
                  <a16:creationId xmlns:a16="http://schemas.microsoft.com/office/drawing/2014/main" id="{DDEDCBD0-8F28-4F60-844B-92CCD9FE9AF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ede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478000" y="2042584"/>
              <a:ext cx="1828800" cy="15430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19</xdr:col>
      <xdr:colOff>10583</xdr:colOff>
      <xdr:row>19</xdr:row>
      <xdr:rowOff>95250</xdr:rowOff>
    </xdr:from>
    <xdr:to>
      <xdr:col>21</xdr:col>
      <xdr:colOff>315383</xdr:colOff>
      <xdr:row>27</xdr:row>
      <xdr:rowOff>85726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2" name="Producto 1">
              <a:extLst>
                <a:ext uri="{FF2B5EF4-FFF2-40B4-BE49-F238E27FC236}">
                  <a16:creationId xmlns:a16="http://schemas.microsoft.com/office/drawing/2014/main" id="{B27A94BF-4E64-443D-88F0-475D20AB87C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ducto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488583" y="3714750"/>
              <a:ext cx="1828800" cy="151447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18</xdr:col>
      <xdr:colOff>740834</xdr:colOff>
      <xdr:row>28</xdr:row>
      <xdr:rowOff>148167</xdr:rowOff>
    </xdr:from>
    <xdr:to>
      <xdr:col>21</xdr:col>
      <xdr:colOff>283634</xdr:colOff>
      <xdr:row>35</xdr:row>
      <xdr:rowOff>63501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3" name="Método_de_Pago 1">
              <a:extLst>
                <a:ext uri="{FF2B5EF4-FFF2-40B4-BE49-F238E27FC236}">
                  <a16:creationId xmlns:a16="http://schemas.microsoft.com/office/drawing/2014/main" id="{D8782584-9D05-4A8D-904D-2CB69715229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étodo_de_Pago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456834" y="5482167"/>
              <a:ext cx="1828800" cy="124883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oneCellAnchor>
    <xdr:from>
      <xdr:col>4</xdr:col>
      <xdr:colOff>733425</xdr:colOff>
      <xdr:row>2</xdr:row>
      <xdr:rowOff>95250</xdr:rowOff>
    </xdr:from>
    <xdr:ext cx="1190711" cy="342851"/>
    <xdr:sp macro="" textlink="">
      <xdr:nvSpPr>
        <xdr:cNvPr id="26" name="CuadroTexto 25">
          <a:extLst>
            <a:ext uri="{FF2B5EF4-FFF2-40B4-BE49-F238E27FC236}">
              <a16:creationId xmlns:a16="http://schemas.microsoft.com/office/drawing/2014/main" id="{3A870A00-8482-CB4E-B5A9-5111BF2AD249}"/>
            </a:ext>
          </a:extLst>
        </xdr:cNvPr>
        <xdr:cNvSpPr txBox="1"/>
      </xdr:nvSpPr>
      <xdr:spPr>
        <a:xfrm>
          <a:off x="3781425" y="476250"/>
          <a:ext cx="1190711" cy="342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S" sz="1600"/>
            <a:t>Total</a:t>
          </a:r>
          <a:r>
            <a:rPr lang="es-ES" sz="1600" baseline="0"/>
            <a:t> Ventas</a:t>
          </a:r>
          <a:endParaRPr lang="es-ES" sz="1600"/>
        </a:p>
      </xdr:txBody>
    </xdr:sp>
    <xdr:clientData/>
  </xdr:oneCellAnchor>
  <xdr:oneCellAnchor>
    <xdr:from>
      <xdr:col>8</xdr:col>
      <xdr:colOff>266700</xdr:colOff>
      <xdr:row>2</xdr:row>
      <xdr:rowOff>47625</xdr:rowOff>
    </xdr:from>
    <xdr:ext cx="1523494" cy="342851"/>
    <xdr:sp macro="" textlink="">
      <xdr:nvSpPr>
        <xdr:cNvPr id="27" name="CuadroTexto 26">
          <a:extLst>
            <a:ext uri="{FF2B5EF4-FFF2-40B4-BE49-F238E27FC236}">
              <a16:creationId xmlns:a16="http://schemas.microsoft.com/office/drawing/2014/main" id="{0A4EC59A-23AA-456B-B487-F2D80174E487}"/>
            </a:ext>
          </a:extLst>
        </xdr:cNvPr>
        <xdr:cNvSpPr txBox="1"/>
      </xdr:nvSpPr>
      <xdr:spPr>
        <a:xfrm>
          <a:off x="6362700" y="428625"/>
          <a:ext cx="1523494" cy="342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S" sz="1600"/>
            <a:t>Total</a:t>
          </a:r>
          <a:r>
            <a:rPr lang="es-ES" sz="1600" baseline="0"/>
            <a:t> Beneficios</a:t>
          </a:r>
          <a:endParaRPr lang="es-ES" sz="1600"/>
        </a:p>
      </xdr:txBody>
    </xdr:sp>
    <xdr:clientData/>
  </xdr:oneCellAnchor>
  <xdr:oneCellAnchor>
    <xdr:from>
      <xdr:col>11</xdr:col>
      <xdr:colOff>723900</xdr:colOff>
      <xdr:row>2</xdr:row>
      <xdr:rowOff>85725</xdr:rowOff>
    </xdr:from>
    <xdr:ext cx="1725152" cy="342851"/>
    <xdr:sp macro="" textlink="">
      <xdr:nvSpPr>
        <xdr:cNvPr id="28" name="CuadroTexto 27">
          <a:extLst>
            <a:ext uri="{FF2B5EF4-FFF2-40B4-BE49-F238E27FC236}">
              <a16:creationId xmlns:a16="http://schemas.microsoft.com/office/drawing/2014/main" id="{E6292369-78BD-4425-94E6-D1152251822B}"/>
            </a:ext>
          </a:extLst>
        </xdr:cNvPr>
        <xdr:cNvSpPr txBox="1"/>
      </xdr:nvSpPr>
      <xdr:spPr>
        <a:xfrm>
          <a:off x="9105900" y="466725"/>
          <a:ext cx="1725152" cy="342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S" sz="1600"/>
            <a:t>Ventas</a:t>
          </a:r>
          <a:r>
            <a:rPr lang="es-ES" sz="1600" baseline="0"/>
            <a:t> Último mes</a:t>
          </a:r>
          <a:endParaRPr lang="es-ES" sz="1600"/>
        </a:p>
      </xdr:txBody>
    </xdr:sp>
    <xdr:clientData/>
  </xdr:oneCellAnchor>
  <xdr:oneCellAnchor>
    <xdr:from>
      <xdr:col>15</xdr:col>
      <xdr:colOff>400050</xdr:colOff>
      <xdr:row>2</xdr:row>
      <xdr:rowOff>76200</xdr:rowOff>
    </xdr:from>
    <xdr:ext cx="1779398" cy="311496"/>
    <xdr:sp macro="" textlink="">
      <xdr:nvSpPr>
        <xdr:cNvPr id="29" name="CuadroTexto 28">
          <a:extLst>
            <a:ext uri="{FF2B5EF4-FFF2-40B4-BE49-F238E27FC236}">
              <a16:creationId xmlns:a16="http://schemas.microsoft.com/office/drawing/2014/main" id="{EFCF2248-9CB1-43E7-8BBA-B5E21BD50D79}"/>
            </a:ext>
          </a:extLst>
        </xdr:cNvPr>
        <xdr:cNvSpPr txBox="1"/>
      </xdr:nvSpPr>
      <xdr:spPr>
        <a:xfrm>
          <a:off x="11830050" y="457200"/>
          <a:ext cx="1779398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S" sz="1400"/>
            <a:t>Beneficios Último Mes</a:t>
          </a:r>
        </a:p>
      </xdr:txBody>
    </xdr:sp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uido Julian Calvo Sio" refreshedDate="45798.55349421296" createdVersion="8" refreshedVersion="8" minRefreshableVersion="3" recordCount="3001" xr:uid="{E95F1218-EDA8-408E-8F4C-A8C53D426D07}">
  <cacheSource type="worksheet">
    <worksheetSource ref="A1:U1048576" sheet="Ventas"/>
  </cacheSource>
  <cacheFields count="23">
    <cacheField name="ID_Venta" numFmtId="0">
      <sharedItems containsBlank="1" count="3001">
        <s v="CCL02001"/>
        <s v="CCL02002"/>
        <s v="CCL02003"/>
        <s v="CCL02004"/>
        <s v="CCL02005"/>
        <s v="CCL02006"/>
        <s v="CCL02007"/>
        <s v="CCL02008"/>
        <s v="CCL02009"/>
        <s v="CCL02010"/>
        <s v="CCL02011"/>
        <s v="CCL02012"/>
        <s v="CCL02013"/>
        <s v="CCL02014"/>
        <s v="CCL02015"/>
        <s v="CCL02016"/>
        <s v="CCL02017"/>
        <s v="CCL02018"/>
        <s v="CCL02019"/>
        <s v="CCL02020"/>
        <s v="CCL02021"/>
        <s v="CCL02022"/>
        <s v="CCL02023"/>
        <s v="CCL02024"/>
        <s v="CCL02025"/>
        <s v="CCL02026"/>
        <s v="CCL02027"/>
        <s v="CCL02028"/>
        <s v="CCL02029"/>
        <s v="CCL02030"/>
        <s v="CCL02031"/>
        <s v="CCL02032"/>
        <s v="CCL02033"/>
        <s v="CCL02034"/>
        <s v="CCL02035"/>
        <s v="CCL02036"/>
        <s v="CCL02037"/>
        <s v="CCL02038"/>
        <s v="CCL02039"/>
        <s v="CCL02040"/>
        <s v="CCL02041"/>
        <s v="CCL02042"/>
        <s v="CCL02043"/>
        <s v="CCL02044"/>
        <s v="CCL02045"/>
        <s v="CCL02046"/>
        <s v="CCL02047"/>
        <s v="CCL02048"/>
        <s v="CCL02049"/>
        <s v="CCL02050"/>
        <s v="CCL02051"/>
        <s v="CCL02052"/>
        <s v="CCL02053"/>
        <s v="CCL02054"/>
        <s v="CCL02055"/>
        <s v="CCL02056"/>
        <s v="CCL02057"/>
        <s v="CCL02058"/>
        <s v="CCL02059"/>
        <s v="CCL02060"/>
        <s v="CCL02061"/>
        <s v="CCL02062"/>
        <s v="CCL02063"/>
        <s v="CCL02064"/>
        <s v="CCL02065"/>
        <s v="CCL02066"/>
        <s v="CCL02067"/>
        <s v="CCL02068"/>
        <s v="CCL02069"/>
        <s v="CCL02070"/>
        <s v="CCL02071"/>
        <s v="CCL02072"/>
        <s v="CCL02073"/>
        <s v="CCL02074"/>
        <s v="CCL02075"/>
        <s v="CCL02076"/>
        <s v="CCL02077"/>
        <s v="CCL02078"/>
        <s v="CCL02079"/>
        <s v="CCL02080"/>
        <s v="CCL02081"/>
        <s v="CCL02082"/>
        <s v="CCL02083"/>
        <s v="CCL02084"/>
        <s v="CCL02085"/>
        <s v="CCL02086"/>
        <s v="CCL02087"/>
        <s v="CCL02088"/>
        <s v="CCL02089"/>
        <s v="CCL02090"/>
        <s v="CCL02091"/>
        <s v="CCL02092"/>
        <s v="CCL02093"/>
        <s v="CCL02094"/>
        <s v="CCL02095"/>
        <s v="CCL02096"/>
        <s v="CCL02097"/>
        <s v="CCL02098"/>
        <s v="CCL02099"/>
        <s v="CCL02100"/>
        <s v="CCL02101"/>
        <s v="CCL02102"/>
        <s v="CCL02103"/>
        <s v="CCL02104"/>
        <s v="CCL02105"/>
        <s v="CCL02106"/>
        <s v="CCL02107"/>
        <s v="CCL02108"/>
        <s v="CCL02109"/>
        <s v="CCL02110"/>
        <s v="CCL02111"/>
        <s v="CCL02112"/>
        <s v="CCL02113"/>
        <s v="CCL02114"/>
        <s v="CCL02115"/>
        <s v="CCL02116"/>
        <s v="CCL02117"/>
        <s v="CCL02118"/>
        <s v="CCL02119"/>
        <s v="CCL02120"/>
        <s v="CCL02121"/>
        <s v="CCL02122"/>
        <s v="CCL02123"/>
        <s v="CCL02124"/>
        <s v="CCL02125"/>
        <s v="CCL02126"/>
        <s v="CCL02127"/>
        <s v="CCL02128"/>
        <s v="CCL02129"/>
        <s v="CCL02130"/>
        <s v="CCL02131"/>
        <s v="CCL02132"/>
        <s v="CCL02133"/>
        <s v="CCL02134"/>
        <s v="CCL02135"/>
        <s v="CCL02136"/>
        <s v="CCL02137"/>
        <s v="CCL02138"/>
        <s v="CCL02139"/>
        <s v="CCL02140"/>
        <s v="CCL02141"/>
        <s v="CCL02142"/>
        <s v="CCL02143"/>
        <s v="CCL02144"/>
        <s v="CCL02145"/>
        <s v="CCL02146"/>
        <s v="CCL02147"/>
        <s v="CCL02148"/>
        <s v="CCL02149"/>
        <s v="CCL02150"/>
        <s v="CCL02151"/>
        <s v="CCL02152"/>
        <s v="CCL02153"/>
        <s v="CCL02154"/>
        <s v="CCL02155"/>
        <s v="CCL02156"/>
        <s v="CCL02157"/>
        <s v="CCL02158"/>
        <s v="CCL02159"/>
        <s v="CCL02160"/>
        <s v="CCL02161"/>
        <s v="CCL02162"/>
        <s v="CCL02163"/>
        <s v="CCL02164"/>
        <s v="CCL02165"/>
        <s v="CCL02166"/>
        <s v="CCL02167"/>
        <s v="CCL02168"/>
        <s v="CCL02169"/>
        <s v="CCL02170"/>
        <s v="CCL02171"/>
        <s v="CCL02172"/>
        <s v="CCL02173"/>
        <s v="CCL02174"/>
        <s v="CCL02175"/>
        <s v="CCL02176"/>
        <s v="CCL02177"/>
        <s v="CCL02178"/>
        <s v="CCL02179"/>
        <s v="CCL02180"/>
        <s v="CCL02181"/>
        <s v="CCL02182"/>
        <s v="CCL02183"/>
        <s v="CCL02184"/>
        <s v="CCL02185"/>
        <s v="CCL02186"/>
        <s v="CCL02187"/>
        <s v="CCL02188"/>
        <s v="CCL02189"/>
        <s v="CCL02190"/>
        <s v="CCL02191"/>
        <s v="CCL02192"/>
        <s v="CCL02193"/>
        <s v="CCL02194"/>
        <s v="CCL02195"/>
        <s v="CCL02196"/>
        <s v="CCL02197"/>
        <s v="CCL02198"/>
        <s v="CCL02199"/>
        <s v="CCL02200"/>
        <s v="CCL02201"/>
        <s v="CCL02202"/>
        <s v="CCL02203"/>
        <s v="CCL02204"/>
        <s v="CCL02205"/>
        <s v="CCL02206"/>
        <s v="CCL02207"/>
        <s v="CCL02208"/>
        <s v="CCL02209"/>
        <s v="CCL02210"/>
        <s v="CCL02211"/>
        <s v="CCL02212"/>
        <s v="CCL02213"/>
        <s v="CCL02214"/>
        <s v="CCL02215"/>
        <s v="CCL02216"/>
        <s v="CCL02217"/>
        <s v="CCL02218"/>
        <s v="CCL02219"/>
        <s v="CCL02220"/>
        <s v="CCL02221"/>
        <s v="CCL02222"/>
        <s v="CCL02223"/>
        <s v="CCL02224"/>
        <s v="CCL02225"/>
        <s v="CCL02226"/>
        <s v="CCL02227"/>
        <s v="CCL02228"/>
        <s v="CCL02229"/>
        <s v="CCL02230"/>
        <s v="CCL02231"/>
        <s v="CCL02232"/>
        <s v="CCL02233"/>
        <s v="CCL02234"/>
        <s v="CCL02235"/>
        <s v="CCL02236"/>
        <s v="CCL02237"/>
        <s v="CCL02238"/>
        <s v="CCL02239"/>
        <s v="CCL02240"/>
        <s v="CCL02241"/>
        <s v="CCL02242"/>
        <s v="CCL02243"/>
        <s v="CCL02244"/>
        <s v="CCL02245"/>
        <s v="CCL02246"/>
        <s v="CCL02247"/>
        <s v="CCL02248"/>
        <s v="CCL02249"/>
        <s v="CCL02250"/>
        <s v="CCL02251"/>
        <s v="CCL02252"/>
        <s v="CCL02253"/>
        <s v="CCL02254"/>
        <s v="CCL02255"/>
        <s v="CCL02256"/>
        <s v="CCL02257"/>
        <s v="CCL02258"/>
        <s v="CCL02259"/>
        <s v="CCL02260"/>
        <s v="CCL02261"/>
        <s v="CCL02262"/>
        <s v="CCL02263"/>
        <s v="CCL02264"/>
        <s v="CCL02265"/>
        <s v="CCL02266"/>
        <s v="CCL02267"/>
        <s v="CCL02268"/>
        <s v="CCL02269"/>
        <s v="CCL02270"/>
        <s v="CCL02271"/>
        <s v="CCL02272"/>
        <s v="CCL02273"/>
        <s v="CCL02274"/>
        <s v="CCL02275"/>
        <s v="CCL02276"/>
        <s v="CCL02277"/>
        <s v="CCL02278"/>
        <s v="CCL02279"/>
        <s v="CCL02280"/>
        <s v="CCL02281"/>
        <s v="CCL02282"/>
        <s v="CCL02283"/>
        <s v="CCL02284"/>
        <s v="CCL02285"/>
        <s v="CCL02286"/>
        <s v="CCL02287"/>
        <s v="CCL02288"/>
        <s v="CCL02289"/>
        <s v="CCL02290"/>
        <s v="CCL02291"/>
        <s v="CCL02292"/>
        <s v="CCL02293"/>
        <s v="CCL02294"/>
        <s v="CCL02295"/>
        <s v="CCL02296"/>
        <s v="CCL02297"/>
        <s v="CCL02298"/>
        <s v="CCL02299"/>
        <s v="CCL02300"/>
        <s v="CCL02301"/>
        <s v="CCL02302"/>
        <s v="CCL02303"/>
        <s v="CCL02304"/>
        <s v="CCL02305"/>
        <s v="CCL02306"/>
        <s v="CCL02307"/>
        <s v="CCL02308"/>
        <s v="CCL02309"/>
        <s v="CCL02310"/>
        <s v="CCL02311"/>
        <s v="CCL02312"/>
        <s v="CCL02313"/>
        <s v="CCL02314"/>
        <s v="CCL02315"/>
        <s v="CCL02316"/>
        <s v="CCL02317"/>
        <s v="CCL02318"/>
        <s v="CCL02319"/>
        <s v="CCL02320"/>
        <s v="CCL02321"/>
        <s v="CCL02322"/>
        <s v="CCL02323"/>
        <s v="CCL02324"/>
        <s v="CCL02325"/>
        <s v="CCL02326"/>
        <s v="CCL02327"/>
        <s v="CCL02328"/>
        <s v="CCL02329"/>
        <s v="CCL02330"/>
        <s v="CCL02331"/>
        <s v="CCL02332"/>
        <s v="CCL02333"/>
        <s v="CCL02334"/>
        <s v="CCL02335"/>
        <s v="CCL02336"/>
        <s v="CCL02337"/>
        <s v="CCL02338"/>
        <s v="CCL02339"/>
        <s v="CCL02340"/>
        <s v="CCL02341"/>
        <s v="CCL02342"/>
        <s v="CCL02343"/>
        <s v="CCL02344"/>
        <s v="CCL02345"/>
        <s v="CCL02346"/>
        <s v="CCL02347"/>
        <s v="CCL02348"/>
        <s v="CCL02349"/>
        <s v="CCL02350"/>
        <s v="CCL02351"/>
        <s v="CCL02352"/>
        <s v="CCL02353"/>
        <s v="CCL02354"/>
        <s v="CCL02355"/>
        <s v="CCL02356"/>
        <s v="CCL02357"/>
        <s v="CCL02358"/>
        <s v="CCL02359"/>
        <s v="CCL02360"/>
        <s v="CCL02361"/>
        <s v="CCL02362"/>
        <s v="CCL02363"/>
        <s v="CCL02364"/>
        <s v="CCL02365"/>
        <s v="CCL02366"/>
        <s v="CCL02367"/>
        <s v="CCL02368"/>
        <s v="CCL02369"/>
        <s v="CCL02370"/>
        <s v="CCL02371"/>
        <s v="CCL02372"/>
        <s v="CCL02373"/>
        <s v="CCL02374"/>
        <s v="CCL02375"/>
        <s v="CCL02376"/>
        <s v="CCL02377"/>
        <s v="CCL02378"/>
        <s v="CCL02379"/>
        <s v="CCL02380"/>
        <s v="CCL02381"/>
        <s v="CCL02382"/>
        <s v="CCL02383"/>
        <s v="CCL02384"/>
        <s v="CCL02385"/>
        <s v="CCL02386"/>
        <s v="CCL02387"/>
        <s v="CCL02388"/>
        <s v="CCL02389"/>
        <s v="CCL02390"/>
        <s v="CCL02391"/>
        <s v="CCL02392"/>
        <s v="CCL02393"/>
        <s v="CCL02394"/>
        <s v="CCL02395"/>
        <s v="CCL02396"/>
        <s v="CCL02397"/>
        <s v="CCL02398"/>
        <s v="CCL02399"/>
        <s v="CCL02400"/>
        <s v="CCL02401"/>
        <s v="CCL02402"/>
        <s v="CCL02403"/>
        <s v="CCL02404"/>
        <s v="CCL02405"/>
        <s v="CCL02406"/>
        <s v="CCL02407"/>
        <s v="CCL02408"/>
        <s v="CCL02409"/>
        <s v="CCL02410"/>
        <s v="CCL02411"/>
        <s v="CCL02412"/>
        <s v="CCL02413"/>
        <s v="CCL02414"/>
        <s v="CCL02415"/>
        <s v="CCL02416"/>
        <s v="CCL02417"/>
        <s v="CCL02418"/>
        <s v="CCL02419"/>
        <s v="CCL02420"/>
        <s v="CCL02421"/>
        <s v="CCL02422"/>
        <s v="CCL02423"/>
        <s v="CCL02424"/>
        <s v="CCL02425"/>
        <s v="CCL02426"/>
        <s v="CCL02427"/>
        <s v="CCL02428"/>
        <s v="CCL02429"/>
        <s v="CCL02430"/>
        <s v="CCL02431"/>
        <s v="CCL02432"/>
        <s v="CCL02433"/>
        <s v="CCL02434"/>
        <s v="CCL02435"/>
        <s v="CCL02436"/>
        <s v="CCL02437"/>
        <s v="CCL02438"/>
        <s v="CCL02439"/>
        <s v="CCL02440"/>
        <s v="CCL02441"/>
        <s v="CCL02442"/>
        <s v="CCL02443"/>
        <s v="CCL02444"/>
        <s v="CCL02445"/>
        <s v="CCL02446"/>
        <s v="CCL02447"/>
        <s v="CCL02448"/>
        <s v="CCL02449"/>
        <s v="CCL02450"/>
        <s v="CCL02451"/>
        <s v="CCL02452"/>
        <s v="CCL02453"/>
        <s v="CCL02454"/>
        <s v="CCL02455"/>
        <s v="CCL02456"/>
        <s v="CCL02457"/>
        <s v="CCL02458"/>
        <s v="CCL02459"/>
        <s v="CCL02460"/>
        <s v="CCL02461"/>
        <s v="CCL02462"/>
        <s v="CCL02463"/>
        <s v="CCL02464"/>
        <s v="CCL02465"/>
        <s v="CCL02466"/>
        <s v="CCL02467"/>
        <s v="CCL02468"/>
        <s v="CCL02469"/>
        <s v="CCL02470"/>
        <s v="CCL02471"/>
        <s v="CCL02472"/>
        <s v="CCL02473"/>
        <s v="CCL02474"/>
        <s v="CCL02475"/>
        <s v="CCL02476"/>
        <s v="CCL02477"/>
        <s v="CCL02478"/>
        <s v="CCL02479"/>
        <s v="CCL02480"/>
        <s v="CCL02481"/>
        <s v="CCL02482"/>
        <s v="CCL02483"/>
        <s v="CCL02484"/>
        <s v="CCL02485"/>
        <s v="CCL02486"/>
        <s v="CCL02487"/>
        <s v="CCL02488"/>
        <s v="CCL02489"/>
        <s v="CCL02490"/>
        <s v="CCL02491"/>
        <s v="CCL02492"/>
        <s v="CCL02493"/>
        <s v="CCL02494"/>
        <s v="CCL02495"/>
        <s v="CCL02496"/>
        <s v="CCL02497"/>
        <s v="CCL02498"/>
        <s v="CCL02499"/>
        <s v="CCL02500"/>
        <s v="CCL02501"/>
        <s v="CCL02502"/>
        <s v="CCL02503"/>
        <s v="CCL02504"/>
        <s v="CCL02505"/>
        <s v="CCL02506"/>
        <s v="CCL02507"/>
        <s v="CCL02508"/>
        <s v="CCL02509"/>
        <s v="CCL02510"/>
        <s v="CCL02511"/>
        <s v="CCL02512"/>
        <s v="CCL02513"/>
        <s v="CCL02514"/>
        <s v="CCL02515"/>
        <s v="CCL02516"/>
        <s v="CCL02517"/>
        <s v="CCL02518"/>
        <s v="CCL02519"/>
        <s v="CCL02520"/>
        <s v="CCL02521"/>
        <s v="CCL02522"/>
        <s v="CCL02523"/>
        <s v="CCL02524"/>
        <s v="CCL02525"/>
        <s v="CCL02526"/>
        <s v="CCL02527"/>
        <s v="CCL02528"/>
        <s v="CCL02529"/>
        <s v="CCL02530"/>
        <s v="CCL02531"/>
        <s v="CCL02532"/>
        <s v="CCL02533"/>
        <s v="CCL02534"/>
        <s v="CCL02535"/>
        <s v="CCL02536"/>
        <s v="CCL02537"/>
        <s v="CCL02538"/>
        <s v="CCL02539"/>
        <s v="CCL02540"/>
        <s v="CCL02541"/>
        <s v="CCL02542"/>
        <s v="CCL02543"/>
        <s v="CCL02544"/>
        <s v="CCL02545"/>
        <s v="CCL02546"/>
        <s v="CCL02547"/>
        <s v="CCL02548"/>
        <s v="CCL02549"/>
        <s v="CCL02550"/>
        <s v="CCL02551"/>
        <s v="CCL02552"/>
        <s v="CCL02553"/>
        <s v="CCL02554"/>
        <s v="CCL02555"/>
        <s v="CCL02556"/>
        <s v="CCL02557"/>
        <s v="CCL02558"/>
        <s v="CCL02559"/>
        <s v="CCL02560"/>
        <s v="CCL02561"/>
        <s v="CCL02562"/>
        <s v="CCL02563"/>
        <s v="CCL02564"/>
        <s v="CCL02565"/>
        <s v="CCL02566"/>
        <s v="CCL02567"/>
        <s v="CCL02568"/>
        <s v="CCL02569"/>
        <s v="CCL02570"/>
        <s v="CCL02571"/>
        <s v="CCL02572"/>
        <s v="CCL02573"/>
        <s v="CCL02574"/>
        <s v="CCL02575"/>
        <s v="CCL02576"/>
        <s v="CCL02577"/>
        <s v="CCL02578"/>
        <s v="CCL02579"/>
        <s v="CCL02580"/>
        <s v="CCL02581"/>
        <s v="CCL02582"/>
        <s v="CCL02583"/>
        <s v="CCL02584"/>
        <s v="CCL02585"/>
        <s v="CCL02586"/>
        <s v="CCL02587"/>
        <s v="CCL02588"/>
        <s v="CCL02589"/>
        <s v="CCL02590"/>
        <s v="CCL02591"/>
        <s v="CCL02592"/>
        <s v="CCL02593"/>
        <s v="CCL02594"/>
        <s v="CCL02595"/>
        <s v="CCL02596"/>
        <s v="CCL02597"/>
        <s v="CCL02598"/>
        <s v="CCL02599"/>
        <s v="CCL02600"/>
        <s v="CCL02601"/>
        <s v="CCL02602"/>
        <s v="CCL02603"/>
        <s v="CCL02604"/>
        <s v="CCL02605"/>
        <s v="CCL02606"/>
        <s v="CCL02607"/>
        <s v="CCL02608"/>
        <s v="CCL02609"/>
        <s v="CCL02610"/>
        <s v="CCL02611"/>
        <s v="CCL02612"/>
        <s v="CCL02613"/>
        <s v="CCL02614"/>
        <s v="CCL02615"/>
        <s v="CCL02616"/>
        <s v="CCL02617"/>
        <s v="CCL02618"/>
        <s v="CCL02619"/>
        <s v="CCL02620"/>
        <s v="CCL02621"/>
        <s v="CCL02622"/>
        <s v="CCL02623"/>
        <s v="CCL02624"/>
        <s v="CCL02625"/>
        <s v="CCL02626"/>
        <s v="CCL02627"/>
        <s v="CCL02628"/>
        <s v="CCL02629"/>
        <s v="CCL02630"/>
        <s v="CCL02631"/>
        <s v="CCL02632"/>
        <s v="CCL02633"/>
        <s v="CCL02634"/>
        <s v="CCL02635"/>
        <s v="CCL02636"/>
        <s v="CCL02637"/>
        <s v="CCL02638"/>
        <s v="CCL02639"/>
        <s v="CCL02640"/>
        <s v="CCL02641"/>
        <s v="CCL02642"/>
        <s v="CCL02643"/>
        <s v="CCL02644"/>
        <s v="CCL02645"/>
        <s v="CCL02646"/>
        <s v="CCL02647"/>
        <s v="CCL02648"/>
        <s v="CCL02649"/>
        <s v="CCL02650"/>
        <s v="CCL02651"/>
        <s v="CCL02652"/>
        <s v="CCL02653"/>
        <s v="CCL02654"/>
        <s v="CCL02655"/>
        <s v="CCL02656"/>
        <s v="CCL02657"/>
        <s v="CCL02658"/>
        <s v="CCL02659"/>
        <s v="CCL02660"/>
        <s v="CCL02661"/>
        <s v="CCL02662"/>
        <s v="CCL02663"/>
        <s v="CCL02664"/>
        <s v="CCL02665"/>
        <s v="CCL02666"/>
        <s v="CCL02667"/>
        <s v="CCL02668"/>
        <s v="CCL02669"/>
        <s v="CCL02670"/>
        <s v="CCL02671"/>
        <s v="CCL02672"/>
        <s v="CCL02673"/>
        <s v="CCL02674"/>
        <s v="CCL02675"/>
        <s v="CCL02676"/>
        <s v="CCL02677"/>
        <s v="CCL02678"/>
        <s v="CCL02679"/>
        <s v="CCL02680"/>
        <s v="CCL02681"/>
        <s v="CCL02682"/>
        <s v="CCL02683"/>
        <s v="CCL02684"/>
        <s v="CCL02685"/>
        <s v="CCL02686"/>
        <s v="CCL02687"/>
        <s v="CCL02688"/>
        <s v="CCL02689"/>
        <s v="CCL02690"/>
        <s v="CCL02691"/>
        <s v="CCL02692"/>
        <s v="CCL02693"/>
        <s v="CCL02694"/>
        <s v="CCL02695"/>
        <s v="CCL02696"/>
        <s v="CCL02697"/>
        <s v="CCL02698"/>
        <s v="CCL02699"/>
        <s v="CCL02700"/>
        <s v="CCL02701"/>
        <s v="CCL02702"/>
        <s v="CCL02703"/>
        <s v="CCL02704"/>
        <s v="CCL02705"/>
        <s v="CCL02706"/>
        <s v="CCL02707"/>
        <s v="CCL02708"/>
        <s v="CCL02709"/>
        <s v="CCL02710"/>
        <s v="CCL02711"/>
        <s v="CCL02712"/>
        <s v="CCL02713"/>
        <s v="CCL02714"/>
        <s v="CCL02715"/>
        <s v="CCL02716"/>
        <s v="CCL02717"/>
        <s v="CCL02718"/>
        <s v="CCL02719"/>
        <s v="CCL02720"/>
        <s v="CCL02721"/>
        <s v="CCL02722"/>
        <s v="CCL02723"/>
        <s v="CCL02724"/>
        <s v="CCL02725"/>
        <s v="CCL02726"/>
        <s v="CCL02727"/>
        <s v="CCL02728"/>
        <s v="CCL02729"/>
        <s v="CCL02730"/>
        <s v="CCL02731"/>
        <s v="CCL02732"/>
        <s v="CCL02733"/>
        <s v="CCL02734"/>
        <s v="CCL02735"/>
        <s v="CCL02736"/>
        <s v="CCL02737"/>
        <s v="CCL02738"/>
        <s v="CCL02739"/>
        <s v="CCL02740"/>
        <s v="CCL02741"/>
        <s v="CCL02742"/>
        <s v="CCL02743"/>
        <s v="CCL02744"/>
        <s v="CCL02745"/>
        <s v="CCL02746"/>
        <s v="CCL02747"/>
        <s v="CCL02748"/>
        <s v="CCL02749"/>
        <s v="CCL02750"/>
        <s v="CCL02751"/>
        <s v="CCL02752"/>
        <s v="CCL02753"/>
        <s v="CCL02754"/>
        <s v="CCL02755"/>
        <s v="CCL02756"/>
        <s v="CCL02757"/>
        <s v="CCL02758"/>
        <s v="CCL02759"/>
        <s v="CCL02760"/>
        <s v="CCL02761"/>
        <s v="CCL02762"/>
        <s v="CCL02763"/>
        <s v="CCL02764"/>
        <s v="CCL02765"/>
        <s v="CCL02766"/>
        <s v="CCL02767"/>
        <s v="CCL02768"/>
        <s v="CCL02769"/>
        <s v="CCL02770"/>
        <s v="CCL02771"/>
        <s v="CCL02772"/>
        <s v="CCL02773"/>
        <s v="CCL02774"/>
        <s v="CCL02775"/>
        <s v="CCL02776"/>
        <s v="CCL02777"/>
        <s v="CCL02778"/>
        <s v="CCL02779"/>
        <s v="CCL02780"/>
        <s v="CCL02781"/>
        <s v="CCL02782"/>
        <s v="CCL02783"/>
        <s v="CCL02784"/>
        <s v="CCL02785"/>
        <s v="CCL02786"/>
        <s v="CCL02787"/>
        <s v="CCL02788"/>
        <s v="CCL02789"/>
        <s v="CCL02790"/>
        <s v="CCL02791"/>
        <s v="CCL02792"/>
        <s v="CCL02793"/>
        <s v="CCL02794"/>
        <s v="CCL02795"/>
        <s v="CCL02796"/>
        <s v="CCL02797"/>
        <s v="CCL02798"/>
        <s v="CCL02799"/>
        <s v="CCL02800"/>
        <s v="CCL02801"/>
        <s v="CCL02802"/>
        <s v="CCL02803"/>
        <s v="CCL02804"/>
        <s v="CCL02805"/>
        <s v="CCL02806"/>
        <s v="CCL02807"/>
        <s v="CCL02808"/>
        <s v="CCL02809"/>
        <s v="CCL02810"/>
        <s v="CCL02811"/>
        <s v="CCL02812"/>
        <s v="CCL02813"/>
        <s v="CCL02814"/>
        <s v="CCL02815"/>
        <s v="CCL02816"/>
        <s v="CCL02817"/>
        <s v="CCL02818"/>
        <s v="CCL02819"/>
        <s v="CCL02820"/>
        <s v="CCL02821"/>
        <s v="CCL02822"/>
        <s v="CCL02823"/>
        <s v="CCL02824"/>
        <s v="CCL02825"/>
        <s v="CCL02826"/>
        <s v="CCL02827"/>
        <s v="CCL02828"/>
        <s v="CCL02829"/>
        <s v="CCL02830"/>
        <s v="CCL02831"/>
        <s v="CCL02832"/>
        <s v="CCL02833"/>
        <s v="CCL02834"/>
        <s v="CCL02835"/>
        <s v="CCL02836"/>
        <s v="CCL02837"/>
        <s v="CCL02838"/>
        <s v="CCL02839"/>
        <s v="CCL02840"/>
        <s v="CCL02841"/>
        <s v="CCL02842"/>
        <s v="CCL02843"/>
        <s v="CCL02844"/>
        <s v="CCL02845"/>
        <s v="CCL02846"/>
        <s v="CCL02847"/>
        <s v="CCL02848"/>
        <s v="CCL02849"/>
        <s v="CCL02850"/>
        <s v="CCL02851"/>
        <s v="CCL02852"/>
        <s v="CCL02853"/>
        <s v="CCL02854"/>
        <s v="CCL02855"/>
        <s v="CCL02856"/>
        <s v="CCL02857"/>
        <s v="CCL02858"/>
        <s v="CCL02859"/>
        <s v="CCL02860"/>
        <s v="CCL02861"/>
        <s v="CCL02862"/>
        <s v="CCL02863"/>
        <s v="CCL02864"/>
        <s v="CCL02865"/>
        <s v="CCL02866"/>
        <s v="CCL02867"/>
        <s v="CCL02868"/>
        <s v="CCL02869"/>
        <s v="CCL02870"/>
        <s v="CCL02871"/>
        <s v="CCL02872"/>
        <s v="CCL02873"/>
        <s v="CCL02874"/>
        <s v="CCL02875"/>
        <s v="CCL02876"/>
        <s v="CCL02877"/>
        <s v="CCL02878"/>
        <s v="CCL02879"/>
        <s v="CCL02880"/>
        <s v="CCL02881"/>
        <s v="CCL02882"/>
        <s v="CCL02883"/>
        <s v="CCL02884"/>
        <s v="CCL02885"/>
        <s v="CCL02886"/>
        <s v="CCL02887"/>
        <s v="CCL02888"/>
        <s v="CCL02889"/>
        <s v="CCL02890"/>
        <s v="CCL02891"/>
        <s v="CCL02892"/>
        <s v="CCL02893"/>
        <s v="CCL02894"/>
        <s v="CCL02895"/>
        <s v="CCL02896"/>
        <s v="CCL02897"/>
        <s v="CCL02898"/>
        <s v="CCL02899"/>
        <s v="CCL02900"/>
        <s v="CCL02901"/>
        <s v="CCL02902"/>
        <s v="CCL02903"/>
        <s v="CCL02904"/>
        <s v="CCL02905"/>
        <s v="CCL02906"/>
        <s v="CCL02907"/>
        <s v="CCL02908"/>
        <s v="CCL02909"/>
        <s v="CCL02910"/>
        <s v="CCL02911"/>
        <s v="CCL02912"/>
        <s v="CCL02913"/>
        <s v="CCL02914"/>
        <s v="CCL02915"/>
        <s v="CCL02916"/>
        <s v="CCL02917"/>
        <s v="CCL02918"/>
        <s v="CCL02919"/>
        <s v="CCL02920"/>
        <s v="CCL02921"/>
        <s v="CCL02922"/>
        <s v="CCL02923"/>
        <s v="CCL02924"/>
        <s v="CCL02925"/>
        <s v="CCL02926"/>
        <s v="CCL02927"/>
        <s v="CCL02928"/>
        <s v="CCL02929"/>
        <s v="CCL02930"/>
        <s v="CCL02931"/>
        <s v="CCL02932"/>
        <s v="CCL02933"/>
        <s v="CCL02934"/>
        <s v="CCL02935"/>
        <s v="CCL02936"/>
        <s v="CCL02937"/>
        <s v="CCL02938"/>
        <s v="CCL02939"/>
        <s v="CCL02940"/>
        <s v="CCL02941"/>
        <s v="CCL02942"/>
        <s v="CCL02943"/>
        <s v="CCL02944"/>
        <s v="CCL02945"/>
        <s v="CCL02946"/>
        <s v="CCL02947"/>
        <s v="CCL02948"/>
        <s v="CCL02949"/>
        <s v="CCL02950"/>
        <s v="CCL02951"/>
        <s v="CCL02952"/>
        <s v="CCL02953"/>
        <s v="CCL02954"/>
        <s v="CCL02955"/>
        <s v="CCL02956"/>
        <s v="CCL02957"/>
        <s v="CCL02958"/>
        <s v="CCL02959"/>
        <s v="CCL02960"/>
        <s v="CCL02961"/>
        <s v="CCL02962"/>
        <s v="CCL02963"/>
        <s v="CCL02964"/>
        <s v="CCL02965"/>
        <s v="CCL02966"/>
        <s v="CCL02967"/>
        <s v="CCL02968"/>
        <s v="CCL02969"/>
        <s v="CCL02970"/>
        <s v="CCL02971"/>
        <s v="CCL02972"/>
        <s v="CCL02973"/>
        <s v="CCL02974"/>
        <s v="CCL02975"/>
        <s v="CCL02976"/>
        <s v="CCL02977"/>
        <s v="CCL02978"/>
        <s v="CCL02979"/>
        <s v="CCL02980"/>
        <s v="CCL02981"/>
        <s v="CCL02982"/>
        <s v="CCL02983"/>
        <s v="CCL02984"/>
        <s v="CCL02985"/>
        <s v="CCL02986"/>
        <s v="CCL02987"/>
        <s v="CCL02988"/>
        <s v="CCL02989"/>
        <s v="CCL02990"/>
        <s v="CCL02991"/>
        <s v="CCL02992"/>
        <s v="CCL02993"/>
        <s v="CCL02994"/>
        <s v="CCL02995"/>
        <s v="CCL02996"/>
        <s v="CCL02997"/>
        <s v="CCL02998"/>
        <s v="CCL02999"/>
        <s v="CCL03000"/>
        <s v="CCL03001"/>
        <s v="CCL03002"/>
        <s v="CCL03003"/>
        <s v="CCL03004"/>
        <s v="CCL03005"/>
        <s v="CCL03006"/>
        <s v="CCL03007"/>
        <s v="CCL03008"/>
        <s v="CCL03009"/>
        <s v="CCL03010"/>
        <s v="CCL03011"/>
        <s v="CCL03012"/>
        <s v="CCL03013"/>
        <s v="CCL03014"/>
        <s v="CCL03015"/>
        <s v="CCL03016"/>
        <s v="CCL03017"/>
        <s v="CCL03018"/>
        <s v="CCL03019"/>
        <s v="CCL03020"/>
        <s v="CCL03021"/>
        <s v="CCL03022"/>
        <s v="CCL03023"/>
        <s v="CCL03024"/>
        <s v="CCL03025"/>
        <s v="CCL03026"/>
        <s v="CCL03027"/>
        <s v="CCL03028"/>
        <s v="CCL03029"/>
        <s v="CCL03030"/>
        <s v="CCL03031"/>
        <s v="CCL03032"/>
        <s v="CCL03033"/>
        <s v="CCL03034"/>
        <s v="CCL03035"/>
        <s v="CCL03036"/>
        <s v="CCL03037"/>
        <s v="CCL03038"/>
        <s v="CCL03039"/>
        <s v="CCL03040"/>
        <s v="CCL03041"/>
        <s v="CCL03042"/>
        <s v="CCL03043"/>
        <s v="CCL03044"/>
        <s v="CCL03045"/>
        <s v="CCL03046"/>
        <s v="CCL03047"/>
        <s v="CCL03048"/>
        <s v="CCL03049"/>
        <s v="CCL03050"/>
        <s v="CCL03051"/>
        <s v="CCL03052"/>
        <s v="CCL03053"/>
        <s v="CCL03054"/>
        <s v="CCL03055"/>
        <s v="CCL03056"/>
        <s v="CCL03057"/>
        <s v="CCL03058"/>
        <s v="CCL03059"/>
        <s v="CCL03060"/>
        <s v="CCL03061"/>
        <s v="CCL03062"/>
        <s v="CCL03063"/>
        <s v="CCL03064"/>
        <s v="CCL03065"/>
        <s v="CCL03066"/>
        <s v="CCL03067"/>
        <s v="CCL03068"/>
        <s v="CCL03069"/>
        <s v="CCL03070"/>
        <s v="CCL03071"/>
        <s v="CCL03072"/>
        <s v="CCL03073"/>
        <s v="CCL03074"/>
        <s v="CCL03075"/>
        <s v="CCL03076"/>
        <s v="CCL03077"/>
        <s v="CCL03078"/>
        <s v="CCL03079"/>
        <s v="CCL03080"/>
        <s v="CCL03081"/>
        <s v="CCL03082"/>
        <s v="CCL03083"/>
        <s v="CCL03084"/>
        <s v="CCL03085"/>
        <s v="CCL03086"/>
        <s v="CCL03087"/>
        <s v="CCL03088"/>
        <s v="CCL03089"/>
        <s v="CCL03090"/>
        <s v="CCL03091"/>
        <s v="CCL03092"/>
        <s v="CCL03093"/>
        <s v="CCL03094"/>
        <s v="CCL03095"/>
        <s v="CCL03096"/>
        <s v="CCL03097"/>
        <s v="CCL03098"/>
        <s v="CCL03099"/>
        <s v="CCL03100"/>
        <s v="CCL03101"/>
        <s v="CCL03102"/>
        <s v="CCL03103"/>
        <s v="CCL03104"/>
        <s v="CCL03105"/>
        <s v="CCL03106"/>
        <s v="CCL03107"/>
        <s v="CCL03108"/>
        <s v="CCL03109"/>
        <s v="CCL03110"/>
        <s v="CCL03111"/>
        <s v="CCL03112"/>
        <s v="CCL03113"/>
        <s v="CCL03114"/>
        <s v="CCL03115"/>
        <s v="CCL03116"/>
        <s v="CCL03117"/>
        <s v="CCL03118"/>
        <s v="CCL03119"/>
        <s v="CCL03120"/>
        <s v="CCL03121"/>
        <s v="CCL03122"/>
        <s v="CCL03123"/>
        <s v="CCL03124"/>
        <s v="CCL03125"/>
        <s v="CCL03126"/>
        <s v="CCL03127"/>
        <s v="CCL03128"/>
        <s v="CCL03129"/>
        <s v="CCL03130"/>
        <s v="CCL03131"/>
        <s v="CCL03132"/>
        <s v="CCL03133"/>
        <s v="CCL03134"/>
        <s v="CCL03135"/>
        <s v="CCL03136"/>
        <s v="CCL03137"/>
        <s v="CCL03138"/>
        <s v="CCL03139"/>
        <s v="CCL03140"/>
        <s v="CCL03141"/>
        <s v="CCL03142"/>
        <s v="CCL03143"/>
        <s v="CCL03144"/>
        <s v="CCL03145"/>
        <s v="CCL03146"/>
        <s v="CCL03147"/>
        <s v="CCL03148"/>
        <s v="CCL03149"/>
        <s v="CCL03150"/>
        <s v="CCL03151"/>
        <s v="CCL03152"/>
        <s v="CCL03153"/>
        <s v="CCL03154"/>
        <s v="CCL03155"/>
        <s v="CCL03156"/>
        <s v="CCL03157"/>
        <s v="CCL03158"/>
        <s v="CCL03159"/>
        <s v="CCL03160"/>
        <s v="CCL03161"/>
        <s v="CCL03162"/>
        <s v="CCL03163"/>
        <s v="CCL03164"/>
        <s v="CCL03165"/>
        <s v="CCL03166"/>
        <s v="CCL03167"/>
        <s v="CCL03168"/>
        <s v="CCL03169"/>
        <s v="CCL03170"/>
        <s v="CCL03171"/>
        <s v="CCL03172"/>
        <s v="CCL03173"/>
        <s v="CCL03174"/>
        <s v="CCL03175"/>
        <s v="CCL03176"/>
        <s v="CCL03177"/>
        <s v="CCL03178"/>
        <s v="CCL03179"/>
        <s v="CCL03180"/>
        <s v="CCL03181"/>
        <s v="CCL03182"/>
        <s v="CCL03183"/>
        <s v="CCL03184"/>
        <s v="CCL03185"/>
        <s v="CCL03186"/>
        <s v="CCL03187"/>
        <s v="CCL03188"/>
        <s v="CCL03189"/>
        <s v="CCL03190"/>
        <s v="CCL03191"/>
        <s v="CCL03192"/>
        <s v="CCL03193"/>
        <s v="CCL03194"/>
        <s v="CCL03195"/>
        <s v="CCL03196"/>
        <s v="CCL03197"/>
        <s v="CCL03198"/>
        <s v="CCL03199"/>
        <s v="CCL03200"/>
        <s v="CCL03201"/>
        <s v="CCL03202"/>
        <s v="CCL03203"/>
        <s v="CCL03204"/>
        <s v="CCL03205"/>
        <s v="CCL03206"/>
        <s v="CCL03207"/>
        <s v="CCL03208"/>
        <s v="CCL03209"/>
        <s v="CCL03210"/>
        <s v="CCL03211"/>
        <s v="CCL03212"/>
        <s v="CCL03213"/>
        <s v="CCL03214"/>
        <s v="CCL03215"/>
        <s v="CCL03216"/>
        <s v="CCL03217"/>
        <s v="CCL03218"/>
        <s v="CCL03219"/>
        <s v="CCL03220"/>
        <s v="CCL03221"/>
        <s v="CCL03222"/>
        <s v="CCL03223"/>
        <s v="CCL03224"/>
        <s v="CCL03225"/>
        <s v="CCL03226"/>
        <s v="CCL03227"/>
        <s v="CCL03228"/>
        <s v="CCL03229"/>
        <s v="CCL03230"/>
        <s v="CCL03231"/>
        <s v="CCL03232"/>
        <s v="CCL03233"/>
        <s v="CCL03234"/>
        <s v="CCL03235"/>
        <s v="CCL03236"/>
        <s v="CCL03237"/>
        <s v="CCL03238"/>
        <s v="CCL03239"/>
        <s v="CCL03240"/>
        <s v="CCL03241"/>
        <s v="CCL03242"/>
        <s v="CCL03243"/>
        <s v="CCL03244"/>
        <s v="CCL03245"/>
        <s v="CCL03246"/>
        <s v="CCL03247"/>
        <s v="CCL03248"/>
        <s v="CCL03249"/>
        <s v="CCL03250"/>
        <s v="CCL03251"/>
        <s v="CCL03252"/>
        <s v="CCL03253"/>
        <s v="CCL03254"/>
        <s v="CCL03255"/>
        <s v="CCL03256"/>
        <s v="CCL03257"/>
        <s v="CCL03258"/>
        <s v="CCL03259"/>
        <s v="CCL03260"/>
        <s v="CCL03261"/>
        <s v="CCL03262"/>
        <s v="CCL03263"/>
        <s v="CCL03264"/>
        <s v="CCL03265"/>
        <s v="CCL03266"/>
        <s v="CCL03267"/>
        <s v="CCL03268"/>
        <s v="CCL03269"/>
        <s v="CCL03270"/>
        <s v="CCL03271"/>
        <s v="CCL03272"/>
        <s v="CCL03273"/>
        <s v="CCL03274"/>
        <s v="CCL03275"/>
        <s v="CCL03276"/>
        <s v="CCL03277"/>
        <s v="CCL03278"/>
        <s v="CCL03279"/>
        <s v="CCL03280"/>
        <s v="CCL03281"/>
        <s v="CCL03282"/>
        <s v="CCL03283"/>
        <s v="CCL03284"/>
        <s v="CCL03285"/>
        <s v="CCL03286"/>
        <s v="CCL03287"/>
        <s v="CCL03288"/>
        <s v="CCL03289"/>
        <s v="CCL03290"/>
        <s v="CCL03291"/>
        <s v="CCL03292"/>
        <s v="CCL03293"/>
        <s v="CCL03294"/>
        <s v="CCL03295"/>
        <s v="CCL03296"/>
        <s v="CCL03297"/>
        <s v="CCL03298"/>
        <s v="CCL03299"/>
        <s v="CCL03300"/>
        <s v="CCL03301"/>
        <s v="CCL03302"/>
        <s v="CCL03303"/>
        <s v="CCL03304"/>
        <s v="CCL03305"/>
        <s v="CCL03306"/>
        <s v="CCL03307"/>
        <s v="CCL03308"/>
        <s v="CCL03309"/>
        <s v="CCL03310"/>
        <s v="CCL03311"/>
        <s v="CCL03312"/>
        <s v="CCL03313"/>
        <s v="CCL03314"/>
        <s v="CCL03315"/>
        <s v="CCL03316"/>
        <s v="CCL03317"/>
        <s v="CCL03318"/>
        <s v="CCL03319"/>
        <s v="CCL03320"/>
        <s v="CCL03321"/>
        <s v="CCL03322"/>
        <s v="CCL03323"/>
        <s v="CCL03324"/>
        <s v="CCL03325"/>
        <s v="CCL03326"/>
        <s v="CCL03327"/>
        <s v="CCL03328"/>
        <s v="CCL03329"/>
        <s v="CCL03330"/>
        <s v="CCL03331"/>
        <s v="CCL03332"/>
        <s v="CCL03333"/>
        <s v="CCL03334"/>
        <s v="CCL03335"/>
        <s v="CCL03336"/>
        <s v="CCL03337"/>
        <s v="CCL03338"/>
        <s v="CCL03339"/>
        <s v="CCL03340"/>
        <s v="CCL03341"/>
        <s v="CCL03342"/>
        <s v="CCL03343"/>
        <s v="CCL03344"/>
        <s v="CCL03345"/>
        <s v="CCL03346"/>
        <s v="CCL03347"/>
        <s v="CCL03348"/>
        <s v="CCL03349"/>
        <s v="CCL03350"/>
        <s v="CCL03351"/>
        <s v="CCL03352"/>
        <s v="CCL03353"/>
        <s v="CCL03354"/>
        <s v="CCL03355"/>
        <s v="CCL03356"/>
        <s v="CCL03357"/>
        <s v="CCL03358"/>
        <s v="CCL03359"/>
        <s v="CCL03360"/>
        <s v="CCL03361"/>
        <s v="CCL03362"/>
        <s v="CCL03363"/>
        <s v="CCL03364"/>
        <s v="CCL03365"/>
        <s v="CCL03366"/>
        <s v="CCL03367"/>
        <s v="CCL03368"/>
        <s v="CCL03369"/>
        <s v="CCL03370"/>
        <s v="CCL03371"/>
        <s v="CCL03372"/>
        <s v="CCL03373"/>
        <s v="CCL03374"/>
        <s v="CCL03375"/>
        <s v="CCL03376"/>
        <s v="CCL03377"/>
        <s v="CCL03378"/>
        <s v="CCL03379"/>
        <s v="CCL03380"/>
        <s v="CCL03381"/>
        <s v="CCL03382"/>
        <s v="CCL03383"/>
        <s v="CCL03384"/>
        <s v="CCL03385"/>
        <s v="CCL03386"/>
        <s v="CCL03387"/>
        <s v="CCL03388"/>
        <s v="CCL03389"/>
        <s v="CCL03390"/>
        <s v="CCL03391"/>
        <s v="CCL03392"/>
        <s v="CCL03393"/>
        <s v="CCL03394"/>
        <s v="CCL03395"/>
        <s v="CCL03396"/>
        <s v="CCL03397"/>
        <s v="CCL03398"/>
        <s v="CCL03399"/>
        <s v="CCL03400"/>
        <s v="CCL03401"/>
        <s v="CCL03402"/>
        <s v="CCL03403"/>
        <s v="CCL03404"/>
        <s v="CCL03405"/>
        <s v="CCL03406"/>
        <s v="CCL03407"/>
        <s v="CCL03408"/>
        <s v="CCL03409"/>
        <s v="CCL03410"/>
        <s v="CCL03411"/>
        <s v="CCL03412"/>
        <s v="CCL03413"/>
        <s v="CCL03414"/>
        <s v="CCL03415"/>
        <s v="CCL03416"/>
        <s v="CCL03417"/>
        <s v="CCL03418"/>
        <s v="CCL03419"/>
        <s v="CCL03420"/>
        <s v="CCL03421"/>
        <s v="CCL03422"/>
        <s v="CCL03423"/>
        <s v="CCL03424"/>
        <s v="CCL03425"/>
        <s v="CCL03426"/>
        <s v="CCL03427"/>
        <s v="CCL03428"/>
        <s v="CCL03429"/>
        <s v="CCL03430"/>
        <s v="CCL03431"/>
        <s v="CCL03432"/>
        <s v="CCL03433"/>
        <s v="CCL03434"/>
        <s v="CCL03435"/>
        <s v="CCL03436"/>
        <s v="CCL03437"/>
        <s v="CCL03438"/>
        <s v="CCL03439"/>
        <s v="CCL03440"/>
        <s v="CCL03441"/>
        <s v="CCL03442"/>
        <s v="CCL03443"/>
        <s v="CCL03444"/>
        <s v="CCL03445"/>
        <s v="CCL03446"/>
        <s v="CCL03447"/>
        <s v="CCL03448"/>
        <s v="CCL03449"/>
        <s v="CCL03450"/>
        <s v="CCL03451"/>
        <s v="CCL03452"/>
        <s v="CCL03453"/>
        <s v="CCL03454"/>
        <s v="CCL03455"/>
        <s v="CCL03456"/>
        <s v="CCL03457"/>
        <s v="CCL03458"/>
        <s v="CCL03459"/>
        <s v="CCL03460"/>
        <s v="CCL03461"/>
        <s v="CCL03462"/>
        <s v="CCL03463"/>
        <s v="CCL03464"/>
        <s v="CCL03465"/>
        <s v="CCL03466"/>
        <s v="CCL03467"/>
        <s v="CCL03468"/>
        <s v="CCL03469"/>
        <s v="CCL03470"/>
        <s v="CCL03471"/>
        <s v="CCL03472"/>
        <s v="CCL03473"/>
        <s v="CCL03474"/>
        <s v="CCL03475"/>
        <s v="CCL03476"/>
        <s v="CCL03477"/>
        <s v="CCL03478"/>
        <s v="CCL03479"/>
        <s v="CCL03480"/>
        <s v="CCL03481"/>
        <s v="CCL03482"/>
        <s v="CCL03483"/>
        <s v="CCL03484"/>
        <s v="CCL03485"/>
        <s v="CCL03486"/>
        <s v="CCL03487"/>
        <s v="CCL03488"/>
        <s v="CCL03489"/>
        <s v="CCL03490"/>
        <s v="CCL03491"/>
        <s v="CCL03492"/>
        <s v="CCL03493"/>
        <s v="CCL03494"/>
        <s v="CCL03495"/>
        <s v="CCL03496"/>
        <s v="CCL03497"/>
        <s v="CCL03498"/>
        <s v="CCL03499"/>
        <s v="CCL03500"/>
        <s v="CCL03501"/>
        <s v="CCL03502"/>
        <s v="CCL03503"/>
        <s v="CCL03504"/>
        <s v="CCL03505"/>
        <s v="CCL03506"/>
        <s v="CCL03507"/>
        <s v="CCL03508"/>
        <s v="CCL03509"/>
        <s v="CCL03510"/>
        <s v="CCL03511"/>
        <s v="CCL03512"/>
        <s v="CCL03513"/>
        <s v="CCL03514"/>
        <s v="CCL03515"/>
        <s v="CCL03516"/>
        <s v="CCL03517"/>
        <s v="CCL03518"/>
        <s v="CCL03519"/>
        <s v="CCL03520"/>
        <s v="CCL03521"/>
        <s v="CCL03522"/>
        <s v="CCL03523"/>
        <s v="CCL03524"/>
        <s v="CCL03525"/>
        <s v="CCL03526"/>
        <s v="CCL03527"/>
        <s v="CCL03528"/>
        <s v="CCL03529"/>
        <s v="CCL03530"/>
        <s v="CCL03531"/>
        <s v="CCL03532"/>
        <s v="CCL03533"/>
        <s v="CCL03534"/>
        <s v="CCL03535"/>
        <s v="CCL03536"/>
        <s v="CCL03537"/>
        <s v="CCL03538"/>
        <s v="CCL03539"/>
        <s v="CCL03540"/>
        <s v="CCL03541"/>
        <s v="CCL03542"/>
        <s v="CCL03543"/>
        <s v="CCL03544"/>
        <s v="CCL03545"/>
        <s v="CCL03546"/>
        <s v="CCL03547"/>
        <s v="CCL03548"/>
        <s v="CCL03549"/>
        <s v="CCL03550"/>
        <s v="CCL03551"/>
        <s v="CCL03552"/>
        <s v="CCL03553"/>
        <s v="CCL03554"/>
        <s v="CCL03555"/>
        <s v="CCL03556"/>
        <s v="CCL03557"/>
        <s v="CCL03558"/>
        <s v="CCL03559"/>
        <s v="CCL03560"/>
        <s v="CCL03561"/>
        <s v="CCL03562"/>
        <s v="CCL03563"/>
        <s v="CCL03564"/>
        <s v="CCL03565"/>
        <s v="CCL03566"/>
        <s v="CCL03567"/>
        <s v="CCL03568"/>
        <s v="CCL03569"/>
        <s v="CCL03570"/>
        <s v="CCL03571"/>
        <s v="CCL03572"/>
        <s v="CCL03573"/>
        <s v="CCL03574"/>
        <s v="CCL03575"/>
        <s v="CCL03576"/>
        <s v="CCL03577"/>
        <s v="CCL03578"/>
        <s v="CCL03579"/>
        <s v="CCL03580"/>
        <s v="CCL03581"/>
        <s v="CCL03582"/>
        <s v="CCL03583"/>
        <s v="CCL03584"/>
        <s v="CCL03585"/>
        <s v="CCL03586"/>
        <s v="CCL03587"/>
        <s v="CCL03588"/>
        <s v="CCL03589"/>
        <s v="CCL03590"/>
        <s v="CCL03591"/>
        <s v="CCL03592"/>
        <s v="CCL03593"/>
        <s v="CCL03594"/>
        <s v="CCL03595"/>
        <s v="CCL03596"/>
        <s v="CCL03597"/>
        <s v="CCL03598"/>
        <s v="CCL03599"/>
        <s v="CCL03600"/>
        <s v="CCL03601"/>
        <s v="CCL03602"/>
        <s v="CCL03603"/>
        <s v="CCL03604"/>
        <s v="CCL03605"/>
        <s v="CCL03606"/>
        <s v="CCL03607"/>
        <s v="CCL03608"/>
        <s v="CCL03609"/>
        <s v="CCL03610"/>
        <s v="CCL03611"/>
        <s v="CCL03612"/>
        <s v="CCL03613"/>
        <s v="CCL03614"/>
        <s v="CCL03615"/>
        <s v="CCL03616"/>
        <s v="CCL03617"/>
        <s v="CCL03618"/>
        <s v="CCL03619"/>
        <s v="CCL03620"/>
        <s v="CCL03621"/>
        <s v="CCL03622"/>
        <s v="CCL03623"/>
        <s v="CCL03624"/>
        <s v="CCL03625"/>
        <s v="CCL03626"/>
        <s v="CCL03627"/>
        <s v="CCL03628"/>
        <s v="CCL03629"/>
        <s v="CCL03630"/>
        <s v="CCL03631"/>
        <s v="CCL03632"/>
        <s v="CCL03633"/>
        <s v="CCL03634"/>
        <s v="CCL03635"/>
        <s v="CCL03636"/>
        <s v="CCL03637"/>
        <s v="CCL03638"/>
        <s v="CCL03639"/>
        <s v="CCL03640"/>
        <s v="CCL03641"/>
        <s v="CCL03642"/>
        <s v="CCL03643"/>
        <s v="CCL03644"/>
        <s v="CCL03645"/>
        <s v="CCL03646"/>
        <s v="CCL03647"/>
        <s v="CCL03648"/>
        <s v="CCL03649"/>
        <s v="CCL03650"/>
        <s v="CCL03651"/>
        <s v="CCL03652"/>
        <s v="CCL03653"/>
        <s v="CCL03654"/>
        <s v="CCL03655"/>
        <s v="CCL03656"/>
        <s v="CCL03657"/>
        <s v="CCL03658"/>
        <s v="CCL03659"/>
        <s v="CCL03660"/>
        <s v="CCL03661"/>
        <s v="CCL03662"/>
        <s v="CCL03663"/>
        <s v="CCL03664"/>
        <s v="CCL03665"/>
        <s v="CCL03666"/>
        <s v="CCL03667"/>
        <s v="CCL03668"/>
        <s v="CCL03669"/>
        <s v="CCL03670"/>
        <s v="CCL03671"/>
        <s v="CCL03672"/>
        <s v="CCL03673"/>
        <s v="CCL03674"/>
        <s v="CCL03675"/>
        <s v="CCL03676"/>
        <s v="CCL03677"/>
        <s v="CCL03678"/>
        <s v="CCL03679"/>
        <s v="CCL03680"/>
        <s v="CCL03681"/>
        <s v="CCL03682"/>
        <s v="CCL03683"/>
        <s v="CCL03684"/>
        <s v="CCL03685"/>
        <s v="CCL03686"/>
        <s v="CCL03687"/>
        <s v="CCL03688"/>
        <s v="CCL03689"/>
        <s v="CCL03690"/>
        <s v="CCL03691"/>
        <s v="CCL03692"/>
        <s v="CCL03693"/>
        <s v="CCL03694"/>
        <s v="CCL03695"/>
        <s v="CCL03696"/>
        <s v="CCL03697"/>
        <s v="CCL03698"/>
        <s v="CCL03699"/>
        <s v="CCL03700"/>
        <s v="CCL03701"/>
        <s v="CCL03702"/>
        <s v="CCL03703"/>
        <s v="CCL03704"/>
        <s v="CCL03705"/>
        <s v="CCL03706"/>
        <s v="CCL03707"/>
        <s v="CCL03708"/>
        <s v="CCL03709"/>
        <s v="CCL03710"/>
        <s v="CCL03711"/>
        <s v="CCL03712"/>
        <s v="CCL03713"/>
        <s v="CCL03714"/>
        <s v="CCL03715"/>
        <s v="CCL03716"/>
        <s v="CCL03717"/>
        <s v="CCL03718"/>
        <s v="CCL03719"/>
        <s v="CCL03720"/>
        <s v="CCL03721"/>
        <s v="CCL03722"/>
        <s v="CCL03723"/>
        <s v="CCL03724"/>
        <s v="CCL03725"/>
        <s v="CCL03726"/>
        <s v="CCL03727"/>
        <s v="CCL03728"/>
        <s v="CCL03729"/>
        <s v="CCL03730"/>
        <s v="CCL03731"/>
        <s v="CCL03732"/>
        <s v="CCL03733"/>
        <s v="CCL03734"/>
        <s v="CCL03735"/>
        <s v="CCL03736"/>
        <s v="CCL03737"/>
        <s v="CCL03738"/>
        <s v="CCL03739"/>
        <s v="CCL03740"/>
        <s v="CCL03741"/>
        <s v="CCL03742"/>
        <s v="CCL03743"/>
        <s v="CCL03744"/>
        <s v="CCL03745"/>
        <s v="CCL03746"/>
        <s v="CCL03747"/>
        <s v="CCL03748"/>
        <s v="CCL03749"/>
        <s v="CCL03750"/>
        <s v="CCL03751"/>
        <s v="CCL03752"/>
        <s v="CCL03753"/>
        <s v="CCL03754"/>
        <s v="CCL03755"/>
        <s v="CCL03756"/>
        <s v="CCL03757"/>
        <s v="CCL03758"/>
        <s v="CCL03759"/>
        <s v="CCL03760"/>
        <s v="CCL03761"/>
        <s v="CCL03762"/>
        <s v="CCL03763"/>
        <s v="CCL03764"/>
        <s v="CCL03765"/>
        <s v="CCL03766"/>
        <s v="CCL03767"/>
        <s v="CCL03768"/>
        <s v="CCL03769"/>
        <s v="CCL03770"/>
        <s v="CCL03771"/>
        <s v="CCL03772"/>
        <s v="CCL03773"/>
        <s v="CCL03774"/>
        <s v="CCL03775"/>
        <s v="CCL03776"/>
        <s v="CCL03777"/>
        <s v="CCL03778"/>
        <s v="CCL03779"/>
        <s v="CCL03780"/>
        <s v="CCL03781"/>
        <s v="CCL03782"/>
        <s v="CCL03783"/>
        <s v="CCL03784"/>
        <s v="CCL03785"/>
        <s v="CCL03786"/>
        <s v="CCL03787"/>
        <s v="CCL03788"/>
        <s v="CCL03789"/>
        <s v="CCL03790"/>
        <s v="CCL03791"/>
        <s v="CCL03792"/>
        <s v="CCL03793"/>
        <s v="CCL03794"/>
        <s v="CCL03795"/>
        <s v="CCL03796"/>
        <s v="CCL03797"/>
        <s v="CCL03798"/>
        <s v="CCL03799"/>
        <s v="CCL03800"/>
        <s v="CCL03801"/>
        <s v="CCL03802"/>
        <s v="CCL03803"/>
        <s v="CCL03804"/>
        <s v="CCL03805"/>
        <s v="CCL03806"/>
        <s v="CCL03807"/>
        <s v="CCL03808"/>
        <s v="CCL03809"/>
        <s v="CCL03810"/>
        <s v="CCL03811"/>
        <s v="CCL03812"/>
        <s v="CCL03813"/>
        <s v="CCL03814"/>
        <s v="CCL03815"/>
        <s v="CCL03816"/>
        <s v="CCL03817"/>
        <s v="CCL03818"/>
        <s v="CCL03819"/>
        <s v="CCL03820"/>
        <s v="CCL03821"/>
        <s v="CCL03822"/>
        <s v="CCL03823"/>
        <s v="CCL03824"/>
        <s v="CCL03825"/>
        <s v="CCL03826"/>
        <s v="CCL03827"/>
        <s v="CCL03828"/>
        <s v="CCL03829"/>
        <s v="CCL03830"/>
        <s v="CCL03831"/>
        <s v="CCL03832"/>
        <s v="CCL03833"/>
        <s v="CCL03834"/>
        <s v="CCL03835"/>
        <s v="CCL03836"/>
        <s v="CCL03837"/>
        <s v="CCL03838"/>
        <s v="CCL03839"/>
        <s v="CCL03840"/>
        <s v="CCL03841"/>
        <s v="CCL03842"/>
        <s v="CCL03843"/>
        <s v="CCL03844"/>
        <s v="CCL03845"/>
        <s v="CCL03846"/>
        <s v="CCL03847"/>
        <s v="CCL03848"/>
        <s v="CCL03849"/>
        <s v="CCL03850"/>
        <s v="CCL03851"/>
        <s v="CCL03852"/>
        <s v="CCL03853"/>
        <s v="CCL03854"/>
        <s v="CCL03855"/>
        <s v="CCL03856"/>
        <s v="CCL03857"/>
        <s v="CCL03858"/>
        <s v="CCL03859"/>
        <s v="CCL03860"/>
        <s v="CCL03861"/>
        <s v="CCL03862"/>
        <s v="CCL03863"/>
        <s v="CCL03864"/>
        <s v="CCL03865"/>
        <s v="CCL03866"/>
        <s v="CCL03867"/>
        <s v="CCL03868"/>
        <s v="CCL03869"/>
        <s v="CCL03870"/>
        <s v="CCL03871"/>
        <s v="CCL03872"/>
        <s v="CCL03873"/>
        <s v="CCL03874"/>
        <s v="CCL03875"/>
        <s v="CCL03876"/>
        <s v="CCL03877"/>
        <s v="CCL03878"/>
        <s v="CCL03879"/>
        <s v="CCL03880"/>
        <s v="CCL03881"/>
        <s v="CCL03882"/>
        <s v="CCL03883"/>
        <s v="CCL03884"/>
        <s v="CCL03885"/>
        <s v="CCL03886"/>
        <s v="CCL03887"/>
        <s v="CCL03888"/>
        <s v="CCL03889"/>
        <s v="CCL03890"/>
        <s v="CCL03891"/>
        <s v="CCL03892"/>
        <s v="CCL03893"/>
        <s v="CCL03894"/>
        <s v="CCL03895"/>
        <s v="CCL03896"/>
        <s v="CCL03897"/>
        <s v="CCL03898"/>
        <s v="CCL03899"/>
        <s v="CCL03900"/>
        <s v="CCL03901"/>
        <s v="CCL03902"/>
        <s v="CCL03903"/>
        <s v="CCL03904"/>
        <s v="CCL03905"/>
        <s v="CCL03906"/>
        <s v="CCL03907"/>
        <s v="CCL03908"/>
        <s v="CCL03909"/>
        <s v="CCL03910"/>
        <s v="CCL03911"/>
        <s v="CCL03912"/>
        <s v="CCL03913"/>
        <s v="CCL03914"/>
        <s v="CCL03915"/>
        <s v="CCL03916"/>
        <s v="CCL03917"/>
        <s v="CCL03918"/>
        <s v="CCL03919"/>
        <s v="CCL03920"/>
        <s v="CCL03921"/>
        <s v="CCL03922"/>
        <s v="CCL03923"/>
        <s v="CCL03924"/>
        <s v="CCL03925"/>
        <s v="CCL03926"/>
        <s v="CCL03927"/>
        <s v="CCL03928"/>
        <s v="CCL03929"/>
        <s v="CCL03930"/>
        <s v="CCL03931"/>
        <s v="CCL03932"/>
        <s v="CCL03933"/>
        <s v="CCL03934"/>
        <s v="CCL03935"/>
        <s v="CCL03936"/>
        <s v="CCL03937"/>
        <s v="CCL03938"/>
        <s v="CCL03939"/>
        <s v="CCL03940"/>
        <s v="CCL03941"/>
        <s v="CCL03942"/>
        <s v="CCL03943"/>
        <s v="CCL03944"/>
        <s v="CCL03945"/>
        <s v="CCL03946"/>
        <s v="CCL03947"/>
        <s v="CCL03948"/>
        <s v="CCL03949"/>
        <s v="CCL03950"/>
        <s v="CCL03951"/>
        <s v="CCL03952"/>
        <s v="CCL03953"/>
        <s v="CCL03954"/>
        <s v="CCL03955"/>
        <s v="CCL03956"/>
        <s v="CCL03957"/>
        <s v="CCL03958"/>
        <s v="CCL03959"/>
        <s v="CCL03960"/>
        <s v="CCL03961"/>
        <s v="CCL03962"/>
        <s v="CCL03963"/>
        <s v="CCL03964"/>
        <s v="CCL03965"/>
        <s v="CCL03966"/>
        <s v="CCL03967"/>
        <s v="CCL03968"/>
        <s v="CCL03969"/>
        <s v="CCL03970"/>
        <s v="CCL03971"/>
        <s v="CCL03972"/>
        <s v="CCL03973"/>
        <s v="CCL03974"/>
        <s v="CCL03975"/>
        <s v="CCL03976"/>
        <s v="CCL03977"/>
        <s v="CCL03978"/>
        <s v="CCL03979"/>
        <s v="CCL03980"/>
        <s v="CCL03981"/>
        <s v="CCL03982"/>
        <s v="CCL03983"/>
        <s v="CCL03984"/>
        <s v="CCL03985"/>
        <s v="CCL03986"/>
        <s v="CCL03987"/>
        <s v="CCL03988"/>
        <s v="CCL03989"/>
        <s v="CCL03990"/>
        <s v="CCL03991"/>
        <s v="CCL03992"/>
        <s v="CCL03993"/>
        <s v="CCL03994"/>
        <s v="CCL03995"/>
        <s v="CCL03996"/>
        <s v="CCL03997"/>
        <s v="CCL03998"/>
        <s v="CCL03999"/>
        <s v="CCL04000"/>
        <s v="CCL04001"/>
        <s v="CCL04002"/>
        <s v="CCL04003"/>
        <s v="CCL04004"/>
        <s v="CCL04005"/>
        <s v="CCL04006"/>
        <s v="CCL04007"/>
        <s v="CCL04008"/>
        <s v="CCL04009"/>
        <s v="CCL04010"/>
        <s v="CCL04011"/>
        <s v="CCL04012"/>
        <s v="CCL04013"/>
        <s v="CCL04014"/>
        <s v="CCL04015"/>
        <s v="CCL04016"/>
        <s v="CCL04017"/>
        <s v="CCL04018"/>
        <s v="CCL04019"/>
        <s v="CCL04020"/>
        <s v="CCL04021"/>
        <s v="CCL04022"/>
        <s v="CCL04023"/>
        <s v="CCL04024"/>
        <s v="CCL04025"/>
        <s v="CCL04026"/>
        <s v="CCL04027"/>
        <s v="CCL04028"/>
        <s v="CCL04029"/>
        <s v="CCL04030"/>
        <s v="CCL04031"/>
        <s v="CCL04032"/>
        <s v="CCL04033"/>
        <s v="CCL04034"/>
        <s v="CCL04035"/>
        <s v="CCL04036"/>
        <s v="CCL04037"/>
        <s v="CCL04038"/>
        <s v="CCL04039"/>
        <s v="CCL04040"/>
        <s v="CCL04041"/>
        <s v="CCL04042"/>
        <s v="CCL04043"/>
        <s v="CCL04044"/>
        <s v="CCL04045"/>
        <s v="CCL04046"/>
        <s v="CCL04047"/>
        <s v="CCL04048"/>
        <s v="CCL04049"/>
        <s v="CCL04050"/>
        <s v="CCL04051"/>
        <s v="CCL04052"/>
        <s v="CCL04053"/>
        <s v="CCL04054"/>
        <s v="CCL04055"/>
        <s v="CCL04056"/>
        <s v="CCL04057"/>
        <s v="CCL04058"/>
        <s v="CCL04059"/>
        <s v="CCL04060"/>
        <s v="CCL04061"/>
        <s v="CCL04062"/>
        <s v="CCL04063"/>
        <s v="CCL04064"/>
        <s v="CCL04065"/>
        <s v="CCL04066"/>
        <s v="CCL04067"/>
        <s v="CCL04068"/>
        <s v="CCL04069"/>
        <s v="CCL04070"/>
        <s v="CCL04071"/>
        <s v="CCL04072"/>
        <s v="CCL04073"/>
        <s v="CCL04074"/>
        <s v="CCL04075"/>
        <s v="CCL04076"/>
        <s v="CCL04077"/>
        <s v="CCL04078"/>
        <s v="CCL04079"/>
        <s v="CCL04080"/>
        <s v="CCL04081"/>
        <s v="CCL04082"/>
        <s v="CCL04083"/>
        <s v="CCL04084"/>
        <s v="CCL04085"/>
        <s v="CCL04086"/>
        <s v="CCL04087"/>
        <s v="CCL04088"/>
        <s v="CCL04089"/>
        <s v="CCL04090"/>
        <s v="CCL04091"/>
        <s v="CCL04092"/>
        <s v="CCL04093"/>
        <s v="CCL04094"/>
        <s v="CCL04095"/>
        <s v="CCL04096"/>
        <s v="CCL04097"/>
        <s v="CCL04098"/>
        <s v="CCL04099"/>
        <s v="CCL04100"/>
        <s v="CCL04101"/>
        <s v="CCL04102"/>
        <s v="CCL04103"/>
        <s v="CCL04104"/>
        <s v="CCL04105"/>
        <s v="CCL04106"/>
        <s v="CCL04107"/>
        <s v="CCL04108"/>
        <s v="CCL04109"/>
        <s v="CCL04110"/>
        <s v="CCL04111"/>
        <s v="CCL04112"/>
        <s v="CCL04113"/>
        <s v="CCL04114"/>
        <s v="CCL04115"/>
        <s v="CCL04116"/>
        <s v="CCL04117"/>
        <s v="CCL04118"/>
        <s v="CCL04119"/>
        <s v="CCL04120"/>
        <s v="CCL04121"/>
        <s v="CCL04122"/>
        <s v="CCL04123"/>
        <s v="CCL04124"/>
        <s v="CCL04125"/>
        <s v="CCL04126"/>
        <s v="CCL04127"/>
        <s v="CCL04128"/>
        <s v="CCL04129"/>
        <s v="CCL04130"/>
        <s v="CCL04131"/>
        <s v="CCL04132"/>
        <s v="CCL04133"/>
        <s v="CCL04134"/>
        <s v="CCL04135"/>
        <s v="CCL04136"/>
        <s v="CCL04137"/>
        <s v="CCL04138"/>
        <s v="CCL04139"/>
        <s v="CCL04140"/>
        <s v="CCL04141"/>
        <s v="CCL04142"/>
        <s v="CCL04143"/>
        <s v="CCL04144"/>
        <s v="CCL04145"/>
        <s v="CCL04146"/>
        <s v="CCL04147"/>
        <s v="CCL04148"/>
        <s v="CCL04149"/>
        <s v="CCL04150"/>
        <s v="CCL04151"/>
        <s v="CCL04152"/>
        <s v="CCL04153"/>
        <s v="CCL04154"/>
        <s v="CCL04155"/>
        <s v="CCL04156"/>
        <s v="CCL04157"/>
        <s v="CCL04158"/>
        <s v="CCL04159"/>
        <s v="CCL04160"/>
        <s v="CCL04161"/>
        <s v="CCL04162"/>
        <s v="CCL04163"/>
        <s v="CCL04164"/>
        <s v="CCL04165"/>
        <s v="CCL04166"/>
        <s v="CCL04167"/>
        <s v="CCL04168"/>
        <s v="CCL04169"/>
        <s v="CCL04170"/>
        <s v="CCL04171"/>
        <s v="CCL04172"/>
        <s v="CCL04173"/>
        <s v="CCL04174"/>
        <s v="CCL04175"/>
        <s v="CCL04176"/>
        <s v="CCL04177"/>
        <s v="CCL04178"/>
        <s v="CCL04179"/>
        <s v="CCL04180"/>
        <s v="CCL04181"/>
        <s v="CCL04182"/>
        <s v="CCL04183"/>
        <s v="CCL04184"/>
        <s v="CCL04185"/>
        <s v="CCL04186"/>
        <s v="CCL04187"/>
        <s v="CCL04188"/>
        <s v="CCL04189"/>
        <s v="CCL04190"/>
        <s v="CCL04191"/>
        <s v="CCL04192"/>
        <s v="CCL04193"/>
        <s v="CCL04194"/>
        <s v="CCL04195"/>
        <s v="CCL04196"/>
        <s v="CCL04197"/>
        <s v="CCL04198"/>
        <s v="CCL04199"/>
        <s v="CCL04200"/>
        <s v="CCL04201"/>
        <s v="CCL04202"/>
        <s v="CCL04203"/>
        <s v="CCL04204"/>
        <s v="CCL04205"/>
        <s v="CCL04206"/>
        <s v="CCL04207"/>
        <s v="CCL04208"/>
        <s v="CCL04209"/>
        <s v="CCL04210"/>
        <s v="CCL04211"/>
        <s v="CCL04212"/>
        <s v="CCL04213"/>
        <s v="CCL04214"/>
        <s v="CCL04215"/>
        <s v="CCL04216"/>
        <s v="CCL04217"/>
        <s v="CCL04218"/>
        <s v="CCL04219"/>
        <s v="CCL04220"/>
        <s v="CCL04221"/>
        <s v="CCL04222"/>
        <s v="CCL04223"/>
        <s v="CCL04224"/>
        <s v="CCL04225"/>
        <s v="CCL04226"/>
        <s v="CCL04227"/>
        <s v="CCL04228"/>
        <s v="CCL04229"/>
        <s v="CCL04230"/>
        <s v="CCL04231"/>
        <s v="CCL04232"/>
        <s v="CCL04233"/>
        <s v="CCL04234"/>
        <s v="CCL04235"/>
        <s v="CCL04236"/>
        <s v="CCL04237"/>
        <s v="CCL04238"/>
        <s v="CCL04239"/>
        <s v="CCL04240"/>
        <s v="CCL04241"/>
        <s v="CCL04242"/>
        <s v="CCL04243"/>
        <s v="CCL04244"/>
        <s v="CCL04245"/>
        <s v="CCL04246"/>
        <s v="CCL04247"/>
        <s v="CCL04248"/>
        <s v="CCL04249"/>
        <s v="CCL04250"/>
        <s v="CCL04251"/>
        <s v="CCL04252"/>
        <s v="CCL04253"/>
        <s v="CCL04254"/>
        <s v="CCL04255"/>
        <s v="CCL04256"/>
        <s v="CCL04257"/>
        <s v="CCL04258"/>
        <s v="CCL04259"/>
        <s v="CCL04260"/>
        <s v="CCL04261"/>
        <s v="CCL04262"/>
        <s v="CCL04263"/>
        <s v="CCL04264"/>
        <s v="CCL04265"/>
        <s v="CCL04266"/>
        <s v="CCL04267"/>
        <s v="CCL04268"/>
        <s v="CCL04269"/>
        <s v="CCL04270"/>
        <s v="CCL04271"/>
        <s v="CCL04272"/>
        <s v="CCL04273"/>
        <s v="CCL04274"/>
        <s v="CCL04275"/>
        <s v="CCL04276"/>
        <s v="CCL04277"/>
        <s v="CCL04278"/>
        <s v="CCL04279"/>
        <s v="CCL04280"/>
        <s v="CCL04281"/>
        <s v="CCL04282"/>
        <s v="CCL04283"/>
        <s v="CCL04284"/>
        <s v="CCL04285"/>
        <s v="CCL04286"/>
        <s v="CCL04287"/>
        <s v="CCL04288"/>
        <s v="CCL04289"/>
        <s v="CCL04290"/>
        <s v="CCL04291"/>
        <s v="CCL04292"/>
        <s v="CCL04293"/>
        <s v="CCL04294"/>
        <s v="CCL04295"/>
        <s v="CCL04296"/>
        <s v="CCL04297"/>
        <s v="CCL04298"/>
        <s v="CCL04299"/>
        <s v="CCL04300"/>
        <s v="CCL04301"/>
        <s v="CCL04302"/>
        <s v="CCL04303"/>
        <s v="CCL04304"/>
        <s v="CCL04305"/>
        <s v="CCL04306"/>
        <s v="CCL04307"/>
        <s v="CCL04308"/>
        <s v="CCL04309"/>
        <s v="CCL04310"/>
        <s v="CCL04311"/>
        <s v="CCL04312"/>
        <s v="CCL04313"/>
        <s v="CCL04314"/>
        <s v="CCL04315"/>
        <s v="CCL04316"/>
        <s v="CCL04317"/>
        <s v="CCL04318"/>
        <s v="CCL04319"/>
        <s v="CCL04320"/>
        <s v="CCL04321"/>
        <s v="CCL04322"/>
        <s v="CCL04323"/>
        <s v="CCL04324"/>
        <s v="CCL04325"/>
        <s v="CCL04326"/>
        <s v="CCL04327"/>
        <s v="CCL04328"/>
        <s v="CCL04329"/>
        <s v="CCL04330"/>
        <s v="CCL04331"/>
        <s v="CCL04332"/>
        <s v="CCL04333"/>
        <s v="CCL04334"/>
        <s v="CCL04335"/>
        <s v="CCL04336"/>
        <s v="CCL04337"/>
        <s v="CCL04338"/>
        <s v="CCL04339"/>
        <s v="CCL04340"/>
        <s v="CCL04341"/>
        <s v="CCL04342"/>
        <s v="CCL04343"/>
        <s v="CCL04344"/>
        <s v="CCL04345"/>
        <s v="CCL04346"/>
        <s v="CCL04347"/>
        <s v="CCL04348"/>
        <s v="CCL04349"/>
        <s v="CCL04350"/>
        <s v="CCL04351"/>
        <s v="CCL04352"/>
        <s v="CCL04353"/>
        <s v="CCL04354"/>
        <s v="CCL04355"/>
        <s v="CCL04356"/>
        <s v="CCL04357"/>
        <s v="CCL04358"/>
        <s v="CCL04359"/>
        <s v="CCL04360"/>
        <s v="CCL04361"/>
        <s v="CCL04362"/>
        <s v="CCL04363"/>
        <s v="CCL04364"/>
        <s v="CCL04365"/>
        <s v="CCL04366"/>
        <s v="CCL04367"/>
        <s v="CCL04368"/>
        <s v="CCL04369"/>
        <s v="CCL04370"/>
        <s v="CCL04371"/>
        <s v="CCL04372"/>
        <s v="CCL04373"/>
        <s v="CCL04374"/>
        <s v="CCL04375"/>
        <s v="CCL04376"/>
        <s v="CCL04377"/>
        <s v="CCL04378"/>
        <s v="CCL04379"/>
        <s v="CCL04380"/>
        <s v="CCL04381"/>
        <s v="CCL04382"/>
        <s v="CCL04383"/>
        <s v="CCL04384"/>
        <s v="CCL04385"/>
        <s v="CCL04386"/>
        <s v="CCL04387"/>
        <s v="CCL04388"/>
        <s v="CCL04389"/>
        <s v="CCL04390"/>
        <s v="CCL04391"/>
        <s v="CCL04392"/>
        <s v="CCL04393"/>
        <s v="CCL04394"/>
        <s v="CCL04395"/>
        <s v="CCL04396"/>
        <s v="CCL04397"/>
        <s v="CCL04398"/>
        <s v="CCL04399"/>
        <s v="CCL04400"/>
        <s v="CCL04401"/>
        <s v="CCL04402"/>
        <s v="CCL04403"/>
        <s v="CCL04404"/>
        <s v="CCL04405"/>
        <s v="CCL04406"/>
        <s v="CCL04407"/>
        <s v="CCL04408"/>
        <s v="CCL04409"/>
        <s v="CCL04410"/>
        <s v="CCL04411"/>
        <s v="CCL04412"/>
        <s v="CCL04413"/>
        <s v="CCL04414"/>
        <s v="CCL04415"/>
        <s v="CCL04416"/>
        <s v="CCL04417"/>
        <s v="CCL04418"/>
        <s v="CCL04419"/>
        <s v="CCL04420"/>
        <s v="CCL04421"/>
        <s v="CCL04422"/>
        <s v="CCL04423"/>
        <s v="CCL04424"/>
        <s v="CCL04425"/>
        <s v="CCL04426"/>
        <s v="CCL04427"/>
        <s v="CCL04428"/>
        <s v="CCL04429"/>
        <s v="CCL04430"/>
        <s v="CCL04431"/>
        <s v="CCL04432"/>
        <s v="CCL04433"/>
        <s v="CCL04434"/>
        <s v="CCL04435"/>
        <s v="CCL04436"/>
        <s v="CCL04437"/>
        <s v="CCL04438"/>
        <s v="CCL04439"/>
        <s v="CCL04440"/>
        <s v="CCL04441"/>
        <s v="CCL04442"/>
        <s v="CCL04443"/>
        <s v="CCL04444"/>
        <s v="CCL04445"/>
        <s v="CCL04446"/>
        <s v="CCL04447"/>
        <s v="CCL04448"/>
        <s v="CCL04449"/>
        <s v="CCL04450"/>
        <s v="CCL04451"/>
        <s v="CCL04452"/>
        <s v="CCL04453"/>
        <s v="CCL04454"/>
        <s v="CCL04455"/>
        <s v="CCL04456"/>
        <s v="CCL04457"/>
        <s v="CCL04458"/>
        <s v="CCL04459"/>
        <s v="CCL04460"/>
        <s v="CCL04461"/>
        <s v="CCL04462"/>
        <s v="CCL04463"/>
        <s v="CCL04464"/>
        <s v="CCL04465"/>
        <s v="CCL04466"/>
        <s v="CCL04467"/>
        <s v="CCL04468"/>
        <s v="CCL04469"/>
        <s v="CCL04470"/>
        <s v="CCL04471"/>
        <s v="CCL04472"/>
        <s v="CCL04473"/>
        <s v="CCL04474"/>
        <s v="CCL04475"/>
        <s v="CCL04476"/>
        <s v="CCL04477"/>
        <s v="CCL04478"/>
        <s v="CCL04479"/>
        <s v="CCL04480"/>
        <s v="CCL04481"/>
        <s v="CCL04482"/>
        <s v="CCL04483"/>
        <s v="CCL04484"/>
        <s v="CCL04485"/>
        <s v="CCL04486"/>
        <s v="CCL04487"/>
        <s v="CCL04488"/>
        <s v="CCL04489"/>
        <s v="CCL04490"/>
        <s v="CCL04491"/>
        <s v="CCL04492"/>
        <s v="CCL04493"/>
        <s v="CCL04494"/>
        <s v="CCL04495"/>
        <s v="CCL04496"/>
        <s v="CCL04497"/>
        <s v="CCL04498"/>
        <s v="CCL04499"/>
        <s v="CCL04500"/>
        <s v="CCL04501"/>
        <s v="CCL04502"/>
        <s v="CCL04503"/>
        <s v="CCL04504"/>
        <s v="CCL04505"/>
        <s v="CCL04506"/>
        <s v="CCL04507"/>
        <s v="CCL04508"/>
        <s v="CCL04509"/>
        <s v="CCL04510"/>
        <s v="CCL04511"/>
        <s v="CCL04512"/>
        <s v="CCL04513"/>
        <s v="CCL04514"/>
        <s v="CCL04515"/>
        <s v="CCL04516"/>
        <s v="CCL04517"/>
        <s v="CCL04518"/>
        <s v="CCL04519"/>
        <s v="CCL04520"/>
        <s v="CCL04521"/>
        <s v="CCL04522"/>
        <s v="CCL04523"/>
        <s v="CCL04524"/>
        <s v="CCL04525"/>
        <s v="CCL04526"/>
        <s v="CCL04527"/>
        <s v="CCL04528"/>
        <s v="CCL04529"/>
        <s v="CCL04530"/>
        <s v="CCL04531"/>
        <s v="CCL04532"/>
        <s v="CCL04533"/>
        <s v="CCL04534"/>
        <s v="CCL04535"/>
        <s v="CCL04536"/>
        <s v="CCL04537"/>
        <s v="CCL04538"/>
        <s v="CCL04539"/>
        <s v="CCL04540"/>
        <s v="CCL04541"/>
        <s v="CCL04542"/>
        <s v="CCL04543"/>
        <s v="CCL04544"/>
        <s v="CCL04545"/>
        <s v="CCL04546"/>
        <s v="CCL04547"/>
        <s v="CCL04548"/>
        <s v="CCL04549"/>
        <s v="CCL04550"/>
        <s v="CCL04551"/>
        <s v="CCL04552"/>
        <s v="CCL04553"/>
        <s v="CCL04554"/>
        <s v="CCL04555"/>
        <s v="CCL04556"/>
        <s v="CCL04557"/>
        <s v="CCL04558"/>
        <s v="CCL04559"/>
        <s v="CCL04560"/>
        <s v="CCL04561"/>
        <s v="CCL04562"/>
        <s v="CCL04563"/>
        <s v="CCL04564"/>
        <s v="CCL04565"/>
        <s v="CCL04566"/>
        <s v="CCL04567"/>
        <s v="CCL04568"/>
        <s v="CCL04569"/>
        <s v="CCL04570"/>
        <s v="CCL04571"/>
        <s v="CCL04572"/>
        <s v="CCL04573"/>
        <s v="CCL04574"/>
        <s v="CCL04575"/>
        <s v="CCL04576"/>
        <s v="CCL04577"/>
        <s v="CCL04578"/>
        <s v="CCL04579"/>
        <s v="CCL04580"/>
        <s v="CCL04581"/>
        <s v="CCL04582"/>
        <s v="CCL04583"/>
        <s v="CCL04584"/>
        <s v="CCL04585"/>
        <s v="CCL04586"/>
        <s v="CCL04587"/>
        <s v="CCL04588"/>
        <s v="CCL04589"/>
        <s v="CCL04590"/>
        <s v="CCL04591"/>
        <s v="CCL04592"/>
        <s v="CCL04593"/>
        <s v="CCL04594"/>
        <s v="CCL04595"/>
        <s v="CCL04596"/>
        <s v="CCL04597"/>
        <s v="CCL04598"/>
        <s v="CCL04599"/>
        <s v="CCL04600"/>
        <s v="CCL04601"/>
        <s v="CCL04602"/>
        <s v="CCL04603"/>
        <s v="CCL04604"/>
        <s v="CCL04605"/>
        <s v="CCL04606"/>
        <s v="CCL04607"/>
        <s v="CCL04608"/>
        <s v="CCL04609"/>
        <s v="CCL04610"/>
        <s v="CCL04611"/>
        <s v="CCL04612"/>
        <s v="CCL04613"/>
        <s v="CCL04614"/>
        <s v="CCL04615"/>
        <s v="CCL04616"/>
        <s v="CCL04617"/>
        <s v="CCL04618"/>
        <s v="CCL04619"/>
        <s v="CCL04620"/>
        <s v="CCL04621"/>
        <s v="CCL04622"/>
        <s v="CCL04623"/>
        <s v="CCL04624"/>
        <s v="CCL04625"/>
        <s v="CCL04626"/>
        <s v="CCL04627"/>
        <s v="CCL04628"/>
        <s v="CCL04629"/>
        <s v="CCL04630"/>
        <s v="CCL04631"/>
        <s v="CCL04632"/>
        <s v="CCL04633"/>
        <s v="CCL04634"/>
        <s v="CCL04635"/>
        <s v="CCL04636"/>
        <s v="CCL04637"/>
        <s v="CCL04638"/>
        <s v="CCL04639"/>
        <s v="CCL04640"/>
        <s v="CCL04641"/>
        <s v="CCL04642"/>
        <s v="CCL04643"/>
        <s v="CCL04644"/>
        <s v="CCL04645"/>
        <s v="CCL04646"/>
        <s v="CCL04647"/>
        <s v="CCL04648"/>
        <s v="CCL04649"/>
        <s v="CCL04650"/>
        <s v="CCL04651"/>
        <s v="CCL04652"/>
        <s v="CCL04653"/>
        <s v="CCL04654"/>
        <s v="CCL04655"/>
        <s v="CCL04656"/>
        <s v="CCL04657"/>
        <s v="CCL04658"/>
        <s v="CCL04659"/>
        <s v="CCL04660"/>
        <s v="CCL04661"/>
        <s v="CCL04662"/>
        <s v="CCL04663"/>
        <s v="CCL04664"/>
        <s v="CCL04665"/>
        <s v="CCL04666"/>
        <s v="CCL04667"/>
        <s v="CCL04668"/>
        <s v="CCL04669"/>
        <s v="CCL04670"/>
        <s v="CCL04671"/>
        <s v="CCL04672"/>
        <s v="CCL04673"/>
        <s v="CCL04674"/>
        <s v="CCL04675"/>
        <s v="CCL04676"/>
        <s v="CCL04677"/>
        <s v="CCL04678"/>
        <s v="CCL04679"/>
        <s v="CCL04680"/>
        <s v="CCL04681"/>
        <s v="CCL04682"/>
        <s v="CCL04683"/>
        <s v="CCL04684"/>
        <s v="CCL04685"/>
        <s v="CCL04686"/>
        <s v="CCL04687"/>
        <s v="CCL04688"/>
        <s v="CCL04689"/>
        <s v="CCL04690"/>
        <s v="CCL04691"/>
        <s v="CCL04692"/>
        <s v="CCL04693"/>
        <s v="CCL04694"/>
        <s v="CCL04695"/>
        <s v="CCL04696"/>
        <s v="CCL04697"/>
        <s v="CCL04698"/>
        <s v="CCL04699"/>
        <s v="CCL04700"/>
        <s v="CCL04701"/>
        <s v="CCL04702"/>
        <s v="CCL04703"/>
        <s v="CCL04704"/>
        <s v="CCL04705"/>
        <s v="CCL04706"/>
        <s v="CCL04707"/>
        <s v="CCL04708"/>
        <s v="CCL04709"/>
        <s v="CCL04710"/>
        <s v="CCL04711"/>
        <s v="CCL04712"/>
        <s v="CCL04713"/>
        <s v="CCL04714"/>
        <s v="CCL04715"/>
        <s v="CCL04716"/>
        <s v="CCL04717"/>
        <s v="CCL04718"/>
        <s v="CCL04719"/>
        <s v="CCL04720"/>
        <s v="CCL04721"/>
        <s v="CCL04722"/>
        <s v="CCL04723"/>
        <s v="CCL04724"/>
        <s v="CCL04725"/>
        <s v="CCL04726"/>
        <s v="CCL04727"/>
        <s v="CCL04728"/>
        <s v="CCL04729"/>
        <s v="CCL04730"/>
        <s v="CCL04731"/>
        <s v="CCL04732"/>
        <s v="CCL04733"/>
        <s v="CCL04734"/>
        <s v="CCL04735"/>
        <s v="CCL04736"/>
        <s v="CCL04737"/>
        <s v="CCL04738"/>
        <s v="CCL04739"/>
        <s v="CCL04740"/>
        <s v="CCL04741"/>
        <s v="CCL04742"/>
        <s v="CCL04743"/>
        <s v="CCL04744"/>
        <s v="CCL04745"/>
        <s v="CCL04746"/>
        <s v="CCL04747"/>
        <s v="CCL04748"/>
        <s v="CCL04749"/>
        <s v="CCL04750"/>
        <s v="CCL04751"/>
        <s v="CCL04752"/>
        <s v="CCL04753"/>
        <s v="CCL04754"/>
        <s v="CCL04755"/>
        <s v="CCL04756"/>
        <s v="CCL04757"/>
        <s v="CCL04758"/>
        <s v="CCL04759"/>
        <s v="CCL04760"/>
        <s v="CCL04761"/>
        <s v="CCL04762"/>
        <s v="CCL04763"/>
        <s v="CCL04764"/>
        <s v="CCL04765"/>
        <s v="CCL04766"/>
        <s v="CCL04767"/>
        <s v="CCL04768"/>
        <s v="CCL04769"/>
        <s v="CCL04770"/>
        <s v="CCL04771"/>
        <s v="CCL04772"/>
        <s v="CCL04773"/>
        <s v="CCL04774"/>
        <s v="CCL04775"/>
        <s v="CCL04776"/>
        <s v="CCL04777"/>
        <s v="CCL04778"/>
        <s v="CCL04779"/>
        <s v="CCL04780"/>
        <s v="CCL04781"/>
        <s v="CCL04782"/>
        <s v="CCL04783"/>
        <s v="CCL04784"/>
        <s v="CCL04785"/>
        <s v="CCL04786"/>
        <s v="CCL04787"/>
        <s v="CCL04788"/>
        <s v="CCL04789"/>
        <s v="CCL04790"/>
        <s v="CCL04791"/>
        <s v="CCL04792"/>
        <s v="CCL04793"/>
        <s v="CCL04794"/>
        <s v="CCL04795"/>
        <s v="CCL04796"/>
        <s v="CCL04797"/>
        <s v="CCL04798"/>
        <s v="CCL04799"/>
        <s v="CCL04800"/>
        <s v="CCL04801"/>
        <s v="CCL04802"/>
        <s v="CCL04803"/>
        <s v="CCL04804"/>
        <s v="CCL04805"/>
        <s v="CCL04806"/>
        <s v="CCL04807"/>
        <s v="CCL04808"/>
        <s v="CCL04809"/>
        <s v="CCL04810"/>
        <s v="CCL04811"/>
        <s v="CCL04812"/>
        <s v="CCL04813"/>
        <s v="CCL04814"/>
        <s v="CCL04815"/>
        <s v="CCL04816"/>
        <s v="CCL04817"/>
        <s v="CCL04818"/>
        <s v="CCL04819"/>
        <s v="CCL04820"/>
        <s v="CCL04821"/>
        <s v="CCL04822"/>
        <s v="CCL04823"/>
        <s v="CCL04824"/>
        <s v="CCL04825"/>
        <s v="CCL04826"/>
        <s v="CCL04827"/>
        <s v="CCL04828"/>
        <s v="CCL04829"/>
        <s v="CCL04830"/>
        <s v="CCL04831"/>
        <s v="CCL04832"/>
        <s v="CCL04833"/>
        <s v="CCL04834"/>
        <s v="CCL04835"/>
        <s v="CCL04836"/>
        <s v="CCL04837"/>
        <s v="CCL04838"/>
        <s v="CCL04839"/>
        <s v="CCL04840"/>
        <s v="CCL04841"/>
        <s v="CCL04842"/>
        <s v="CCL04843"/>
        <s v="CCL04844"/>
        <s v="CCL04845"/>
        <s v="CCL04846"/>
        <s v="CCL04847"/>
        <s v="CCL04848"/>
        <s v="CCL04849"/>
        <s v="CCL04850"/>
        <s v="CCL04851"/>
        <s v="CCL04852"/>
        <s v="CCL04853"/>
        <s v="CCL04854"/>
        <s v="CCL04855"/>
        <s v="CCL04856"/>
        <s v="CCL04857"/>
        <s v="CCL04858"/>
        <s v="CCL04859"/>
        <s v="CCL04860"/>
        <s v="CCL04861"/>
        <s v="CCL04862"/>
        <s v="CCL04863"/>
        <s v="CCL04864"/>
        <s v="CCL04865"/>
        <s v="CCL04866"/>
        <s v="CCL04867"/>
        <s v="CCL04868"/>
        <s v="CCL04869"/>
        <s v="CCL04870"/>
        <s v="CCL04871"/>
        <s v="CCL04872"/>
        <s v="CCL04873"/>
        <s v="CCL04874"/>
        <s v="CCL04875"/>
        <s v="CCL04876"/>
        <s v="CCL04877"/>
        <s v="CCL04878"/>
        <s v="CCL04879"/>
        <s v="CCL04880"/>
        <s v="CCL04881"/>
        <s v="CCL04882"/>
        <s v="CCL04883"/>
        <s v="CCL04884"/>
        <s v="CCL04885"/>
        <s v="CCL04886"/>
        <s v="CCL04887"/>
        <s v="CCL04888"/>
        <s v="CCL04889"/>
        <s v="CCL04890"/>
        <s v="CCL04891"/>
        <s v="CCL04892"/>
        <s v="CCL04893"/>
        <s v="CCL04894"/>
        <s v="CCL04895"/>
        <s v="CCL04896"/>
        <s v="CCL04897"/>
        <s v="CCL04898"/>
        <s v="CCL04899"/>
        <s v="CCL04900"/>
        <s v="CCL04901"/>
        <s v="CCL04902"/>
        <s v="CCL04903"/>
        <s v="CCL04904"/>
        <s v="CCL04905"/>
        <s v="CCL04906"/>
        <s v="CCL04907"/>
        <s v="CCL04908"/>
        <s v="CCL04909"/>
        <s v="CCL04910"/>
        <s v="CCL04911"/>
        <s v="CCL04912"/>
        <s v="CCL04913"/>
        <s v="CCL04914"/>
        <s v="CCL04915"/>
        <s v="CCL04916"/>
        <s v="CCL04917"/>
        <s v="CCL04918"/>
        <s v="CCL04919"/>
        <s v="CCL04920"/>
        <s v="CCL04921"/>
        <s v="CCL04922"/>
        <s v="CCL04923"/>
        <s v="CCL04924"/>
        <s v="CCL04925"/>
        <s v="CCL04926"/>
        <s v="CCL04927"/>
        <s v="CCL04928"/>
        <s v="CCL04929"/>
        <s v="CCL04930"/>
        <s v="CCL04931"/>
        <s v="CCL04932"/>
        <s v="CCL04933"/>
        <s v="CCL04934"/>
        <s v="CCL04935"/>
        <s v="CCL04936"/>
        <s v="CCL04937"/>
        <s v="CCL04938"/>
        <s v="CCL04939"/>
        <s v="CCL04940"/>
        <s v="CCL04941"/>
        <s v="CCL04942"/>
        <s v="CCL04943"/>
        <s v="CCL04944"/>
        <s v="CCL04945"/>
        <s v="CCL04946"/>
        <s v="CCL04947"/>
        <s v="CCL04948"/>
        <s v="CCL04949"/>
        <s v="CCL04950"/>
        <s v="CCL04951"/>
        <s v="CCL04952"/>
        <s v="CCL04953"/>
        <s v="CCL04954"/>
        <s v="CCL04955"/>
        <s v="CCL04956"/>
        <s v="CCL04957"/>
        <s v="CCL04958"/>
        <s v="CCL04959"/>
        <s v="CCL04960"/>
        <s v="CCL04961"/>
        <s v="CCL04962"/>
        <s v="CCL04963"/>
        <s v="CCL04964"/>
        <s v="CCL04965"/>
        <s v="CCL04966"/>
        <s v="CCL04967"/>
        <s v="CCL04968"/>
        <s v="CCL04969"/>
        <s v="CCL04970"/>
        <s v="CCL04971"/>
        <s v="CCL04972"/>
        <s v="CCL04973"/>
        <s v="CCL04974"/>
        <s v="CCL04975"/>
        <s v="CCL04976"/>
        <s v="CCL04977"/>
        <s v="CCL04978"/>
        <s v="CCL04979"/>
        <s v="CCL04980"/>
        <s v="CCL04981"/>
        <s v="CCL04982"/>
        <s v="CCL04983"/>
        <s v="CCL04984"/>
        <s v="CCL04985"/>
        <s v="CCL04986"/>
        <s v="CCL04987"/>
        <s v="CCL04988"/>
        <s v="CCL04989"/>
        <s v="CCL04990"/>
        <s v="CCL04991"/>
        <s v="CCL04992"/>
        <s v="CCL04993"/>
        <s v="CCL04994"/>
        <s v="CCL04995"/>
        <s v="CCL04996"/>
        <s v="CCL04997"/>
        <s v="CCL04998"/>
        <s v="CCL04999"/>
        <s v="CCL05000"/>
        <m/>
      </sharedItems>
    </cacheField>
    <cacheField name="Fecha" numFmtId="0">
      <sharedItems containsNonDate="0" containsDate="1" containsString="0" containsBlank="1" minDate="2025-01-01T00:00:00" maxDate="2025-04-19T00:00:00" count="109">
        <d v="2025-02-15T00:00:00"/>
        <d v="2025-04-01T00:00:00"/>
        <d v="2025-03-15T00:00:00"/>
        <d v="2025-04-17T00:00:00"/>
        <d v="2025-01-14T00:00:00"/>
        <d v="2025-01-02T00:00:00"/>
        <d v="2025-03-25T00:00:00"/>
        <d v="2025-04-16T00:00:00"/>
        <d v="2025-02-14T00:00:00"/>
        <d v="2025-04-07T00:00:00"/>
        <d v="2025-02-22T00:00:00"/>
        <d v="2025-02-13T00:00:00"/>
        <d v="2025-03-04T00:00:00"/>
        <d v="2025-03-31T00:00:00"/>
        <d v="2025-03-14T00:00:00"/>
        <d v="2025-01-05T00:00:00"/>
        <d v="2025-02-18T00:00:00"/>
        <d v="2025-04-08T00:00:00"/>
        <d v="2025-03-05T00:00:00"/>
        <d v="2025-01-31T00:00:00"/>
        <d v="2025-03-08T00:00:00"/>
        <d v="2025-02-28T00:00:00"/>
        <d v="2025-04-14T00:00:00"/>
        <d v="2025-01-24T00:00:00"/>
        <d v="2025-01-15T00:00:00"/>
        <d v="2025-03-01T00:00:00"/>
        <d v="2025-02-04T00:00:00"/>
        <d v="2025-03-11T00:00:00"/>
        <d v="2025-01-26T00:00:00"/>
        <d v="2025-04-06T00:00:00"/>
        <d v="2025-04-02T00:00:00"/>
        <d v="2025-03-19T00:00:00"/>
        <d v="2025-02-10T00:00:00"/>
        <d v="2025-04-09T00:00:00"/>
        <d v="2025-02-03T00:00:00"/>
        <d v="2025-04-18T00:00:00"/>
        <d v="2025-02-24T00:00:00"/>
        <d v="2025-04-05T00:00:00"/>
        <d v="2025-03-02T00:00:00"/>
        <d v="2025-03-29T00:00:00"/>
        <d v="2025-01-27T00:00:00"/>
        <d v="2025-01-21T00:00:00"/>
        <d v="2025-03-28T00:00:00"/>
        <d v="2025-01-09T00:00:00"/>
        <d v="2025-02-09T00:00:00"/>
        <d v="2025-01-25T00:00:00"/>
        <d v="2025-03-16T00:00:00"/>
        <d v="2025-03-18T00:00:00"/>
        <d v="2025-02-11T00:00:00"/>
        <d v="2025-02-26T00:00:00"/>
        <d v="2025-02-12T00:00:00"/>
        <d v="2025-04-11T00:00:00"/>
        <d v="2025-04-13T00:00:00"/>
        <d v="2025-03-09T00:00:00"/>
        <d v="2025-03-22T00:00:00"/>
        <d v="2025-01-01T00:00:00"/>
        <d v="2025-01-13T00:00:00"/>
        <d v="2025-02-21T00:00:00"/>
        <d v="2025-02-05T00:00:00"/>
        <d v="2025-02-08T00:00:00"/>
        <d v="2025-01-04T00:00:00"/>
        <d v="2025-02-01T00:00:00"/>
        <d v="2025-01-11T00:00:00"/>
        <d v="2025-04-04T00:00:00"/>
        <d v="2025-03-03T00:00:00"/>
        <d v="2025-02-20T00:00:00"/>
        <d v="2025-03-30T00:00:00"/>
        <d v="2025-01-17T00:00:00"/>
        <d v="2025-01-18T00:00:00"/>
        <d v="2025-03-27T00:00:00"/>
        <d v="2025-01-29T00:00:00"/>
        <d v="2025-01-23T00:00:00"/>
        <d v="2025-04-10T00:00:00"/>
        <d v="2025-03-10T00:00:00"/>
        <d v="2025-02-25T00:00:00"/>
        <d v="2025-01-30T00:00:00"/>
        <d v="2025-01-12T00:00:00"/>
        <d v="2025-01-08T00:00:00"/>
        <d v="2025-02-19T00:00:00"/>
        <d v="2025-03-26T00:00:00"/>
        <d v="2025-01-07T00:00:00"/>
        <d v="2025-03-13T00:00:00"/>
        <d v="2025-02-16T00:00:00"/>
        <d v="2025-03-17T00:00:00"/>
        <d v="2025-01-16T00:00:00"/>
        <d v="2025-03-20T00:00:00"/>
        <d v="2025-03-06T00:00:00"/>
        <d v="2025-03-12T00:00:00"/>
        <d v="2025-01-10T00:00:00"/>
        <d v="2025-01-06T00:00:00"/>
        <d v="2025-02-07T00:00:00"/>
        <d v="2025-01-19T00:00:00"/>
        <d v="2025-02-17T00:00:00"/>
        <d v="2025-03-21T00:00:00"/>
        <d v="2025-02-23T00:00:00"/>
        <d v="2025-02-06T00:00:00"/>
        <d v="2025-02-27T00:00:00"/>
        <d v="2025-01-22T00:00:00"/>
        <d v="2025-01-03T00:00:00"/>
        <d v="2025-01-20T00:00:00"/>
        <d v="2025-04-15T00:00:00"/>
        <d v="2025-03-24T00:00:00"/>
        <d v="2025-04-12T00:00:00"/>
        <d v="2025-02-02T00:00:00"/>
        <d v="2025-01-28T00:00:00"/>
        <d v="2025-03-07T00:00:00"/>
        <d v="2025-03-23T00:00:00"/>
        <d v="2025-04-03T00:00:00"/>
        <m/>
      </sharedItems>
      <fieldGroup par="22"/>
    </cacheField>
    <cacheField name="Hora" numFmtId="0">
      <sharedItems containsNonDate="0" containsDate="1" containsString="0" containsBlank="1" minDate="1899-12-30T07:00:00" maxDate="1899-12-30T21:00:00"/>
    </cacheField>
    <cacheField name="Sede" numFmtId="0">
      <sharedItems containsBlank="1" count="5">
        <s v="Barcelona"/>
        <s v="Madrid"/>
        <s v="Gijón"/>
        <s v="Coruña"/>
        <m/>
      </sharedItems>
    </cacheField>
    <cacheField name="Nombre_Producto" numFmtId="0">
      <sharedItems containsBlank="1"/>
    </cacheField>
    <cacheField name="Producto" numFmtId="0">
      <sharedItems containsBlank="1" count="5">
        <s v="Helado"/>
        <s v="Té"/>
        <s v="Café"/>
        <s v="Chocolate"/>
        <m/>
      </sharedItems>
    </cacheField>
    <cacheField name="Tamaño" numFmtId="0">
      <sharedItems containsBlank="1"/>
    </cacheField>
    <cacheField name="Cantidad" numFmtId="0">
      <sharedItems containsString="0" containsBlank="1" containsNumber="1" containsInteger="1" minValue="1" maxValue="5"/>
    </cacheField>
    <cacheField name="Precio_Unitario" numFmtId="0">
      <sharedItems containsString="0" containsBlank="1" containsNumber="1" minValue="0.6" maxValue="3"/>
    </cacheField>
    <cacheField name="Total_Venta" numFmtId="0">
      <sharedItems containsString="0" containsBlank="1" containsNumber="1" minValue="0.6" maxValue="15" count="12">
        <n v="9"/>
        <n v="1.2"/>
        <n v="4.8"/>
        <n v="6"/>
        <n v="3"/>
        <n v="2.4"/>
        <n v="0.6"/>
        <n v="12"/>
        <n v="15"/>
        <n v="3.5999999999999996"/>
        <n v="1.7999999999999998"/>
        <m/>
      </sharedItems>
    </cacheField>
    <cacheField name="Método_de_Compra" numFmtId="0">
      <sharedItems containsBlank="1" count="4">
        <s v="En tienda"/>
        <s v="Take Away"/>
        <s v="Delivery"/>
        <m/>
      </sharedItems>
    </cacheField>
    <cacheField name="Método_de_Pago" numFmtId="0">
      <sharedItems containsBlank="1" count="4">
        <s v="Tarjeta"/>
        <s v="App"/>
        <s v="Efectivo"/>
        <m/>
      </sharedItems>
    </cacheField>
    <cacheField name="Cliente_Miembro" numFmtId="0">
      <sharedItems containsBlank="1" count="3">
        <s v="No"/>
        <s v="Sí"/>
        <m/>
      </sharedItems>
    </cacheField>
    <cacheField name="Descuento_Miembro" numFmtId="0">
      <sharedItems containsString="0" containsBlank="1" containsNumber="1" containsInteger="1" minValue="0" maxValue="15"/>
    </cacheField>
    <cacheField name="Promoción_Aplicada" numFmtId="0">
      <sharedItems containsBlank="1"/>
    </cacheField>
    <cacheField name="Empleado_Atendió" numFmtId="0">
      <sharedItems containsBlank="1"/>
    </cacheField>
    <cacheField name="Turno" numFmtId="0">
      <sharedItems containsBlank="1" count="4">
        <s v="Tarde"/>
        <s v="Noche"/>
        <s v="Mañana"/>
        <m/>
      </sharedItems>
    </cacheField>
    <cacheField name="Demora_Preparación_Min" numFmtId="0">
      <sharedItems containsString="0" containsBlank="1" containsNumber="1" containsInteger="1" minValue="20" maxValue="150"/>
    </cacheField>
    <cacheField name="Satisfacción_Cliente" numFmtId="0">
      <sharedItems containsString="0" containsBlank="1" containsNumber="1" containsInteger="1" minValue="1" maxValue="5"/>
    </cacheField>
    <cacheField name="Stock_Antes" numFmtId="0">
      <sharedItems containsString="0" containsBlank="1" containsNumber="1" containsInteger="1" minValue="10" maxValue="50"/>
    </cacheField>
    <cacheField name="Stock_Después" numFmtId="0">
      <sharedItems containsString="0" containsBlank="1" containsNumber="1" containsInteger="1" minValue="5" maxValue="49"/>
    </cacheField>
    <cacheField name="Días (Fecha)" numFmtId="0" databaseField="0">
      <fieldGroup base="1">
        <rangePr groupBy="days" startDate="2025-01-01T00:00:00" endDate="2025-04-19T00:00:00"/>
        <groupItems count="368">
          <s v="&lt;01/01/2025"/>
          <s v="01-ene"/>
          <s v="02-ene"/>
          <s v="03-ene"/>
          <s v="04-ene"/>
          <s v="05-ene"/>
          <s v="06-ene"/>
          <s v="07-ene"/>
          <s v="08-ene"/>
          <s v="09-ene"/>
          <s v="10-ene"/>
          <s v="11-ene"/>
          <s v="12-ene"/>
          <s v="13-ene"/>
          <s v="14-ene"/>
          <s v="15-ene"/>
          <s v="16-ene"/>
          <s v="17-ene"/>
          <s v="18-ene"/>
          <s v="19-ene"/>
          <s v="20-ene"/>
          <s v="21-ene"/>
          <s v="22-ene"/>
          <s v="23-ene"/>
          <s v="24-ene"/>
          <s v="25-ene"/>
          <s v="26-ene"/>
          <s v="27-ene"/>
          <s v="28-ene"/>
          <s v="29-ene"/>
          <s v="30-ene"/>
          <s v="31-ene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br"/>
          <s v="02-abr"/>
          <s v="03-abr"/>
          <s v="04-abr"/>
          <s v="05-abr"/>
          <s v="06-abr"/>
          <s v="07-abr"/>
          <s v="08-abr"/>
          <s v="09-abr"/>
          <s v="10-abr"/>
          <s v="11-abr"/>
          <s v="12-abr"/>
          <s v="13-abr"/>
          <s v="14-abr"/>
          <s v="15-abr"/>
          <s v="16-abr"/>
          <s v="17-abr"/>
          <s v="18-abr"/>
          <s v="19-abr"/>
          <s v="20-abr"/>
          <s v="21-abr"/>
          <s v="22-abr"/>
          <s v="23-abr"/>
          <s v="24-abr"/>
          <s v="25-abr"/>
          <s v="26-abr"/>
          <s v="27-abr"/>
          <s v="28-abr"/>
          <s v="29-abr"/>
          <s v="30-ab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go"/>
          <s v="02-ago"/>
          <s v="03-ago"/>
          <s v="04-ago"/>
          <s v="05-ago"/>
          <s v="06-ago"/>
          <s v="07-ago"/>
          <s v="08-ago"/>
          <s v="09-ago"/>
          <s v="10-ago"/>
          <s v="11-ago"/>
          <s v="12-ago"/>
          <s v="13-ago"/>
          <s v="14-ago"/>
          <s v="15-ago"/>
          <s v="16-ago"/>
          <s v="17-ago"/>
          <s v="18-ago"/>
          <s v="19-ago"/>
          <s v="20-ago"/>
          <s v="21-ago"/>
          <s v="22-ago"/>
          <s v="23-ago"/>
          <s v="24-ago"/>
          <s v="25-ago"/>
          <s v="26-ago"/>
          <s v="27-ago"/>
          <s v="28-ago"/>
          <s v="29-ago"/>
          <s v="30-ago"/>
          <s v="31-ago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ic"/>
          <s v="02-dic"/>
          <s v="03-dic"/>
          <s v="04-dic"/>
          <s v="05-dic"/>
          <s v="06-dic"/>
          <s v="07-dic"/>
          <s v="08-dic"/>
          <s v="09-dic"/>
          <s v="10-dic"/>
          <s v="11-dic"/>
          <s v="12-dic"/>
          <s v="13-dic"/>
          <s v="14-dic"/>
          <s v="15-dic"/>
          <s v="16-dic"/>
          <s v="17-dic"/>
          <s v="18-dic"/>
          <s v="19-dic"/>
          <s v="20-dic"/>
          <s v="21-dic"/>
          <s v="22-dic"/>
          <s v="23-dic"/>
          <s v="24-dic"/>
          <s v="25-dic"/>
          <s v="26-dic"/>
          <s v="27-dic"/>
          <s v="28-dic"/>
          <s v="29-dic"/>
          <s v="30-dic"/>
          <s v="31-dic"/>
          <s v="&gt;19/04/2025"/>
        </groupItems>
      </fieldGroup>
    </cacheField>
    <cacheField name="Meses (Fecha)" numFmtId="0" databaseField="0">
      <fieldGroup base="1">
        <rangePr groupBy="months" startDate="2025-01-01T00:00:00" endDate="2025-04-19T00:00:00"/>
        <groupItems count="14">
          <s v="&lt;01/01/2025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19/04/2025"/>
        </groupItems>
      </fieldGroup>
    </cacheField>
  </cacheFields>
  <extLst>
    <ext xmlns:x14="http://schemas.microsoft.com/office/spreadsheetml/2009/9/main" uri="{725AE2AE-9491-48be-B2B4-4EB974FC3084}">
      <x14:pivotCacheDefinition pivotCacheId="119603569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01">
  <r>
    <x v="0"/>
    <x v="0"/>
    <d v="1899-12-30T18:03:00"/>
    <x v="0"/>
    <s v="Cookie con Chips de Chocolate"/>
    <x v="0"/>
    <s v=""/>
    <n v="3"/>
    <n v="3"/>
    <x v="0"/>
    <x v="0"/>
    <x v="0"/>
    <x v="0"/>
    <n v="0"/>
    <s v="Happy Hour"/>
    <s v="Julián"/>
    <x v="0"/>
    <n v="81"/>
    <n v="5"/>
    <n v="49"/>
    <n v="46"/>
  </r>
  <r>
    <x v="1"/>
    <x v="1"/>
    <d v="1899-12-30T15:33:00"/>
    <x v="1"/>
    <s v="Té Verde en Hebras"/>
    <x v="1"/>
    <s v=""/>
    <n v="2"/>
    <n v="0.6"/>
    <x v="1"/>
    <x v="1"/>
    <x v="0"/>
    <x v="1"/>
    <n v="10"/>
    <s v="2x1"/>
    <s v="Camila"/>
    <x v="1"/>
    <n v="25"/>
    <n v="5"/>
    <n v="46"/>
    <n v="44"/>
  </r>
  <r>
    <x v="2"/>
    <x v="2"/>
    <d v="1899-12-30T09:47:00"/>
    <x v="1"/>
    <s v="Bagel Sandwich"/>
    <x v="2"/>
    <s v=""/>
    <n v="4"/>
    <n v="1.2"/>
    <x v="2"/>
    <x v="0"/>
    <x v="1"/>
    <x v="0"/>
    <n v="0"/>
    <s v="Ninguna"/>
    <s v="Marcos"/>
    <x v="0"/>
    <n v="77"/>
    <n v="5"/>
    <n v="22"/>
    <n v="18"/>
  </r>
  <r>
    <x v="3"/>
    <x v="3"/>
    <d v="1899-12-30T07:33:00"/>
    <x v="1"/>
    <s v="Fosforito de Jamón y Queso"/>
    <x v="2"/>
    <s v=""/>
    <n v="5"/>
    <n v="1.2"/>
    <x v="3"/>
    <x v="0"/>
    <x v="0"/>
    <x v="0"/>
    <n v="0"/>
    <s v="Ninguna"/>
    <s v="Camila"/>
    <x v="1"/>
    <n v="34"/>
    <n v="3"/>
    <n v="38"/>
    <n v="33"/>
  </r>
  <r>
    <x v="4"/>
    <x v="4"/>
    <d v="1899-12-30T17:48:00"/>
    <x v="0"/>
    <s v="Muffin de Arándanos"/>
    <x v="0"/>
    <s v=""/>
    <n v="1"/>
    <n v="3"/>
    <x v="4"/>
    <x v="2"/>
    <x v="1"/>
    <x v="1"/>
    <n v="15"/>
    <s v="2x1"/>
    <s v="Marcos"/>
    <x v="2"/>
    <n v="93"/>
    <n v="5"/>
    <n v="31"/>
    <n v="30"/>
  </r>
  <r>
    <x v="5"/>
    <x v="5"/>
    <d v="1899-12-30T11:25:00"/>
    <x v="0"/>
    <s v="Té Verde en Hebras"/>
    <x v="1"/>
    <s v=""/>
    <n v="4"/>
    <n v="0.6"/>
    <x v="5"/>
    <x v="1"/>
    <x v="1"/>
    <x v="1"/>
    <n v="10"/>
    <s v="Happy Hour"/>
    <s v="Camila"/>
    <x v="1"/>
    <n v="70"/>
    <n v="3"/>
    <n v="41"/>
    <n v="37"/>
  </r>
  <r>
    <x v="6"/>
    <x v="6"/>
    <d v="1899-12-30T18:53:00"/>
    <x v="0"/>
    <s v="Mocha Blanco"/>
    <x v="3"/>
    <s v="Venti"/>
    <n v="1"/>
    <n v="1.2"/>
    <x v="1"/>
    <x v="2"/>
    <x v="1"/>
    <x v="0"/>
    <n v="0"/>
    <s v="Ninguna"/>
    <s v="Marcos"/>
    <x v="2"/>
    <n v="93"/>
    <n v="4"/>
    <n v="33"/>
    <n v="32"/>
  </r>
  <r>
    <x v="7"/>
    <x v="7"/>
    <d v="1899-12-30T18:47:00"/>
    <x v="2"/>
    <s v="Espresso Roast"/>
    <x v="2"/>
    <s v=""/>
    <n v="1"/>
    <n v="1.2"/>
    <x v="1"/>
    <x v="1"/>
    <x v="2"/>
    <x v="1"/>
    <n v="15"/>
    <s v="2x1"/>
    <s v="Florencia"/>
    <x v="2"/>
    <n v="91"/>
    <n v="4"/>
    <n v="23"/>
    <n v="22"/>
  </r>
  <r>
    <x v="8"/>
    <x v="8"/>
    <d v="1899-12-30T13:54:00"/>
    <x v="3"/>
    <s v="Moneda de Chocolate"/>
    <x v="0"/>
    <s v=""/>
    <n v="2"/>
    <n v="3"/>
    <x v="3"/>
    <x v="0"/>
    <x v="1"/>
    <x v="1"/>
    <n v="10"/>
    <s v="Ninguna"/>
    <s v="Marcos"/>
    <x v="0"/>
    <n v="77"/>
    <n v="3"/>
    <n v="50"/>
    <n v="48"/>
  </r>
  <r>
    <x v="9"/>
    <x v="9"/>
    <d v="1899-12-30T11:35:00"/>
    <x v="1"/>
    <s v="Caramel Café"/>
    <x v="2"/>
    <s v="Grande"/>
    <n v="1"/>
    <n v="1.2"/>
    <x v="1"/>
    <x v="0"/>
    <x v="2"/>
    <x v="1"/>
    <n v="10"/>
    <s v="2x1"/>
    <s v="Luis"/>
    <x v="0"/>
    <n v="27"/>
    <n v="2"/>
    <n v="10"/>
    <n v="9"/>
  </r>
  <r>
    <x v="10"/>
    <x v="10"/>
    <d v="1899-12-30T14:13:00"/>
    <x v="2"/>
    <s v="Té Verde en Hebras"/>
    <x v="1"/>
    <s v=""/>
    <n v="2"/>
    <n v="0.6"/>
    <x v="1"/>
    <x v="2"/>
    <x v="1"/>
    <x v="0"/>
    <n v="0"/>
    <s v="Happy Hour"/>
    <s v="Marcos"/>
    <x v="2"/>
    <n v="78"/>
    <n v="1"/>
    <n v="44"/>
    <n v="42"/>
  </r>
  <r>
    <x v="11"/>
    <x v="11"/>
    <d v="1899-12-30T14:02:00"/>
    <x v="1"/>
    <s v="Té Verde en Hebras"/>
    <x v="1"/>
    <s v=""/>
    <n v="1"/>
    <n v="0.6"/>
    <x v="6"/>
    <x v="0"/>
    <x v="0"/>
    <x v="0"/>
    <n v="0"/>
    <s v="Happy Hour"/>
    <s v="Luis"/>
    <x v="1"/>
    <n v="112"/>
    <n v="2"/>
    <n v="30"/>
    <n v="29"/>
  </r>
  <r>
    <x v="12"/>
    <x v="12"/>
    <d v="1899-12-30T18:47:00"/>
    <x v="0"/>
    <s v="Moneda de Chocolate"/>
    <x v="0"/>
    <s v=""/>
    <n v="1"/>
    <n v="3"/>
    <x v="4"/>
    <x v="1"/>
    <x v="1"/>
    <x v="0"/>
    <n v="0"/>
    <s v="Ninguna"/>
    <s v="Camila"/>
    <x v="0"/>
    <n v="103"/>
    <n v="1"/>
    <n v="37"/>
    <n v="36"/>
  </r>
  <r>
    <x v="13"/>
    <x v="13"/>
    <d v="1899-12-30T17:18:00"/>
    <x v="0"/>
    <s v="Té Verde en Hebras"/>
    <x v="1"/>
    <s v=""/>
    <n v="4"/>
    <n v="0.6"/>
    <x v="5"/>
    <x v="2"/>
    <x v="1"/>
    <x v="1"/>
    <n v="10"/>
    <s v="Combo"/>
    <s v="Julián"/>
    <x v="2"/>
    <n v="128"/>
    <n v="2"/>
    <n v="23"/>
    <n v="19"/>
  </r>
  <r>
    <x v="14"/>
    <x v="11"/>
    <d v="1899-12-30T15:29:00"/>
    <x v="0"/>
    <s v="Termo Reutilizable"/>
    <x v="2"/>
    <s v=""/>
    <n v="5"/>
    <n v="1.2"/>
    <x v="3"/>
    <x v="2"/>
    <x v="0"/>
    <x v="1"/>
    <n v="15"/>
    <s v="Combo"/>
    <s v="Florencia"/>
    <x v="0"/>
    <n v="22"/>
    <n v="2"/>
    <n v="38"/>
    <n v="33"/>
  </r>
  <r>
    <x v="15"/>
    <x v="14"/>
    <d v="1899-12-30T11:43:00"/>
    <x v="2"/>
    <s v="Skinny Caramel Macchiato"/>
    <x v="3"/>
    <s v="Venti"/>
    <n v="5"/>
    <n v="1.2"/>
    <x v="3"/>
    <x v="1"/>
    <x v="2"/>
    <x v="0"/>
    <n v="0"/>
    <s v="Combo"/>
    <s v="Camila"/>
    <x v="0"/>
    <n v="129"/>
    <n v="1"/>
    <n v="15"/>
    <n v="10"/>
  </r>
  <r>
    <x v="16"/>
    <x v="15"/>
    <d v="1899-12-30T19:27:00"/>
    <x v="0"/>
    <s v="Moneda de Chocolate"/>
    <x v="0"/>
    <s v=""/>
    <n v="4"/>
    <n v="3"/>
    <x v="7"/>
    <x v="0"/>
    <x v="0"/>
    <x v="1"/>
    <n v="0"/>
    <s v="Happy Hour"/>
    <s v="Florencia"/>
    <x v="2"/>
    <n v="74"/>
    <n v="1"/>
    <n v="46"/>
    <n v="42"/>
  </r>
  <r>
    <x v="17"/>
    <x v="16"/>
    <d v="1899-12-30T17:14:00"/>
    <x v="1"/>
    <s v="Cold Brew"/>
    <x v="3"/>
    <s v="Pequeño"/>
    <n v="2"/>
    <n v="1.2"/>
    <x v="5"/>
    <x v="0"/>
    <x v="1"/>
    <x v="1"/>
    <n v="10"/>
    <s v="Happy Hour"/>
    <s v="Julián"/>
    <x v="2"/>
    <n v="136"/>
    <n v="4"/>
    <n v="33"/>
    <n v="31"/>
  </r>
  <r>
    <x v="18"/>
    <x v="17"/>
    <d v="1899-12-30T13:44:00"/>
    <x v="3"/>
    <s v="Té Verde en Hebras"/>
    <x v="1"/>
    <s v=""/>
    <n v="2"/>
    <n v="0.6"/>
    <x v="1"/>
    <x v="2"/>
    <x v="1"/>
    <x v="1"/>
    <n v="0"/>
    <s v="2x1"/>
    <s v="Marcos"/>
    <x v="1"/>
    <n v="130"/>
    <n v="4"/>
    <n v="18"/>
    <n v="16"/>
  </r>
  <r>
    <x v="19"/>
    <x v="18"/>
    <d v="1899-12-30T20:06:00"/>
    <x v="3"/>
    <s v="Wrap de Pollo y Vegetales"/>
    <x v="2"/>
    <s v=""/>
    <n v="1"/>
    <n v="1.2"/>
    <x v="1"/>
    <x v="0"/>
    <x v="0"/>
    <x v="0"/>
    <n v="0"/>
    <s v="Combo"/>
    <s v="Luis"/>
    <x v="2"/>
    <n v="127"/>
    <n v="4"/>
    <n v="26"/>
    <n v="25"/>
  </r>
  <r>
    <x v="20"/>
    <x v="19"/>
    <d v="1899-12-30T12:31:00"/>
    <x v="2"/>
    <s v="Moneda de Chocolate"/>
    <x v="0"/>
    <s v=""/>
    <n v="5"/>
    <n v="3"/>
    <x v="8"/>
    <x v="1"/>
    <x v="0"/>
    <x v="0"/>
    <n v="0"/>
    <s v="2x1"/>
    <s v="Sofía"/>
    <x v="1"/>
    <n v="36"/>
    <n v="5"/>
    <n v="27"/>
    <n v="22"/>
  </r>
  <r>
    <x v="21"/>
    <x v="20"/>
    <d v="1899-12-30T20:17:00"/>
    <x v="1"/>
    <s v="Té Verde en Hebras"/>
    <x v="1"/>
    <s v=""/>
    <n v="2"/>
    <n v="0.6"/>
    <x v="1"/>
    <x v="0"/>
    <x v="0"/>
    <x v="0"/>
    <n v="0"/>
    <s v="Happy Hour"/>
    <s v="Florencia"/>
    <x v="1"/>
    <n v="133"/>
    <n v="3"/>
    <n v="43"/>
    <n v="41"/>
  </r>
  <r>
    <x v="22"/>
    <x v="21"/>
    <d v="1899-12-30T08:31:00"/>
    <x v="2"/>
    <s v="Caramel Café"/>
    <x v="2"/>
    <s v="Venti"/>
    <n v="5"/>
    <n v="1.2"/>
    <x v="3"/>
    <x v="0"/>
    <x v="2"/>
    <x v="1"/>
    <n v="10"/>
    <s v="2x1"/>
    <s v="Marcos"/>
    <x v="2"/>
    <n v="110"/>
    <n v="1"/>
    <n v="29"/>
    <n v="24"/>
  </r>
  <r>
    <x v="23"/>
    <x v="22"/>
    <d v="1899-12-30T09:41:00"/>
    <x v="0"/>
    <s v="Moneda de Chocolate"/>
    <x v="0"/>
    <s v=""/>
    <n v="5"/>
    <n v="3"/>
    <x v="8"/>
    <x v="1"/>
    <x v="0"/>
    <x v="1"/>
    <n v="0"/>
    <s v="Happy Hour"/>
    <s v="Florencia"/>
    <x v="2"/>
    <n v="76"/>
    <n v="4"/>
    <n v="22"/>
    <n v="17"/>
  </r>
  <r>
    <x v="24"/>
    <x v="13"/>
    <d v="1899-12-30T15:51:00"/>
    <x v="2"/>
    <s v="Latte"/>
    <x v="3"/>
    <s v="Venti"/>
    <n v="2"/>
    <n v="1.2"/>
    <x v="5"/>
    <x v="0"/>
    <x v="0"/>
    <x v="0"/>
    <n v="0"/>
    <s v="Happy Hour"/>
    <s v="Camila"/>
    <x v="1"/>
    <n v="73"/>
    <n v="2"/>
    <n v="29"/>
    <n v="27"/>
  </r>
  <r>
    <x v="25"/>
    <x v="23"/>
    <d v="1899-12-30T11:55:00"/>
    <x v="2"/>
    <s v="Té Verde en Hebras"/>
    <x v="1"/>
    <s v=""/>
    <n v="4"/>
    <n v="0.6"/>
    <x v="5"/>
    <x v="1"/>
    <x v="0"/>
    <x v="0"/>
    <n v="0"/>
    <s v="Combo"/>
    <s v="Florencia"/>
    <x v="2"/>
    <n v="48"/>
    <n v="3"/>
    <n v="29"/>
    <n v="25"/>
  </r>
  <r>
    <x v="26"/>
    <x v="24"/>
    <d v="1899-12-30T12:28:00"/>
    <x v="1"/>
    <s v="Helado de Hibiscus"/>
    <x v="0"/>
    <s v=""/>
    <n v="1"/>
    <n v="3"/>
    <x v="4"/>
    <x v="2"/>
    <x v="1"/>
    <x v="1"/>
    <n v="15"/>
    <s v="2x1"/>
    <s v="Sofía"/>
    <x v="2"/>
    <n v="56"/>
    <n v="5"/>
    <n v="32"/>
    <n v="31"/>
  </r>
  <r>
    <x v="27"/>
    <x v="25"/>
    <d v="1899-12-30T20:34:00"/>
    <x v="0"/>
    <s v="Taza Edición Especial"/>
    <x v="2"/>
    <s v=""/>
    <n v="2"/>
    <n v="1.2"/>
    <x v="5"/>
    <x v="2"/>
    <x v="0"/>
    <x v="1"/>
    <n v="15"/>
    <s v="Ninguna"/>
    <s v="Camila"/>
    <x v="0"/>
    <n v="44"/>
    <n v="2"/>
    <n v="16"/>
    <n v="14"/>
  </r>
  <r>
    <x v="28"/>
    <x v="26"/>
    <d v="1899-12-30T14:23:00"/>
    <x v="3"/>
    <s v="Espresso Roast"/>
    <x v="2"/>
    <s v=""/>
    <n v="3"/>
    <n v="1.2"/>
    <x v="9"/>
    <x v="0"/>
    <x v="2"/>
    <x v="0"/>
    <n v="0"/>
    <s v="Ninguna"/>
    <s v="Camila"/>
    <x v="0"/>
    <n v="106"/>
    <n v="4"/>
    <n v="20"/>
    <n v="17"/>
  </r>
  <r>
    <x v="29"/>
    <x v="27"/>
    <d v="1899-12-30T20:47:00"/>
    <x v="1"/>
    <s v="Mix de Frutos Secos"/>
    <x v="0"/>
    <s v=""/>
    <n v="1"/>
    <n v="3"/>
    <x v="4"/>
    <x v="2"/>
    <x v="1"/>
    <x v="0"/>
    <n v="0"/>
    <s v="Happy Hour"/>
    <s v="Florencia"/>
    <x v="2"/>
    <n v="67"/>
    <n v="2"/>
    <n v="30"/>
    <n v="29"/>
  </r>
  <r>
    <x v="30"/>
    <x v="28"/>
    <d v="1899-12-30T14:19:00"/>
    <x v="1"/>
    <s v="Cappuccino"/>
    <x v="3"/>
    <s v="Tall"/>
    <n v="3"/>
    <n v="1.2"/>
    <x v="9"/>
    <x v="0"/>
    <x v="0"/>
    <x v="0"/>
    <n v="0"/>
    <s v="Combo"/>
    <s v="Camila"/>
    <x v="2"/>
    <n v="25"/>
    <n v="5"/>
    <n v="14"/>
    <n v="11"/>
  </r>
  <r>
    <x v="31"/>
    <x v="29"/>
    <d v="1899-12-30T12:03:00"/>
    <x v="3"/>
    <s v="House Blend"/>
    <x v="2"/>
    <s v=""/>
    <n v="1"/>
    <n v="1.2"/>
    <x v="1"/>
    <x v="0"/>
    <x v="0"/>
    <x v="0"/>
    <n v="0"/>
    <s v="Happy Hour"/>
    <s v="Luis"/>
    <x v="1"/>
    <n v="77"/>
    <n v="4"/>
    <n v="41"/>
    <n v="40"/>
  </r>
  <r>
    <x v="32"/>
    <x v="30"/>
    <d v="1899-12-30T19:34:00"/>
    <x v="1"/>
    <s v="Café del Día con Leche"/>
    <x v="3"/>
    <s v="Tall"/>
    <n v="1"/>
    <n v="1.2"/>
    <x v="1"/>
    <x v="2"/>
    <x v="0"/>
    <x v="1"/>
    <n v="0"/>
    <s v="Happy Hour"/>
    <s v="Camila"/>
    <x v="1"/>
    <n v="137"/>
    <n v="4"/>
    <n v="13"/>
    <n v="12"/>
  </r>
  <r>
    <x v="33"/>
    <x v="31"/>
    <d v="1899-12-30T07:22:00"/>
    <x v="0"/>
    <s v="Té Chai Latte"/>
    <x v="2"/>
    <s v=""/>
    <n v="2"/>
    <n v="1.2"/>
    <x v="5"/>
    <x v="0"/>
    <x v="1"/>
    <x v="0"/>
    <n v="0"/>
    <s v="2x1"/>
    <s v="Julián"/>
    <x v="2"/>
    <n v="38"/>
    <n v="1"/>
    <n v="25"/>
    <n v="23"/>
  </r>
  <r>
    <x v="34"/>
    <x v="10"/>
    <d v="1899-12-30T07:26:00"/>
    <x v="2"/>
    <s v="Té Verde en Hebras"/>
    <x v="1"/>
    <s v=""/>
    <n v="2"/>
    <n v="0.6"/>
    <x v="1"/>
    <x v="1"/>
    <x v="2"/>
    <x v="0"/>
    <n v="0"/>
    <s v="Combo"/>
    <s v="Luis"/>
    <x v="0"/>
    <n v="146"/>
    <n v="3"/>
    <n v="33"/>
    <n v="31"/>
  </r>
  <r>
    <x v="35"/>
    <x v="32"/>
    <d v="1899-12-30T08:02:00"/>
    <x v="1"/>
    <s v="Café del Día"/>
    <x v="3"/>
    <s v="Grande"/>
    <n v="3"/>
    <n v="1.2"/>
    <x v="9"/>
    <x v="2"/>
    <x v="0"/>
    <x v="1"/>
    <n v="10"/>
    <s v="Combo"/>
    <s v="Marcos"/>
    <x v="0"/>
    <n v="99"/>
    <n v="5"/>
    <n v="36"/>
    <n v="33"/>
  </r>
  <r>
    <x v="36"/>
    <x v="33"/>
    <d v="1899-12-30T19:27:00"/>
    <x v="0"/>
    <s v="House Blend"/>
    <x v="2"/>
    <s v=""/>
    <n v="5"/>
    <n v="1.2"/>
    <x v="3"/>
    <x v="1"/>
    <x v="2"/>
    <x v="0"/>
    <n v="0"/>
    <s v="2x1"/>
    <s v="Sofía"/>
    <x v="1"/>
    <n v="26"/>
    <n v="4"/>
    <n v="17"/>
    <n v="12"/>
  </r>
  <r>
    <x v="37"/>
    <x v="0"/>
    <d v="1899-12-30T14:55:00"/>
    <x v="2"/>
    <s v="Skinny Vainilla Latte"/>
    <x v="3"/>
    <s v="Grande"/>
    <n v="4"/>
    <n v="1.2"/>
    <x v="2"/>
    <x v="1"/>
    <x v="1"/>
    <x v="1"/>
    <n v="15"/>
    <s v="2x1"/>
    <s v="Florencia"/>
    <x v="0"/>
    <n v="62"/>
    <n v="5"/>
    <n v="28"/>
    <n v="24"/>
  </r>
  <r>
    <x v="38"/>
    <x v="34"/>
    <d v="1899-12-30T09:53:00"/>
    <x v="2"/>
    <s v="Mocha Blanco"/>
    <x v="3"/>
    <s v="Pequeño"/>
    <n v="5"/>
    <n v="1.2"/>
    <x v="3"/>
    <x v="0"/>
    <x v="2"/>
    <x v="0"/>
    <n v="0"/>
    <s v="Happy Hour"/>
    <s v="Marcos"/>
    <x v="0"/>
    <n v="46"/>
    <n v="3"/>
    <n v="26"/>
    <n v="21"/>
  </r>
  <r>
    <x v="39"/>
    <x v="35"/>
    <d v="1899-12-30T09:56:00"/>
    <x v="1"/>
    <s v="Americano"/>
    <x v="3"/>
    <s v="Venti"/>
    <n v="3"/>
    <n v="1.2"/>
    <x v="9"/>
    <x v="2"/>
    <x v="2"/>
    <x v="0"/>
    <n v="0"/>
    <s v="Ninguna"/>
    <s v="Sofía"/>
    <x v="2"/>
    <n v="97"/>
    <n v="5"/>
    <n v="11"/>
    <n v="8"/>
  </r>
  <r>
    <x v="40"/>
    <x v="36"/>
    <d v="1899-12-30T19:22:00"/>
    <x v="0"/>
    <s v="Termo Reutilizable"/>
    <x v="2"/>
    <s v=""/>
    <n v="2"/>
    <n v="1.2"/>
    <x v="5"/>
    <x v="0"/>
    <x v="0"/>
    <x v="1"/>
    <n v="15"/>
    <s v="2x1"/>
    <s v="Camila"/>
    <x v="1"/>
    <n v="109"/>
    <n v="4"/>
    <n v="35"/>
    <n v="33"/>
  </r>
  <r>
    <x v="41"/>
    <x v="37"/>
    <d v="1899-12-30T19:59:00"/>
    <x v="0"/>
    <s v="House Blend"/>
    <x v="2"/>
    <s v=""/>
    <n v="5"/>
    <n v="1.2"/>
    <x v="3"/>
    <x v="2"/>
    <x v="1"/>
    <x v="0"/>
    <n v="0"/>
    <s v="2x1"/>
    <s v="Camila"/>
    <x v="2"/>
    <n v="130"/>
    <n v="4"/>
    <n v="33"/>
    <n v="28"/>
  </r>
  <r>
    <x v="42"/>
    <x v="16"/>
    <d v="1899-12-30T20:22:00"/>
    <x v="1"/>
    <s v="Té Verde"/>
    <x v="2"/>
    <s v=""/>
    <n v="2"/>
    <n v="1.2"/>
    <x v="5"/>
    <x v="2"/>
    <x v="2"/>
    <x v="0"/>
    <n v="0"/>
    <s v="Combo"/>
    <s v="Sofía"/>
    <x v="1"/>
    <n v="46"/>
    <n v="1"/>
    <n v="42"/>
    <n v="40"/>
  </r>
  <r>
    <x v="43"/>
    <x v="38"/>
    <d v="1899-12-30T15:52:00"/>
    <x v="0"/>
    <s v="Moneda de Chocolate"/>
    <x v="0"/>
    <s v=""/>
    <n v="5"/>
    <n v="3"/>
    <x v="8"/>
    <x v="1"/>
    <x v="2"/>
    <x v="0"/>
    <n v="0"/>
    <s v="Ninguna"/>
    <s v="Florencia"/>
    <x v="0"/>
    <n v="52"/>
    <n v="5"/>
    <n v="31"/>
    <n v="26"/>
  </r>
  <r>
    <x v="44"/>
    <x v="10"/>
    <d v="1899-12-30T19:28:00"/>
    <x v="0"/>
    <s v="Caramel Café"/>
    <x v="2"/>
    <s v="Grande"/>
    <n v="1"/>
    <n v="1.2"/>
    <x v="1"/>
    <x v="0"/>
    <x v="0"/>
    <x v="1"/>
    <n v="0"/>
    <s v="Combo"/>
    <s v="Luis"/>
    <x v="1"/>
    <n v="48"/>
    <n v="2"/>
    <n v="19"/>
    <n v="18"/>
  </r>
  <r>
    <x v="45"/>
    <x v="33"/>
    <d v="1899-12-30T09:28:00"/>
    <x v="3"/>
    <s v="Té Verde en Hebras"/>
    <x v="1"/>
    <s v=""/>
    <n v="2"/>
    <n v="0.6"/>
    <x v="1"/>
    <x v="1"/>
    <x v="0"/>
    <x v="1"/>
    <n v="10"/>
    <s v="Happy Hour"/>
    <s v="Camila"/>
    <x v="1"/>
    <n v="123"/>
    <n v="2"/>
    <n v="19"/>
    <n v="17"/>
  </r>
  <r>
    <x v="46"/>
    <x v="39"/>
    <d v="1899-12-30T18:32:00"/>
    <x v="0"/>
    <s v="Fosforito de Jamón y Queso"/>
    <x v="2"/>
    <s v=""/>
    <n v="4"/>
    <n v="1.2"/>
    <x v="2"/>
    <x v="0"/>
    <x v="0"/>
    <x v="1"/>
    <n v="0"/>
    <s v="Happy Hour"/>
    <s v="Florencia"/>
    <x v="1"/>
    <n v="52"/>
    <n v="3"/>
    <n v="33"/>
    <n v="29"/>
  </r>
  <r>
    <x v="47"/>
    <x v="40"/>
    <d v="1899-12-30T16:35:00"/>
    <x v="0"/>
    <s v="Fosforito de Jamón y Queso"/>
    <x v="2"/>
    <s v=""/>
    <n v="2"/>
    <n v="1.2"/>
    <x v="5"/>
    <x v="1"/>
    <x v="1"/>
    <x v="1"/>
    <n v="0"/>
    <s v="2x1"/>
    <s v="Marcos"/>
    <x v="0"/>
    <n v="61"/>
    <n v="5"/>
    <n v="33"/>
    <n v="31"/>
  </r>
  <r>
    <x v="48"/>
    <x v="41"/>
    <d v="1899-12-30T08:59:00"/>
    <x v="1"/>
    <s v="Caramel Café"/>
    <x v="2"/>
    <s v="Tall"/>
    <n v="3"/>
    <n v="1.2"/>
    <x v="9"/>
    <x v="2"/>
    <x v="2"/>
    <x v="0"/>
    <n v="0"/>
    <s v="Ninguna"/>
    <s v="Camila"/>
    <x v="0"/>
    <n v="141"/>
    <n v="1"/>
    <n v="16"/>
    <n v="13"/>
  </r>
  <r>
    <x v="49"/>
    <x v="42"/>
    <d v="1899-12-30T19:23:00"/>
    <x v="1"/>
    <s v="Mix de Frutos Secos"/>
    <x v="0"/>
    <s v=""/>
    <n v="4"/>
    <n v="3"/>
    <x v="7"/>
    <x v="1"/>
    <x v="1"/>
    <x v="1"/>
    <n v="0"/>
    <s v="Combo"/>
    <s v="Luis"/>
    <x v="2"/>
    <n v="121"/>
    <n v="2"/>
    <n v="46"/>
    <n v="42"/>
  </r>
  <r>
    <x v="50"/>
    <x v="7"/>
    <d v="1899-12-30T17:20:00"/>
    <x v="3"/>
    <s v="Helado de Hibiscus"/>
    <x v="0"/>
    <s v=""/>
    <n v="5"/>
    <n v="3"/>
    <x v="8"/>
    <x v="1"/>
    <x v="2"/>
    <x v="1"/>
    <n v="15"/>
    <s v="Combo"/>
    <s v="Julián"/>
    <x v="1"/>
    <n v="21"/>
    <n v="3"/>
    <n v="38"/>
    <n v="33"/>
  </r>
  <r>
    <x v="51"/>
    <x v="43"/>
    <d v="1899-12-30T12:37:00"/>
    <x v="3"/>
    <s v="Moneda de Chocolate"/>
    <x v="0"/>
    <s v=""/>
    <n v="3"/>
    <n v="3"/>
    <x v="0"/>
    <x v="2"/>
    <x v="1"/>
    <x v="1"/>
    <n v="10"/>
    <s v="Ninguna"/>
    <s v="Florencia"/>
    <x v="1"/>
    <n v="109"/>
    <n v="2"/>
    <n v="33"/>
    <n v="30"/>
  </r>
  <r>
    <x v="52"/>
    <x v="31"/>
    <d v="1899-12-30T11:03:00"/>
    <x v="2"/>
    <s v="Termo Reutilizable"/>
    <x v="2"/>
    <s v=""/>
    <n v="3"/>
    <n v="1.2"/>
    <x v="9"/>
    <x v="0"/>
    <x v="0"/>
    <x v="0"/>
    <n v="0"/>
    <s v="2x1"/>
    <s v="Camila"/>
    <x v="1"/>
    <n v="92"/>
    <n v="4"/>
    <n v="22"/>
    <n v="19"/>
  </r>
  <r>
    <x v="53"/>
    <x v="14"/>
    <d v="1899-12-30T09:34:00"/>
    <x v="3"/>
    <s v="Wrap de Pollo y Vegetales"/>
    <x v="2"/>
    <s v=""/>
    <n v="4"/>
    <n v="1.2"/>
    <x v="2"/>
    <x v="0"/>
    <x v="0"/>
    <x v="1"/>
    <n v="10"/>
    <s v="Combo"/>
    <s v="Sofía"/>
    <x v="0"/>
    <n v="82"/>
    <n v="4"/>
    <n v="11"/>
    <n v="7"/>
  </r>
  <r>
    <x v="54"/>
    <x v="22"/>
    <d v="1899-12-30T12:33:00"/>
    <x v="0"/>
    <s v="House Blend"/>
    <x v="2"/>
    <s v=""/>
    <n v="4"/>
    <n v="1.2"/>
    <x v="2"/>
    <x v="1"/>
    <x v="1"/>
    <x v="0"/>
    <n v="0"/>
    <s v="Combo"/>
    <s v="Camila"/>
    <x v="1"/>
    <n v="62"/>
    <n v="3"/>
    <n v="19"/>
    <n v="15"/>
  </r>
  <r>
    <x v="55"/>
    <x v="44"/>
    <d v="1899-12-30T12:44:00"/>
    <x v="2"/>
    <s v="Espresso Roast"/>
    <x v="2"/>
    <s v=""/>
    <n v="5"/>
    <n v="1.2"/>
    <x v="3"/>
    <x v="0"/>
    <x v="1"/>
    <x v="1"/>
    <n v="0"/>
    <s v="Happy Hour"/>
    <s v="Florencia"/>
    <x v="2"/>
    <n v="127"/>
    <n v="5"/>
    <n v="37"/>
    <n v="32"/>
  </r>
  <r>
    <x v="56"/>
    <x v="45"/>
    <d v="1899-12-30T10:42:00"/>
    <x v="3"/>
    <s v="Caramel Café"/>
    <x v="2"/>
    <s v="Tall"/>
    <n v="5"/>
    <n v="1.2"/>
    <x v="3"/>
    <x v="2"/>
    <x v="2"/>
    <x v="0"/>
    <n v="0"/>
    <s v="Happy Hour"/>
    <s v="Luis"/>
    <x v="0"/>
    <n v="64"/>
    <n v="2"/>
    <n v="40"/>
    <n v="35"/>
  </r>
  <r>
    <x v="57"/>
    <x v="28"/>
    <d v="1899-12-30T13:11:00"/>
    <x v="2"/>
    <s v="House Blend"/>
    <x v="2"/>
    <s v=""/>
    <n v="1"/>
    <n v="1.2"/>
    <x v="1"/>
    <x v="1"/>
    <x v="0"/>
    <x v="1"/>
    <n v="0"/>
    <s v="Ninguna"/>
    <s v="Florencia"/>
    <x v="0"/>
    <n v="141"/>
    <n v="4"/>
    <n v="24"/>
    <n v="23"/>
  </r>
  <r>
    <x v="58"/>
    <x v="17"/>
    <d v="1899-12-30T12:38:00"/>
    <x v="0"/>
    <s v="Helado de Hibiscus"/>
    <x v="0"/>
    <s v=""/>
    <n v="3"/>
    <n v="3"/>
    <x v="0"/>
    <x v="0"/>
    <x v="2"/>
    <x v="1"/>
    <n v="0"/>
    <s v="Ninguna"/>
    <s v="Sofía"/>
    <x v="0"/>
    <n v="92"/>
    <n v="1"/>
    <n v="12"/>
    <n v="9"/>
  </r>
  <r>
    <x v="59"/>
    <x v="46"/>
    <d v="1899-12-30T10:52:00"/>
    <x v="0"/>
    <s v="Café del Día"/>
    <x v="3"/>
    <s v="Pequeño"/>
    <n v="1"/>
    <n v="1.2"/>
    <x v="1"/>
    <x v="2"/>
    <x v="2"/>
    <x v="1"/>
    <n v="15"/>
    <s v="2x1"/>
    <s v="Julián"/>
    <x v="2"/>
    <n v="28"/>
    <n v="1"/>
    <n v="49"/>
    <n v="48"/>
  </r>
  <r>
    <x v="60"/>
    <x v="36"/>
    <d v="1899-12-30T11:51:00"/>
    <x v="0"/>
    <s v="Espresso Roast"/>
    <x v="2"/>
    <s v=""/>
    <n v="3"/>
    <n v="1.2"/>
    <x v="9"/>
    <x v="2"/>
    <x v="0"/>
    <x v="1"/>
    <n v="15"/>
    <s v="Ninguna"/>
    <s v="Marcos"/>
    <x v="0"/>
    <n v="43"/>
    <n v="2"/>
    <n v="35"/>
    <n v="32"/>
  </r>
  <r>
    <x v="61"/>
    <x v="45"/>
    <d v="1899-12-30T12:27:00"/>
    <x v="1"/>
    <s v="Bagel Sandwich"/>
    <x v="2"/>
    <s v=""/>
    <n v="5"/>
    <n v="1.2"/>
    <x v="3"/>
    <x v="1"/>
    <x v="2"/>
    <x v="1"/>
    <n v="15"/>
    <s v="Combo"/>
    <s v="Camila"/>
    <x v="0"/>
    <n v="74"/>
    <n v="4"/>
    <n v="13"/>
    <n v="8"/>
  </r>
  <r>
    <x v="62"/>
    <x v="47"/>
    <d v="1899-12-30T13:36:00"/>
    <x v="1"/>
    <s v="Cold Brew"/>
    <x v="3"/>
    <s v="Pequeño"/>
    <n v="5"/>
    <n v="1.2"/>
    <x v="3"/>
    <x v="1"/>
    <x v="2"/>
    <x v="0"/>
    <n v="0"/>
    <s v="2x1"/>
    <s v="Luis"/>
    <x v="2"/>
    <n v="52"/>
    <n v="1"/>
    <n v="16"/>
    <n v="11"/>
  </r>
  <r>
    <x v="63"/>
    <x v="2"/>
    <d v="1899-12-30T12:44:00"/>
    <x v="1"/>
    <s v="Té Verde en Hebras"/>
    <x v="1"/>
    <s v=""/>
    <n v="5"/>
    <n v="0.6"/>
    <x v="4"/>
    <x v="1"/>
    <x v="0"/>
    <x v="1"/>
    <n v="0"/>
    <s v="Happy Hour"/>
    <s v="Luis"/>
    <x v="0"/>
    <n v="144"/>
    <n v="2"/>
    <n v="27"/>
    <n v="22"/>
  </r>
  <r>
    <x v="64"/>
    <x v="48"/>
    <d v="1899-12-30T07:06:00"/>
    <x v="0"/>
    <s v="Mix de Frutos Secos"/>
    <x v="0"/>
    <s v=""/>
    <n v="2"/>
    <n v="3"/>
    <x v="3"/>
    <x v="2"/>
    <x v="1"/>
    <x v="0"/>
    <n v="0"/>
    <s v="2x1"/>
    <s v="Marcos"/>
    <x v="0"/>
    <n v="139"/>
    <n v="4"/>
    <n v="10"/>
    <n v="8"/>
  </r>
  <r>
    <x v="65"/>
    <x v="24"/>
    <d v="1899-12-30T20:31:00"/>
    <x v="1"/>
    <s v="Helado de Hibiscus"/>
    <x v="0"/>
    <s v=""/>
    <n v="5"/>
    <n v="3"/>
    <x v="8"/>
    <x v="0"/>
    <x v="0"/>
    <x v="0"/>
    <n v="0"/>
    <s v="Happy Hour"/>
    <s v="Sofía"/>
    <x v="0"/>
    <n v="75"/>
    <n v="5"/>
    <n v="40"/>
    <n v="35"/>
  </r>
  <r>
    <x v="66"/>
    <x v="49"/>
    <d v="1899-12-30T08:00:00"/>
    <x v="2"/>
    <s v="Wrap de Pollo y Vegetales"/>
    <x v="2"/>
    <s v=""/>
    <n v="1"/>
    <n v="1.2"/>
    <x v="1"/>
    <x v="2"/>
    <x v="0"/>
    <x v="1"/>
    <n v="10"/>
    <s v="Happy Hour"/>
    <s v="Luis"/>
    <x v="2"/>
    <n v="144"/>
    <n v="2"/>
    <n v="48"/>
    <n v="47"/>
  </r>
  <r>
    <x v="67"/>
    <x v="19"/>
    <d v="1899-12-30T10:13:00"/>
    <x v="0"/>
    <s v="Skinny Vainilla Latte Helado"/>
    <x v="3"/>
    <s v="Grande"/>
    <n v="1"/>
    <n v="1.2"/>
    <x v="1"/>
    <x v="2"/>
    <x v="0"/>
    <x v="0"/>
    <n v="0"/>
    <s v="2x1"/>
    <s v="Julián"/>
    <x v="1"/>
    <n v="28"/>
    <n v="4"/>
    <n v="31"/>
    <n v="30"/>
  </r>
  <r>
    <x v="68"/>
    <x v="20"/>
    <d v="1899-12-30T19:22:00"/>
    <x v="0"/>
    <s v="Americano Helado"/>
    <x v="3"/>
    <s v="Pequeño"/>
    <n v="4"/>
    <n v="1.2"/>
    <x v="2"/>
    <x v="2"/>
    <x v="1"/>
    <x v="1"/>
    <n v="15"/>
    <s v="2x1"/>
    <s v="Camila"/>
    <x v="0"/>
    <n v="77"/>
    <n v="2"/>
    <n v="14"/>
    <n v="10"/>
  </r>
  <r>
    <x v="69"/>
    <x v="50"/>
    <d v="1899-12-30T19:23:00"/>
    <x v="1"/>
    <s v="Té Verde en Hebras"/>
    <x v="1"/>
    <s v=""/>
    <n v="3"/>
    <n v="0.6"/>
    <x v="10"/>
    <x v="1"/>
    <x v="0"/>
    <x v="1"/>
    <n v="15"/>
    <s v="2x1"/>
    <s v="Luis"/>
    <x v="1"/>
    <n v="68"/>
    <n v="4"/>
    <n v="23"/>
    <n v="20"/>
  </r>
  <r>
    <x v="70"/>
    <x v="3"/>
    <d v="1899-12-30T11:54:00"/>
    <x v="1"/>
    <s v="Espresso Roast"/>
    <x v="2"/>
    <s v=""/>
    <n v="1"/>
    <n v="1.2"/>
    <x v="1"/>
    <x v="2"/>
    <x v="1"/>
    <x v="1"/>
    <n v="0"/>
    <s v="2x1"/>
    <s v="Marcos"/>
    <x v="0"/>
    <n v="148"/>
    <n v="5"/>
    <n v="34"/>
    <n v="33"/>
  </r>
  <r>
    <x v="71"/>
    <x v="51"/>
    <d v="1899-12-30T20:49:00"/>
    <x v="1"/>
    <s v="Skinny Caramel Macchiato"/>
    <x v="3"/>
    <s v="Tall"/>
    <n v="4"/>
    <n v="1.2"/>
    <x v="2"/>
    <x v="2"/>
    <x v="1"/>
    <x v="1"/>
    <n v="0"/>
    <s v="Happy Hour"/>
    <s v="Marcos"/>
    <x v="1"/>
    <n v="135"/>
    <n v="5"/>
    <n v="37"/>
    <n v="33"/>
  </r>
  <r>
    <x v="72"/>
    <x v="52"/>
    <d v="1899-12-30T10:09:00"/>
    <x v="1"/>
    <s v="Fosforito de Jamón y Queso"/>
    <x v="2"/>
    <s v=""/>
    <n v="4"/>
    <n v="1.2"/>
    <x v="2"/>
    <x v="0"/>
    <x v="0"/>
    <x v="1"/>
    <n v="0"/>
    <s v="Combo"/>
    <s v="Sofía"/>
    <x v="2"/>
    <n v="98"/>
    <n v="1"/>
    <n v="39"/>
    <n v="35"/>
  </r>
  <r>
    <x v="73"/>
    <x v="50"/>
    <d v="1899-12-30T09:35:00"/>
    <x v="1"/>
    <s v="Té Verde"/>
    <x v="2"/>
    <s v=""/>
    <n v="3"/>
    <n v="1.2"/>
    <x v="9"/>
    <x v="2"/>
    <x v="2"/>
    <x v="0"/>
    <n v="0"/>
    <s v="Ninguna"/>
    <s v="Luis"/>
    <x v="1"/>
    <n v="56"/>
    <n v="1"/>
    <n v="27"/>
    <n v="24"/>
  </r>
  <r>
    <x v="74"/>
    <x v="25"/>
    <d v="1899-12-30T08:26:00"/>
    <x v="3"/>
    <s v="Moneda de Chocolate"/>
    <x v="0"/>
    <s v=""/>
    <n v="4"/>
    <n v="3"/>
    <x v="7"/>
    <x v="0"/>
    <x v="0"/>
    <x v="1"/>
    <n v="15"/>
    <s v="Happy Hour"/>
    <s v="Camila"/>
    <x v="0"/>
    <n v="139"/>
    <n v="2"/>
    <n v="14"/>
    <n v="10"/>
  </r>
  <r>
    <x v="75"/>
    <x v="31"/>
    <d v="1899-12-30T11:23:00"/>
    <x v="2"/>
    <s v="Té Verde en Hebras"/>
    <x v="1"/>
    <s v=""/>
    <n v="1"/>
    <n v="0.6"/>
    <x v="6"/>
    <x v="0"/>
    <x v="0"/>
    <x v="1"/>
    <n v="15"/>
    <s v="Combo"/>
    <s v="Marcos"/>
    <x v="0"/>
    <n v="139"/>
    <n v="2"/>
    <n v="48"/>
    <n v="47"/>
  </r>
  <r>
    <x v="76"/>
    <x v="53"/>
    <d v="1899-12-30T18:20:00"/>
    <x v="3"/>
    <s v="Té Verde"/>
    <x v="2"/>
    <s v=""/>
    <n v="4"/>
    <n v="1.2"/>
    <x v="2"/>
    <x v="1"/>
    <x v="1"/>
    <x v="0"/>
    <n v="0"/>
    <s v="Ninguna"/>
    <s v="Julián"/>
    <x v="2"/>
    <n v="143"/>
    <n v="1"/>
    <n v="42"/>
    <n v="38"/>
  </r>
  <r>
    <x v="77"/>
    <x v="54"/>
    <d v="1899-12-30T15:01:00"/>
    <x v="1"/>
    <s v="Té Chai Latte"/>
    <x v="2"/>
    <s v=""/>
    <n v="3"/>
    <n v="1.2"/>
    <x v="9"/>
    <x v="2"/>
    <x v="0"/>
    <x v="0"/>
    <n v="0"/>
    <s v="2x1"/>
    <s v="Florencia"/>
    <x v="0"/>
    <n v="24"/>
    <n v="5"/>
    <n v="14"/>
    <n v="11"/>
  </r>
  <r>
    <x v="78"/>
    <x v="7"/>
    <d v="1899-12-30T11:20:00"/>
    <x v="1"/>
    <s v="Caramel Café"/>
    <x v="2"/>
    <s v="Venti"/>
    <n v="5"/>
    <n v="1.2"/>
    <x v="3"/>
    <x v="2"/>
    <x v="2"/>
    <x v="1"/>
    <n v="0"/>
    <s v="2x1"/>
    <s v="Camila"/>
    <x v="1"/>
    <n v="22"/>
    <n v="1"/>
    <n v="11"/>
    <n v="6"/>
  </r>
  <r>
    <x v="79"/>
    <x v="55"/>
    <d v="1899-12-30T19:39:00"/>
    <x v="0"/>
    <s v="Moneda de Chocolate"/>
    <x v="0"/>
    <s v=""/>
    <n v="3"/>
    <n v="3"/>
    <x v="0"/>
    <x v="0"/>
    <x v="0"/>
    <x v="1"/>
    <n v="10"/>
    <s v="Happy Hour"/>
    <s v="Julián"/>
    <x v="0"/>
    <n v="117"/>
    <n v="2"/>
    <n v="19"/>
    <n v="16"/>
  </r>
  <r>
    <x v="80"/>
    <x v="28"/>
    <d v="1899-12-30T18:43:00"/>
    <x v="1"/>
    <s v="Croissant de Manteca"/>
    <x v="0"/>
    <s v=""/>
    <n v="3"/>
    <n v="3"/>
    <x v="0"/>
    <x v="0"/>
    <x v="0"/>
    <x v="0"/>
    <n v="0"/>
    <s v="Combo"/>
    <s v="Sofía"/>
    <x v="0"/>
    <n v="60"/>
    <n v="1"/>
    <n v="10"/>
    <n v="7"/>
  </r>
  <r>
    <x v="81"/>
    <x v="31"/>
    <d v="1899-12-30T11:24:00"/>
    <x v="2"/>
    <s v="Té Chai Latte"/>
    <x v="2"/>
    <s v=""/>
    <n v="3"/>
    <n v="1.2"/>
    <x v="9"/>
    <x v="1"/>
    <x v="1"/>
    <x v="0"/>
    <n v="0"/>
    <s v="2x1"/>
    <s v="Florencia"/>
    <x v="0"/>
    <n v="82"/>
    <n v="3"/>
    <n v="47"/>
    <n v="44"/>
  </r>
  <r>
    <x v="82"/>
    <x v="56"/>
    <d v="1899-12-30T07:20:00"/>
    <x v="3"/>
    <s v="Mix de Frutos Secos"/>
    <x v="0"/>
    <s v=""/>
    <n v="2"/>
    <n v="3"/>
    <x v="3"/>
    <x v="2"/>
    <x v="0"/>
    <x v="0"/>
    <n v="0"/>
    <s v="Ninguna"/>
    <s v="Camila"/>
    <x v="2"/>
    <n v="85"/>
    <n v="1"/>
    <n v="14"/>
    <n v="12"/>
  </r>
  <r>
    <x v="83"/>
    <x v="42"/>
    <d v="1899-12-30T11:03:00"/>
    <x v="1"/>
    <s v="Helado de Hibiscus"/>
    <x v="0"/>
    <s v=""/>
    <n v="4"/>
    <n v="3"/>
    <x v="7"/>
    <x v="2"/>
    <x v="2"/>
    <x v="1"/>
    <n v="15"/>
    <s v="2x1"/>
    <s v="Sofía"/>
    <x v="1"/>
    <n v="87"/>
    <n v="5"/>
    <n v="32"/>
    <n v="28"/>
  </r>
  <r>
    <x v="84"/>
    <x v="8"/>
    <d v="1899-12-30T15:26:00"/>
    <x v="3"/>
    <s v="Cold Brew"/>
    <x v="3"/>
    <s v="Tall"/>
    <n v="2"/>
    <n v="1.2"/>
    <x v="5"/>
    <x v="2"/>
    <x v="2"/>
    <x v="1"/>
    <n v="15"/>
    <s v="Combo"/>
    <s v="Camila"/>
    <x v="2"/>
    <n v="33"/>
    <n v="3"/>
    <n v="22"/>
    <n v="20"/>
  </r>
  <r>
    <x v="85"/>
    <x v="57"/>
    <d v="1899-12-30T14:44:00"/>
    <x v="3"/>
    <s v="Caramel Café"/>
    <x v="2"/>
    <s v="Grande"/>
    <n v="5"/>
    <n v="1.2"/>
    <x v="3"/>
    <x v="0"/>
    <x v="0"/>
    <x v="0"/>
    <n v="0"/>
    <s v="2x1"/>
    <s v="Sofía"/>
    <x v="0"/>
    <n v="96"/>
    <n v="3"/>
    <n v="45"/>
    <n v="40"/>
  </r>
  <r>
    <x v="86"/>
    <x v="18"/>
    <d v="1899-12-30T20:00:00"/>
    <x v="0"/>
    <s v="Té Verde"/>
    <x v="2"/>
    <s v=""/>
    <n v="2"/>
    <n v="1.2"/>
    <x v="5"/>
    <x v="0"/>
    <x v="1"/>
    <x v="1"/>
    <n v="15"/>
    <s v="Happy Hour"/>
    <s v="Luis"/>
    <x v="2"/>
    <n v="48"/>
    <n v="4"/>
    <n v="39"/>
    <n v="37"/>
  </r>
  <r>
    <x v="87"/>
    <x v="40"/>
    <d v="1899-12-30T18:54:00"/>
    <x v="2"/>
    <s v="Caramel Café"/>
    <x v="2"/>
    <s v="Grande"/>
    <n v="3"/>
    <n v="1.2"/>
    <x v="9"/>
    <x v="1"/>
    <x v="2"/>
    <x v="1"/>
    <n v="10"/>
    <s v="2x1"/>
    <s v="Luis"/>
    <x v="2"/>
    <n v="90"/>
    <n v="4"/>
    <n v="17"/>
    <n v="14"/>
  </r>
  <r>
    <x v="88"/>
    <x v="45"/>
    <d v="1899-12-30T20:26:00"/>
    <x v="0"/>
    <s v="Skinny Vainilla Latte Helado"/>
    <x v="3"/>
    <s v="Pequeño"/>
    <n v="3"/>
    <n v="1.2"/>
    <x v="9"/>
    <x v="0"/>
    <x v="1"/>
    <x v="0"/>
    <n v="0"/>
    <s v="Combo"/>
    <s v="Julián"/>
    <x v="0"/>
    <n v="45"/>
    <n v="4"/>
    <n v="29"/>
    <n v="26"/>
  </r>
  <r>
    <x v="89"/>
    <x v="2"/>
    <d v="1899-12-30T20:50:00"/>
    <x v="2"/>
    <s v="Té Verde en Hebras"/>
    <x v="1"/>
    <s v=""/>
    <n v="2"/>
    <n v="0.6"/>
    <x v="1"/>
    <x v="1"/>
    <x v="2"/>
    <x v="0"/>
    <n v="0"/>
    <s v="Ninguna"/>
    <s v="Camila"/>
    <x v="2"/>
    <n v="74"/>
    <n v="3"/>
    <n v="28"/>
    <n v="26"/>
  </r>
  <r>
    <x v="90"/>
    <x v="58"/>
    <d v="1899-12-30T15:37:00"/>
    <x v="1"/>
    <s v="Mocha Blanco"/>
    <x v="3"/>
    <s v="Venti"/>
    <n v="1"/>
    <n v="1.2"/>
    <x v="1"/>
    <x v="0"/>
    <x v="0"/>
    <x v="0"/>
    <n v="0"/>
    <s v="Ninguna"/>
    <s v="Camila"/>
    <x v="0"/>
    <n v="79"/>
    <n v="4"/>
    <n v="46"/>
    <n v="45"/>
  </r>
  <r>
    <x v="91"/>
    <x v="54"/>
    <d v="1899-12-30T16:42:00"/>
    <x v="0"/>
    <s v="Caramel Café"/>
    <x v="2"/>
    <s v="Tall"/>
    <n v="1"/>
    <n v="1.2"/>
    <x v="1"/>
    <x v="1"/>
    <x v="0"/>
    <x v="1"/>
    <n v="15"/>
    <s v="Ninguna"/>
    <s v="Camila"/>
    <x v="2"/>
    <n v="98"/>
    <n v="4"/>
    <n v="45"/>
    <n v="44"/>
  </r>
  <r>
    <x v="92"/>
    <x v="59"/>
    <d v="1899-12-30T11:18:00"/>
    <x v="0"/>
    <s v="Muffin de Arándanos"/>
    <x v="0"/>
    <s v=""/>
    <n v="5"/>
    <n v="3"/>
    <x v="8"/>
    <x v="0"/>
    <x v="2"/>
    <x v="0"/>
    <n v="0"/>
    <s v="Happy Hour"/>
    <s v="Marcos"/>
    <x v="2"/>
    <n v="44"/>
    <n v="5"/>
    <n v="37"/>
    <n v="32"/>
  </r>
  <r>
    <x v="93"/>
    <x v="58"/>
    <d v="1899-12-30T12:48:00"/>
    <x v="0"/>
    <s v="Helado de Hibiscus"/>
    <x v="0"/>
    <s v=""/>
    <n v="5"/>
    <n v="3"/>
    <x v="8"/>
    <x v="1"/>
    <x v="1"/>
    <x v="0"/>
    <n v="0"/>
    <s v="Combo"/>
    <s v="Camila"/>
    <x v="2"/>
    <n v="128"/>
    <n v="4"/>
    <n v="12"/>
    <n v="7"/>
  </r>
  <r>
    <x v="94"/>
    <x v="60"/>
    <d v="1899-12-30T11:33:00"/>
    <x v="1"/>
    <s v="Bagel Sandwich"/>
    <x v="2"/>
    <s v=""/>
    <n v="5"/>
    <n v="1.2"/>
    <x v="3"/>
    <x v="1"/>
    <x v="2"/>
    <x v="1"/>
    <n v="10"/>
    <s v="Happy Hour"/>
    <s v="Luis"/>
    <x v="0"/>
    <n v="66"/>
    <n v="5"/>
    <n v="28"/>
    <n v="23"/>
  </r>
  <r>
    <x v="95"/>
    <x v="42"/>
    <d v="1899-12-30T18:22:00"/>
    <x v="2"/>
    <s v="Caramel Café"/>
    <x v="2"/>
    <s v="Grande"/>
    <n v="3"/>
    <n v="1.2"/>
    <x v="9"/>
    <x v="0"/>
    <x v="0"/>
    <x v="1"/>
    <n v="10"/>
    <s v="Ninguna"/>
    <s v="Julián"/>
    <x v="1"/>
    <n v="136"/>
    <n v="2"/>
    <n v="17"/>
    <n v="14"/>
  </r>
  <r>
    <x v="96"/>
    <x v="30"/>
    <d v="1899-12-30T13:39:00"/>
    <x v="2"/>
    <s v="Helado de Hibiscus"/>
    <x v="0"/>
    <s v=""/>
    <n v="2"/>
    <n v="3"/>
    <x v="3"/>
    <x v="2"/>
    <x v="0"/>
    <x v="1"/>
    <n v="10"/>
    <s v="Happy Hour"/>
    <s v="Julián"/>
    <x v="1"/>
    <n v="85"/>
    <n v="1"/>
    <n v="12"/>
    <n v="10"/>
  </r>
  <r>
    <x v="97"/>
    <x v="32"/>
    <d v="1899-12-30T19:26:00"/>
    <x v="3"/>
    <s v="Fosforito de Jamón y Queso"/>
    <x v="2"/>
    <s v=""/>
    <n v="4"/>
    <n v="1.2"/>
    <x v="2"/>
    <x v="0"/>
    <x v="2"/>
    <x v="0"/>
    <n v="0"/>
    <s v="Combo"/>
    <s v="Camila"/>
    <x v="1"/>
    <n v="48"/>
    <n v="1"/>
    <n v="19"/>
    <n v="15"/>
  </r>
  <r>
    <x v="98"/>
    <x v="37"/>
    <d v="1899-12-30T07:47:00"/>
    <x v="2"/>
    <s v="Té Chai Latte"/>
    <x v="2"/>
    <s v=""/>
    <n v="1"/>
    <n v="1.2"/>
    <x v="1"/>
    <x v="0"/>
    <x v="2"/>
    <x v="1"/>
    <n v="0"/>
    <s v="Ninguna"/>
    <s v="Marcos"/>
    <x v="1"/>
    <n v="42"/>
    <n v="1"/>
    <n v="17"/>
    <n v="16"/>
  </r>
  <r>
    <x v="99"/>
    <x v="61"/>
    <d v="1899-12-30T09:04:00"/>
    <x v="1"/>
    <s v="Té Verde"/>
    <x v="2"/>
    <s v=""/>
    <n v="4"/>
    <n v="1.2"/>
    <x v="2"/>
    <x v="1"/>
    <x v="1"/>
    <x v="0"/>
    <n v="0"/>
    <s v="Combo"/>
    <s v="Florencia"/>
    <x v="2"/>
    <n v="70"/>
    <n v="4"/>
    <n v="30"/>
    <n v="26"/>
  </r>
  <r>
    <x v="100"/>
    <x v="43"/>
    <d v="1899-12-30T16:48:00"/>
    <x v="2"/>
    <s v="Moneda de Chocolate"/>
    <x v="0"/>
    <s v=""/>
    <n v="3"/>
    <n v="3"/>
    <x v="0"/>
    <x v="1"/>
    <x v="0"/>
    <x v="1"/>
    <n v="10"/>
    <s v="2x1"/>
    <s v="Camila"/>
    <x v="0"/>
    <n v="41"/>
    <n v="2"/>
    <n v="22"/>
    <n v="19"/>
  </r>
  <r>
    <x v="101"/>
    <x v="45"/>
    <d v="1899-12-30T13:24:00"/>
    <x v="1"/>
    <s v="Té Verde"/>
    <x v="2"/>
    <s v=""/>
    <n v="2"/>
    <n v="1.2"/>
    <x v="5"/>
    <x v="1"/>
    <x v="2"/>
    <x v="1"/>
    <n v="15"/>
    <s v="Ninguna"/>
    <s v="Sofía"/>
    <x v="1"/>
    <n v="103"/>
    <n v="1"/>
    <n v="32"/>
    <n v="30"/>
  </r>
  <r>
    <x v="102"/>
    <x v="62"/>
    <d v="1899-12-30T09:07:00"/>
    <x v="3"/>
    <s v="Espresso Roast"/>
    <x v="2"/>
    <s v=""/>
    <n v="3"/>
    <n v="1.2"/>
    <x v="9"/>
    <x v="1"/>
    <x v="1"/>
    <x v="0"/>
    <n v="0"/>
    <s v="2x1"/>
    <s v="Florencia"/>
    <x v="0"/>
    <n v="33"/>
    <n v="5"/>
    <n v="29"/>
    <n v="26"/>
  </r>
  <r>
    <x v="103"/>
    <x v="18"/>
    <d v="1899-12-30T18:36:00"/>
    <x v="3"/>
    <s v="Bagel Sandwich"/>
    <x v="2"/>
    <s v=""/>
    <n v="1"/>
    <n v="1.2"/>
    <x v="1"/>
    <x v="2"/>
    <x v="0"/>
    <x v="0"/>
    <n v="0"/>
    <s v="Ninguna"/>
    <s v="Luis"/>
    <x v="1"/>
    <n v="58"/>
    <n v="1"/>
    <n v="27"/>
    <n v="26"/>
  </r>
  <r>
    <x v="104"/>
    <x v="12"/>
    <d v="1899-12-30T12:55:00"/>
    <x v="2"/>
    <s v="Té Verde en Hebras"/>
    <x v="1"/>
    <s v=""/>
    <n v="1"/>
    <n v="0.6"/>
    <x v="6"/>
    <x v="0"/>
    <x v="0"/>
    <x v="1"/>
    <n v="15"/>
    <s v="Combo"/>
    <s v="Julián"/>
    <x v="2"/>
    <n v="109"/>
    <n v="3"/>
    <n v="49"/>
    <n v="48"/>
  </r>
  <r>
    <x v="105"/>
    <x v="39"/>
    <d v="1899-12-30T08:33:00"/>
    <x v="3"/>
    <s v="Caramel Café"/>
    <x v="2"/>
    <s v="Pequeño"/>
    <n v="2"/>
    <n v="1.2"/>
    <x v="5"/>
    <x v="2"/>
    <x v="2"/>
    <x v="0"/>
    <n v="0"/>
    <s v="Combo"/>
    <s v="Julián"/>
    <x v="0"/>
    <n v="125"/>
    <n v="2"/>
    <n v="43"/>
    <n v="41"/>
  </r>
  <r>
    <x v="106"/>
    <x v="63"/>
    <d v="1899-12-30T16:31:00"/>
    <x v="2"/>
    <s v="Té Verde en Hebras"/>
    <x v="1"/>
    <s v=""/>
    <n v="2"/>
    <n v="0.6"/>
    <x v="1"/>
    <x v="2"/>
    <x v="2"/>
    <x v="0"/>
    <n v="0"/>
    <s v="Happy Hour"/>
    <s v="Luis"/>
    <x v="0"/>
    <n v="46"/>
    <n v="1"/>
    <n v="37"/>
    <n v="35"/>
  </r>
  <r>
    <x v="107"/>
    <x v="36"/>
    <d v="1899-12-30T19:34:00"/>
    <x v="2"/>
    <s v="Caramel Café"/>
    <x v="2"/>
    <s v="Grande"/>
    <n v="3"/>
    <n v="1.2"/>
    <x v="9"/>
    <x v="2"/>
    <x v="0"/>
    <x v="1"/>
    <n v="15"/>
    <s v="2x1"/>
    <s v="Sofía"/>
    <x v="0"/>
    <n v="68"/>
    <n v="4"/>
    <n v="34"/>
    <n v="31"/>
  </r>
  <r>
    <x v="108"/>
    <x v="7"/>
    <d v="1899-12-30T19:36:00"/>
    <x v="0"/>
    <s v="Té Chai Latte"/>
    <x v="2"/>
    <s v=""/>
    <n v="2"/>
    <n v="1.2"/>
    <x v="5"/>
    <x v="1"/>
    <x v="2"/>
    <x v="0"/>
    <n v="0"/>
    <s v="2x1"/>
    <s v="Florencia"/>
    <x v="1"/>
    <n v="142"/>
    <n v="5"/>
    <n v="34"/>
    <n v="32"/>
  </r>
  <r>
    <x v="109"/>
    <x v="40"/>
    <d v="1899-12-30T18:56:00"/>
    <x v="3"/>
    <s v="Té Chai Latte"/>
    <x v="2"/>
    <s v=""/>
    <n v="1"/>
    <n v="1.2"/>
    <x v="1"/>
    <x v="0"/>
    <x v="0"/>
    <x v="1"/>
    <n v="10"/>
    <s v="2x1"/>
    <s v="Marcos"/>
    <x v="0"/>
    <n v="24"/>
    <n v="3"/>
    <n v="34"/>
    <n v="33"/>
  </r>
  <r>
    <x v="110"/>
    <x v="10"/>
    <d v="1899-12-30T19:27:00"/>
    <x v="2"/>
    <s v="Taza Edición Especial"/>
    <x v="2"/>
    <s v=""/>
    <n v="3"/>
    <n v="1.2"/>
    <x v="9"/>
    <x v="2"/>
    <x v="0"/>
    <x v="0"/>
    <n v="0"/>
    <s v="2x1"/>
    <s v="Camila"/>
    <x v="0"/>
    <n v="111"/>
    <n v="2"/>
    <n v="45"/>
    <n v="42"/>
  </r>
  <r>
    <x v="111"/>
    <x v="23"/>
    <d v="1899-12-30T11:16:00"/>
    <x v="3"/>
    <s v="Bagel Sandwich"/>
    <x v="2"/>
    <s v=""/>
    <n v="5"/>
    <n v="1.2"/>
    <x v="3"/>
    <x v="0"/>
    <x v="2"/>
    <x v="0"/>
    <n v="0"/>
    <s v="Combo"/>
    <s v="Florencia"/>
    <x v="2"/>
    <n v="97"/>
    <n v="5"/>
    <n v="29"/>
    <n v="24"/>
  </r>
  <r>
    <x v="112"/>
    <x v="48"/>
    <d v="1899-12-30T18:34:00"/>
    <x v="1"/>
    <s v="Caramel Café"/>
    <x v="2"/>
    <s v="Pequeño"/>
    <n v="3"/>
    <n v="1.2"/>
    <x v="9"/>
    <x v="0"/>
    <x v="1"/>
    <x v="0"/>
    <n v="0"/>
    <s v="Ninguna"/>
    <s v="Florencia"/>
    <x v="1"/>
    <n v="37"/>
    <n v="3"/>
    <n v="23"/>
    <n v="20"/>
  </r>
  <r>
    <x v="113"/>
    <x v="48"/>
    <d v="1899-12-30T14:28:00"/>
    <x v="0"/>
    <s v="Mix de Frutos Secos"/>
    <x v="0"/>
    <s v=""/>
    <n v="3"/>
    <n v="3"/>
    <x v="0"/>
    <x v="2"/>
    <x v="0"/>
    <x v="0"/>
    <n v="0"/>
    <s v="Ninguna"/>
    <s v="Julián"/>
    <x v="0"/>
    <n v="71"/>
    <n v="1"/>
    <n v="38"/>
    <n v="35"/>
  </r>
  <r>
    <x v="114"/>
    <x v="14"/>
    <d v="1899-12-30T18:29:00"/>
    <x v="0"/>
    <s v="Caramel Café"/>
    <x v="2"/>
    <s v="Tall"/>
    <n v="3"/>
    <n v="1.2"/>
    <x v="9"/>
    <x v="2"/>
    <x v="0"/>
    <x v="1"/>
    <n v="15"/>
    <s v="2x1"/>
    <s v="Marcos"/>
    <x v="0"/>
    <n v="103"/>
    <n v="2"/>
    <n v="40"/>
    <n v="37"/>
  </r>
  <r>
    <x v="115"/>
    <x v="64"/>
    <d v="1899-12-30T18:26:00"/>
    <x v="1"/>
    <s v="Caramel Café"/>
    <x v="2"/>
    <s v="Pequeño"/>
    <n v="3"/>
    <n v="1.2"/>
    <x v="9"/>
    <x v="1"/>
    <x v="2"/>
    <x v="0"/>
    <n v="0"/>
    <s v="2x1"/>
    <s v="Julián"/>
    <x v="1"/>
    <n v="99"/>
    <n v="3"/>
    <n v="15"/>
    <n v="12"/>
  </r>
  <r>
    <x v="116"/>
    <x v="16"/>
    <d v="1899-12-30T17:06:00"/>
    <x v="1"/>
    <s v="Termo Reutilizable"/>
    <x v="2"/>
    <s v=""/>
    <n v="4"/>
    <n v="1.2"/>
    <x v="2"/>
    <x v="0"/>
    <x v="2"/>
    <x v="0"/>
    <n v="0"/>
    <s v="Happy Hour"/>
    <s v="Sofía"/>
    <x v="0"/>
    <n v="111"/>
    <n v="3"/>
    <n v="25"/>
    <n v="21"/>
  </r>
  <r>
    <x v="117"/>
    <x v="51"/>
    <d v="1899-12-30T07:48:00"/>
    <x v="3"/>
    <s v="Croissant de Manteca"/>
    <x v="0"/>
    <s v=""/>
    <n v="4"/>
    <n v="3"/>
    <x v="7"/>
    <x v="1"/>
    <x v="1"/>
    <x v="1"/>
    <n v="0"/>
    <s v="2x1"/>
    <s v="Marcos"/>
    <x v="0"/>
    <n v="128"/>
    <n v="4"/>
    <n v="13"/>
    <n v="9"/>
  </r>
  <r>
    <x v="118"/>
    <x v="55"/>
    <d v="1899-12-30T18:25:00"/>
    <x v="0"/>
    <s v="Moneda de Chocolate"/>
    <x v="0"/>
    <s v=""/>
    <n v="1"/>
    <n v="3"/>
    <x v="4"/>
    <x v="0"/>
    <x v="1"/>
    <x v="1"/>
    <n v="10"/>
    <s v="Ninguna"/>
    <s v="Julián"/>
    <x v="1"/>
    <n v="52"/>
    <n v="5"/>
    <n v="33"/>
    <n v="32"/>
  </r>
  <r>
    <x v="119"/>
    <x v="65"/>
    <d v="1899-12-30T09:55:00"/>
    <x v="0"/>
    <s v="Espresso Roast"/>
    <x v="2"/>
    <s v=""/>
    <n v="3"/>
    <n v="1.2"/>
    <x v="9"/>
    <x v="1"/>
    <x v="1"/>
    <x v="1"/>
    <n v="0"/>
    <s v="2x1"/>
    <s v="Sofía"/>
    <x v="2"/>
    <n v="116"/>
    <n v="5"/>
    <n v="48"/>
    <n v="45"/>
  </r>
  <r>
    <x v="120"/>
    <x v="66"/>
    <d v="1899-12-30T14:39:00"/>
    <x v="1"/>
    <s v="Caramel Café"/>
    <x v="2"/>
    <s v="Grande"/>
    <n v="1"/>
    <n v="1.2"/>
    <x v="1"/>
    <x v="0"/>
    <x v="2"/>
    <x v="0"/>
    <n v="0"/>
    <s v="Combo"/>
    <s v="Camila"/>
    <x v="1"/>
    <n v="77"/>
    <n v="5"/>
    <n v="13"/>
    <n v="12"/>
  </r>
  <r>
    <x v="121"/>
    <x v="67"/>
    <d v="1899-12-30T14:46:00"/>
    <x v="1"/>
    <s v="Té Verde en Hebras"/>
    <x v="1"/>
    <s v=""/>
    <n v="4"/>
    <n v="0.6"/>
    <x v="5"/>
    <x v="0"/>
    <x v="1"/>
    <x v="1"/>
    <n v="15"/>
    <s v="Happy Hour"/>
    <s v="Sofía"/>
    <x v="2"/>
    <n v="141"/>
    <n v="1"/>
    <n v="17"/>
    <n v="13"/>
  </r>
  <r>
    <x v="122"/>
    <x v="68"/>
    <d v="1899-12-30T11:07:00"/>
    <x v="2"/>
    <s v="Taza Edición Especial"/>
    <x v="2"/>
    <s v=""/>
    <n v="1"/>
    <n v="1.2"/>
    <x v="1"/>
    <x v="2"/>
    <x v="2"/>
    <x v="0"/>
    <n v="0"/>
    <s v="2x1"/>
    <s v="Florencia"/>
    <x v="0"/>
    <n v="71"/>
    <n v="1"/>
    <n v="32"/>
    <n v="31"/>
  </r>
  <r>
    <x v="123"/>
    <x v="34"/>
    <d v="1899-12-30T17:55:00"/>
    <x v="2"/>
    <s v="Helado de Hibiscus"/>
    <x v="0"/>
    <s v=""/>
    <n v="5"/>
    <n v="3"/>
    <x v="8"/>
    <x v="2"/>
    <x v="0"/>
    <x v="1"/>
    <n v="10"/>
    <s v="2x1"/>
    <s v="Marcos"/>
    <x v="2"/>
    <n v="133"/>
    <n v="5"/>
    <n v="28"/>
    <n v="23"/>
  </r>
  <r>
    <x v="124"/>
    <x v="65"/>
    <d v="1899-12-30T11:56:00"/>
    <x v="3"/>
    <s v="Café del Día"/>
    <x v="3"/>
    <s v="Tall"/>
    <n v="4"/>
    <n v="1.2"/>
    <x v="2"/>
    <x v="1"/>
    <x v="1"/>
    <x v="1"/>
    <n v="10"/>
    <s v="2x1"/>
    <s v="Florencia"/>
    <x v="1"/>
    <n v="57"/>
    <n v="3"/>
    <n v="42"/>
    <n v="38"/>
  </r>
  <r>
    <x v="125"/>
    <x v="69"/>
    <d v="1899-12-30T18:30:00"/>
    <x v="0"/>
    <s v="Espresso Roast"/>
    <x v="2"/>
    <s v=""/>
    <n v="3"/>
    <n v="1.2"/>
    <x v="9"/>
    <x v="0"/>
    <x v="2"/>
    <x v="1"/>
    <n v="10"/>
    <s v="Combo"/>
    <s v="Camila"/>
    <x v="1"/>
    <n v="67"/>
    <n v="4"/>
    <n v="23"/>
    <n v="20"/>
  </r>
  <r>
    <x v="126"/>
    <x v="3"/>
    <d v="1899-12-30T13:39:00"/>
    <x v="3"/>
    <s v="Té Verde en Hebras"/>
    <x v="1"/>
    <s v=""/>
    <n v="3"/>
    <n v="0.6"/>
    <x v="10"/>
    <x v="1"/>
    <x v="0"/>
    <x v="1"/>
    <n v="0"/>
    <s v="Happy Hour"/>
    <s v="Florencia"/>
    <x v="2"/>
    <n v="51"/>
    <n v="3"/>
    <n v="40"/>
    <n v="37"/>
  </r>
  <r>
    <x v="127"/>
    <x v="60"/>
    <d v="1899-12-30T12:40:00"/>
    <x v="0"/>
    <s v="Té Verde en Hebras"/>
    <x v="1"/>
    <s v=""/>
    <n v="5"/>
    <n v="0.6"/>
    <x v="4"/>
    <x v="2"/>
    <x v="1"/>
    <x v="0"/>
    <n v="0"/>
    <s v="Combo"/>
    <s v="Sofía"/>
    <x v="1"/>
    <n v="42"/>
    <n v="4"/>
    <n v="12"/>
    <n v="7"/>
  </r>
  <r>
    <x v="128"/>
    <x v="70"/>
    <d v="1899-12-30T19:24:00"/>
    <x v="3"/>
    <s v="Café del Día"/>
    <x v="3"/>
    <s v="Venti"/>
    <n v="5"/>
    <n v="1.2"/>
    <x v="3"/>
    <x v="2"/>
    <x v="0"/>
    <x v="0"/>
    <n v="0"/>
    <s v="Combo"/>
    <s v="Marcos"/>
    <x v="1"/>
    <n v="84"/>
    <n v="1"/>
    <n v="20"/>
    <n v="15"/>
  </r>
  <r>
    <x v="129"/>
    <x v="65"/>
    <d v="1899-12-30T16:04:00"/>
    <x v="1"/>
    <s v="Caramel Café"/>
    <x v="2"/>
    <s v="Venti"/>
    <n v="1"/>
    <n v="1.2"/>
    <x v="1"/>
    <x v="0"/>
    <x v="2"/>
    <x v="1"/>
    <n v="0"/>
    <s v="2x1"/>
    <s v="Sofía"/>
    <x v="2"/>
    <n v="100"/>
    <n v="2"/>
    <n v="46"/>
    <n v="45"/>
  </r>
  <r>
    <x v="130"/>
    <x v="3"/>
    <d v="1899-12-30T19:46:00"/>
    <x v="2"/>
    <s v="Moneda de Chocolate"/>
    <x v="0"/>
    <s v=""/>
    <n v="1"/>
    <n v="3"/>
    <x v="4"/>
    <x v="0"/>
    <x v="2"/>
    <x v="1"/>
    <n v="15"/>
    <s v="Combo"/>
    <s v="Sofía"/>
    <x v="1"/>
    <n v="65"/>
    <n v="2"/>
    <n v="32"/>
    <n v="31"/>
  </r>
  <r>
    <x v="131"/>
    <x v="9"/>
    <d v="1899-12-30T17:21:00"/>
    <x v="1"/>
    <s v="Caramel Café"/>
    <x v="2"/>
    <s v="Pequeño"/>
    <n v="3"/>
    <n v="1.2"/>
    <x v="9"/>
    <x v="1"/>
    <x v="2"/>
    <x v="1"/>
    <n v="15"/>
    <s v="Happy Hour"/>
    <s v="Sofía"/>
    <x v="2"/>
    <n v="136"/>
    <n v="1"/>
    <n v="12"/>
    <n v="9"/>
  </r>
  <r>
    <x v="132"/>
    <x v="71"/>
    <d v="1899-12-30T07:07:00"/>
    <x v="1"/>
    <s v="Helado de Hibiscus"/>
    <x v="0"/>
    <s v=""/>
    <n v="1"/>
    <n v="3"/>
    <x v="4"/>
    <x v="0"/>
    <x v="2"/>
    <x v="1"/>
    <n v="10"/>
    <s v="Ninguna"/>
    <s v="Luis"/>
    <x v="2"/>
    <n v="111"/>
    <n v="4"/>
    <n v="12"/>
    <n v="11"/>
  </r>
  <r>
    <x v="133"/>
    <x v="72"/>
    <d v="1899-12-30T14:06:00"/>
    <x v="3"/>
    <s v="Té Verde"/>
    <x v="2"/>
    <s v=""/>
    <n v="4"/>
    <n v="1.2"/>
    <x v="2"/>
    <x v="0"/>
    <x v="0"/>
    <x v="0"/>
    <n v="0"/>
    <s v="Combo"/>
    <s v="Marcos"/>
    <x v="1"/>
    <n v="58"/>
    <n v="2"/>
    <n v="27"/>
    <n v="23"/>
  </r>
  <r>
    <x v="134"/>
    <x v="20"/>
    <d v="1899-12-30T16:13:00"/>
    <x v="1"/>
    <s v="Croissant de Manteca"/>
    <x v="0"/>
    <s v=""/>
    <n v="2"/>
    <n v="3"/>
    <x v="3"/>
    <x v="1"/>
    <x v="1"/>
    <x v="1"/>
    <n v="0"/>
    <s v="Combo"/>
    <s v="Camila"/>
    <x v="1"/>
    <n v="69"/>
    <n v="2"/>
    <n v="15"/>
    <n v="13"/>
  </r>
  <r>
    <x v="135"/>
    <x v="44"/>
    <d v="1899-12-30T13:12:00"/>
    <x v="0"/>
    <s v="Termo Reutilizable"/>
    <x v="2"/>
    <s v=""/>
    <n v="5"/>
    <n v="1.2"/>
    <x v="3"/>
    <x v="1"/>
    <x v="2"/>
    <x v="1"/>
    <n v="10"/>
    <s v="Happy Hour"/>
    <s v="Florencia"/>
    <x v="0"/>
    <n v="138"/>
    <n v="5"/>
    <n v="10"/>
    <n v="5"/>
  </r>
  <r>
    <x v="136"/>
    <x v="73"/>
    <d v="1899-12-30T18:45:00"/>
    <x v="0"/>
    <s v="Fosforito de Jamón y Queso"/>
    <x v="2"/>
    <s v=""/>
    <n v="5"/>
    <n v="1.2"/>
    <x v="3"/>
    <x v="1"/>
    <x v="1"/>
    <x v="1"/>
    <n v="0"/>
    <s v="Combo"/>
    <s v="Camila"/>
    <x v="2"/>
    <n v="61"/>
    <n v="4"/>
    <n v="41"/>
    <n v="36"/>
  </r>
  <r>
    <x v="137"/>
    <x v="74"/>
    <d v="1899-12-30T08:34:00"/>
    <x v="1"/>
    <s v="Croissant de Manteca"/>
    <x v="0"/>
    <s v=""/>
    <n v="2"/>
    <n v="3"/>
    <x v="3"/>
    <x v="0"/>
    <x v="1"/>
    <x v="0"/>
    <n v="0"/>
    <s v="Ninguna"/>
    <s v="Florencia"/>
    <x v="1"/>
    <n v="83"/>
    <n v="1"/>
    <n v="50"/>
    <n v="48"/>
  </r>
  <r>
    <x v="138"/>
    <x v="41"/>
    <d v="1899-12-30T19:24:00"/>
    <x v="0"/>
    <s v="Wrap de Pollo y Vegetales"/>
    <x v="2"/>
    <s v=""/>
    <n v="5"/>
    <n v="1.2"/>
    <x v="3"/>
    <x v="1"/>
    <x v="1"/>
    <x v="1"/>
    <n v="0"/>
    <s v="Ninguna"/>
    <s v="Sofía"/>
    <x v="2"/>
    <n v="123"/>
    <n v="2"/>
    <n v="16"/>
    <n v="11"/>
  </r>
  <r>
    <x v="139"/>
    <x v="23"/>
    <d v="1899-12-30T13:55:00"/>
    <x v="1"/>
    <s v="Té Verde"/>
    <x v="2"/>
    <s v=""/>
    <n v="5"/>
    <n v="1.2"/>
    <x v="3"/>
    <x v="0"/>
    <x v="1"/>
    <x v="1"/>
    <n v="15"/>
    <s v="Happy Hour"/>
    <s v="Florencia"/>
    <x v="1"/>
    <n v="52"/>
    <n v="4"/>
    <n v="40"/>
    <n v="35"/>
  </r>
  <r>
    <x v="140"/>
    <x v="25"/>
    <d v="1899-12-30T09:14:00"/>
    <x v="1"/>
    <s v="House Blend"/>
    <x v="2"/>
    <s v=""/>
    <n v="5"/>
    <n v="1.2"/>
    <x v="3"/>
    <x v="2"/>
    <x v="0"/>
    <x v="0"/>
    <n v="0"/>
    <s v="Ninguna"/>
    <s v="Luis"/>
    <x v="2"/>
    <n v="123"/>
    <n v="1"/>
    <n v="28"/>
    <n v="23"/>
  </r>
  <r>
    <x v="141"/>
    <x v="12"/>
    <d v="1899-12-30T17:22:00"/>
    <x v="3"/>
    <s v="Té Verde en Hebras"/>
    <x v="1"/>
    <s v=""/>
    <n v="1"/>
    <n v="0.6"/>
    <x v="6"/>
    <x v="1"/>
    <x v="0"/>
    <x v="1"/>
    <n v="10"/>
    <s v="2x1"/>
    <s v="Luis"/>
    <x v="1"/>
    <n v="135"/>
    <n v="1"/>
    <n v="49"/>
    <n v="48"/>
  </r>
  <r>
    <x v="142"/>
    <x v="61"/>
    <d v="1899-12-30T11:42:00"/>
    <x v="0"/>
    <s v="Fosforito de Jamón y Queso"/>
    <x v="2"/>
    <s v=""/>
    <n v="4"/>
    <n v="1.2"/>
    <x v="2"/>
    <x v="1"/>
    <x v="1"/>
    <x v="0"/>
    <n v="0"/>
    <s v="Combo"/>
    <s v="Sofía"/>
    <x v="1"/>
    <n v="129"/>
    <n v="3"/>
    <n v="32"/>
    <n v="28"/>
  </r>
  <r>
    <x v="143"/>
    <x v="62"/>
    <d v="1899-12-30T08:31:00"/>
    <x v="2"/>
    <s v="Helado de Hibiscus"/>
    <x v="0"/>
    <s v=""/>
    <n v="1"/>
    <n v="3"/>
    <x v="4"/>
    <x v="2"/>
    <x v="0"/>
    <x v="1"/>
    <n v="15"/>
    <s v="Ninguna"/>
    <s v="Julián"/>
    <x v="1"/>
    <n v="82"/>
    <n v="5"/>
    <n v="42"/>
    <n v="41"/>
  </r>
  <r>
    <x v="144"/>
    <x v="51"/>
    <d v="1899-12-30T12:22:00"/>
    <x v="1"/>
    <s v="Moneda de Chocolate"/>
    <x v="0"/>
    <s v=""/>
    <n v="2"/>
    <n v="3"/>
    <x v="3"/>
    <x v="1"/>
    <x v="1"/>
    <x v="0"/>
    <n v="0"/>
    <s v="Combo"/>
    <s v="Luis"/>
    <x v="0"/>
    <n v="119"/>
    <n v="3"/>
    <n v="17"/>
    <n v="15"/>
  </r>
  <r>
    <x v="145"/>
    <x v="75"/>
    <d v="1899-12-30T19:22:00"/>
    <x v="3"/>
    <s v="House Blend"/>
    <x v="2"/>
    <s v=""/>
    <n v="4"/>
    <n v="1.2"/>
    <x v="2"/>
    <x v="1"/>
    <x v="1"/>
    <x v="0"/>
    <n v="0"/>
    <s v="Ninguna"/>
    <s v="Sofía"/>
    <x v="2"/>
    <n v="42"/>
    <n v="1"/>
    <n v="19"/>
    <n v="15"/>
  </r>
  <r>
    <x v="146"/>
    <x v="76"/>
    <d v="1899-12-30T11:44:00"/>
    <x v="3"/>
    <s v="Latte Helado"/>
    <x v="3"/>
    <s v="Venti"/>
    <n v="2"/>
    <n v="1.2"/>
    <x v="5"/>
    <x v="0"/>
    <x v="0"/>
    <x v="1"/>
    <n v="0"/>
    <s v="Happy Hour"/>
    <s v="Marcos"/>
    <x v="2"/>
    <n v="45"/>
    <n v="1"/>
    <n v="17"/>
    <n v="15"/>
  </r>
  <r>
    <x v="147"/>
    <x v="13"/>
    <d v="1899-12-30T09:54:00"/>
    <x v="1"/>
    <s v="Mocha Blanco"/>
    <x v="3"/>
    <s v="Pequeño"/>
    <n v="5"/>
    <n v="1.2"/>
    <x v="3"/>
    <x v="2"/>
    <x v="0"/>
    <x v="0"/>
    <n v="0"/>
    <s v="Happy Hour"/>
    <s v="Luis"/>
    <x v="2"/>
    <n v="134"/>
    <n v="4"/>
    <n v="16"/>
    <n v="11"/>
  </r>
  <r>
    <x v="148"/>
    <x v="77"/>
    <d v="1899-12-30T17:20:00"/>
    <x v="0"/>
    <s v="Espresso Roast"/>
    <x v="2"/>
    <s v=""/>
    <n v="3"/>
    <n v="1.2"/>
    <x v="9"/>
    <x v="2"/>
    <x v="1"/>
    <x v="1"/>
    <n v="0"/>
    <s v="Happy Hour"/>
    <s v="Luis"/>
    <x v="0"/>
    <n v="88"/>
    <n v="5"/>
    <n v="50"/>
    <n v="47"/>
  </r>
  <r>
    <x v="149"/>
    <x v="78"/>
    <d v="1899-12-30T20:47:00"/>
    <x v="0"/>
    <s v="Café del Día con Leche"/>
    <x v="3"/>
    <s v="Tall"/>
    <n v="3"/>
    <n v="1.2"/>
    <x v="9"/>
    <x v="2"/>
    <x v="2"/>
    <x v="0"/>
    <n v="0"/>
    <s v="Combo"/>
    <s v="Marcos"/>
    <x v="0"/>
    <n v="112"/>
    <n v="2"/>
    <n v="19"/>
    <n v="16"/>
  </r>
  <r>
    <x v="150"/>
    <x v="36"/>
    <d v="1899-12-30T07:49:00"/>
    <x v="3"/>
    <s v="Espresso Roast"/>
    <x v="2"/>
    <s v=""/>
    <n v="1"/>
    <n v="1.2"/>
    <x v="1"/>
    <x v="0"/>
    <x v="2"/>
    <x v="0"/>
    <n v="0"/>
    <s v="Combo"/>
    <s v="Julián"/>
    <x v="0"/>
    <n v="92"/>
    <n v="3"/>
    <n v="32"/>
    <n v="31"/>
  </r>
  <r>
    <x v="151"/>
    <x v="50"/>
    <d v="1899-12-30T10:25:00"/>
    <x v="0"/>
    <s v="Caramel Café"/>
    <x v="2"/>
    <s v="Grande"/>
    <n v="2"/>
    <n v="1.2"/>
    <x v="5"/>
    <x v="2"/>
    <x v="2"/>
    <x v="1"/>
    <n v="15"/>
    <s v="Ninguna"/>
    <s v="Luis"/>
    <x v="2"/>
    <n v="113"/>
    <n v="1"/>
    <n v="37"/>
    <n v="35"/>
  </r>
  <r>
    <x v="152"/>
    <x v="79"/>
    <d v="1899-12-30T19:32:00"/>
    <x v="0"/>
    <s v="Taza Edición Especial"/>
    <x v="2"/>
    <s v=""/>
    <n v="5"/>
    <n v="1.2"/>
    <x v="3"/>
    <x v="1"/>
    <x v="0"/>
    <x v="0"/>
    <n v="0"/>
    <s v="Combo"/>
    <s v="Camila"/>
    <x v="2"/>
    <n v="44"/>
    <n v="2"/>
    <n v="47"/>
    <n v="42"/>
  </r>
  <r>
    <x v="153"/>
    <x v="80"/>
    <d v="1899-12-30T15:38:00"/>
    <x v="3"/>
    <s v="Espresso Roast"/>
    <x v="2"/>
    <s v=""/>
    <n v="5"/>
    <n v="1.2"/>
    <x v="3"/>
    <x v="2"/>
    <x v="1"/>
    <x v="1"/>
    <n v="0"/>
    <s v="Happy Hour"/>
    <s v="Julián"/>
    <x v="1"/>
    <n v="50"/>
    <n v="2"/>
    <n v="50"/>
    <n v="45"/>
  </r>
  <r>
    <x v="154"/>
    <x v="31"/>
    <d v="1899-12-30T07:56:00"/>
    <x v="1"/>
    <s v="Americano Helado"/>
    <x v="3"/>
    <s v="Grande"/>
    <n v="5"/>
    <n v="1.2"/>
    <x v="3"/>
    <x v="2"/>
    <x v="1"/>
    <x v="0"/>
    <n v="0"/>
    <s v="Ninguna"/>
    <s v="Sofía"/>
    <x v="0"/>
    <n v="143"/>
    <n v="5"/>
    <n v="13"/>
    <n v="8"/>
  </r>
  <r>
    <x v="155"/>
    <x v="25"/>
    <d v="1899-12-30T14:20:00"/>
    <x v="0"/>
    <s v="Té Verde"/>
    <x v="2"/>
    <s v=""/>
    <n v="1"/>
    <n v="1.2"/>
    <x v="1"/>
    <x v="2"/>
    <x v="0"/>
    <x v="0"/>
    <n v="0"/>
    <s v="Happy Hour"/>
    <s v="Luis"/>
    <x v="1"/>
    <n v="134"/>
    <n v="4"/>
    <n v="10"/>
    <n v="9"/>
  </r>
  <r>
    <x v="156"/>
    <x v="81"/>
    <d v="1899-12-30T10:33:00"/>
    <x v="1"/>
    <s v="Americano"/>
    <x v="3"/>
    <s v="Grande"/>
    <n v="5"/>
    <n v="1.2"/>
    <x v="3"/>
    <x v="0"/>
    <x v="2"/>
    <x v="0"/>
    <n v="0"/>
    <s v="2x1"/>
    <s v="Sofía"/>
    <x v="2"/>
    <n v="39"/>
    <n v="3"/>
    <n v="47"/>
    <n v="42"/>
  </r>
  <r>
    <x v="157"/>
    <x v="7"/>
    <d v="1899-12-30T13:40:00"/>
    <x v="0"/>
    <s v="Caramel Café"/>
    <x v="2"/>
    <s v="Tall"/>
    <n v="2"/>
    <n v="1.2"/>
    <x v="5"/>
    <x v="0"/>
    <x v="0"/>
    <x v="1"/>
    <n v="10"/>
    <s v="Combo"/>
    <s v="Camila"/>
    <x v="0"/>
    <n v="92"/>
    <n v="3"/>
    <n v="37"/>
    <n v="35"/>
  </r>
  <r>
    <x v="158"/>
    <x v="82"/>
    <d v="1899-12-30T13:05:00"/>
    <x v="1"/>
    <s v="Caramel Café"/>
    <x v="2"/>
    <s v="Pequeño"/>
    <n v="5"/>
    <n v="1.2"/>
    <x v="3"/>
    <x v="1"/>
    <x v="2"/>
    <x v="0"/>
    <n v="0"/>
    <s v="2x1"/>
    <s v="Sofía"/>
    <x v="1"/>
    <n v="80"/>
    <n v="1"/>
    <n v="18"/>
    <n v="13"/>
  </r>
  <r>
    <x v="159"/>
    <x v="38"/>
    <d v="1899-12-30T14:21:00"/>
    <x v="3"/>
    <s v="Americano"/>
    <x v="3"/>
    <s v="Grande"/>
    <n v="1"/>
    <n v="1.2"/>
    <x v="1"/>
    <x v="0"/>
    <x v="2"/>
    <x v="0"/>
    <n v="0"/>
    <s v="2x1"/>
    <s v="Camila"/>
    <x v="0"/>
    <n v="122"/>
    <n v="3"/>
    <n v="11"/>
    <n v="10"/>
  </r>
  <r>
    <x v="160"/>
    <x v="15"/>
    <d v="1899-12-30T14:36:00"/>
    <x v="1"/>
    <s v="Termo Reutilizable"/>
    <x v="2"/>
    <s v=""/>
    <n v="1"/>
    <n v="1.2"/>
    <x v="1"/>
    <x v="1"/>
    <x v="1"/>
    <x v="1"/>
    <n v="0"/>
    <s v="Ninguna"/>
    <s v="Luis"/>
    <x v="1"/>
    <n v="85"/>
    <n v="3"/>
    <n v="33"/>
    <n v="32"/>
  </r>
  <r>
    <x v="161"/>
    <x v="54"/>
    <d v="1899-12-30T15:15:00"/>
    <x v="0"/>
    <s v="Helado de Hibiscus"/>
    <x v="0"/>
    <s v=""/>
    <n v="2"/>
    <n v="3"/>
    <x v="3"/>
    <x v="1"/>
    <x v="0"/>
    <x v="1"/>
    <n v="0"/>
    <s v="Combo"/>
    <s v="Marcos"/>
    <x v="0"/>
    <n v="63"/>
    <n v="4"/>
    <n v="29"/>
    <n v="27"/>
  </r>
  <r>
    <x v="162"/>
    <x v="13"/>
    <d v="1899-12-30T18:06:00"/>
    <x v="2"/>
    <s v="Té Verde en Hebras"/>
    <x v="1"/>
    <s v=""/>
    <n v="1"/>
    <n v="0.6"/>
    <x v="6"/>
    <x v="0"/>
    <x v="0"/>
    <x v="1"/>
    <n v="10"/>
    <s v="Ninguna"/>
    <s v="Florencia"/>
    <x v="2"/>
    <n v="93"/>
    <n v="3"/>
    <n v="17"/>
    <n v="16"/>
  </r>
  <r>
    <x v="163"/>
    <x v="83"/>
    <d v="1899-12-30T14:46:00"/>
    <x v="2"/>
    <s v="Latte"/>
    <x v="3"/>
    <s v="Tall"/>
    <n v="3"/>
    <n v="1.2"/>
    <x v="9"/>
    <x v="2"/>
    <x v="0"/>
    <x v="0"/>
    <n v="0"/>
    <s v="Happy Hour"/>
    <s v="Marcos"/>
    <x v="2"/>
    <n v="37"/>
    <n v="2"/>
    <n v="32"/>
    <n v="29"/>
  </r>
  <r>
    <x v="164"/>
    <x v="59"/>
    <d v="1899-12-30T14:04:00"/>
    <x v="2"/>
    <s v="Bagel Sandwich"/>
    <x v="2"/>
    <s v=""/>
    <n v="3"/>
    <n v="1.2"/>
    <x v="9"/>
    <x v="0"/>
    <x v="2"/>
    <x v="0"/>
    <n v="0"/>
    <s v="Happy Hour"/>
    <s v="Luis"/>
    <x v="1"/>
    <n v="35"/>
    <n v="5"/>
    <n v="31"/>
    <n v="28"/>
  </r>
  <r>
    <x v="165"/>
    <x v="7"/>
    <d v="1899-12-30T20:18:00"/>
    <x v="0"/>
    <s v="Latte Macchiato"/>
    <x v="3"/>
    <s v="Tall"/>
    <n v="2"/>
    <n v="1.2"/>
    <x v="5"/>
    <x v="0"/>
    <x v="0"/>
    <x v="1"/>
    <n v="10"/>
    <s v="Ninguna"/>
    <s v="Camila"/>
    <x v="1"/>
    <n v="53"/>
    <n v="2"/>
    <n v="17"/>
    <n v="15"/>
  </r>
  <r>
    <x v="166"/>
    <x v="54"/>
    <d v="1899-12-30T10:27:00"/>
    <x v="2"/>
    <s v="Cookie con Chips de Chocolate"/>
    <x v="0"/>
    <s v=""/>
    <n v="3"/>
    <n v="3"/>
    <x v="0"/>
    <x v="1"/>
    <x v="0"/>
    <x v="0"/>
    <n v="0"/>
    <s v="Ninguna"/>
    <s v="Marcos"/>
    <x v="1"/>
    <n v="132"/>
    <n v="3"/>
    <n v="42"/>
    <n v="39"/>
  </r>
  <r>
    <x v="167"/>
    <x v="38"/>
    <d v="1899-12-30T14:00:00"/>
    <x v="0"/>
    <s v="Caramel Café"/>
    <x v="2"/>
    <s v="Pequeño"/>
    <n v="1"/>
    <n v="1.2"/>
    <x v="1"/>
    <x v="1"/>
    <x v="2"/>
    <x v="1"/>
    <n v="10"/>
    <s v="Happy Hour"/>
    <s v="Camila"/>
    <x v="2"/>
    <n v="119"/>
    <n v="5"/>
    <n v="18"/>
    <n v="17"/>
  </r>
  <r>
    <x v="168"/>
    <x v="59"/>
    <d v="1899-12-30T13:23:00"/>
    <x v="3"/>
    <s v="Té Chai Latte"/>
    <x v="2"/>
    <s v=""/>
    <n v="2"/>
    <n v="1.2"/>
    <x v="5"/>
    <x v="1"/>
    <x v="2"/>
    <x v="0"/>
    <n v="0"/>
    <s v="2x1"/>
    <s v="Florencia"/>
    <x v="0"/>
    <n v="69"/>
    <n v="5"/>
    <n v="49"/>
    <n v="47"/>
  </r>
  <r>
    <x v="169"/>
    <x v="14"/>
    <d v="1899-12-30T13:30:00"/>
    <x v="2"/>
    <s v="House Blend"/>
    <x v="2"/>
    <s v=""/>
    <n v="2"/>
    <n v="1.2"/>
    <x v="5"/>
    <x v="2"/>
    <x v="0"/>
    <x v="0"/>
    <n v="0"/>
    <s v="Combo"/>
    <s v="Sofía"/>
    <x v="1"/>
    <n v="23"/>
    <n v="4"/>
    <n v="28"/>
    <n v="26"/>
  </r>
  <r>
    <x v="170"/>
    <x v="4"/>
    <d v="1899-12-30T16:16:00"/>
    <x v="0"/>
    <s v="Té Chai Latte"/>
    <x v="2"/>
    <s v=""/>
    <n v="5"/>
    <n v="1.2"/>
    <x v="3"/>
    <x v="0"/>
    <x v="2"/>
    <x v="0"/>
    <n v="0"/>
    <s v="2x1"/>
    <s v="Camila"/>
    <x v="1"/>
    <n v="127"/>
    <n v="4"/>
    <n v="30"/>
    <n v="25"/>
  </r>
  <r>
    <x v="171"/>
    <x v="84"/>
    <d v="1899-12-30T13:36:00"/>
    <x v="3"/>
    <s v="Helado de Hibiscus"/>
    <x v="0"/>
    <s v=""/>
    <n v="4"/>
    <n v="3"/>
    <x v="7"/>
    <x v="2"/>
    <x v="0"/>
    <x v="0"/>
    <n v="0"/>
    <s v="Happy Hour"/>
    <s v="Luis"/>
    <x v="0"/>
    <n v="86"/>
    <n v="4"/>
    <n v="30"/>
    <n v="26"/>
  </r>
  <r>
    <x v="172"/>
    <x v="11"/>
    <d v="1899-12-30T13:06:00"/>
    <x v="2"/>
    <s v="Termo Reutilizable"/>
    <x v="2"/>
    <s v=""/>
    <n v="5"/>
    <n v="1.2"/>
    <x v="3"/>
    <x v="2"/>
    <x v="0"/>
    <x v="0"/>
    <n v="0"/>
    <s v="Ninguna"/>
    <s v="Camila"/>
    <x v="2"/>
    <n v="110"/>
    <n v="5"/>
    <n v="18"/>
    <n v="13"/>
  </r>
  <r>
    <x v="173"/>
    <x v="8"/>
    <d v="1899-12-30T12:49:00"/>
    <x v="2"/>
    <s v="Espresso Roast"/>
    <x v="2"/>
    <s v=""/>
    <n v="1"/>
    <n v="1.2"/>
    <x v="1"/>
    <x v="0"/>
    <x v="1"/>
    <x v="0"/>
    <n v="0"/>
    <s v="Combo"/>
    <s v="Marcos"/>
    <x v="0"/>
    <n v="23"/>
    <n v="2"/>
    <n v="33"/>
    <n v="32"/>
  </r>
  <r>
    <x v="174"/>
    <x v="47"/>
    <d v="1899-12-30T13:25:00"/>
    <x v="3"/>
    <s v="Croissant de Manteca"/>
    <x v="0"/>
    <s v=""/>
    <n v="2"/>
    <n v="3"/>
    <x v="3"/>
    <x v="0"/>
    <x v="2"/>
    <x v="0"/>
    <n v="0"/>
    <s v="Combo"/>
    <s v="Sofía"/>
    <x v="2"/>
    <n v="22"/>
    <n v="2"/>
    <n v="32"/>
    <n v="30"/>
  </r>
  <r>
    <x v="175"/>
    <x v="13"/>
    <d v="1899-12-30T12:09:00"/>
    <x v="0"/>
    <s v="Caramel Café"/>
    <x v="2"/>
    <s v="Pequeño"/>
    <n v="2"/>
    <n v="1.2"/>
    <x v="5"/>
    <x v="1"/>
    <x v="2"/>
    <x v="1"/>
    <n v="15"/>
    <s v="Happy Hour"/>
    <s v="Julián"/>
    <x v="2"/>
    <n v="106"/>
    <n v="3"/>
    <n v="32"/>
    <n v="30"/>
  </r>
  <r>
    <x v="176"/>
    <x v="18"/>
    <d v="1899-12-30T10:53:00"/>
    <x v="2"/>
    <s v="Fosforito de Jamón y Queso"/>
    <x v="2"/>
    <s v=""/>
    <n v="5"/>
    <n v="1.2"/>
    <x v="3"/>
    <x v="1"/>
    <x v="0"/>
    <x v="1"/>
    <n v="15"/>
    <s v="Ninguna"/>
    <s v="Luis"/>
    <x v="0"/>
    <n v="41"/>
    <n v="1"/>
    <n v="38"/>
    <n v="33"/>
  </r>
  <r>
    <x v="177"/>
    <x v="85"/>
    <d v="1899-12-30T20:46:00"/>
    <x v="2"/>
    <s v="Wrap de Pollo y Vegetales"/>
    <x v="2"/>
    <s v=""/>
    <n v="4"/>
    <n v="1.2"/>
    <x v="2"/>
    <x v="1"/>
    <x v="1"/>
    <x v="1"/>
    <n v="10"/>
    <s v="Happy Hour"/>
    <s v="Marcos"/>
    <x v="1"/>
    <n v="75"/>
    <n v="2"/>
    <n v="32"/>
    <n v="28"/>
  </r>
  <r>
    <x v="178"/>
    <x v="23"/>
    <d v="1899-12-30T19:22:00"/>
    <x v="3"/>
    <s v="Skinny Vainilla Latte Helado"/>
    <x v="3"/>
    <s v="Grande"/>
    <n v="4"/>
    <n v="1.2"/>
    <x v="2"/>
    <x v="2"/>
    <x v="0"/>
    <x v="1"/>
    <n v="0"/>
    <s v="Happy Hour"/>
    <s v="Florencia"/>
    <x v="0"/>
    <n v="135"/>
    <n v="1"/>
    <n v="31"/>
    <n v="27"/>
  </r>
  <r>
    <x v="179"/>
    <x v="86"/>
    <d v="1899-12-30T18:18:00"/>
    <x v="2"/>
    <s v="Skinny Vainilla Latte"/>
    <x v="3"/>
    <s v="Venti"/>
    <n v="4"/>
    <n v="1.2"/>
    <x v="2"/>
    <x v="2"/>
    <x v="0"/>
    <x v="1"/>
    <n v="0"/>
    <s v="2x1"/>
    <s v="Julián"/>
    <x v="0"/>
    <n v="60"/>
    <n v="1"/>
    <n v="15"/>
    <n v="11"/>
  </r>
  <r>
    <x v="180"/>
    <x v="87"/>
    <d v="1899-12-30T08:34:00"/>
    <x v="3"/>
    <s v="Té Verde"/>
    <x v="2"/>
    <s v=""/>
    <n v="4"/>
    <n v="1.2"/>
    <x v="2"/>
    <x v="2"/>
    <x v="1"/>
    <x v="0"/>
    <n v="0"/>
    <s v="Ninguna"/>
    <s v="Luis"/>
    <x v="1"/>
    <n v="105"/>
    <n v="2"/>
    <n v="29"/>
    <n v="25"/>
  </r>
  <r>
    <x v="181"/>
    <x v="88"/>
    <d v="1899-12-30T09:19:00"/>
    <x v="2"/>
    <s v="House Blend"/>
    <x v="2"/>
    <s v=""/>
    <n v="3"/>
    <n v="1.2"/>
    <x v="9"/>
    <x v="2"/>
    <x v="2"/>
    <x v="0"/>
    <n v="0"/>
    <s v="Combo"/>
    <s v="Camila"/>
    <x v="2"/>
    <n v="61"/>
    <n v="4"/>
    <n v="48"/>
    <n v="45"/>
  </r>
  <r>
    <x v="182"/>
    <x v="88"/>
    <d v="1899-12-30T13:31:00"/>
    <x v="3"/>
    <s v="Vainilla Latte Helado"/>
    <x v="3"/>
    <s v="Grande"/>
    <n v="5"/>
    <n v="1.2"/>
    <x v="3"/>
    <x v="1"/>
    <x v="2"/>
    <x v="0"/>
    <n v="0"/>
    <s v="2x1"/>
    <s v="Sofía"/>
    <x v="0"/>
    <n v="124"/>
    <n v="2"/>
    <n v="15"/>
    <n v="10"/>
  </r>
  <r>
    <x v="183"/>
    <x v="89"/>
    <d v="1899-12-30T10:50:00"/>
    <x v="2"/>
    <s v="Mix de Frutos Secos"/>
    <x v="0"/>
    <s v=""/>
    <n v="2"/>
    <n v="3"/>
    <x v="3"/>
    <x v="1"/>
    <x v="1"/>
    <x v="0"/>
    <n v="0"/>
    <s v="2x1"/>
    <s v="Camila"/>
    <x v="2"/>
    <n v="80"/>
    <n v="5"/>
    <n v="18"/>
    <n v="16"/>
  </r>
  <r>
    <x v="184"/>
    <x v="9"/>
    <d v="1899-12-30T14:06:00"/>
    <x v="1"/>
    <s v="Caramel Café"/>
    <x v="2"/>
    <s v="Pequeño"/>
    <n v="2"/>
    <n v="1.2"/>
    <x v="5"/>
    <x v="1"/>
    <x v="0"/>
    <x v="0"/>
    <n v="0"/>
    <s v="Combo"/>
    <s v="Camila"/>
    <x v="1"/>
    <n v="31"/>
    <n v="3"/>
    <n v="45"/>
    <n v="43"/>
  </r>
  <r>
    <x v="185"/>
    <x v="90"/>
    <d v="1899-12-30T15:19:00"/>
    <x v="3"/>
    <s v="Espresso Roast"/>
    <x v="2"/>
    <s v=""/>
    <n v="2"/>
    <n v="1.2"/>
    <x v="5"/>
    <x v="2"/>
    <x v="1"/>
    <x v="1"/>
    <n v="10"/>
    <s v="2x1"/>
    <s v="Sofía"/>
    <x v="2"/>
    <n v="98"/>
    <n v="4"/>
    <n v="36"/>
    <n v="34"/>
  </r>
  <r>
    <x v="186"/>
    <x v="91"/>
    <d v="1899-12-30T18:55:00"/>
    <x v="2"/>
    <s v="Té Chai Latte"/>
    <x v="2"/>
    <s v=""/>
    <n v="4"/>
    <n v="1.2"/>
    <x v="2"/>
    <x v="1"/>
    <x v="2"/>
    <x v="1"/>
    <n v="0"/>
    <s v="Happy Hour"/>
    <s v="Luis"/>
    <x v="1"/>
    <n v="78"/>
    <n v="4"/>
    <n v="26"/>
    <n v="22"/>
  </r>
  <r>
    <x v="187"/>
    <x v="92"/>
    <d v="1899-12-30T17:32:00"/>
    <x v="3"/>
    <s v="Té Chai Latte"/>
    <x v="2"/>
    <s v=""/>
    <n v="4"/>
    <n v="1.2"/>
    <x v="2"/>
    <x v="0"/>
    <x v="1"/>
    <x v="0"/>
    <n v="0"/>
    <s v="2x1"/>
    <s v="Luis"/>
    <x v="1"/>
    <n v="36"/>
    <n v="1"/>
    <n v="15"/>
    <n v="11"/>
  </r>
  <r>
    <x v="188"/>
    <x v="44"/>
    <d v="1899-12-30T11:38:00"/>
    <x v="2"/>
    <s v="Helado de Hibiscus"/>
    <x v="0"/>
    <s v=""/>
    <n v="3"/>
    <n v="3"/>
    <x v="0"/>
    <x v="0"/>
    <x v="1"/>
    <x v="0"/>
    <n v="0"/>
    <s v="Combo"/>
    <s v="Luis"/>
    <x v="1"/>
    <n v="93"/>
    <n v="1"/>
    <n v="13"/>
    <n v="10"/>
  </r>
  <r>
    <x v="189"/>
    <x v="43"/>
    <d v="1899-12-30T09:36:00"/>
    <x v="1"/>
    <s v="Té Verde en Hebras"/>
    <x v="1"/>
    <s v=""/>
    <n v="1"/>
    <n v="0.6"/>
    <x v="6"/>
    <x v="1"/>
    <x v="1"/>
    <x v="1"/>
    <n v="0"/>
    <s v="Combo"/>
    <s v="Florencia"/>
    <x v="0"/>
    <n v="126"/>
    <n v="5"/>
    <n v="44"/>
    <n v="43"/>
  </r>
  <r>
    <x v="190"/>
    <x v="2"/>
    <d v="1899-12-30T19:54:00"/>
    <x v="2"/>
    <s v="Taza Edición Especial"/>
    <x v="2"/>
    <s v=""/>
    <n v="2"/>
    <n v="1.2"/>
    <x v="5"/>
    <x v="1"/>
    <x v="0"/>
    <x v="1"/>
    <n v="0"/>
    <s v="Happy Hour"/>
    <s v="Florencia"/>
    <x v="2"/>
    <n v="92"/>
    <n v="5"/>
    <n v="15"/>
    <n v="13"/>
  </r>
  <r>
    <x v="191"/>
    <x v="93"/>
    <d v="1899-12-30T14:58:00"/>
    <x v="0"/>
    <s v="Vainilla Latte"/>
    <x v="3"/>
    <s v="Venti"/>
    <n v="4"/>
    <n v="1.2"/>
    <x v="2"/>
    <x v="2"/>
    <x v="2"/>
    <x v="1"/>
    <n v="0"/>
    <s v="2x1"/>
    <s v="Luis"/>
    <x v="2"/>
    <n v="57"/>
    <n v="2"/>
    <n v="50"/>
    <n v="46"/>
  </r>
  <r>
    <x v="192"/>
    <x v="1"/>
    <d v="1899-12-30T17:42:00"/>
    <x v="0"/>
    <s v="Té Verde en Hebras"/>
    <x v="1"/>
    <s v=""/>
    <n v="3"/>
    <n v="0.6"/>
    <x v="10"/>
    <x v="2"/>
    <x v="0"/>
    <x v="0"/>
    <n v="0"/>
    <s v="Happy Hour"/>
    <s v="Marcos"/>
    <x v="1"/>
    <n v="136"/>
    <n v="4"/>
    <n v="44"/>
    <n v="41"/>
  </r>
  <r>
    <x v="193"/>
    <x v="67"/>
    <d v="1899-12-30T07:10:00"/>
    <x v="1"/>
    <s v="Té Verde en Hebras"/>
    <x v="1"/>
    <s v=""/>
    <n v="2"/>
    <n v="0.6"/>
    <x v="1"/>
    <x v="2"/>
    <x v="0"/>
    <x v="0"/>
    <n v="0"/>
    <s v="Ninguna"/>
    <s v="Luis"/>
    <x v="0"/>
    <n v="150"/>
    <n v="1"/>
    <n v="40"/>
    <n v="38"/>
  </r>
  <r>
    <x v="194"/>
    <x v="62"/>
    <d v="1899-12-30T16:51:00"/>
    <x v="3"/>
    <s v="Americano Helado"/>
    <x v="3"/>
    <s v="Pequeño"/>
    <n v="5"/>
    <n v="1.2"/>
    <x v="3"/>
    <x v="2"/>
    <x v="1"/>
    <x v="0"/>
    <n v="0"/>
    <s v="Happy Hour"/>
    <s v="Sofía"/>
    <x v="0"/>
    <n v="103"/>
    <n v="3"/>
    <n v="43"/>
    <n v="38"/>
  </r>
  <r>
    <x v="195"/>
    <x v="19"/>
    <d v="1899-12-30T13:40:00"/>
    <x v="0"/>
    <s v="Té Chai Latte"/>
    <x v="2"/>
    <s v=""/>
    <n v="3"/>
    <n v="1.2"/>
    <x v="9"/>
    <x v="1"/>
    <x v="2"/>
    <x v="1"/>
    <n v="10"/>
    <s v="Combo"/>
    <s v="Julián"/>
    <x v="2"/>
    <n v="38"/>
    <n v="5"/>
    <n v="27"/>
    <n v="24"/>
  </r>
  <r>
    <x v="196"/>
    <x v="94"/>
    <d v="1899-12-30T16:49:00"/>
    <x v="2"/>
    <s v="Taza Edición Especial"/>
    <x v="2"/>
    <s v=""/>
    <n v="4"/>
    <n v="1.2"/>
    <x v="2"/>
    <x v="0"/>
    <x v="2"/>
    <x v="0"/>
    <n v="0"/>
    <s v="Ninguna"/>
    <s v="Florencia"/>
    <x v="1"/>
    <n v="136"/>
    <n v="3"/>
    <n v="45"/>
    <n v="41"/>
  </r>
  <r>
    <x v="197"/>
    <x v="95"/>
    <d v="1899-12-30T13:05:00"/>
    <x v="0"/>
    <s v="Mix de Frutos Secos"/>
    <x v="0"/>
    <s v=""/>
    <n v="5"/>
    <n v="3"/>
    <x v="8"/>
    <x v="2"/>
    <x v="1"/>
    <x v="1"/>
    <n v="15"/>
    <s v="2x1"/>
    <s v="Florencia"/>
    <x v="2"/>
    <n v="88"/>
    <n v="1"/>
    <n v="14"/>
    <n v="9"/>
  </r>
  <r>
    <x v="198"/>
    <x v="63"/>
    <d v="1899-12-30T09:43:00"/>
    <x v="2"/>
    <s v="Americano"/>
    <x v="3"/>
    <s v="Grande"/>
    <n v="5"/>
    <n v="1.2"/>
    <x v="3"/>
    <x v="1"/>
    <x v="2"/>
    <x v="0"/>
    <n v="0"/>
    <s v="2x1"/>
    <s v="Julián"/>
    <x v="2"/>
    <n v="84"/>
    <n v="5"/>
    <n v="15"/>
    <n v="10"/>
  </r>
  <r>
    <x v="199"/>
    <x v="84"/>
    <d v="1899-12-30T08:01:00"/>
    <x v="3"/>
    <s v="Fosforito de Jamón y Queso"/>
    <x v="2"/>
    <s v=""/>
    <n v="5"/>
    <n v="1.2"/>
    <x v="3"/>
    <x v="2"/>
    <x v="2"/>
    <x v="1"/>
    <n v="15"/>
    <s v="2x1"/>
    <s v="Julián"/>
    <x v="2"/>
    <n v="118"/>
    <n v="4"/>
    <n v="17"/>
    <n v="12"/>
  </r>
  <r>
    <x v="200"/>
    <x v="11"/>
    <d v="1899-12-30T15:24:00"/>
    <x v="2"/>
    <s v="Muffin de Arándanos"/>
    <x v="0"/>
    <s v=""/>
    <n v="5"/>
    <n v="3"/>
    <x v="8"/>
    <x v="1"/>
    <x v="2"/>
    <x v="0"/>
    <n v="0"/>
    <s v="Happy Hour"/>
    <s v="Florencia"/>
    <x v="2"/>
    <n v="39"/>
    <n v="4"/>
    <n v="12"/>
    <n v="7"/>
  </r>
  <r>
    <x v="201"/>
    <x v="9"/>
    <d v="1899-12-30T18:21:00"/>
    <x v="3"/>
    <s v="Caramel Café"/>
    <x v="2"/>
    <s v="Tall"/>
    <n v="5"/>
    <n v="1.2"/>
    <x v="3"/>
    <x v="1"/>
    <x v="1"/>
    <x v="0"/>
    <n v="0"/>
    <s v="Combo"/>
    <s v="Florencia"/>
    <x v="0"/>
    <n v="54"/>
    <n v="2"/>
    <n v="44"/>
    <n v="39"/>
  </r>
  <r>
    <x v="202"/>
    <x v="36"/>
    <d v="1899-12-30T07:19:00"/>
    <x v="3"/>
    <s v="Té Chai Latte"/>
    <x v="2"/>
    <s v=""/>
    <n v="2"/>
    <n v="1.2"/>
    <x v="5"/>
    <x v="0"/>
    <x v="2"/>
    <x v="0"/>
    <n v="0"/>
    <s v="Combo"/>
    <s v="Julián"/>
    <x v="2"/>
    <n v="41"/>
    <n v="1"/>
    <n v="45"/>
    <n v="43"/>
  </r>
  <r>
    <x v="203"/>
    <x v="9"/>
    <d v="1899-12-30T11:23:00"/>
    <x v="1"/>
    <s v="House Blend"/>
    <x v="2"/>
    <s v=""/>
    <n v="2"/>
    <n v="1.2"/>
    <x v="5"/>
    <x v="1"/>
    <x v="2"/>
    <x v="1"/>
    <n v="10"/>
    <s v="Ninguna"/>
    <s v="Luis"/>
    <x v="2"/>
    <n v="33"/>
    <n v="1"/>
    <n v="39"/>
    <n v="37"/>
  </r>
  <r>
    <x v="204"/>
    <x v="1"/>
    <d v="1899-12-30T07:10:00"/>
    <x v="3"/>
    <s v="Té Chai Latte"/>
    <x v="2"/>
    <s v=""/>
    <n v="2"/>
    <n v="1.2"/>
    <x v="5"/>
    <x v="2"/>
    <x v="2"/>
    <x v="1"/>
    <n v="15"/>
    <s v="Ninguna"/>
    <s v="Florencia"/>
    <x v="0"/>
    <n v="59"/>
    <n v="4"/>
    <n v="29"/>
    <n v="27"/>
  </r>
  <r>
    <x v="205"/>
    <x v="15"/>
    <d v="1899-12-30T19:07:00"/>
    <x v="0"/>
    <s v="Cold Brew"/>
    <x v="3"/>
    <s v="Grande"/>
    <n v="3"/>
    <n v="1.2"/>
    <x v="9"/>
    <x v="0"/>
    <x v="2"/>
    <x v="0"/>
    <n v="0"/>
    <s v="Combo"/>
    <s v="Julián"/>
    <x v="0"/>
    <n v="69"/>
    <n v="2"/>
    <n v="16"/>
    <n v="13"/>
  </r>
  <r>
    <x v="206"/>
    <x v="79"/>
    <d v="1899-12-30T08:12:00"/>
    <x v="0"/>
    <s v="Moneda de Chocolate"/>
    <x v="0"/>
    <s v=""/>
    <n v="5"/>
    <n v="3"/>
    <x v="8"/>
    <x v="0"/>
    <x v="2"/>
    <x v="1"/>
    <n v="10"/>
    <s v="Combo"/>
    <s v="Sofía"/>
    <x v="0"/>
    <n v="114"/>
    <n v="3"/>
    <n v="16"/>
    <n v="11"/>
  </r>
  <r>
    <x v="207"/>
    <x v="64"/>
    <d v="1899-12-30T15:51:00"/>
    <x v="1"/>
    <s v="Caramel Café"/>
    <x v="2"/>
    <s v="Venti"/>
    <n v="1"/>
    <n v="1.2"/>
    <x v="1"/>
    <x v="1"/>
    <x v="0"/>
    <x v="1"/>
    <n v="15"/>
    <s v="Happy Hour"/>
    <s v="Camila"/>
    <x v="1"/>
    <n v="107"/>
    <n v="1"/>
    <n v="35"/>
    <n v="34"/>
  </r>
  <r>
    <x v="208"/>
    <x v="23"/>
    <d v="1899-12-30T17:03:00"/>
    <x v="3"/>
    <s v="Wrap de Pollo y Vegetales"/>
    <x v="2"/>
    <s v=""/>
    <n v="1"/>
    <n v="1.2"/>
    <x v="1"/>
    <x v="1"/>
    <x v="1"/>
    <x v="1"/>
    <n v="0"/>
    <s v="Ninguna"/>
    <s v="Marcos"/>
    <x v="1"/>
    <n v="111"/>
    <n v="3"/>
    <n v="22"/>
    <n v="21"/>
  </r>
  <r>
    <x v="209"/>
    <x v="71"/>
    <d v="1899-12-30T15:00:00"/>
    <x v="3"/>
    <s v="Budín de Limón"/>
    <x v="0"/>
    <s v=""/>
    <n v="2"/>
    <n v="3"/>
    <x v="3"/>
    <x v="0"/>
    <x v="2"/>
    <x v="0"/>
    <n v="0"/>
    <s v="Ninguna"/>
    <s v="Camila"/>
    <x v="1"/>
    <n v="29"/>
    <n v="5"/>
    <n v="39"/>
    <n v="37"/>
  </r>
  <r>
    <x v="210"/>
    <x v="17"/>
    <d v="1899-12-30T11:45:00"/>
    <x v="1"/>
    <s v="Croissant Relleno con Crema de Avellanas"/>
    <x v="0"/>
    <s v=""/>
    <n v="4"/>
    <n v="3"/>
    <x v="7"/>
    <x v="0"/>
    <x v="0"/>
    <x v="1"/>
    <n v="10"/>
    <s v="Combo"/>
    <s v="Marcos"/>
    <x v="0"/>
    <n v="93"/>
    <n v="5"/>
    <n v="18"/>
    <n v="14"/>
  </r>
  <r>
    <x v="211"/>
    <x v="81"/>
    <d v="1899-12-30T19:03:00"/>
    <x v="3"/>
    <s v="Caramel Café"/>
    <x v="2"/>
    <s v="Venti"/>
    <n v="4"/>
    <n v="1.2"/>
    <x v="2"/>
    <x v="0"/>
    <x v="0"/>
    <x v="1"/>
    <n v="15"/>
    <s v="Combo"/>
    <s v="Sofía"/>
    <x v="0"/>
    <n v="88"/>
    <n v="5"/>
    <n v="38"/>
    <n v="34"/>
  </r>
  <r>
    <x v="212"/>
    <x v="46"/>
    <d v="1899-12-30T16:47:00"/>
    <x v="2"/>
    <s v="Té Verde en Hebras"/>
    <x v="1"/>
    <s v=""/>
    <n v="5"/>
    <n v="0.6"/>
    <x v="4"/>
    <x v="1"/>
    <x v="2"/>
    <x v="0"/>
    <n v="0"/>
    <s v="Ninguna"/>
    <s v="Camila"/>
    <x v="1"/>
    <n v="141"/>
    <n v="1"/>
    <n v="40"/>
    <n v="35"/>
  </r>
  <r>
    <x v="213"/>
    <x v="96"/>
    <d v="1899-12-30T14:27:00"/>
    <x v="2"/>
    <s v="Moneda de Chocolate"/>
    <x v="0"/>
    <s v=""/>
    <n v="2"/>
    <n v="3"/>
    <x v="3"/>
    <x v="2"/>
    <x v="0"/>
    <x v="1"/>
    <n v="10"/>
    <s v="2x1"/>
    <s v="Sofía"/>
    <x v="2"/>
    <n v="80"/>
    <n v="5"/>
    <n v="39"/>
    <n v="37"/>
  </r>
  <r>
    <x v="214"/>
    <x v="30"/>
    <d v="1899-12-30T11:44:00"/>
    <x v="3"/>
    <s v="Caramel Café"/>
    <x v="2"/>
    <s v="Tall"/>
    <n v="3"/>
    <n v="1.2"/>
    <x v="9"/>
    <x v="0"/>
    <x v="0"/>
    <x v="1"/>
    <n v="0"/>
    <s v="Happy Hour"/>
    <s v="Sofía"/>
    <x v="2"/>
    <n v="119"/>
    <n v="5"/>
    <n v="13"/>
    <n v="10"/>
  </r>
  <r>
    <x v="215"/>
    <x v="19"/>
    <d v="1899-12-30T12:44:00"/>
    <x v="3"/>
    <s v="Té Verde"/>
    <x v="2"/>
    <s v=""/>
    <n v="1"/>
    <n v="1.2"/>
    <x v="1"/>
    <x v="0"/>
    <x v="2"/>
    <x v="1"/>
    <n v="10"/>
    <s v="Ninguna"/>
    <s v="Marcos"/>
    <x v="1"/>
    <n v="46"/>
    <n v="5"/>
    <n v="20"/>
    <n v="19"/>
  </r>
  <r>
    <x v="216"/>
    <x v="58"/>
    <d v="1899-12-30T20:44:00"/>
    <x v="0"/>
    <s v="Té Verde en Hebras"/>
    <x v="1"/>
    <s v=""/>
    <n v="1"/>
    <n v="0.6"/>
    <x v="6"/>
    <x v="2"/>
    <x v="1"/>
    <x v="0"/>
    <n v="0"/>
    <s v="Happy Hour"/>
    <s v="Camila"/>
    <x v="1"/>
    <n v="60"/>
    <n v="1"/>
    <n v="12"/>
    <n v="11"/>
  </r>
  <r>
    <x v="217"/>
    <x v="95"/>
    <d v="1899-12-30T10:38:00"/>
    <x v="2"/>
    <s v="Cold Brew"/>
    <x v="3"/>
    <s v="Pequeño"/>
    <n v="1"/>
    <n v="1.2"/>
    <x v="1"/>
    <x v="1"/>
    <x v="0"/>
    <x v="0"/>
    <n v="0"/>
    <s v="Happy Hour"/>
    <s v="Florencia"/>
    <x v="1"/>
    <n v="150"/>
    <n v="1"/>
    <n v="14"/>
    <n v="13"/>
  </r>
  <r>
    <x v="218"/>
    <x v="54"/>
    <d v="1899-12-30T12:54:00"/>
    <x v="0"/>
    <s v="Té Verde en Hebras"/>
    <x v="1"/>
    <s v=""/>
    <n v="3"/>
    <n v="0.6"/>
    <x v="10"/>
    <x v="0"/>
    <x v="2"/>
    <x v="1"/>
    <n v="0"/>
    <s v="Ninguna"/>
    <s v="Luis"/>
    <x v="2"/>
    <n v="112"/>
    <n v="2"/>
    <n v="28"/>
    <n v="25"/>
  </r>
  <r>
    <x v="219"/>
    <x v="48"/>
    <d v="1899-12-30T14:25:00"/>
    <x v="0"/>
    <s v="Latte Macchiato"/>
    <x v="3"/>
    <s v="Venti"/>
    <n v="1"/>
    <n v="1.2"/>
    <x v="1"/>
    <x v="1"/>
    <x v="1"/>
    <x v="0"/>
    <n v="0"/>
    <s v="Combo"/>
    <s v="Camila"/>
    <x v="0"/>
    <n v="126"/>
    <n v="2"/>
    <n v="33"/>
    <n v="32"/>
  </r>
  <r>
    <x v="220"/>
    <x v="86"/>
    <d v="1899-12-30T09:15:00"/>
    <x v="1"/>
    <s v="Budín de Limón"/>
    <x v="0"/>
    <s v=""/>
    <n v="3"/>
    <n v="3"/>
    <x v="0"/>
    <x v="2"/>
    <x v="0"/>
    <x v="0"/>
    <n v="0"/>
    <s v="Ninguna"/>
    <s v="Julián"/>
    <x v="0"/>
    <n v="135"/>
    <n v="3"/>
    <n v="19"/>
    <n v="16"/>
  </r>
  <r>
    <x v="221"/>
    <x v="50"/>
    <d v="1899-12-30T08:35:00"/>
    <x v="2"/>
    <s v="Caramel Café"/>
    <x v="2"/>
    <s v="Grande"/>
    <n v="4"/>
    <n v="1.2"/>
    <x v="2"/>
    <x v="2"/>
    <x v="0"/>
    <x v="1"/>
    <n v="15"/>
    <s v="Combo"/>
    <s v="Camila"/>
    <x v="2"/>
    <n v="35"/>
    <n v="1"/>
    <n v="47"/>
    <n v="43"/>
  </r>
  <r>
    <x v="222"/>
    <x v="90"/>
    <d v="1899-12-30T10:05:00"/>
    <x v="2"/>
    <s v="Cold Brew"/>
    <x v="3"/>
    <s v="Venti"/>
    <n v="5"/>
    <n v="1.2"/>
    <x v="3"/>
    <x v="2"/>
    <x v="1"/>
    <x v="1"/>
    <n v="15"/>
    <s v="Combo"/>
    <s v="Marcos"/>
    <x v="2"/>
    <n v="55"/>
    <n v="2"/>
    <n v="49"/>
    <n v="44"/>
  </r>
  <r>
    <x v="223"/>
    <x v="75"/>
    <d v="1899-12-30T12:35:00"/>
    <x v="2"/>
    <s v="Mix de Frutos Secos"/>
    <x v="0"/>
    <s v=""/>
    <n v="5"/>
    <n v="3"/>
    <x v="8"/>
    <x v="2"/>
    <x v="2"/>
    <x v="1"/>
    <n v="0"/>
    <s v="Happy Hour"/>
    <s v="Camila"/>
    <x v="0"/>
    <n v="128"/>
    <n v="2"/>
    <n v="35"/>
    <n v="30"/>
  </r>
  <r>
    <x v="224"/>
    <x v="70"/>
    <d v="1899-12-30T14:01:00"/>
    <x v="0"/>
    <s v="Té Verde"/>
    <x v="2"/>
    <s v=""/>
    <n v="1"/>
    <n v="1.2"/>
    <x v="1"/>
    <x v="0"/>
    <x v="1"/>
    <x v="0"/>
    <n v="0"/>
    <s v="Happy Hour"/>
    <s v="Florencia"/>
    <x v="0"/>
    <n v="83"/>
    <n v="5"/>
    <n v="47"/>
    <n v="46"/>
  </r>
  <r>
    <x v="225"/>
    <x v="64"/>
    <d v="1899-12-30T07:32:00"/>
    <x v="1"/>
    <s v="Cold Brew"/>
    <x v="3"/>
    <s v="Pequeño"/>
    <n v="3"/>
    <n v="1.2"/>
    <x v="9"/>
    <x v="1"/>
    <x v="2"/>
    <x v="0"/>
    <n v="0"/>
    <s v="Happy Hour"/>
    <s v="Julián"/>
    <x v="2"/>
    <n v="34"/>
    <n v="4"/>
    <n v="38"/>
    <n v="35"/>
  </r>
  <r>
    <x v="226"/>
    <x v="97"/>
    <d v="1899-12-30T17:20:00"/>
    <x v="2"/>
    <s v="Mix de Frutos Secos"/>
    <x v="0"/>
    <s v=""/>
    <n v="5"/>
    <n v="3"/>
    <x v="8"/>
    <x v="1"/>
    <x v="1"/>
    <x v="1"/>
    <n v="10"/>
    <s v="2x1"/>
    <s v="Florencia"/>
    <x v="0"/>
    <n v="107"/>
    <n v="3"/>
    <n v="41"/>
    <n v="36"/>
  </r>
  <r>
    <x v="227"/>
    <x v="4"/>
    <d v="1899-12-30T12:42:00"/>
    <x v="2"/>
    <s v="Taza Edición Especial"/>
    <x v="2"/>
    <s v=""/>
    <n v="4"/>
    <n v="1.2"/>
    <x v="2"/>
    <x v="1"/>
    <x v="1"/>
    <x v="1"/>
    <n v="15"/>
    <s v="2x1"/>
    <s v="Sofía"/>
    <x v="0"/>
    <n v="148"/>
    <n v="2"/>
    <n v="37"/>
    <n v="33"/>
  </r>
  <r>
    <x v="228"/>
    <x v="68"/>
    <d v="1899-12-30T09:05:00"/>
    <x v="3"/>
    <s v="Croissant de Manteca"/>
    <x v="0"/>
    <s v=""/>
    <n v="5"/>
    <n v="3"/>
    <x v="8"/>
    <x v="1"/>
    <x v="2"/>
    <x v="1"/>
    <n v="0"/>
    <s v="Ninguna"/>
    <s v="Camila"/>
    <x v="1"/>
    <n v="133"/>
    <n v="4"/>
    <n v="16"/>
    <n v="11"/>
  </r>
  <r>
    <x v="229"/>
    <x v="77"/>
    <d v="1899-12-30T07:56:00"/>
    <x v="1"/>
    <s v="Espresso Roast"/>
    <x v="2"/>
    <s v=""/>
    <n v="1"/>
    <n v="1.2"/>
    <x v="1"/>
    <x v="2"/>
    <x v="1"/>
    <x v="0"/>
    <n v="0"/>
    <s v="Happy Hour"/>
    <s v="Luis"/>
    <x v="2"/>
    <n v="105"/>
    <n v="4"/>
    <n v="25"/>
    <n v="24"/>
  </r>
  <r>
    <x v="230"/>
    <x v="68"/>
    <d v="1899-12-30T17:00:00"/>
    <x v="3"/>
    <s v="Té Verde"/>
    <x v="2"/>
    <s v=""/>
    <n v="4"/>
    <n v="1.2"/>
    <x v="2"/>
    <x v="1"/>
    <x v="0"/>
    <x v="0"/>
    <n v="0"/>
    <s v="Ninguna"/>
    <s v="Camila"/>
    <x v="1"/>
    <n v="126"/>
    <n v="5"/>
    <n v="45"/>
    <n v="41"/>
  </r>
  <r>
    <x v="231"/>
    <x v="13"/>
    <d v="1899-12-30T15:26:00"/>
    <x v="1"/>
    <s v="Mocha"/>
    <x v="3"/>
    <s v="Pequeño"/>
    <n v="3"/>
    <n v="1.2"/>
    <x v="9"/>
    <x v="0"/>
    <x v="1"/>
    <x v="1"/>
    <n v="0"/>
    <s v="Happy Hour"/>
    <s v="Camila"/>
    <x v="0"/>
    <n v="41"/>
    <n v="3"/>
    <n v="36"/>
    <n v="33"/>
  </r>
  <r>
    <x v="232"/>
    <x v="58"/>
    <d v="1899-12-30T14:06:00"/>
    <x v="2"/>
    <s v="Skinny Vainilla Latte Helado"/>
    <x v="3"/>
    <s v="Venti"/>
    <n v="4"/>
    <n v="1.2"/>
    <x v="2"/>
    <x v="0"/>
    <x v="1"/>
    <x v="1"/>
    <n v="15"/>
    <s v="Combo"/>
    <s v="Julián"/>
    <x v="0"/>
    <n v="93"/>
    <n v="4"/>
    <n v="20"/>
    <n v="16"/>
  </r>
  <r>
    <x v="233"/>
    <x v="39"/>
    <d v="1899-12-30T19:59:00"/>
    <x v="1"/>
    <s v="Helado de Hibiscus"/>
    <x v="0"/>
    <s v=""/>
    <n v="1"/>
    <n v="3"/>
    <x v="4"/>
    <x v="2"/>
    <x v="0"/>
    <x v="1"/>
    <n v="10"/>
    <s v="2x1"/>
    <s v="Sofía"/>
    <x v="2"/>
    <n v="101"/>
    <n v="1"/>
    <n v="35"/>
    <n v="34"/>
  </r>
  <r>
    <x v="234"/>
    <x v="80"/>
    <d v="1899-12-30T18:48:00"/>
    <x v="1"/>
    <s v="Helado de Hibiscus"/>
    <x v="0"/>
    <s v=""/>
    <n v="4"/>
    <n v="3"/>
    <x v="7"/>
    <x v="1"/>
    <x v="2"/>
    <x v="1"/>
    <n v="10"/>
    <s v="2x1"/>
    <s v="Sofía"/>
    <x v="1"/>
    <n v="75"/>
    <n v="2"/>
    <n v="32"/>
    <n v="28"/>
  </r>
  <r>
    <x v="235"/>
    <x v="31"/>
    <d v="1899-12-30T17:24:00"/>
    <x v="0"/>
    <s v="Caramel Café"/>
    <x v="2"/>
    <s v="Tall"/>
    <n v="5"/>
    <n v="1.2"/>
    <x v="3"/>
    <x v="0"/>
    <x v="2"/>
    <x v="0"/>
    <n v="0"/>
    <s v="Combo"/>
    <s v="Florencia"/>
    <x v="0"/>
    <n v="119"/>
    <n v="3"/>
    <n v="25"/>
    <n v="20"/>
  </r>
  <r>
    <x v="236"/>
    <x v="49"/>
    <d v="1899-12-30T15:18:00"/>
    <x v="2"/>
    <s v="Helado de Hibiscus"/>
    <x v="0"/>
    <s v=""/>
    <n v="4"/>
    <n v="3"/>
    <x v="7"/>
    <x v="2"/>
    <x v="1"/>
    <x v="1"/>
    <n v="0"/>
    <s v="2x1"/>
    <s v="Luis"/>
    <x v="2"/>
    <n v="147"/>
    <n v="2"/>
    <n v="20"/>
    <n v="16"/>
  </r>
  <r>
    <x v="237"/>
    <x v="55"/>
    <d v="1899-12-30T19:32:00"/>
    <x v="2"/>
    <s v="Té Chai Latte"/>
    <x v="2"/>
    <s v=""/>
    <n v="2"/>
    <n v="1.2"/>
    <x v="5"/>
    <x v="0"/>
    <x v="1"/>
    <x v="1"/>
    <n v="15"/>
    <s v="Ninguna"/>
    <s v="Camila"/>
    <x v="0"/>
    <n v="30"/>
    <n v="3"/>
    <n v="31"/>
    <n v="29"/>
  </r>
  <r>
    <x v="238"/>
    <x v="79"/>
    <d v="1899-12-30T11:48:00"/>
    <x v="2"/>
    <s v="Wrap de Pollo y Vegetales"/>
    <x v="2"/>
    <s v=""/>
    <n v="5"/>
    <n v="1.2"/>
    <x v="3"/>
    <x v="0"/>
    <x v="0"/>
    <x v="1"/>
    <n v="10"/>
    <s v="2x1"/>
    <s v="Sofía"/>
    <x v="0"/>
    <n v="99"/>
    <n v="1"/>
    <n v="48"/>
    <n v="43"/>
  </r>
  <r>
    <x v="239"/>
    <x v="25"/>
    <d v="1899-12-30T10:28:00"/>
    <x v="1"/>
    <s v="Espresso Roast"/>
    <x v="2"/>
    <s v=""/>
    <n v="2"/>
    <n v="1.2"/>
    <x v="5"/>
    <x v="0"/>
    <x v="1"/>
    <x v="0"/>
    <n v="0"/>
    <s v="2x1"/>
    <s v="Luis"/>
    <x v="0"/>
    <n v="86"/>
    <n v="5"/>
    <n v="18"/>
    <n v="16"/>
  </r>
  <r>
    <x v="240"/>
    <x v="94"/>
    <d v="1899-12-30T11:41:00"/>
    <x v="1"/>
    <s v="Helado de Hibiscus"/>
    <x v="0"/>
    <s v=""/>
    <n v="3"/>
    <n v="3"/>
    <x v="0"/>
    <x v="1"/>
    <x v="0"/>
    <x v="0"/>
    <n v="0"/>
    <s v="Ninguna"/>
    <s v="Sofía"/>
    <x v="2"/>
    <n v="40"/>
    <n v="4"/>
    <n v="33"/>
    <n v="30"/>
  </r>
  <r>
    <x v="241"/>
    <x v="6"/>
    <d v="1899-12-30T16:05:00"/>
    <x v="0"/>
    <s v="Cappuccino"/>
    <x v="3"/>
    <s v="Venti"/>
    <n v="4"/>
    <n v="1.2"/>
    <x v="2"/>
    <x v="0"/>
    <x v="2"/>
    <x v="1"/>
    <n v="0"/>
    <s v="Ninguna"/>
    <s v="Marcos"/>
    <x v="2"/>
    <n v="106"/>
    <n v="3"/>
    <n v="16"/>
    <n v="12"/>
  </r>
  <r>
    <x v="242"/>
    <x v="4"/>
    <d v="1899-12-30T15:57:00"/>
    <x v="1"/>
    <s v="Helado de Hibiscus"/>
    <x v="0"/>
    <s v=""/>
    <n v="2"/>
    <n v="3"/>
    <x v="3"/>
    <x v="2"/>
    <x v="0"/>
    <x v="1"/>
    <n v="0"/>
    <s v="Ninguna"/>
    <s v="Marcos"/>
    <x v="1"/>
    <n v="90"/>
    <n v="5"/>
    <n v="42"/>
    <n v="40"/>
  </r>
  <r>
    <x v="243"/>
    <x v="20"/>
    <d v="1899-12-30T18:42:00"/>
    <x v="0"/>
    <s v="Té Chai Latte"/>
    <x v="2"/>
    <s v=""/>
    <n v="2"/>
    <n v="1.2"/>
    <x v="5"/>
    <x v="1"/>
    <x v="0"/>
    <x v="0"/>
    <n v="0"/>
    <s v="2x1"/>
    <s v="Camila"/>
    <x v="2"/>
    <n v="118"/>
    <n v="5"/>
    <n v="38"/>
    <n v="36"/>
  </r>
  <r>
    <x v="244"/>
    <x v="65"/>
    <d v="1899-12-30T18:41:00"/>
    <x v="3"/>
    <s v="Moneda de Chocolate"/>
    <x v="0"/>
    <s v=""/>
    <n v="4"/>
    <n v="3"/>
    <x v="7"/>
    <x v="0"/>
    <x v="0"/>
    <x v="0"/>
    <n v="0"/>
    <s v="Happy Hour"/>
    <s v="Marcos"/>
    <x v="1"/>
    <n v="143"/>
    <n v="2"/>
    <n v="25"/>
    <n v="21"/>
  </r>
  <r>
    <x v="245"/>
    <x v="98"/>
    <d v="1899-12-30T15:06:00"/>
    <x v="1"/>
    <s v="Bagel Sandwich"/>
    <x v="2"/>
    <s v=""/>
    <n v="2"/>
    <n v="1.2"/>
    <x v="5"/>
    <x v="2"/>
    <x v="2"/>
    <x v="0"/>
    <n v="0"/>
    <s v="Combo"/>
    <s v="Julián"/>
    <x v="1"/>
    <n v="76"/>
    <n v="5"/>
    <n v="18"/>
    <n v="16"/>
  </r>
  <r>
    <x v="246"/>
    <x v="30"/>
    <d v="1899-12-30T16:04:00"/>
    <x v="0"/>
    <s v="Moneda de Chocolate"/>
    <x v="0"/>
    <s v=""/>
    <n v="5"/>
    <n v="3"/>
    <x v="8"/>
    <x v="0"/>
    <x v="0"/>
    <x v="1"/>
    <n v="0"/>
    <s v="Ninguna"/>
    <s v="Marcos"/>
    <x v="1"/>
    <n v="121"/>
    <n v="5"/>
    <n v="19"/>
    <n v="14"/>
  </r>
  <r>
    <x v="247"/>
    <x v="32"/>
    <d v="1899-12-30T18:55:00"/>
    <x v="3"/>
    <s v="Mix de Frutos Secos"/>
    <x v="0"/>
    <s v=""/>
    <n v="3"/>
    <n v="3"/>
    <x v="0"/>
    <x v="0"/>
    <x v="0"/>
    <x v="1"/>
    <n v="15"/>
    <s v="Combo"/>
    <s v="Luis"/>
    <x v="0"/>
    <n v="137"/>
    <n v="5"/>
    <n v="27"/>
    <n v="24"/>
  </r>
  <r>
    <x v="248"/>
    <x v="99"/>
    <d v="1899-12-30T12:59:00"/>
    <x v="3"/>
    <s v="Latte Helado"/>
    <x v="3"/>
    <s v="Tall"/>
    <n v="1"/>
    <n v="1.2"/>
    <x v="1"/>
    <x v="1"/>
    <x v="1"/>
    <x v="0"/>
    <n v="0"/>
    <s v="Happy Hour"/>
    <s v="Julián"/>
    <x v="2"/>
    <n v="73"/>
    <n v="1"/>
    <n v="17"/>
    <n v="16"/>
  </r>
  <r>
    <x v="249"/>
    <x v="58"/>
    <d v="1899-12-30T09:52:00"/>
    <x v="1"/>
    <s v="Té Verde en Hebras"/>
    <x v="1"/>
    <s v=""/>
    <n v="2"/>
    <n v="0.6"/>
    <x v="1"/>
    <x v="1"/>
    <x v="0"/>
    <x v="0"/>
    <n v="0"/>
    <s v="2x1"/>
    <s v="Luis"/>
    <x v="1"/>
    <n v="86"/>
    <n v="1"/>
    <n v="32"/>
    <n v="30"/>
  </r>
  <r>
    <x v="250"/>
    <x v="33"/>
    <d v="1899-12-30T19:51:00"/>
    <x v="0"/>
    <s v="Mocha"/>
    <x v="3"/>
    <s v="Pequeño"/>
    <n v="3"/>
    <n v="1.2"/>
    <x v="9"/>
    <x v="0"/>
    <x v="2"/>
    <x v="1"/>
    <n v="0"/>
    <s v="Ninguna"/>
    <s v="Julián"/>
    <x v="1"/>
    <n v="86"/>
    <n v="4"/>
    <n v="22"/>
    <n v="19"/>
  </r>
  <r>
    <x v="251"/>
    <x v="89"/>
    <d v="1899-12-30T07:20:00"/>
    <x v="2"/>
    <s v="Caramel Café"/>
    <x v="2"/>
    <s v="Pequeño"/>
    <n v="1"/>
    <n v="1.2"/>
    <x v="1"/>
    <x v="1"/>
    <x v="0"/>
    <x v="0"/>
    <n v="0"/>
    <s v="Happy Hour"/>
    <s v="Marcos"/>
    <x v="2"/>
    <n v="73"/>
    <n v="5"/>
    <n v="49"/>
    <n v="48"/>
  </r>
  <r>
    <x v="252"/>
    <x v="7"/>
    <d v="1899-12-30T16:51:00"/>
    <x v="2"/>
    <s v="House Blend"/>
    <x v="2"/>
    <s v=""/>
    <n v="3"/>
    <n v="1.2"/>
    <x v="9"/>
    <x v="1"/>
    <x v="0"/>
    <x v="0"/>
    <n v="0"/>
    <s v="Happy Hour"/>
    <s v="Sofía"/>
    <x v="0"/>
    <n v="67"/>
    <n v="4"/>
    <n v="26"/>
    <n v="23"/>
  </r>
  <r>
    <x v="253"/>
    <x v="100"/>
    <d v="1899-12-30T09:38:00"/>
    <x v="0"/>
    <s v="Caramel Café"/>
    <x v="2"/>
    <s v="Grande"/>
    <n v="5"/>
    <n v="1.2"/>
    <x v="3"/>
    <x v="0"/>
    <x v="1"/>
    <x v="1"/>
    <n v="0"/>
    <s v="Happy Hour"/>
    <s v="Sofía"/>
    <x v="2"/>
    <n v="120"/>
    <n v="4"/>
    <n v="50"/>
    <n v="45"/>
  </r>
  <r>
    <x v="254"/>
    <x v="67"/>
    <d v="1899-12-30T14:40:00"/>
    <x v="3"/>
    <s v="Croissant de Manteca"/>
    <x v="0"/>
    <s v=""/>
    <n v="5"/>
    <n v="3"/>
    <x v="8"/>
    <x v="0"/>
    <x v="0"/>
    <x v="1"/>
    <n v="10"/>
    <s v="2x1"/>
    <s v="Luis"/>
    <x v="1"/>
    <n v="47"/>
    <n v="4"/>
    <n v="19"/>
    <n v="14"/>
  </r>
  <r>
    <x v="255"/>
    <x v="64"/>
    <d v="1899-12-30T11:42:00"/>
    <x v="1"/>
    <s v="Bagel Sandwich"/>
    <x v="2"/>
    <s v=""/>
    <n v="4"/>
    <n v="1.2"/>
    <x v="2"/>
    <x v="2"/>
    <x v="0"/>
    <x v="1"/>
    <n v="15"/>
    <s v="Happy Hour"/>
    <s v="Florencia"/>
    <x v="1"/>
    <n v="31"/>
    <n v="2"/>
    <n v="43"/>
    <n v="39"/>
  </r>
  <r>
    <x v="256"/>
    <x v="89"/>
    <d v="1899-12-30T14:05:00"/>
    <x v="1"/>
    <s v="Latte Helado"/>
    <x v="3"/>
    <s v="Pequeño"/>
    <n v="3"/>
    <n v="1.2"/>
    <x v="9"/>
    <x v="2"/>
    <x v="2"/>
    <x v="0"/>
    <n v="0"/>
    <s v="2x1"/>
    <s v="Luis"/>
    <x v="2"/>
    <n v="120"/>
    <n v="2"/>
    <n v="14"/>
    <n v="11"/>
  </r>
  <r>
    <x v="257"/>
    <x v="40"/>
    <d v="1899-12-30T15:57:00"/>
    <x v="3"/>
    <s v="Cookie con Chips de Chocolate"/>
    <x v="0"/>
    <s v=""/>
    <n v="3"/>
    <n v="3"/>
    <x v="0"/>
    <x v="1"/>
    <x v="0"/>
    <x v="0"/>
    <n v="0"/>
    <s v="Ninguna"/>
    <s v="Camila"/>
    <x v="1"/>
    <n v="125"/>
    <n v="4"/>
    <n v="27"/>
    <n v="24"/>
  </r>
  <r>
    <x v="258"/>
    <x v="40"/>
    <d v="1899-12-30T14:42:00"/>
    <x v="0"/>
    <s v="Helado de Hibiscus"/>
    <x v="0"/>
    <s v=""/>
    <n v="1"/>
    <n v="3"/>
    <x v="4"/>
    <x v="1"/>
    <x v="0"/>
    <x v="1"/>
    <n v="0"/>
    <s v="Combo"/>
    <s v="Camila"/>
    <x v="0"/>
    <n v="115"/>
    <n v="4"/>
    <n v="49"/>
    <n v="48"/>
  </r>
  <r>
    <x v="259"/>
    <x v="40"/>
    <d v="1899-12-30T15:43:00"/>
    <x v="3"/>
    <s v="Té Verde en Hebras"/>
    <x v="1"/>
    <s v=""/>
    <n v="2"/>
    <n v="0.6"/>
    <x v="1"/>
    <x v="0"/>
    <x v="2"/>
    <x v="0"/>
    <n v="0"/>
    <s v="Happy Hour"/>
    <s v="Sofía"/>
    <x v="0"/>
    <n v="70"/>
    <n v="3"/>
    <n v="47"/>
    <n v="45"/>
  </r>
  <r>
    <x v="260"/>
    <x v="5"/>
    <d v="1899-12-30T15:23:00"/>
    <x v="2"/>
    <s v="Té Chai Latte"/>
    <x v="2"/>
    <s v=""/>
    <n v="4"/>
    <n v="1.2"/>
    <x v="2"/>
    <x v="0"/>
    <x v="2"/>
    <x v="0"/>
    <n v="0"/>
    <s v="2x1"/>
    <s v="Florencia"/>
    <x v="0"/>
    <n v="110"/>
    <n v="3"/>
    <n v="10"/>
    <n v="6"/>
  </r>
  <r>
    <x v="261"/>
    <x v="33"/>
    <d v="1899-12-30T14:57:00"/>
    <x v="3"/>
    <s v="Mix de Frutos Secos"/>
    <x v="0"/>
    <s v=""/>
    <n v="3"/>
    <n v="3"/>
    <x v="0"/>
    <x v="2"/>
    <x v="1"/>
    <x v="0"/>
    <n v="0"/>
    <s v="2x1"/>
    <s v="Florencia"/>
    <x v="1"/>
    <n v="145"/>
    <n v="2"/>
    <n v="50"/>
    <n v="47"/>
  </r>
  <r>
    <x v="262"/>
    <x v="60"/>
    <d v="1899-12-30T18:45:00"/>
    <x v="1"/>
    <s v="Té Chai Latte"/>
    <x v="2"/>
    <s v=""/>
    <n v="1"/>
    <n v="1.2"/>
    <x v="1"/>
    <x v="1"/>
    <x v="1"/>
    <x v="0"/>
    <n v="0"/>
    <s v="Happy Hour"/>
    <s v="Luis"/>
    <x v="1"/>
    <n v="63"/>
    <n v="4"/>
    <n v="19"/>
    <n v="18"/>
  </r>
  <r>
    <x v="263"/>
    <x v="40"/>
    <d v="1899-12-30T09:18:00"/>
    <x v="3"/>
    <s v="Caramel Café"/>
    <x v="2"/>
    <s v="Grande"/>
    <n v="4"/>
    <n v="1.2"/>
    <x v="2"/>
    <x v="1"/>
    <x v="2"/>
    <x v="0"/>
    <n v="0"/>
    <s v="Combo"/>
    <s v="Camila"/>
    <x v="1"/>
    <n v="105"/>
    <n v="3"/>
    <n v="15"/>
    <n v="11"/>
  </r>
  <r>
    <x v="264"/>
    <x v="7"/>
    <d v="1899-12-30T17:57:00"/>
    <x v="2"/>
    <s v="Skinny Caramel Macchiato"/>
    <x v="3"/>
    <s v="Pequeño"/>
    <n v="3"/>
    <n v="1.2"/>
    <x v="9"/>
    <x v="2"/>
    <x v="1"/>
    <x v="1"/>
    <n v="15"/>
    <s v="Happy Hour"/>
    <s v="Florencia"/>
    <x v="1"/>
    <n v="36"/>
    <n v="5"/>
    <n v="16"/>
    <n v="13"/>
  </r>
  <r>
    <x v="265"/>
    <x v="101"/>
    <d v="1899-12-30T12:28:00"/>
    <x v="0"/>
    <s v="Espresso Roast"/>
    <x v="2"/>
    <s v=""/>
    <n v="5"/>
    <n v="1.2"/>
    <x v="3"/>
    <x v="1"/>
    <x v="1"/>
    <x v="1"/>
    <n v="10"/>
    <s v="Ninguna"/>
    <s v="Luis"/>
    <x v="2"/>
    <n v="70"/>
    <n v="4"/>
    <n v="44"/>
    <n v="39"/>
  </r>
  <r>
    <x v="266"/>
    <x v="97"/>
    <d v="1899-12-30T09:23:00"/>
    <x v="2"/>
    <s v="Fosforito de Jamón y Queso"/>
    <x v="2"/>
    <s v=""/>
    <n v="2"/>
    <n v="1.2"/>
    <x v="5"/>
    <x v="0"/>
    <x v="1"/>
    <x v="1"/>
    <n v="0"/>
    <s v="Happy Hour"/>
    <s v="Camila"/>
    <x v="0"/>
    <n v="136"/>
    <n v="2"/>
    <n v="33"/>
    <n v="31"/>
  </r>
  <r>
    <x v="267"/>
    <x v="73"/>
    <d v="1899-12-30T19:05:00"/>
    <x v="1"/>
    <s v="Cookie con Chips de Chocolate"/>
    <x v="0"/>
    <s v=""/>
    <n v="3"/>
    <n v="3"/>
    <x v="0"/>
    <x v="2"/>
    <x v="0"/>
    <x v="0"/>
    <n v="0"/>
    <s v="Ninguna"/>
    <s v="Florencia"/>
    <x v="0"/>
    <n v="110"/>
    <n v="4"/>
    <n v="41"/>
    <n v="38"/>
  </r>
  <r>
    <x v="268"/>
    <x v="23"/>
    <d v="1899-12-30T15:25:00"/>
    <x v="1"/>
    <s v="Taza Edición Especial"/>
    <x v="2"/>
    <s v=""/>
    <n v="4"/>
    <n v="1.2"/>
    <x v="2"/>
    <x v="1"/>
    <x v="0"/>
    <x v="0"/>
    <n v="0"/>
    <s v="Happy Hour"/>
    <s v="Marcos"/>
    <x v="1"/>
    <n v="123"/>
    <n v="3"/>
    <n v="30"/>
    <n v="26"/>
  </r>
  <r>
    <x v="269"/>
    <x v="6"/>
    <d v="1899-12-30T13:19:00"/>
    <x v="3"/>
    <s v="Mix de Frutos Secos"/>
    <x v="0"/>
    <s v=""/>
    <n v="4"/>
    <n v="3"/>
    <x v="7"/>
    <x v="0"/>
    <x v="2"/>
    <x v="0"/>
    <n v="0"/>
    <s v="Happy Hour"/>
    <s v="Luis"/>
    <x v="0"/>
    <n v="84"/>
    <n v="1"/>
    <n v="22"/>
    <n v="18"/>
  </r>
  <r>
    <x v="270"/>
    <x v="59"/>
    <d v="1899-12-30T19:16:00"/>
    <x v="2"/>
    <s v="Caramel Café"/>
    <x v="2"/>
    <s v="Venti"/>
    <n v="5"/>
    <n v="1.2"/>
    <x v="3"/>
    <x v="0"/>
    <x v="0"/>
    <x v="0"/>
    <n v="0"/>
    <s v="Happy Hour"/>
    <s v="Florencia"/>
    <x v="0"/>
    <n v="71"/>
    <n v="2"/>
    <n v="40"/>
    <n v="35"/>
  </r>
  <r>
    <x v="271"/>
    <x v="24"/>
    <d v="1899-12-30T12:52:00"/>
    <x v="1"/>
    <s v="Té Verde"/>
    <x v="2"/>
    <s v=""/>
    <n v="1"/>
    <n v="1.2"/>
    <x v="1"/>
    <x v="0"/>
    <x v="0"/>
    <x v="1"/>
    <n v="10"/>
    <s v="Combo"/>
    <s v="Sofía"/>
    <x v="1"/>
    <n v="142"/>
    <n v="1"/>
    <n v="36"/>
    <n v="35"/>
  </r>
  <r>
    <x v="272"/>
    <x v="73"/>
    <d v="1899-12-30T14:53:00"/>
    <x v="3"/>
    <s v="Latte Helado"/>
    <x v="3"/>
    <s v="Tall"/>
    <n v="4"/>
    <n v="1.2"/>
    <x v="2"/>
    <x v="1"/>
    <x v="2"/>
    <x v="0"/>
    <n v="0"/>
    <s v="Happy Hour"/>
    <s v="Sofía"/>
    <x v="0"/>
    <n v="81"/>
    <n v="3"/>
    <n v="36"/>
    <n v="32"/>
  </r>
  <r>
    <x v="273"/>
    <x v="31"/>
    <d v="1899-12-30T10:53:00"/>
    <x v="0"/>
    <s v="Caramel Café"/>
    <x v="2"/>
    <s v="Grande"/>
    <n v="5"/>
    <n v="1.2"/>
    <x v="3"/>
    <x v="2"/>
    <x v="0"/>
    <x v="1"/>
    <n v="15"/>
    <s v="Happy Hour"/>
    <s v="Florencia"/>
    <x v="0"/>
    <n v="89"/>
    <n v="3"/>
    <n v="24"/>
    <n v="19"/>
  </r>
  <r>
    <x v="274"/>
    <x v="10"/>
    <d v="1899-12-30T14:54:00"/>
    <x v="3"/>
    <s v="Té Verde"/>
    <x v="2"/>
    <s v=""/>
    <n v="1"/>
    <n v="1.2"/>
    <x v="1"/>
    <x v="0"/>
    <x v="2"/>
    <x v="1"/>
    <n v="10"/>
    <s v="Happy Hour"/>
    <s v="Camila"/>
    <x v="0"/>
    <n v="135"/>
    <n v="1"/>
    <n v="46"/>
    <n v="45"/>
  </r>
  <r>
    <x v="275"/>
    <x v="95"/>
    <d v="1899-12-30T20:13:00"/>
    <x v="2"/>
    <s v="Té Verde"/>
    <x v="2"/>
    <s v=""/>
    <n v="4"/>
    <n v="1.2"/>
    <x v="2"/>
    <x v="2"/>
    <x v="2"/>
    <x v="1"/>
    <n v="10"/>
    <s v="2x1"/>
    <s v="Sofía"/>
    <x v="1"/>
    <n v="87"/>
    <n v="4"/>
    <n v="27"/>
    <n v="23"/>
  </r>
  <r>
    <x v="276"/>
    <x v="98"/>
    <d v="1899-12-30T13:39:00"/>
    <x v="2"/>
    <s v="Mocha Blanco"/>
    <x v="3"/>
    <s v="Grande"/>
    <n v="2"/>
    <n v="1.2"/>
    <x v="5"/>
    <x v="1"/>
    <x v="1"/>
    <x v="1"/>
    <n v="0"/>
    <s v="Ninguna"/>
    <s v="Sofía"/>
    <x v="0"/>
    <n v="21"/>
    <n v="1"/>
    <n v="16"/>
    <n v="14"/>
  </r>
  <r>
    <x v="277"/>
    <x v="85"/>
    <d v="1899-12-30T17:45:00"/>
    <x v="0"/>
    <s v="Wrap de Pollo y Vegetales"/>
    <x v="2"/>
    <s v=""/>
    <n v="2"/>
    <n v="1.2"/>
    <x v="5"/>
    <x v="2"/>
    <x v="1"/>
    <x v="0"/>
    <n v="0"/>
    <s v="2x1"/>
    <s v="Florencia"/>
    <x v="1"/>
    <n v="85"/>
    <n v="4"/>
    <n v="49"/>
    <n v="47"/>
  </r>
  <r>
    <x v="278"/>
    <x v="1"/>
    <d v="1899-12-30T20:03:00"/>
    <x v="0"/>
    <s v="Helado de Hibiscus"/>
    <x v="0"/>
    <s v=""/>
    <n v="1"/>
    <n v="3"/>
    <x v="4"/>
    <x v="0"/>
    <x v="2"/>
    <x v="1"/>
    <n v="10"/>
    <s v="2x1"/>
    <s v="Luis"/>
    <x v="1"/>
    <n v="30"/>
    <n v="4"/>
    <n v="22"/>
    <n v="21"/>
  </r>
  <r>
    <x v="279"/>
    <x v="21"/>
    <d v="1899-12-30T07:18:00"/>
    <x v="3"/>
    <s v="Té Chai Latte"/>
    <x v="2"/>
    <s v=""/>
    <n v="5"/>
    <n v="1.2"/>
    <x v="3"/>
    <x v="2"/>
    <x v="1"/>
    <x v="0"/>
    <n v="0"/>
    <s v="Combo"/>
    <s v="Luis"/>
    <x v="0"/>
    <n v="127"/>
    <n v="5"/>
    <n v="38"/>
    <n v="33"/>
  </r>
  <r>
    <x v="280"/>
    <x v="62"/>
    <d v="1899-12-30T10:04:00"/>
    <x v="2"/>
    <s v="Espresso Roast"/>
    <x v="2"/>
    <s v=""/>
    <n v="2"/>
    <n v="1.2"/>
    <x v="5"/>
    <x v="2"/>
    <x v="0"/>
    <x v="0"/>
    <n v="0"/>
    <s v="2x1"/>
    <s v="Camila"/>
    <x v="0"/>
    <n v="90"/>
    <n v="3"/>
    <n v="35"/>
    <n v="33"/>
  </r>
  <r>
    <x v="281"/>
    <x v="96"/>
    <d v="1899-12-30T09:59:00"/>
    <x v="2"/>
    <s v="Helado de Hibiscus"/>
    <x v="0"/>
    <s v=""/>
    <n v="1"/>
    <n v="3"/>
    <x v="4"/>
    <x v="2"/>
    <x v="0"/>
    <x v="1"/>
    <n v="15"/>
    <s v="Ninguna"/>
    <s v="Camila"/>
    <x v="1"/>
    <n v="48"/>
    <n v="5"/>
    <n v="19"/>
    <n v="18"/>
  </r>
  <r>
    <x v="282"/>
    <x v="13"/>
    <d v="1899-12-30T08:31:00"/>
    <x v="0"/>
    <s v="Moneda de Chocolate"/>
    <x v="0"/>
    <s v=""/>
    <n v="3"/>
    <n v="3"/>
    <x v="0"/>
    <x v="2"/>
    <x v="0"/>
    <x v="0"/>
    <n v="0"/>
    <s v="2x1"/>
    <s v="Julián"/>
    <x v="0"/>
    <n v="135"/>
    <n v="4"/>
    <n v="20"/>
    <n v="17"/>
  </r>
  <r>
    <x v="283"/>
    <x v="92"/>
    <d v="1899-12-30T09:03:00"/>
    <x v="1"/>
    <s v="Helado de Hibiscus"/>
    <x v="0"/>
    <s v=""/>
    <n v="3"/>
    <n v="3"/>
    <x v="0"/>
    <x v="1"/>
    <x v="2"/>
    <x v="0"/>
    <n v="0"/>
    <s v="Combo"/>
    <s v="Camila"/>
    <x v="0"/>
    <n v="145"/>
    <n v="2"/>
    <n v="26"/>
    <n v="23"/>
  </r>
  <r>
    <x v="284"/>
    <x v="18"/>
    <d v="1899-12-30T15:12:00"/>
    <x v="3"/>
    <s v="Espresso Roast"/>
    <x v="2"/>
    <s v=""/>
    <n v="3"/>
    <n v="1.2"/>
    <x v="9"/>
    <x v="1"/>
    <x v="2"/>
    <x v="0"/>
    <n v="0"/>
    <s v="2x1"/>
    <s v="Luis"/>
    <x v="1"/>
    <n v="145"/>
    <n v="4"/>
    <n v="22"/>
    <n v="19"/>
  </r>
  <r>
    <x v="285"/>
    <x v="10"/>
    <d v="1899-12-30T09:34:00"/>
    <x v="3"/>
    <s v="Helado de Hibiscus"/>
    <x v="0"/>
    <s v=""/>
    <n v="5"/>
    <n v="3"/>
    <x v="8"/>
    <x v="1"/>
    <x v="1"/>
    <x v="1"/>
    <n v="10"/>
    <s v="Combo"/>
    <s v="Florencia"/>
    <x v="0"/>
    <n v="123"/>
    <n v="1"/>
    <n v="23"/>
    <n v="18"/>
  </r>
  <r>
    <x v="286"/>
    <x v="9"/>
    <d v="1899-12-30T10:26:00"/>
    <x v="0"/>
    <s v="Té Verde"/>
    <x v="2"/>
    <s v=""/>
    <n v="2"/>
    <n v="1.2"/>
    <x v="5"/>
    <x v="1"/>
    <x v="1"/>
    <x v="0"/>
    <n v="0"/>
    <s v="Combo"/>
    <s v="Camila"/>
    <x v="1"/>
    <n v="38"/>
    <n v="3"/>
    <n v="23"/>
    <n v="21"/>
  </r>
  <r>
    <x v="287"/>
    <x v="88"/>
    <d v="1899-12-30T13:23:00"/>
    <x v="1"/>
    <s v="Cookie con Chips de Chocolate"/>
    <x v="0"/>
    <s v=""/>
    <n v="1"/>
    <n v="3"/>
    <x v="4"/>
    <x v="0"/>
    <x v="1"/>
    <x v="1"/>
    <n v="10"/>
    <s v="Combo"/>
    <s v="Julián"/>
    <x v="0"/>
    <n v="34"/>
    <n v="2"/>
    <n v="14"/>
    <n v="13"/>
  </r>
  <r>
    <x v="288"/>
    <x v="18"/>
    <d v="1899-12-30T19:39:00"/>
    <x v="2"/>
    <s v="Caramel Café"/>
    <x v="2"/>
    <s v="Tall"/>
    <n v="2"/>
    <n v="1.2"/>
    <x v="5"/>
    <x v="0"/>
    <x v="0"/>
    <x v="0"/>
    <n v="0"/>
    <s v="Combo"/>
    <s v="Sofía"/>
    <x v="0"/>
    <n v="118"/>
    <n v="3"/>
    <n v="48"/>
    <n v="46"/>
  </r>
  <r>
    <x v="289"/>
    <x v="102"/>
    <d v="1899-12-30T11:10:00"/>
    <x v="2"/>
    <s v="Helado de Hibiscus"/>
    <x v="0"/>
    <s v=""/>
    <n v="3"/>
    <n v="3"/>
    <x v="0"/>
    <x v="2"/>
    <x v="2"/>
    <x v="1"/>
    <n v="10"/>
    <s v="2x1"/>
    <s v="Marcos"/>
    <x v="0"/>
    <n v="71"/>
    <n v="4"/>
    <n v="29"/>
    <n v="26"/>
  </r>
  <r>
    <x v="290"/>
    <x v="95"/>
    <d v="1899-12-30T18:10:00"/>
    <x v="1"/>
    <s v="Caramel Café"/>
    <x v="2"/>
    <s v="Tall"/>
    <n v="4"/>
    <n v="1.2"/>
    <x v="2"/>
    <x v="0"/>
    <x v="1"/>
    <x v="1"/>
    <n v="10"/>
    <s v="Happy Hour"/>
    <s v="Florencia"/>
    <x v="1"/>
    <n v="118"/>
    <n v="2"/>
    <n v="29"/>
    <n v="25"/>
  </r>
  <r>
    <x v="291"/>
    <x v="86"/>
    <d v="1899-12-30T08:33:00"/>
    <x v="2"/>
    <s v="Wrap de Pollo y Vegetales"/>
    <x v="2"/>
    <s v=""/>
    <n v="5"/>
    <n v="1.2"/>
    <x v="3"/>
    <x v="0"/>
    <x v="1"/>
    <x v="1"/>
    <n v="0"/>
    <s v="Ninguna"/>
    <s v="Marcos"/>
    <x v="0"/>
    <n v="25"/>
    <n v="1"/>
    <n v="40"/>
    <n v="35"/>
  </r>
  <r>
    <x v="292"/>
    <x v="57"/>
    <d v="1899-12-30T08:07:00"/>
    <x v="3"/>
    <s v="Té Verde en Hebras"/>
    <x v="1"/>
    <s v=""/>
    <n v="5"/>
    <n v="0.6"/>
    <x v="4"/>
    <x v="2"/>
    <x v="0"/>
    <x v="0"/>
    <n v="0"/>
    <s v="Ninguna"/>
    <s v="Sofía"/>
    <x v="2"/>
    <n v="129"/>
    <n v="4"/>
    <n v="26"/>
    <n v="21"/>
  </r>
  <r>
    <x v="293"/>
    <x v="61"/>
    <d v="1899-12-30T18:02:00"/>
    <x v="2"/>
    <s v="Té Chai Latte"/>
    <x v="2"/>
    <s v=""/>
    <n v="4"/>
    <n v="1.2"/>
    <x v="2"/>
    <x v="2"/>
    <x v="2"/>
    <x v="1"/>
    <n v="10"/>
    <s v="Happy Hour"/>
    <s v="Julián"/>
    <x v="1"/>
    <n v="55"/>
    <n v="2"/>
    <n v="28"/>
    <n v="24"/>
  </r>
  <r>
    <x v="294"/>
    <x v="74"/>
    <d v="1899-12-30T12:36:00"/>
    <x v="2"/>
    <s v="Helado de Hibiscus"/>
    <x v="0"/>
    <s v=""/>
    <n v="1"/>
    <n v="3"/>
    <x v="4"/>
    <x v="0"/>
    <x v="2"/>
    <x v="1"/>
    <n v="10"/>
    <s v="Happy Hour"/>
    <s v="Camila"/>
    <x v="0"/>
    <n v="122"/>
    <n v="4"/>
    <n v="27"/>
    <n v="26"/>
  </r>
  <r>
    <x v="295"/>
    <x v="15"/>
    <d v="1899-12-30T08:27:00"/>
    <x v="2"/>
    <s v="Cold Brew"/>
    <x v="3"/>
    <s v="Tall"/>
    <n v="1"/>
    <n v="1.2"/>
    <x v="1"/>
    <x v="1"/>
    <x v="2"/>
    <x v="1"/>
    <n v="10"/>
    <s v="2x1"/>
    <s v="Luis"/>
    <x v="0"/>
    <n v="39"/>
    <n v="3"/>
    <n v="38"/>
    <n v="37"/>
  </r>
  <r>
    <x v="296"/>
    <x v="46"/>
    <d v="1899-12-30T12:00:00"/>
    <x v="3"/>
    <s v="Muffin de Arándanos"/>
    <x v="0"/>
    <s v=""/>
    <n v="5"/>
    <n v="3"/>
    <x v="8"/>
    <x v="1"/>
    <x v="0"/>
    <x v="0"/>
    <n v="0"/>
    <s v="Ninguna"/>
    <s v="Julián"/>
    <x v="0"/>
    <n v="79"/>
    <n v="5"/>
    <n v="37"/>
    <n v="32"/>
  </r>
  <r>
    <x v="297"/>
    <x v="40"/>
    <d v="1899-12-30T16:44:00"/>
    <x v="3"/>
    <s v="Moneda de Chocolate"/>
    <x v="0"/>
    <s v=""/>
    <n v="2"/>
    <n v="3"/>
    <x v="3"/>
    <x v="0"/>
    <x v="0"/>
    <x v="0"/>
    <n v="0"/>
    <s v="2x1"/>
    <s v="Marcos"/>
    <x v="2"/>
    <n v="46"/>
    <n v="4"/>
    <n v="17"/>
    <n v="15"/>
  </r>
  <r>
    <x v="298"/>
    <x v="69"/>
    <d v="1899-12-30T08:06:00"/>
    <x v="1"/>
    <s v="Té Verde en Hebras"/>
    <x v="1"/>
    <s v=""/>
    <n v="3"/>
    <n v="0.6"/>
    <x v="10"/>
    <x v="2"/>
    <x v="2"/>
    <x v="0"/>
    <n v="0"/>
    <s v="2x1"/>
    <s v="Florencia"/>
    <x v="0"/>
    <n v="147"/>
    <n v="1"/>
    <n v="38"/>
    <n v="35"/>
  </r>
  <r>
    <x v="299"/>
    <x v="18"/>
    <d v="1899-12-30T14:47:00"/>
    <x v="2"/>
    <s v="Muffin de Arándanos"/>
    <x v="0"/>
    <s v=""/>
    <n v="3"/>
    <n v="3"/>
    <x v="0"/>
    <x v="1"/>
    <x v="1"/>
    <x v="0"/>
    <n v="0"/>
    <s v="Happy Hour"/>
    <s v="Luis"/>
    <x v="2"/>
    <n v="148"/>
    <n v="2"/>
    <n v="35"/>
    <n v="32"/>
  </r>
  <r>
    <x v="300"/>
    <x v="99"/>
    <d v="1899-12-30T10:08:00"/>
    <x v="1"/>
    <s v="Americano Helado"/>
    <x v="3"/>
    <s v="Venti"/>
    <n v="1"/>
    <n v="1.2"/>
    <x v="1"/>
    <x v="0"/>
    <x v="1"/>
    <x v="0"/>
    <n v="0"/>
    <s v="Happy Hour"/>
    <s v="Florencia"/>
    <x v="1"/>
    <n v="28"/>
    <n v="2"/>
    <n v="45"/>
    <n v="44"/>
  </r>
  <r>
    <x v="301"/>
    <x v="33"/>
    <d v="1899-12-30T13:23:00"/>
    <x v="3"/>
    <s v="Mix de Frutos Secos"/>
    <x v="0"/>
    <s v=""/>
    <n v="4"/>
    <n v="3"/>
    <x v="7"/>
    <x v="0"/>
    <x v="0"/>
    <x v="0"/>
    <n v="0"/>
    <s v="2x1"/>
    <s v="Marcos"/>
    <x v="2"/>
    <n v="124"/>
    <n v="3"/>
    <n v="10"/>
    <n v="6"/>
  </r>
  <r>
    <x v="302"/>
    <x v="40"/>
    <d v="1899-12-30T20:20:00"/>
    <x v="0"/>
    <s v="Caramel Café"/>
    <x v="2"/>
    <s v="Venti"/>
    <n v="4"/>
    <n v="1.2"/>
    <x v="2"/>
    <x v="2"/>
    <x v="1"/>
    <x v="1"/>
    <n v="10"/>
    <s v="Combo"/>
    <s v="Luis"/>
    <x v="1"/>
    <n v="128"/>
    <n v="4"/>
    <n v="26"/>
    <n v="22"/>
  </r>
  <r>
    <x v="303"/>
    <x v="83"/>
    <d v="1899-12-30T20:34:00"/>
    <x v="1"/>
    <s v="House Blend"/>
    <x v="2"/>
    <s v=""/>
    <n v="1"/>
    <n v="1.2"/>
    <x v="1"/>
    <x v="0"/>
    <x v="2"/>
    <x v="1"/>
    <n v="15"/>
    <s v="2x1"/>
    <s v="Camila"/>
    <x v="2"/>
    <n v="124"/>
    <n v="2"/>
    <n v="16"/>
    <n v="15"/>
  </r>
  <r>
    <x v="304"/>
    <x v="100"/>
    <d v="1899-12-30T18:46:00"/>
    <x v="0"/>
    <s v="Moneda de Chocolate"/>
    <x v="0"/>
    <s v=""/>
    <n v="4"/>
    <n v="3"/>
    <x v="7"/>
    <x v="1"/>
    <x v="1"/>
    <x v="1"/>
    <n v="0"/>
    <s v="2x1"/>
    <s v="Julián"/>
    <x v="2"/>
    <n v="144"/>
    <n v="3"/>
    <n v="10"/>
    <n v="6"/>
  </r>
  <r>
    <x v="305"/>
    <x v="97"/>
    <d v="1899-12-30T16:45:00"/>
    <x v="2"/>
    <s v="Americano Helado"/>
    <x v="3"/>
    <s v="Pequeño"/>
    <n v="2"/>
    <n v="1.2"/>
    <x v="5"/>
    <x v="2"/>
    <x v="1"/>
    <x v="1"/>
    <n v="15"/>
    <s v="2x1"/>
    <s v="Sofía"/>
    <x v="0"/>
    <n v="79"/>
    <n v="3"/>
    <n v="14"/>
    <n v="12"/>
  </r>
  <r>
    <x v="306"/>
    <x v="100"/>
    <d v="1899-12-30T19:15:00"/>
    <x v="3"/>
    <s v="Caramel Café"/>
    <x v="2"/>
    <s v="Tall"/>
    <n v="5"/>
    <n v="1.2"/>
    <x v="3"/>
    <x v="1"/>
    <x v="0"/>
    <x v="0"/>
    <n v="0"/>
    <s v="Combo"/>
    <s v="Julián"/>
    <x v="0"/>
    <n v="87"/>
    <n v="5"/>
    <n v="31"/>
    <n v="26"/>
  </r>
  <r>
    <x v="307"/>
    <x v="11"/>
    <d v="1899-12-30T19:15:00"/>
    <x v="3"/>
    <s v="Té Verde en Hebras"/>
    <x v="1"/>
    <s v=""/>
    <n v="2"/>
    <n v="0.6"/>
    <x v="1"/>
    <x v="2"/>
    <x v="1"/>
    <x v="0"/>
    <n v="0"/>
    <s v="Ninguna"/>
    <s v="Luis"/>
    <x v="2"/>
    <n v="77"/>
    <n v="4"/>
    <n v="40"/>
    <n v="38"/>
  </r>
  <r>
    <x v="308"/>
    <x v="96"/>
    <d v="1899-12-30T19:59:00"/>
    <x v="2"/>
    <s v="Mix de Frutos Secos"/>
    <x v="0"/>
    <s v=""/>
    <n v="3"/>
    <n v="3"/>
    <x v="0"/>
    <x v="1"/>
    <x v="2"/>
    <x v="1"/>
    <n v="10"/>
    <s v="Ninguna"/>
    <s v="Camila"/>
    <x v="0"/>
    <n v="29"/>
    <n v="1"/>
    <n v="49"/>
    <n v="46"/>
  </r>
  <r>
    <x v="309"/>
    <x v="29"/>
    <d v="1899-12-30T20:09:00"/>
    <x v="0"/>
    <s v="Té Verde en Hebras"/>
    <x v="1"/>
    <s v=""/>
    <n v="1"/>
    <n v="0.6"/>
    <x v="6"/>
    <x v="0"/>
    <x v="1"/>
    <x v="0"/>
    <n v="0"/>
    <s v="Ninguna"/>
    <s v="Sofía"/>
    <x v="0"/>
    <n v="72"/>
    <n v="2"/>
    <n v="13"/>
    <n v="12"/>
  </r>
  <r>
    <x v="310"/>
    <x v="69"/>
    <d v="1899-12-30T09:42:00"/>
    <x v="2"/>
    <s v="Té Verde"/>
    <x v="2"/>
    <s v=""/>
    <n v="4"/>
    <n v="1.2"/>
    <x v="2"/>
    <x v="2"/>
    <x v="1"/>
    <x v="0"/>
    <n v="0"/>
    <s v="Ninguna"/>
    <s v="Florencia"/>
    <x v="2"/>
    <n v="50"/>
    <n v="1"/>
    <n v="43"/>
    <n v="39"/>
  </r>
  <r>
    <x v="311"/>
    <x v="60"/>
    <d v="1899-12-30T16:16:00"/>
    <x v="2"/>
    <s v="House Blend"/>
    <x v="2"/>
    <s v=""/>
    <n v="1"/>
    <n v="1.2"/>
    <x v="1"/>
    <x v="0"/>
    <x v="1"/>
    <x v="0"/>
    <n v="0"/>
    <s v="2x1"/>
    <s v="Camila"/>
    <x v="0"/>
    <n v="24"/>
    <n v="4"/>
    <n v="42"/>
    <n v="41"/>
  </r>
  <r>
    <x v="312"/>
    <x v="12"/>
    <d v="1899-12-30T17:23:00"/>
    <x v="1"/>
    <s v="Skinny Vainilla Latte Helado"/>
    <x v="3"/>
    <s v="Tall"/>
    <n v="4"/>
    <n v="1.2"/>
    <x v="2"/>
    <x v="2"/>
    <x v="1"/>
    <x v="0"/>
    <n v="0"/>
    <s v="Ninguna"/>
    <s v="Julián"/>
    <x v="1"/>
    <n v="45"/>
    <n v="3"/>
    <n v="24"/>
    <n v="20"/>
  </r>
  <r>
    <x v="313"/>
    <x v="19"/>
    <d v="1899-12-30T14:49:00"/>
    <x v="1"/>
    <s v="Té Verde en Hebras"/>
    <x v="1"/>
    <s v=""/>
    <n v="4"/>
    <n v="0.6"/>
    <x v="5"/>
    <x v="1"/>
    <x v="0"/>
    <x v="1"/>
    <n v="0"/>
    <s v="Ninguna"/>
    <s v="Florencia"/>
    <x v="2"/>
    <n v="124"/>
    <n v="2"/>
    <n v="46"/>
    <n v="42"/>
  </r>
  <r>
    <x v="314"/>
    <x v="65"/>
    <d v="1899-12-30T08:18:00"/>
    <x v="0"/>
    <s v="Helado de Hibiscus"/>
    <x v="0"/>
    <s v=""/>
    <n v="2"/>
    <n v="3"/>
    <x v="3"/>
    <x v="1"/>
    <x v="2"/>
    <x v="1"/>
    <n v="0"/>
    <s v="Ninguna"/>
    <s v="Sofía"/>
    <x v="1"/>
    <n v="88"/>
    <n v="1"/>
    <n v="43"/>
    <n v="41"/>
  </r>
  <r>
    <x v="315"/>
    <x v="76"/>
    <d v="1899-12-30T13:31:00"/>
    <x v="1"/>
    <s v="Americano"/>
    <x v="3"/>
    <s v="Grande"/>
    <n v="3"/>
    <n v="1.2"/>
    <x v="9"/>
    <x v="0"/>
    <x v="1"/>
    <x v="0"/>
    <n v="0"/>
    <s v="Ninguna"/>
    <s v="Camila"/>
    <x v="1"/>
    <n v="140"/>
    <n v="5"/>
    <n v="29"/>
    <n v="26"/>
  </r>
  <r>
    <x v="316"/>
    <x v="59"/>
    <d v="1899-12-30T16:20:00"/>
    <x v="0"/>
    <s v="Espresso Roast"/>
    <x v="2"/>
    <s v=""/>
    <n v="2"/>
    <n v="1.2"/>
    <x v="5"/>
    <x v="2"/>
    <x v="1"/>
    <x v="1"/>
    <n v="15"/>
    <s v="Combo"/>
    <s v="Camila"/>
    <x v="2"/>
    <n v="126"/>
    <n v="1"/>
    <n v="28"/>
    <n v="26"/>
  </r>
  <r>
    <x v="317"/>
    <x v="94"/>
    <d v="1899-12-30T17:20:00"/>
    <x v="0"/>
    <s v="Termo Reutilizable"/>
    <x v="2"/>
    <s v=""/>
    <n v="4"/>
    <n v="1.2"/>
    <x v="2"/>
    <x v="2"/>
    <x v="2"/>
    <x v="1"/>
    <n v="15"/>
    <s v="Ninguna"/>
    <s v="Luis"/>
    <x v="2"/>
    <n v="138"/>
    <n v="3"/>
    <n v="38"/>
    <n v="34"/>
  </r>
  <r>
    <x v="318"/>
    <x v="97"/>
    <d v="1899-12-30T19:45:00"/>
    <x v="1"/>
    <s v="Té Verde en Hebras"/>
    <x v="1"/>
    <s v=""/>
    <n v="5"/>
    <n v="0.6"/>
    <x v="4"/>
    <x v="2"/>
    <x v="1"/>
    <x v="1"/>
    <n v="15"/>
    <s v="Ninguna"/>
    <s v="Julián"/>
    <x v="0"/>
    <n v="109"/>
    <n v="4"/>
    <n v="14"/>
    <n v="9"/>
  </r>
  <r>
    <x v="319"/>
    <x v="85"/>
    <d v="1899-12-30T12:23:00"/>
    <x v="2"/>
    <s v="Latte"/>
    <x v="3"/>
    <s v="Pequeño"/>
    <n v="4"/>
    <n v="1.2"/>
    <x v="2"/>
    <x v="0"/>
    <x v="1"/>
    <x v="0"/>
    <n v="0"/>
    <s v="2x1"/>
    <s v="Julián"/>
    <x v="0"/>
    <n v="113"/>
    <n v="5"/>
    <n v="33"/>
    <n v="29"/>
  </r>
  <r>
    <x v="320"/>
    <x v="85"/>
    <d v="1899-12-30T13:01:00"/>
    <x v="0"/>
    <s v="Té Verde"/>
    <x v="2"/>
    <s v=""/>
    <n v="2"/>
    <n v="1.2"/>
    <x v="5"/>
    <x v="2"/>
    <x v="1"/>
    <x v="1"/>
    <n v="15"/>
    <s v="2x1"/>
    <s v="Florencia"/>
    <x v="1"/>
    <n v="90"/>
    <n v="4"/>
    <n v="39"/>
    <n v="37"/>
  </r>
  <r>
    <x v="321"/>
    <x v="19"/>
    <d v="1899-12-30T19:21:00"/>
    <x v="1"/>
    <s v="Latte Helado"/>
    <x v="3"/>
    <s v="Pequeño"/>
    <n v="3"/>
    <n v="1.2"/>
    <x v="9"/>
    <x v="1"/>
    <x v="1"/>
    <x v="1"/>
    <n v="10"/>
    <s v="Ninguna"/>
    <s v="Luis"/>
    <x v="0"/>
    <n v="117"/>
    <n v="1"/>
    <n v="44"/>
    <n v="41"/>
  </r>
  <r>
    <x v="322"/>
    <x v="21"/>
    <d v="1899-12-30T17:53:00"/>
    <x v="2"/>
    <s v="Fosforito de Jamón y Queso"/>
    <x v="2"/>
    <s v=""/>
    <n v="2"/>
    <n v="1.2"/>
    <x v="5"/>
    <x v="2"/>
    <x v="2"/>
    <x v="0"/>
    <n v="0"/>
    <s v="Combo"/>
    <s v="Florencia"/>
    <x v="0"/>
    <n v="42"/>
    <n v="3"/>
    <n v="42"/>
    <n v="40"/>
  </r>
  <r>
    <x v="323"/>
    <x v="80"/>
    <d v="1899-12-30T19:00:00"/>
    <x v="0"/>
    <s v="Latte Helado"/>
    <x v="3"/>
    <s v="Venti"/>
    <n v="4"/>
    <n v="1.2"/>
    <x v="2"/>
    <x v="2"/>
    <x v="2"/>
    <x v="0"/>
    <n v="0"/>
    <s v="2x1"/>
    <s v="Sofía"/>
    <x v="2"/>
    <n v="21"/>
    <n v="3"/>
    <n v="26"/>
    <n v="22"/>
  </r>
  <r>
    <x v="324"/>
    <x v="86"/>
    <d v="1899-12-30T09:43:00"/>
    <x v="0"/>
    <s v="Skinny Caramel Macchiato"/>
    <x v="3"/>
    <s v="Venti"/>
    <n v="1"/>
    <n v="1.2"/>
    <x v="1"/>
    <x v="1"/>
    <x v="1"/>
    <x v="1"/>
    <n v="15"/>
    <s v="Happy Hour"/>
    <s v="Marcos"/>
    <x v="2"/>
    <n v="101"/>
    <n v="3"/>
    <n v="41"/>
    <n v="40"/>
  </r>
  <r>
    <x v="325"/>
    <x v="57"/>
    <d v="1899-12-30T08:24:00"/>
    <x v="1"/>
    <s v="Vainilla Latte Helado"/>
    <x v="3"/>
    <s v="Venti"/>
    <n v="3"/>
    <n v="1.2"/>
    <x v="9"/>
    <x v="2"/>
    <x v="0"/>
    <x v="1"/>
    <n v="15"/>
    <s v="Ninguna"/>
    <s v="Luis"/>
    <x v="1"/>
    <n v="21"/>
    <n v="5"/>
    <n v="13"/>
    <n v="10"/>
  </r>
  <r>
    <x v="326"/>
    <x v="36"/>
    <d v="1899-12-30T15:43:00"/>
    <x v="2"/>
    <s v="Té Verde en Hebras"/>
    <x v="1"/>
    <s v=""/>
    <n v="1"/>
    <n v="0.6"/>
    <x v="6"/>
    <x v="1"/>
    <x v="2"/>
    <x v="0"/>
    <n v="0"/>
    <s v="Happy Hour"/>
    <s v="Marcos"/>
    <x v="1"/>
    <n v="58"/>
    <n v="3"/>
    <n v="38"/>
    <n v="37"/>
  </r>
  <r>
    <x v="327"/>
    <x v="103"/>
    <d v="1899-12-30T12:43:00"/>
    <x v="1"/>
    <s v="Mix de Frutos Secos"/>
    <x v="0"/>
    <s v=""/>
    <n v="2"/>
    <n v="3"/>
    <x v="3"/>
    <x v="0"/>
    <x v="1"/>
    <x v="0"/>
    <n v="0"/>
    <s v="Ninguna"/>
    <s v="Camila"/>
    <x v="0"/>
    <n v="134"/>
    <n v="2"/>
    <n v="44"/>
    <n v="42"/>
  </r>
  <r>
    <x v="328"/>
    <x v="82"/>
    <d v="1899-12-30T16:19:00"/>
    <x v="0"/>
    <s v="Té Chai Latte"/>
    <x v="2"/>
    <s v=""/>
    <n v="5"/>
    <n v="1.2"/>
    <x v="3"/>
    <x v="0"/>
    <x v="1"/>
    <x v="1"/>
    <n v="0"/>
    <s v="Ninguna"/>
    <s v="Luis"/>
    <x v="2"/>
    <n v="90"/>
    <n v="4"/>
    <n v="28"/>
    <n v="23"/>
  </r>
  <r>
    <x v="329"/>
    <x v="37"/>
    <d v="1899-12-30T09:58:00"/>
    <x v="0"/>
    <s v="Caramel Café"/>
    <x v="2"/>
    <s v="Venti"/>
    <n v="2"/>
    <n v="1.2"/>
    <x v="5"/>
    <x v="0"/>
    <x v="0"/>
    <x v="1"/>
    <n v="15"/>
    <s v="Combo"/>
    <s v="Luis"/>
    <x v="0"/>
    <n v="138"/>
    <n v="5"/>
    <n v="48"/>
    <n v="46"/>
  </r>
  <r>
    <x v="330"/>
    <x v="11"/>
    <d v="1899-12-30T13:03:00"/>
    <x v="0"/>
    <s v="Mix de Frutos Secos"/>
    <x v="0"/>
    <s v=""/>
    <n v="1"/>
    <n v="3"/>
    <x v="4"/>
    <x v="1"/>
    <x v="1"/>
    <x v="0"/>
    <n v="0"/>
    <s v="2x1"/>
    <s v="Luis"/>
    <x v="2"/>
    <n v="82"/>
    <n v="2"/>
    <n v="29"/>
    <n v="28"/>
  </r>
  <r>
    <x v="331"/>
    <x v="37"/>
    <d v="1899-12-30T12:29:00"/>
    <x v="1"/>
    <s v="Vainilla Latte Helado"/>
    <x v="3"/>
    <s v="Tall"/>
    <n v="3"/>
    <n v="1.2"/>
    <x v="9"/>
    <x v="2"/>
    <x v="0"/>
    <x v="0"/>
    <n v="0"/>
    <s v="2x1"/>
    <s v="Julián"/>
    <x v="0"/>
    <n v="97"/>
    <n v="1"/>
    <n v="19"/>
    <n v="16"/>
  </r>
  <r>
    <x v="332"/>
    <x v="65"/>
    <d v="1899-12-30T12:39:00"/>
    <x v="3"/>
    <s v="Caramel Café"/>
    <x v="2"/>
    <s v="Pequeño"/>
    <n v="3"/>
    <n v="1.2"/>
    <x v="9"/>
    <x v="0"/>
    <x v="0"/>
    <x v="1"/>
    <n v="15"/>
    <s v="Happy Hour"/>
    <s v="Camila"/>
    <x v="2"/>
    <n v="105"/>
    <n v="4"/>
    <n v="49"/>
    <n v="46"/>
  </r>
  <r>
    <x v="333"/>
    <x v="60"/>
    <d v="1899-12-30T08:52:00"/>
    <x v="3"/>
    <s v="Mix de Frutos Secos"/>
    <x v="0"/>
    <s v=""/>
    <n v="4"/>
    <n v="3"/>
    <x v="7"/>
    <x v="2"/>
    <x v="0"/>
    <x v="1"/>
    <n v="0"/>
    <s v="Happy Hour"/>
    <s v="Sofía"/>
    <x v="1"/>
    <n v="74"/>
    <n v="5"/>
    <n v="36"/>
    <n v="32"/>
  </r>
  <r>
    <x v="334"/>
    <x v="77"/>
    <d v="1899-12-30T11:28:00"/>
    <x v="3"/>
    <s v="House Blend"/>
    <x v="2"/>
    <s v=""/>
    <n v="5"/>
    <n v="1.2"/>
    <x v="3"/>
    <x v="2"/>
    <x v="2"/>
    <x v="0"/>
    <n v="0"/>
    <s v="Ninguna"/>
    <s v="Camila"/>
    <x v="1"/>
    <n v="20"/>
    <n v="2"/>
    <n v="41"/>
    <n v="36"/>
  </r>
  <r>
    <x v="335"/>
    <x v="56"/>
    <d v="1899-12-30T07:53:00"/>
    <x v="1"/>
    <s v="Muffin de Arándanos"/>
    <x v="0"/>
    <s v=""/>
    <n v="1"/>
    <n v="3"/>
    <x v="4"/>
    <x v="1"/>
    <x v="1"/>
    <x v="0"/>
    <n v="0"/>
    <s v="2x1"/>
    <s v="Florencia"/>
    <x v="0"/>
    <n v="87"/>
    <n v="2"/>
    <n v="42"/>
    <n v="41"/>
  </r>
  <r>
    <x v="336"/>
    <x v="29"/>
    <d v="1899-12-30T14:45:00"/>
    <x v="0"/>
    <s v="Caramel Café"/>
    <x v="2"/>
    <s v="Grande"/>
    <n v="2"/>
    <n v="1.2"/>
    <x v="5"/>
    <x v="0"/>
    <x v="1"/>
    <x v="0"/>
    <n v="0"/>
    <s v="Happy Hour"/>
    <s v="Florencia"/>
    <x v="2"/>
    <n v="29"/>
    <n v="4"/>
    <n v="15"/>
    <n v="13"/>
  </r>
  <r>
    <x v="337"/>
    <x v="94"/>
    <d v="1899-12-30T12:41:00"/>
    <x v="3"/>
    <s v="Té Verde en Hebras"/>
    <x v="1"/>
    <s v=""/>
    <n v="1"/>
    <n v="0.6"/>
    <x v="6"/>
    <x v="1"/>
    <x v="2"/>
    <x v="1"/>
    <n v="15"/>
    <s v="2x1"/>
    <s v="Marcos"/>
    <x v="1"/>
    <n v="123"/>
    <n v="2"/>
    <n v="45"/>
    <n v="44"/>
  </r>
  <r>
    <x v="338"/>
    <x v="78"/>
    <d v="1899-12-30T20:32:00"/>
    <x v="3"/>
    <s v="Croissant Relleno con Crema de Avellanas"/>
    <x v="0"/>
    <s v=""/>
    <n v="1"/>
    <n v="3"/>
    <x v="4"/>
    <x v="2"/>
    <x v="1"/>
    <x v="0"/>
    <n v="0"/>
    <s v="2x1"/>
    <s v="Florencia"/>
    <x v="0"/>
    <n v="35"/>
    <n v="4"/>
    <n v="34"/>
    <n v="33"/>
  </r>
  <r>
    <x v="339"/>
    <x v="46"/>
    <d v="1899-12-30T14:22:00"/>
    <x v="1"/>
    <s v="House Blend"/>
    <x v="2"/>
    <s v=""/>
    <n v="3"/>
    <n v="1.2"/>
    <x v="9"/>
    <x v="0"/>
    <x v="0"/>
    <x v="1"/>
    <n v="0"/>
    <s v="2x1"/>
    <s v="Camila"/>
    <x v="0"/>
    <n v="49"/>
    <n v="5"/>
    <n v="26"/>
    <n v="23"/>
  </r>
  <r>
    <x v="340"/>
    <x v="6"/>
    <d v="1899-12-30T16:30:00"/>
    <x v="3"/>
    <s v="Té Chai Latte"/>
    <x v="2"/>
    <s v=""/>
    <n v="5"/>
    <n v="1.2"/>
    <x v="3"/>
    <x v="2"/>
    <x v="1"/>
    <x v="1"/>
    <n v="10"/>
    <s v="Happy Hour"/>
    <s v="Luis"/>
    <x v="1"/>
    <n v="62"/>
    <n v="1"/>
    <n v="27"/>
    <n v="22"/>
  </r>
  <r>
    <x v="341"/>
    <x v="74"/>
    <d v="1899-12-30T14:02:00"/>
    <x v="3"/>
    <s v="Té Verde"/>
    <x v="2"/>
    <s v=""/>
    <n v="4"/>
    <n v="1.2"/>
    <x v="2"/>
    <x v="2"/>
    <x v="1"/>
    <x v="0"/>
    <n v="0"/>
    <s v="Ninguna"/>
    <s v="Julián"/>
    <x v="2"/>
    <n v="88"/>
    <n v="1"/>
    <n v="42"/>
    <n v="38"/>
  </r>
  <r>
    <x v="342"/>
    <x v="77"/>
    <d v="1899-12-30T07:50:00"/>
    <x v="2"/>
    <s v="Wrap de Pollo y Vegetales"/>
    <x v="2"/>
    <s v=""/>
    <n v="4"/>
    <n v="1.2"/>
    <x v="2"/>
    <x v="2"/>
    <x v="2"/>
    <x v="0"/>
    <n v="0"/>
    <s v="Combo"/>
    <s v="Camila"/>
    <x v="0"/>
    <n v="122"/>
    <n v="3"/>
    <n v="48"/>
    <n v="44"/>
  </r>
  <r>
    <x v="343"/>
    <x v="17"/>
    <d v="1899-12-30T20:50:00"/>
    <x v="2"/>
    <s v="Moneda de Chocolate"/>
    <x v="0"/>
    <s v=""/>
    <n v="4"/>
    <n v="3"/>
    <x v="7"/>
    <x v="0"/>
    <x v="2"/>
    <x v="0"/>
    <n v="0"/>
    <s v="Happy Hour"/>
    <s v="Luis"/>
    <x v="2"/>
    <n v="29"/>
    <n v="5"/>
    <n v="50"/>
    <n v="46"/>
  </r>
  <r>
    <x v="344"/>
    <x v="57"/>
    <d v="1899-12-30T16:40:00"/>
    <x v="0"/>
    <s v="Termo Reutilizable"/>
    <x v="2"/>
    <s v=""/>
    <n v="5"/>
    <n v="1.2"/>
    <x v="3"/>
    <x v="2"/>
    <x v="0"/>
    <x v="0"/>
    <n v="0"/>
    <s v="Ninguna"/>
    <s v="Luis"/>
    <x v="2"/>
    <n v="136"/>
    <n v="4"/>
    <n v="46"/>
    <n v="41"/>
  </r>
  <r>
    <x v="345"/>
    <x v="22"/>
    <d v="1899-12-30T11:02:00"/>
    <x v="2"/>
    <s v="Té Verde"/>
    <x v="2"/>
    <s v=""/>
    <n v="2"/>
    <n v="1.2"/>
    <x v="5"/>
    <x v="0"/>
    <x v="0"/>
    <x v="1"/>
    <n v="10"/>
    <s v="Happy Hour"/>
    <s v="Florencia"/>
    <x v="2"/>
    <n v="98"/>
    <n v="2"/>
    <n v="21"/>
    <n v="19"/>
  </r>
  <r>
    <x v="346"/>
    <x v="81"/>
    <d v="1899-12-30T19:04:00"/>
    <x v="0"/>
    <s v="Helado de Hibiscus"/>
    <x v="0"/>
    <s v=""/>
    <n v="2"/>
    <n v="3"/>
    <x v="3"/>
    <x v="0"/>
    <x v="1"/>
    <x v="1"/>
    <n v="15"/>
    <s v="Combo"/>
    <s v="Camila"/>
    <x v="2"/>
    <n v="63"/>
    <n v="3"/>
    <n v="20"/>
    <n v="18"/>
  </r>
  <r>
    <x v="347"/>
    <x v="31"/>
    <d v="1899-12-30T17:16:00"/>
    <x v="3"/>
    <s v="Helado de Hibiscus"/>
    <x v="0"/>
    <s v=""/>
    <n v="3"/>
    <n v="3"/>
    <x v="0"/>
    <x v="1"/>
    <x v="0"/>
    <x v="1"/>
    <n v="15"/>
    <s v="2x1"/>
    <s v="Florencia"/>
    <x v="2"/>
    <n v="138"/>
    <n v="5"/>
    <n v="40"/>
    <n v="37"/>
  </r>
  <r>
    <x v="348"/>
    <x v="34"/>
    <d v="1899-12-30T16:57:00"/>
    <x v="0"/>
    <s v="Termo Reutilizable"/>
    <x v="2"/>
    <s v=""/>
    <n v="2"/>
    <n v="1.2"/>
    <x v="5"/>
    <x v="0"/>
    <x v="0"/>
    <x v="0"/>
    <n v="0"/>
    <s v="Happy Hour"/>
    <s v="Julián"/>
    <x v="2"/>
    <n v="148"/>
    <n v="3"/>
    <n v="35"/>
    <n v="33"/>
  </r>
  <r>
    <x v="349"/>
    <x v="55"/>
    <d v="1899-12-30T18:43:00"/>
    <x v="1"/>
    <s v="Caramel Café"/>
    <x v="2"/>
    <s v="Pequeño"/>
    <n v="3"/>
    <n v="1.2"/>
    <x v="9"/>
    <x v="0"/>
    <x v="1"/>
    <x v="1"/>
    <n v="10"/>
    <s v="Happy Hour"/>
    <s v="Camila"/>
    <x v="1"/>
    <n v="90"/>
    <n v="4"/>
    <n v="23"/>
    <n v="20"/>
  </r>
  <r>
    <x v="350"/>
    <x v="68"/>
    <d v="1899-12-30T07:46:00"/>
    <x v="2"/>
    <s v="Helado de Hibiscus"/>
    <x v="0"/>
    <s v=""/>
    <n v="2"/>
    <n v="3"/>
    <x v="3"/>
    <x v="0"/>
    <x v="2"/>
    <x v="0"/>
    <n v="0"/>
    <s v="2x1"/>
    <s v="Florencia"/>
    <x v="0"/>
    <n v="83"/>
    <n v="1"/>
    <n v="13"/>
    <n v="11"/>
  </r>
  <r>
    <x v="351"/>
    <x v="84"/>
    <d v="1899-12-30T18:05:00"/>
    <x v="0"/>
    <s v="Mix de Frutos Secos"/>
    <x v="0"/>
    <s v=""/>
    <n v="5"/>
    <n v="3"/>
    <x v="8"/>
    <x v="1"/>
    <x v="1"/>
    <x v="1"/>
    <n v="0"/>
    <s v="Combo"/>
    <s v="Sofía"/>
    <x v="1"/>
    <n v="42"/>
    <n v="5"/>
    <n v="20"/>
    <n v="15"/>
  </r>
  <r>
    <x v="352"/>
    <x v="4"/>
    <d v="1899-12-30T16:38:00"/>
    <x v="3"/>
    <s v="Croissant Relleno con Crema de Avellanas"/>
    <x v="0"/>
    <s v=""/>
    <n v="2"/>
    <n v="3"/>
    <x v="3"/>
    <x v="0"/>
    <x v="1"/>
    <x v="1"/>
    <n v="0"/>
    <s v="Combo"/>
    <s v="Marcos"/>
    <x v="2"/>
    <n v="104"/>
    <n v="1"/>
    <n v="17"/>
    <n v="15"/>
  </r>
  <r>
    <x v="353"/>
    <x v="79"/>
    <d v="1899-12-30T12:39:00"/>
    <x v="0"/>
    <s v="Té Verde"/>
    <x v="2"/>
    <s v=""/>
    <n v="5"/>
    <n v="1.2"/>
    <x v="3"/>
    <x v="1"/>
    <x v="2"/>
    <x v="1"/>
    <n v="10"/>
    <s v="2x1"/>
    <s v="Sofía"/>
    <x v="0"/>
    <n v="38"/>
    <n v="5"/>
    <n v="13"/>
    <n v="8"/>
  </r>
  <r>
    <x v="354"/>
    <x v="5"/>
    <d v="1899-12-30T20:20:00"/>
    <x v="0"/>
    <s v="Mix de Frutos Secos"/>
    <x v="0"/>
    <s v=""/>
    <n v="5"/>
    <n v="3"/>
    <x v="8"/>
    <x v="2"/>
    <x v="0"/>
    <x v="1"/>
    <n v="0"/>
    <s v="2x1"/>
    <s v="Luis"/>
    <x v="0"/>
    <n v="102"/>
    <n v="2"/>
    <n v="42"/>
    <n v="37"/>
  </r>
  <r>
    <x v="355"/>
    <x v="90"/>
    <d v="1899-12-30T18:48:00"/>
    <x v="1"/>
    <s v="Croissant Relleno con Crema de Avellanas"/>
    <x v="0"/>
    <s v=""/>
    <n v="2"/>
    <n v="3"/>
    <x v="3"/>
    <x v="0"/>
    <x v="1"/>
    <x v="1"/>
    <n v="0"/>
    <s v="Ninguna"/>
    <s v="Julián"/>
    <x v="2"/>
    <n v="79"/>
    <n v="4"/>
    <n v="33"/>
    <n v="31"/>
  </r>
  <r>
    <x v="356"/>
    <x v="85"/>
    <d v="1899-12-30T16:49:00"/>
    <x v="1"/>
    <s v="Skinny Vainilla Latte"/>
    <x v="3"/>
    <s v="Venti"/>
    <n v="4"/>
    <n v="1.2"/>
    <x v="2"/>
    <x v="1"/>
    <x v="1"/>
    <x v="0"/>
    <n v="0"/>
    <s v="Ninguna"/>
    <s v="Sofía"/>
    <x v="1"/>
    <n v="111"/>
    <n v="4"/>
    <n v="44"/>
    <n v="40"/>
  </r>
  <r>
    <x v="357"/>
    <x v="89"/>
    <d v="1899-12-30T14:40:00"/>
    <x v="3"/>
    <s v="Muffin de Arándanos"/>
    <x v="0"/>
    <s v=""/>
    <n v="3"/>
    <n v="3"/>
    <x v="0"/>
    <x v="1"/>
    <x v="1"/>
    <x v="0"/>
    <n v="0"/>
    <s v="Combo"/>
    <s v="Julián"/>
    <x v="0"/>
    <n v="106"/>
    <n v="4"/>
    <n v="13"/>
    <n v="10"/>
  </r>
  <r>
    <x v="358"/>
    <x v="89"/>
    <d v="1899-12-30T15:29:00"/>
    <x v="3"/>
    <s v="Moneda de Chocolate"/>
    <x v="0"/>
    <s v=""/>
    <n v="4"/>
    <n v="3"/>
    <x v="7"/>
    <x v="1"/>
    <x v="0"/>
    <x v="0"/>
    <n v="0"/>
    <s v="Happy Hour"/>
    <s v="Marcos"/>
    <x v="0"/>
    <n v="57"/>
    <n v="3"/>
    <n v="34"/>
    <n v="30"/>
  </r>
  <r>
    <x v="359"/>
    <x v="28"/>
    <d v="1899-12-30T15:34:00"/>
    <x v="0"/>
    <s v="Té Chai Latte"/>
    <x v="2"/>
    <s v=""/>
    <n v="1"/>
    <n v="1.2"/>
    <x v="1"/>
    <x v="1"/>
    <x v="0"/>
    <x v="0"/>
    <n v="0"/>
    <s v="Ninguna"/>
    <s v="Sofía"/>
    <x v="2"/>
    <n v="25"/>
    <n v="4"/>
    <n v="15"/>
    <n v="14"/>
  </r>
  <r>
    <x v="360"/>
    <x v="42"/>
    <d v="1899-12-30T15:00:00"/>
    <x v="1"/>
    <s v="Helado de Hibiscus"/>
    <x v="0"/>
    <s v=""/>
    <n v="1"/>
    <n v="3"/>
    <x v="4"/>
    <x v="2"/>
    <x v="2"/>
    <x v="1"/>
    <n v="15"/>
    <s v="Ninguna"/>
    <s v="Sofía"/>
    <x v="0"/>
    <n v="87"/>
    <n v="1"/>
    <n v="16"/>
    <n v="15"/>
  </r>
  <r>
    <x v="361"/>
    <x v="5"/>
    <d v="1899-12-30T07:51:00"/>
    <x v="3"/>
    <s v="Vainilla Latte"/>
    <x v="3"/>
    <s v="Tall"/>
    <n v="4"/>
    <n v="1.2"/>
    <x v="2"/>
    <x v="1"/>
    <x v="0"/>
    <x v="1"/>
    <n v="0"/>
    <s v="Ninguna"/>
    <s v="Sofía"/>
    <x v="1"/>
    <n v="56"/>
    <n v="3"/>
    <n v="30"/>
    <n v="26"/>
  </r>
  <r>
    <x v="362"/>
    <x v="46"/>
    <d v="1899-12-30T11:36:00"/>
    <x v="3"/>
    <s v="Vainilla Latte Helado"/>
    <x v="3"/>
    <s v="Tall"/>
    <n v="2"/>
    <n v="1.2"/>
    <x v="5"/>
    <x v="0"/>
    <x v="0"/>
    <x v="1"/>
    <n v="15"/>
    <s v="Combo"/>
    <s v="Florencia"/>
    <x v="2"/>
    <n v="146"/>
    <n v="3"/>
    <n v="43"/>
    <n v="41"/>
  </r>
  <r>
    <x v="363"/>
    <x v="57"/>
    <d v="1899-12-30T13:45:00"/>
    <x v="0"/>
    <s v="Americano"/>
    <x v="3"/>
    <s v="Tall"/>
    <n v="1"/>
    <n v="1.2"/>
    <x v="1"/>
    <x v="2"/>
    <x v="2"/>
    <x v="0"/>
    <n v="0"/>
    <s v="Combo"/>
    <s v="Sofía"/>
    <x v="0"/>
    <n v="26"/>
    <n v="5"/>
    <n v="39"/>
    <n v="38"/>
  </r>
  <r>
    <x v="364"/>
    <x v="44"/>
    <d v="1899-12-30T15:40:00"/>
    <x v="1"/>
    <s v="Taza Edición Especial"/>
    <x v="2"/>
    <s v=""/>
    <n v="5"/>
    <n v="1.2"/>
    <x v="3"/>
    <x v="1"/>
    <x v="2"/>
    <x v="1"/>
    <n v="10"/>
    <s v="2x1"/>
    <s v="Camila"/>
    <x v="0"/>
    <n v="57"/>
    <n v="1"/>
    <n v="26"/>
    <n v="21"/>
  </r>
  <r>
    <x v="365"/>
    <x v="5"/>
    <d v="1899-12-30T07:06:00"/>
    <x v="1"/>
    <s v="Moneda de Chocolate"/>
    <x v="0"/>
    <s v=""/>
    <n v="1"/>
    <n v="3"/>
    <x v="4"/>
    <x v="1"/>
    <x v="1"/>
    <x v="1"/>
    <n v="10"/>
    <s v="2x1"/>
    <s v="Sofía"/>
    <x v="2"/>
    <n v="50"/>
    <n v="2"/>
    <n v="46"/>
    <n v="45"/>
  </r>
  <r>
    <x v="366"/>
    <x v="38"/>
    <d v="1899-12-30T12:55:00"/>
    <x v="1"/>
    <s v="Vainilla Latte"/>
    <x v="3"/>
    <s v="Tall"/>
    <n v="1"/>
    <n v="1.2"/>
    <x v="1"/>
    <x v="2"/>
    <x v="1"/>
    <x v="0"/>
    <n v="0"/>
    <s v="Happy Hour"/>
    <s v="Sofía"/>
    <x v="1"/>
    <n v="57"/>
    <n v="4"/>
    <n v="25"/>
    <n v="24"/>
  </r>
  <r>
    <x v="367"/>
    <x v="59"/>
    <d v="1899-12-30T14:47:00"/>
    <x v="0"/>
    <s v="House Blend"/>
    <x v="2"/>
    <s v=""/>
    <n v="3"/>
    <n v="1.2"/>
    <x v="9"/>
    <x v="1"/>
    <x v="2"/>
    <x v="1"/>
    <n v="10"/>
    <s v="Combo"/>
    <s v="Camila"/>
    <x v="1"/>
    <n v="57"/>
    <n v="1"/>
    <n v="48"/>
    <n v="45"/>
  </r>
  <r>
    <x v="368"/>
    <x v="31"/>
    <d v="1899-12-30T16:36:00"/>
    <x v="3"/>
    <s v="Fosforito de Jamón y Queso"/>
    <x v="2"/>
    <s v=""/>
    <n v="4"/>
    <n v="1.2"/>
    <x v="2"/>
    <x v="2"/>
    <x v="2"/>
    <x v="0"/>
    <n v="0"/>
    <s v="Combo"/>
    <s v="Marcos"/>
    <x v="2"/>
    <n v="78"/>
    <n v="3"/>
    <n v="13"/>
    <n v="9"/>
  </r>
  <r>
    <x v="369"/>
    <x v="59"/>
    <d v="1899-12-30T15:47:00"/>
    <x v="3"/>
    <s v="Termo Reutilizable"/>
    <x v="2"/>
    <s v=""/>
    <n v="2"/>
    <n v="1.2"/>
    <x v="5"/>
    <x v="1"/>
    <x v="2"/>
    <x v="0"/>
    <n v="0"/>
    <s v="Ninguna"/>
    <s v="Camila"/>
    <x v="1"/>
    <n v="142"/>
    <n v="4"/>
    <n v="19"/>
    <n v="17"/>
  </r>
  <r>
    <x v="370"/>
    <x v="52"/>
    <d v="1899-12-30T15:08:00"/>
    <x v="0"/>
    <s v="Mocha"/>
    <x v="3"/>
    <s v="Tall"/>
    <n v="3"/>
    <n v="1.2"/>
    <x v="9"/>
    <x v="1"/>
    <x v="1"/>
    <x v="1"/>
    <n v="0"/>
    <s v="Happy Hour"/>
    <s v="Marcos"/>
    <x v="1"/>
    <n v="88"/>
    <n v="2"/>
    <n v="13"/>
    <n v="10"/>
  </r>
  <r>
    <x v="371"/>
    <x v="51"/>
    <d v="1899-12-30T07:21:00"/>
    <x v="2"/>
    <s v="Croissant Relleno con Crema de Avellanas"/>
    <x v="0"/>
    <s v=""/>
    <n v="4"/>
    <n v="3"/>
    <x v="7"/>
    <x v="2"/>
    <x v="2"/>
    <x v="0"/>
    <n v="0"/>
    <s v="Ninguna"/>
    <s v="Sofía"/>
    <x v="1"/>
    <n v="46"/>
    <n v="2"/>
    <n v="48"/>
    <n v="44"/>
  </r>
  <r>
    <x v="372"/>
    <x v="90"/>
    <d v="1899-12-30T13:56:00"/>
    <x v="1"/>
    <s v="Espresso Roast"/>
    <x v="2"/>
    <s v=""/>
    <n v="3"/>
    <n v="1.2"/>
    <x v="9"/>
    <x v="2"/>
    <x v="1"/>
    <x v="0"/>
    <n v="0"/>
    <s v="Happy Hour"/>
    <s v="Sofía"/>
    <x v="0"/>
    <n v="128"/>
    <n v="4"/>
    <n v="37"/>
    <n v="34"/>
  </r>
  <r>
    <x v="373"/>
    <x v="84"/>
    <d v="1899-12-30T09:20:00"/>
    <x v="0"/>
    <s v="Budín de Limón"/>
    <x v="0"/>
    <s v=""/>
    <n v="5"/>
    <n v="3"/>
    <x v="8"/>
    <x v="2"/>
    <x v="1"/>
    <x v="0"/>
    <n v="0"/>
    <s v="2x1"/>
    <s v="Luis"/>
    <x v="1"/>
    <n v="54"/>
    <n v="3"/>
    <n v="15"/>
    <n v="10"/>
  </r>
  <r>
    <x v="374"/>
    <x v="23"/>
    <d v="1899-12-30T14:46:00"/>
    <x v="1"/>
    <s v="Helado de Hibiscus"/>
    <x v="0"/>
    <s v=""/>
    <n v="3"/>
    <n v="3"/>
    <x v="0"/>
    <x v="1"/>
    <x v="2"/>
    <x v="0"/>
    <n v="0"/>
    <s v="Combo"/>
    <s v="Marcos"/>
    <x v="1"/>
    <n v="52"/>
    <n v="2"/>
    <n v="25"/>
    <n v="22"/>
  </r>
  <r>
    <x v="375"/>
    <x v="50"/>
    <d v="1899-12-30T18:04:00"/>
    <x v="2"/>
    <s v="Caramel Café"/>
    <x v="2"/>
    <s v="Grande"/>
    <n v="4"/>
    <n v="1.2"/>
    <x v="2"/>
    <x v="1"/>
    <x v="0"/>
    <x v="0"/>
    <n v="0"/>
    <s v="Ninguna"/>
    <s v="Camila"/>
    <x v="0"/>
    <n v="131"/>
    <n v="5"/>
    <n v="23"/>
    <n v="19"/>
  </r>
  <r>
    <x v="376"/>
    <x v="43"/>
    <d v="1899-12-30T10:36:00"/>
    <x v="0"/>
    <s v="Muffin de Arándanos"/>
    <x v="0"/>
    <s v=""/>
    <n v="2"/>
    <n v="3"/>
    <x v="3"/>
    <x v="1"/>
    <x v="1"/>
    <x v="1"/>
    <n v="15"/>
    <s v="Happy Hour"/>
    <s v="Sofía"/>
    <x v="0"/>
    <n v="36"/>
    <n v="1"/>
    <n v="48"/>
    <n v="46"/>
  </r>
  <r>
    <x v="377"/>
    <x v="20"/>
    <d v="1899-12-30T08:01:00"/>
    <x v="3"/>
    <s v="Té Chai Latte"/>
    <x v="2"/>
    <s v=""/>
    <n v="5"/>
    <n v="1.2"/>
    <x v="3"/>
    <x v="0"/>
    <x v="2"/>
    <x v="0"/>
    <n v="0"/>
    <s v="2x1"/>
    <s v="Julián"/>
    <x v="2"/>
    <n v="28"/>
    <n v="5"/>
    <n v="30"/>
    <n v="25"/>
  </r>
  <r>
    <x v="378"/>
    <x v="104"/>
    <d v="1899-12-30T14:00:00"/>
    <x v="2"/>
    <s v="Americano Helado"/>
    <x v="3"/>
    <s v="Tall"/>
    <n v="2"/>
    <n v="1.2"/>
    <x v="5"/>
    <x v="2"/>
    <x v="1"/>
    <x v="1"/>
    <n v="10"/>
    <s v="Combo"/>
    <s v="Camila"/>
    <x v="0"/>
    <n v="41"/>
    <n v="3"/>
    <n v="11"/>
    <n v="9"/>
  </r>
  <r>
    <x v="379"/>
    <x v="90"/>
    <d v="1899-12-30T19:13:00"/>
    <x v="2"/>
    <s v="House Blend"/>
    <x v="2"/>
    <s v=""/>
    <n v="1"/>
    <n v="1.2"/>
    <x v="1"/>
    <x v="1"/>
    <x v="1"/>
    <x v="1"/>
    <n v="10"/>
    <s v="Ninguna"/>
    <s v="Marcos"/>
    <x v="2"/>
    <n v="97"/>
    <n v="1"/>
    <n v="32"/>
    <n v="31"/>
  </r>
  <r>
    <x v="380"/>
    <x v="95"/>
    <d v="1899-12-30T13:49:00"/>
    <x v="1"/>
    <s v="Helado de Hibiscus"/>
    <x v="0"/>
    <s v=""/>
    <n v="4"/>
    <n v="3"/>
    <x v="7"/>
    <x v="2"/>
    <x v="2"/>
    <x v="1"/>
    <n v="15"/>
    <s v="Happy Hour"/>
    <s v="Camila"/>
    <x v="2"/>
    <n v="61"/>
    <n v="4"/>
    <n v="29"/>
    <n v="25"/>
  </r>
  <r>
    <x v="381"/>
    <x v="81"/>
    <d v="1899-12-30T18:10:00"/>
    <x v="2"/>
    <s v="Té Verde en Hebras"/>
    <x v="1"/>
    <s v=""/>
    <n v="4"/>
    <n v="0.6"/>
    <x v="5"/>
    <x v="2"/>
    <x v="2"/>
    <x v="0"/>
    <n v="0"/>
    <s v="Combo"/>
    <s v="Florencia"/>
    <x v="1"/>
    <n v="127"/>
    <n v="3"/>
    <n v="41"/>
    <n v="37"/>
  </r>
  <r>
    <x v="382"/>
    <x v="63"/>
    <d v="1899-12-30T17:23:00"/>
    <x v="3"/>
    <s v="Flat White"/>
    <x v="3"/>
    <s v="Pequeño"/>
    <n v="5"/>
    <n v="1.2"/>
    <x v="3"/>
    <x v="1"/>
    <x v="0"/>
    <x v="0"/>
    <n v="0"/>
    <s v="Ninguna"/>
    <s v="Luis"/>
    <x v="2"/>
    <n v="63"/>
    <n v="2"/>
    <n v="49"/>
    <n v="44"/>
  </r>
  <r>
    <x v="383"/>
    <x v="58"/>
    <d v="1899-12-30T09:29:00"/>
    <x v="2"/>
    <s v="Caramel Café"/>
    <x v="2"/>
    <s v="Venti"/>
    <n v="4"/>
    <n v="1.2"/>
    <x v="2"/>
    <x v="2"/>
    <x v="0"/>
    <x v="1"/>
    <n v="10"/>
    <s v="Ninguna"/>
    <s v="Luis"/>
    <x v="0"/>
    <n v="103"/>
    <n v="4"/>
    <n v="40"/>
    <n v="36"/>
  </r>
  <r>
    <x v="384"/>
    <x v="73"/>
    <d v="1899-12-30T11:47:00"/>
    <x v="3"/>
    <s v="Termo Reutilizable"/>
    <x v="2"/>
    <s v=""/>
    <n v="2"/>
    <n v="1.2"/>
    <x v="5"/>
    <x v="2"/>
    <x v="1"/>
    <x v="0"/>
    <n v="0"/>
    <s v="Ninguna"/>
    <s v="Florencia"/>
    <x v="2"/>
    <n v="131"/>
    <n v="5"/>
    <n v="35"/>
    <n v="33"/>
  </r>
  <r>
    <x v="385"/>
    <x v="17"/>
    <d v="1899-12-30T08:15:00"/>
    <x v="3"/>
    <s v="Americano"/>
    <x v="3"/>
    <s v="Tall"/>
    <n v="5"/>
    <n v="1.2"/>
    <x v="3"/>
    <x v="2"/>
    <x v="1"/>
    <x v="0"/>
    <n v="0"/>
    <s v="Ninguna"/>
    <s v="Julián"/>
    <x v="0"/>
    <n v="83"/>
    <n v="4"/>
    <n v="46"/>
    <n v="41"/>
  </r>
  <r>
    <x v="386"/>
    <x v="87"/>
    <d v="1899-12-30T18:25:00"/>
    <x v="3"/>
    <s v="Latte"/>
    <x v="3"/>
    <s v="Tall"/>
    <n v="2"/>
    <n v="1.2"/>
    <x v="5"/>
    <x v="2"/>
    <x v="0"/>
    <x v="1"/>
    <n v="10"/>
    <s v="Combo"/>
    <s v="Luis"/>
    <x v="1"/>
    <n v="144"/>
    <n v="5"/>
    <n v="41"/>
    <n v="39"/>
  </r>
  <r>
    <x v="387"/>
    <x v="72"/>
    <d v="1899-12-30T10:51:00"/>
    <x v="0"/>
    <s v="Moneda de Chocolate"/>
    <x v="0"/>
    <s v=""/>
    <n v="4"/>
    <n v="3"/>
    <x v="7"/>
    <x v="2"/>
    <x v="1"/>
    <x v="0"/>
    <n v="0"/>
    <s v="Combo"/>
    <s v="Florencia"/>
    <x v="1"/>
    <n v="90"/>
    <n v="4"/>
    <n v="40"/>
    <n v="36"/>
  </r>
  <r>
    <x v="388"/>
    <x v="105"/>
    <d v="1899-12-30T14:58:00"/>
    <x v="2"/>
    <s v="Bagel Sandwich"/>
    <x v="2"/>
    <s v=""/>
    <n v="1"/>
    <n v="1.2"/>
    <x v="1"/>
    <x v="1"/>
    <x v="1"/>
    <x v="0"/>
    <n v="0"/>
    <s v="Happy Hour"/>
    <s v="Florencia"/>
    <x v="0"/>
    <n v="136"/>
    <n v="2"/>
    <n v="23"/>
    <n v="22"/>
  </r>
  <r>
    <x v="389"/>
    <x v="49"/>
    <d v="1899-12-30T12:45:00"/>
    <x v="1"/>
    <s v="Americano Helado"/>
    <x v="3"/>
    <s v="Grande"/>
    <n v="3"/>
    <n v="1.2"/>
    <x v="9"/>
    <x v="2"/>
    <x v="0"/>
    <x v="0"/>
    <n v="0"/>
    <s v="Ninguna"/>
    <s v="Julián"/>
    <x v="1"/>
    <n v="143"/>
    <n v="1"/>
    <n v="17"/>
    <n v="14"/>
  </r>
  <r>
    <x v="390"/>
    <x v="52"/>
    <d v="1899-12-30T08:25:00"/>
    <x v="3"/>
    <s v="House Blend"/>
    <x v="2"/>
    <s v=""/>
    <n v="2"/>
    <n v="1.2"/>
    <x v="5"/>
    <x v="1"/>
    <x v="2"/>
    <x v="1"/>
    <n v="15"/>
    <s v="2x1"/>
    <s v="Marcos"/>
    <x v="2"/>
    <n v="67"/>
    <n v="4"/>
    <n v="39"/>
    <n v="37"/>
  </r>
  <r>
    <x v="391"/>
    <x v="12"/>
    <d v="1899-12-30T11:02:00"/>
    <x v="3"/>
    <s v="Wrap de Pollo y Vegetales"/>
    <x v="2"/>
    <s v=""/>
    <n v="5"/>
    <n v="1.2"/>
    <x v="3"/>
    <x v="1"/>
    <x v="1"/>
    <x v="1"/>
    <n v="10"/>
    <s v="2x1"/>
    <s v="Luis"/>
    <x v="1"/>
    <n v="88"/>
    <n v="1"/>
    <n v="10"/>
    <n v="5"/>
  </r>
  <r>
    <x v="392"/>
    <x v="24"/>
    <d v="1899-12-30T07:03:00"/>
    <x v="1"/>
    <s v="House Blend"/>
    <x v="2"/>
    <s v=""/>
    <n v="2"/>
    <n v="1.2"/>
    <x v="5"/>
    <x v="1"/>
    <x v="1"/>
    <x v="0"/>
    <n v="0"/>
    <s v="2x1"/>
    <s v="Sofía"/>
    <x v="0"/>
    <n v="88"/>
    <n v="5"/>
    <n v="26"/>
    <n v="24"/>
  </r>
  <r>
    <x v="393"/>
    <x v="99"/>
    <d v="1899-12-30T09:41:00"/>
    <x v="1"/>
    <s v="Espresso Roast"/>
    <x v="2"/>
    <s v=""/>
    <n v="2"/>
    <n v="1.2"/>
    <x v="5"/>
    <x v="2"/>
    <x v="2"/>
    <x v="1"/>
    <n v="15"/>
    <s v="Ninguna"/>
    <s v="Luis"/>
    <x v="1"/>
    <n v="25"/>
    <n v="1"/>
    <n v="48"/>
    <n v="46"/>
  </r>
  <r>
    <x v="394"/>
    <x v="74"/>
    <d v="1899-12-30T13:34:00"/>
    <x v="2"/>
    <s v="Bagel Sandwich"/>
    <x v="2"/>
    <s v=""/>
    <n v="4"/>
    <n v="1.2"/>
    <x v="2"/>
    <x v="2"/>
    <x v="1"/>
    <x v="0"/>
    <n v="0"/>
    <s v="Ninguna"/>
    <s v="Luis"/>
    <x v="0"/>
    <n v="80"/>
    <n v="1"/>
    <n v="38"/>
    <n v="34"/>
  </r>
  <r>
    <x v="395"/>
    <x v="38"/>
    <d v="1899-12-30T20:38:00"/>
    <x v="3"/>
    <s v="Helado de Hibiscus"/>
    <x v="0"/>
    <s v=""/>
    <n v="5"/>
    <n v="3"/>
    <x v="8"/>
    <x v="1"/>
    <x v="1"/>
    <x v="0"/>
    <n v="0"/>
    <s v="Ninguna"/>
    <s v="Julián"/>
    <x v="0"/>
    <n v="108"/>
    <n v="2"/>
    <n v="12"/>
    <n v="7"/>
  </r>
  <r>
    <x v="396"/>
    <x v="100"/>
    <d v="1899-12-30T09:35:00"/>
    <x v="2"/>
    <s v="Taza Edición Especial"/>
    <x v="2"/>
    <s v=""/>
    <n v="4"/>
    <n v="1.2"/>
    <x v="2"/>
    <x v="2"/>
    <x v="0"/>
    <x v="0"/>
    <n v="0"/>
    <s v="Combo"/>
    <s v="Julián"/>
    <x v="0"/>
    <n v="23"/>
    <n v="2"/>
    <n v="27"/>
    <n v="23"/>
  </r>
  <r>
    <x v="397"/>
    <x v="25"/>
    <d v="1899-12-30T14:49:00"/>
    <x v="3"/>
    <s v="Skinny Caramel Macchiato"/>
    <x v="3"/>
    <s v="Tall"/>
    <n v="3"/>
    <n v="1.2"/>
    <x v="9"/>
    <x v="0"/>
    <x v="2"/>
    <x v="1"/>
    <n v="0"/>
    <s v="Ninguna"/>
    <s v="Camila"/>
    <x v="0"/>
    <n v="37"/>
    <n v="2"/>
    <n v="38"/>
    <n v="35"/>
  </r>
  <r>
    <x v="398"/>
    <x v="94"/>
    <d v="1899-12-30T07:33:00"/>
    <x v="1"/>
    <s v="Americano"/>
    <x v="3"/>
    <s v="Grande"/>
    <n v="5"/>
    <n v="1.2"/>
    <x v="3"/>
    <x v="1"/>
    <x v="1"/>
    <x v="0"/>
    <n v="0"/>
    <s v="Happy Hour"/>
    <s v="Florencia"/>
    <x v="1"/>
    <n v="51"/>
    <n v="2"/>
    <n v="18"/>
    <n v="13"/>
  </r>
  <r>
    <x v="399"/>
    <x v="103"/>
    <d v="1899-12-30T17:05:00"/>
    <x v="0"/>
    <s v="Croissant de Manteca"/>
    <x v="0"/>
    <s v=""/>
    <n v="2"/>
    <n v="3"/>
    <x v="3"/>
    <x v="1"/>
    <x v="0"/>
    <x v="1"/>
    <n v="10"/>
    <s v="Ninguna"/>
    <s v="Luis"/>
    <x v="0"/>
    <n v="51"/>
    <n v="2"/>
    <n v="10"/>
    <n v="8"/>
  </r>
  <r>
    <x v="400"/>
    <x v="51"/>
    <d v="1899-12-30T17:57:00"/>
    <x v="0"/>
    <s v="Cookie con Chips de Chocolate"/>
    <x v="0"/>
    <s v=""/>
    <n v="3"/>
    <n v="3"/>
    <x v="0"/>
    <x v="1"/>
    <x v="1"/>
    <x v="0"/>
    <n v="0"/>
    <s v="Ninguna"/>
    <s v="Marcos"/>
    <x v="0"/>
    <n v="31"/>
    <n v="4"/>
    <n v="32"/>
    <n v="29"/>
  </r>
  <r>
    <x v="401"/>
    <x v="50"/>
    <d v="1899-12-30T08:31:00"/>
    <x v="3"/>
    <s v="Latte Macchiato"/>
    <x v="3"/>
    <s v="Tall"/>
    <n v="4"/>
    <n v="1.2"/>
    <x v="2"/>
    <x v="1"/>
    <x v="0"/>
    <x v="1"/>
    <n v="10"/>
    <s v="Ninguna"/>
    <s v="Marcos"/>
    <x v="1"/>
    <n v="58"/>
    <n v="2"/>
    <n v="17"/>
    <n v="13"/>
  </r>
  <r>
    <x v="402"/>
    <x v="94"/>
    <d v="1899-12-30T20:44:00"/>
    <x v="3"/>
    <s v="Taza Edición Especial"/>
    <x v="2"/>
    <s v=""/>
    <n v="1"/>
    <n v="1.2"/>
    <x v="1"/>
    <x v="1"/>
    <x v="0"/>
    <x v="0"/>
    <n v="0"/>
    <s v="2x1"/>
    <s v="Florencia"/>
    <x v="0"/>
    <n v="98"/>
    <n v="3"/>
    <n v="47"/>
    <n v="46"/>
  </r>
  <r>
    <x v="403"/>
    <x v="19"/>
    <d v="1899-12-30T19:29:00"/>
    <x v="0"/>
    <s v="Té Verde en Hebras"/>
    <x v="1"/>
    <s v=""/>
    <n v="3"/>
    <n v="0.6"/>
    <x v="10"/>
    <x v="1"/>
    <x v="1"/>
    <x v="0"/>
    <n v="0"/>
    <s v="Ninguna"/>
    <s v="Sofía"/>
    <x v="0"/>
    <n v="68"/>
    <n v="5"/>
    <n v="50"/>
    <n v="47"/>
  </r>
  <r>
    <x v="404"/>
    <x v="47"/>
    <d v="1899-12-30T18:15:00"/>
    <x v="3"/>
    <s v="Budín de Limón"/>
    <x v="0"/>
    <s v=""/>
    <n v="5"/>
    <n v="3"/>
    <x v="8"/>
    <x v="2"/>
    <x v="1"/>
    <x v="0"/>
    <n v="0"/>
    <s v="Happy Hour"/>
    <s v="Julián"/>
    <x v="0"/>
    <n v="60"/>
    <n v="2"/>
    <n v="48"/>
    <n v="43"/>
  </r>
  <r>
    <x v="405"/>
    <x v="48"/>
    <d v="1899-12-30T17:49:00"/>
    <x v="0"/>
    <s v="Helado de Hibiscus"/>
    <x v="0"/>
    <s v=""/>
    <n v="2"/>
    <n v="3"/>
    <x v="3"/>
    <x v="1"/>
    <x v="0"/>
    <x v="1"/>
    <n v="10"/>
    <s v="2x1"/>
    <s v="Luis"/>
    <x v="2"/>
    <n v="31"/>
    <n v="2"/>
    <n v="42"/>
    <n v="40"/>
  </r>
  <r>
    <x v="406"/>
    <x v="73"/>
    <d v="1899-12-30T08:11:00"/>
    <x v="1"/>
    <s v="Espresso Roast"/>
    <x v="2"/>
    <s v=""/>
    <n v="3"/>
    <n v="1.2"/>
    <x v="9"/>
    <x v="2"/>
    <x v="2"/>
    <x v="1"/>
    <n v="10"/>
    <s v="Combo"/>
    <s v="Sofía"/>
    <x v="1"/>
    <n v="65"/>
    <n v="1"/>
    <n v="39"/>
    <n v="36"/>
  </r>
  <r>
    <x v="407"/>
    <x v="48"/>
    <d v="1899-12-30T09:22:00"/>
    <x v="0"/>
    <s v="Mocha Blanco"/>
    <x v="3"/>
    <s v="Pequeño"/>
    <n v="3"/>
    <n v="1.2"/>
    <x v="9"/>
    <x v="2"/>
    <x v="1"/>
    <x v="0"/>
    <n v="0"/>
    <s v="Ninguna"/>
    <s v="Florencia"/>
    <x v="2"/>
    <n v="50"/>
    <n v="1"/>
    <n v="17"/>
    <n v="14"/>
  </r>
  <r>
    <x v="408"/>
    <x v="70"/>
    <d v="1899-12-30T19:53:00"/>
    <x v="3"/>
    <s v="Bagel Sandwich"/>
    <x v="2"/>
    <s v=""/>
    <n v="4"/>
    <n v="1.2"/>
    <x v="2"/>
    <x v="2"/>
    <x v="0"/>
    <x v="1"/>
    <n v="10"/>
    <s v="Ninguna"/>
    <s v="Camila"/>
    <x v="2"/>
    <n v="126"/>
    <n v="4"/>
    <n v="19"/>
    <n v="15"/>
  </r>
  <r>
    <x v="409"/>
    <x v="75"/>
    <d v="1899-12-30T12:23:00"/>
    <x v="3"/>
    <s v="Caramel Café"/>
    <x v="2"/>
    <s v="Grande"/>
    <n v="5"/>
    <n v="1.2"/>
    <x v="3"/>
    <x v="1"/>
    <x v="1"/>
    <x v="0"/>
    <n v="0"/>
    <s v="Combo"/>
    <s v="Julián"/>
    <x v="0"/>
    <n v="103"/>
    <n v="2"/>
    <n v="36"/>
    <n v="31"/>
  </r>
  <r>
    <x v="410"/>
    <x v="86"/>
    <d v="1899-12-30T19:46:00"/>
    <x v="3"/>
    <s v="Té Chai Latte"/>
    <x v="2"/>
    <s v=""/>
    <n v="1"/>
    <n v="1.2"/>
    <x v="1"/>
    <x v="1"/>
    <x v="1"/>
    <x v="1"/>
    <n v="15"/>
    <s v="Ninguna"/>
    <s v="Florencia"/>
    <x v="2"/>
    <n v="104"/>
    <n v="1"/>
    <n v="25"/>
    <n v="24"/>
  </r>
  <r>
    <x v="411"/>
    <x v="61"/>
    <d v="1899-12-30T13:08:00"/>
    <x v="1"/>
    <s v="Bagel Sandwich"/>
    <x v="2"/>
    <s v=""/>
    <n v="2"/>
    <n v="1.2"/>
    <x v="5"/>
    <x v="2"/>
    <x v="2"/>
    <x v="1"/>
    <n v="0"/>
    <s v="2x1"/>
    <s v="Camila"/>
    <x v="1"/>
    <n v="125"/>
    <n v="1"/>
    <n v="23"/>
    <n v="21"/>
  </r>
  <r>
    <x v="412"/>
    <x v="67"/>
    <d v="1899-12-30T07:18:00"/>
    <x v="0"/>
    <s v="Cold Brew"/>
    <x v="3"/>
    <s v="Venti"/>
    <n v="4"/>
    <n v="1.2"/>
    <x v="2"/>
    <x v="2"/>
    <x v="1"/>
    <x v="1"/>
    <n v="0"/>
    <s v="2x1"/>
    <s v="Marcos"/>
    <x v="0"/>
    <n v="33"/>
    <n v="2"/>
    <n v="11"/>
    <n v="7"/>
  </r>
  <r>
    <x v="413"/>
    <x v="93"/>
    <d v="1899-12-30T18:36:00"/>
    <x v="3"/>
    <s v="Helado de Hibiscus"/>
    <x v="0"/>
    <s v=""/>
    <n v="3"/>
    <n v="3"/>
    <x v="0"/>
    <x v="2"/>
    <x v="1"/>
    <x v="1"/>
    <n v="15"/>
    <s v="Ninguna"/>
    <s v="Camila"/>
    <x v="0"/>
    <n v="139"/>
    <n v="4"/>
    <n v="17"/>
    <n v="14"/>
  </r>
  <r>
    <x v="414"/>
    <x v="106"/>
    <d v="1899-12-30T07:44:00"/>
    <x v="3"/>
    <s v="Moneda de Chocolate"/>
    <x v="0"/>
    <s v=""/>
    <n v="5"/>
    <n v="3"/>
    <x v="8"/>
    <x v="2"/>
    <x v="2"/>
    <x v="1"/>
    <n v="10"/>
    <s v="Combo"/>
    <s v="Florencia"/>
    <x v="2"/>
    <n v="62"/>
    <n v="1"/>
    <n v="15"/>
    <n v="10"/>
  </r>
  <r>
    <x v="415"/>
    <x v="32"/>
    <d v="1899-12-30T20:36:00"/>
    <x v="2"/>
    <s v="Latte"/>
    <x v="3"/>
    <s v="Pequeño"/>
    <n v="5"/>
    <n v="1.2"/>
    <x v="3"/>
    <x v="1"/>
    <x v="1"/>
    <x v="1"/>
    <n v="10"/>
    <s v="2x1"/>
    <s v="Marcos"/>
    <x v="2"/>
    <n v="85"/>
    <n v="2"/>
    <n v="10"/>
    <n v="5"/>
  </r>
  <r>
    <x v="416"/>
    <x v="23"/>
    <d v="1899-12-30T11:59:00"/>
    <x v="1"/>
    <s v="Americano Helado"/>
    <x v="3"/>
    <s v="Venti"/>
    <n v="4"/>
    <n v="1.2"/>
    <x v="2"/>
    <x v="2"/>
    <x v="0"/>
    <x v="1"/>
    <n v="15"/>
    <s v="Combo"/>
    <s v="Luis"/>
    <x v="0"/>
    <n v="36"/>
    <n v="4"/>
    <n v="14"/>
    <n v="10"/>
  </r>
  <r>
    <x v="417"/>
    <x v="72"/>
    <d v="1899-12-30T09:48:00"/>
    <x v="1"/>
    <s v="Americano Helado"/>
    <x v="3"/>
    <s v="Tall"/>
    <n v="3"/>
    <n v="1.2"/>
    <x v="9"/>
    <x v="0"/>
    <x v="0"/>
    <x v="0"/>
    <n v="0"/>
    <s v="2x1"/>
    <s v="Marcos"/>
    <x v="2"/>
    <n v="109"/>
    <n v="1"/>
    <n v="30"/>
    <n v="27"/>
  </r>
  <r>
    <x v="418"/>
    <x v="6"/>
    <d v="1899-12-30T12:28:00"/>
    <x v="0"/>
    <s v="Skinny Vainilla Latte"/>
    <x v="3"/>
    <s v="Tall"/>
    <n v="1"/>
    <n v="1.2"/>
    <x v="1"/>
    <x v="2"/>
    <x v="0"/>
    <x v="1"/>
    <n v="10"/>
    <s v="2x1"/>
    <s v="Luis"/>
    <x v="0"/>
    <n v="147"/>
    <n v="1"/>
    <n v="39"/>
    <n v="38"/>
  </r>
  <r>
    <x v="419"/>
    <x v="67"/>
    <d v="1899-12-30T15:26:00"/>
    <x v="2"/>
    <s v="Taza Edición Especial"/>
    <x v="2"/>
    <s v=""/>
    <n v="3"/>
    <n v="1.2"/>
    <x v="9"/>
    <x v="2"/>
    <x v="2"/>
    <x v="0"/>
    <n v="0"/>
    <s v="2x1"/>
    <s v="Camila"/>
    <x v="2"/>
    <n v="130"/>
    <n v="5"/>
    <n v="29"/>
    <n v="26"/>
  </r>
  <r>
    <x v="420"/>
    <x v="23"/>
    <d v="1899-12-30T15:55:00"/>
    <x v="0"/>
    <s v="Café del Día"/>
    <x v="3"/>
    <s v="Pequeño"/>
    <n v="4"/>
    <n v="1.2"/>
    <x v="2"/>
    <x v="0"/>
    <x v="1"/>
    <x v="1"/>
    <n v="10"/>
    <s v="Ninguna"/>
    <s v="Florencia"/>
    <x v="1"/>
    <n v="134"/>
    <n v="3"/>
    <n v="45"/>
    <n v="41"/>
  </r>
  <r>
    <x v="421"/>
    <x v="47"/>
    <d v="1899-12-30T19:46:00"/>
    <x v="2"/>
    <s v="Moneda de Chocolate"/>
    <x v="0"/>
    <s v=""/>
    <n v="2"/>
    <n v="3"/>
    <x v="3"/>
    <x v="2"/>
    <x v="1"/>
    <x v="1"/>
    <n v="15"/>
    <s v="Combo"/>
    <s v="Marcos"/>
    <x v="1"/>
    <n v="139"/>
    <n v="1"/>
    <n v="49"/>
    <n v="47"/>
  </r>
  <r>
    <x v="422"/>
    <x v="57"/>
    <d v="1899-12-30T18:21:00"/>
    <x v="3"/>
    <s v="Budín de Limón"/>
    <x v="0"/>
    <s v=""/>
    <n v="5"/>
    <n v="3"/>
    <x v="8"/>
    <x v="1"/>
    <x v="2"/>
    <x v="0"/>
    <n v="0"/>
    <s v="2x1"/>
    <s v="Marcos"/>
    <x v="1"/>
    <n v="35"/>
    <n v="3"/>
    <n v="18"/>
    <n v="13"/>
  </r>
  <r>
    <x v="423"/>
    <x v="105"/>
    <d v="1899-12-30T12:40:00"/>
    <x v="3"/>
    <s v="Latte Helado"/>
    <x v="3"/>
    <s v="Grande"/>
    <n v="1"/>
    <n v="1.2"/>
    <x v="1"/>
    <x v="0"/>
    <x v="0"/>
    <x v="1"/>
    <n v="10"/>
    <s v="2x1"/>
    <s v="Sofía"/>
    <x v="1"/>
    <n v="127"/>
    <n v="3"/>
    <n v="50"/>
    <n v="49"/>
  </r>
  <r>
    <x v="424"/>
    <x v="63"/>
    <d v="1899-12-30T20:27:00"/>
    <x v="1"/>
    <s v="Mocha Blanco"/>
    <x v="3"/>
    <s v="Grande"/>
    <n v="4"/>
    <n v="1.2"/>
    <x v="2"/>
    <x v="0"/>
    <x v="2"/>
    <x v="0"/>
    <n v="0"/>
    <s v="Happy Hour"/>
    <s v="Sofía"/>
    <x v="0"/>
    <n v="123"/>
    <n v="4"/>
    <n v="38"/>
    <n v="34"/>
  </r>
  <r>
    <x v="425"/>
    <x v="84"/>
    <d v="1899-12-30T11:35:00"/>
    <x v="1"/>
    <s v="Termo Reutilizable"/>
    <x v="2"/>
    <s v=""/>
    <n v="4"/>
    <n v="1.2"/>
    <x v="2"/>
    <x v="1"/>
    <x v="0"/>
    <x v="0"/>
    <n v="0"/>
    <s v="Ninguna"/>
    <s v="Marcos"/>
    <x v="2"/>
    <n v="88"/>
    <n v="5"/>
    <n v="42"/>
    <n v="38"/>
  </r>
  <r>
    <x v="426"/>
    <x v="32"/>
    <d v="1899-12-30T10:57:00"/>
    <x v="3"/>
    <s v="Fosforito de Jamón y Queso"/>
    <x v="2"/>
    <s v=""/>
    <n v="3"/>
    <n v="1.2"/>
    <x v="9"/>
    <x v="2"/>
    <x v="2"/>
    <x v="1"/>
    <n v="10"/>
    <s v="Ninguna"/>
    <s v="Camila"/>
    <x v="2"/>
    <n v="120"/>
    <n v="1"/>
    <n v="37"/>
    <n v="34"/>
  </r>
  <r>
    <x v="427"/>
    <x v="74"/>
    <d v="1899-12-30T18:43:00"/>
    <x v="0"/>
    <s v="Té Chai Latte"/>
    <x v="2"/>
    <s v=""/>
    <n v="5"/>
    <n v="1.2"/>
    <x v="3"/>
    <x v="0"/>
    <x v="1"/>
    <x v="1"/>
    <n v="0"/>
    <s v="Happy Hour"/>
    <s v="Julián"/>
    <x v="0"/>
    <n v="119"/>
    <n v="4"/>
    <n v="28"/>
    <n v="23"/>
  </r>
  <r>
    <x v="428"/>
    <x v="24"/>
    <d v="1899-12-30T15:16:00"/>
    <x v="0"/>
    <s v="Té Verde en Hebras"/>
    <x v="1"/>
    <s v=""/>
    <n v="1"/>
    <n v="0.6"/>
    <x v="6"/>
    <x v="0"/>
    <x v="0"/>
    <x v="0"/>
    <n v="0"/>
    <s v="2x1"/>
    <s v="Luis"/>
    <x v="0"/>
    <n v="117"/>
    <n v="1"/>
    <n v="38"/>
    <n v="37"/>
  </r>
  <r>
    <x v="429"/>
    <x v="107"/>
    <d v="1899-12-30T08:54:00"/>
    <x v="2"/>
    <s v="Skinny Caramel Macchiato"/>
    <x v="3"/>
    <s v="Venti"/>
    <n v="3"/>
    <n v="1.2"/>
    <x v="9"/>
    <x v="0"/>
    <x v="0"/>
    <x v="0"/>
    <n v="0"/>
    <s v="Combo"/>
    <s v="Florencia"/>
    <x v="0"/>
    <n v="99"/>
    <n v="2"/>
    <n v="43"/>
    <n v="40"/>
  </r>
  <r>
    <x v="430"/>
    <x v="81"/>
    <d v="1899-12-30T20:09:00"/>
    <x v="3"/>
    <s v="Muffin de Arándanos"/>
    <x v="0"/>
    <s v=""/>
    <n v="2"/>
    <n v="3"/>
    <x v="3"/>
    <x v="0"/>
    <x v="0"/>
    <x v="1"/>
    <n v="0"/>
    <s v="2x1"/>
    <s v="Marcos"/>
    <x v="2"/>
    <n v="118"/>
    <n v="4"/>
    <n v="43"/>
    <n v="41"/>
  </r>
  <r>
    <x v="431"/>
    <x v="65"/>
    <d v="1899-12-30T12:57:00"/>
    <x v="0"/>
    <s v="Fosforito de Jamón y Queso"/>
    <x v="2"/>
    <s v=""/>
    <n v="3"/>
    <n v="1.2"/>
    <x v="9"/>
    <x v="1"/>
    <x v="2"/>
    <x v="0"/>
    <n v="0"/>
    <s v="Combo"/>
    <s v="Camila"/>
    <x v="1"/>
    <n v="45"/>
    <n v="4"/>
    <n v="39"/>
    <n v="36"/>
  </r>
  <r>
    <x v="432"/>
    <x v="14"/>
    <d v="1899-12-30T11:22:00"/>
    <x v="2"/>
    <s v="Té Chai Latte"/>
    <x v="2"/>
    <s v=""/>
    <n v="1"/>
    <n v="1.2"/>
    <x v="1"/>
    <x v="1"/>
    <x v="1"/>
    <x v="1"/>
    <n v="0"/>
    <s v="Combo"/>
    <s v="Marcos"/>
    <x v="1"/>
    <n v="63"/>
    <n v="2"/>
    <n v="27"/>
    <n v="26"/>
  </r>
  <r>
    <x v="433"/>
    <x v="103"/>
    <d v="1899-12-30T09:09:00"/>
    <x v="3"/>
    <s v="Té Verde en Hebras"/>
    <x v="1"/>
    <s v=""/>
    <n v="1"/>
    <n v="0.6"/>
    <x v="6"/>
    <x v="2"/>
    <x v="2"/>
    <x v="0"/>
    <n v="0"/>
    <s v="Ninguna"/>
    <s v="Julián"/>
    <x v="1"/>
    <n v="22"/>
    <n v="3"/>
    <n v="37"/>
    <n v="36"/>
  </r>
  <r>
    <x v="434"/>
    <x v="102"/>
    <d v="1899-12-30T11:19:00"/>
    <x v="0"/>
    <s v="Wrap de Pollo y Vegetales"/>
    <x v="2"/>
    <s v=""/>
    <n v="2"/>
    <n v="1.2"/>
    <x v="5"/>
    <x v="1"/>
    <x v="2"/>
    <x v="0"/>
    <n v="0"/>
    <s v="Combo"/>
    <s v="Florencia"/>
    <x v="2"/>
    <n v="114"/>
    <n v="5"/>
    <n v="44"/>
    <n v="42"/>
  </r>
  <r>
    <x v="435"/>
    <x v="3"/>
    <d v="1899-12-30T19:54:00"/>
    <x v="1"/>
    <s v="Té Chai Latte"/>
    <x v="2"/>
    <s v=""/>
    <n v="5"/>
    <n v="1.2"/>
    <x v="3"/>
    <x v="0"/>
    <x v="2"/>
    <x v="0"/>
    <n v="0"/>
    <s v="Happy Hour"/>
    <s v="Florencia"/>
    <x v="1"/>
    <n v="149"/>
    <n v="1"/>
    <n v="26"/>
    <n v="21"/>
  </r>
  <r>
    <x v="436"/>
    <x v="9"/>
    <d v="1899-12-30T19:02:00"/>
    <x v="1"/>
    <s v="Skinny Vainilla Latte Helado"/>
    <x v="3"/>
    <s v="Grande"/>
    <n v="1"/>
    <n v="1.2"/>
    <x v="1"/>
    <x v="1"/>
    <x v="1"/>
    <x v="0"/>
    <n v="0"/>
    <s v="2x1"/>
    <s v="Marcos"/>
    <x v="2"/>
    <n v="69"/>
    <n v="3"/>
    <n v="43"/>
    <n v="42"/>
  </r>
  <r>
    <x v="437"/>
    <x v="48"/>
    <d v="1899-12-30T14:13:00"/>
    <x v="3"/>
    <s v="Skinny Vainilla Latte"/>
    <x v="3"/>
    <s v="Venti"/>
    <n v="4"/>
    <n v="1.2"/>
    <x v="2"/>
    <x v="0"/>
    <x v="1"/>
    <x v="0"/>
    <n v="0"/>
    <s v="2x1"/>
    <s v="Camila"/>
    <x v="0"/>
    <n v="75"/>
    <n v="3"/>
    <n v="42"/>
    <n v="38"/>
  </r>
  <r>
    <x v="438"/>
    <x v="70"/>
    <d v="1899-12-30T10:59:00"/>
    <x v="2"/>
    <s v="Té Verde"/>
    <x v="2"/>
    <s v=""/>
    <n v="4"/>
    <n v="1.2"/>
    <x v="2"/>
    <x v="1"/>
    <x v="0"/>
    <x v="0"/>
    <n v="0"/>
    <s v="2x1"/>
    <s v="Luis"/>
    <x v="0"/>
    <n v="54"/>
    <n v="5"/>
    <n v="37"/>
    <n v="33"/>
  </r>
  <r>
    <x v="439"/>
    <x v="90"/>
    <d v="1899-12-30T10:04:00"/>
    <x v="1"/>
    <s v="Taza Edición Especial"/>
    <x v="2"/>
    <s v=""/>
    <n v="1"/>
    <n v="1.2"/>
    <x v="1"/>
    <x v="0"/>
    <x v="1"/>
    <x v="0"/>
    <n v="0"/>
    <s v="Ninguna"/>
    <s v="Julián"/>
    <x v="1"/>
    <n v="104"/>
    <n v="4"/>
    <n v="17"/>
    <n v="16"/>
  </r>
  <r>
    <x v="440"/>
    <x v="29"/>
    <d v="1899-12-30T15:55:00"/>
    <x v="2"/>
    <s v="Budín de Limón"/>
    <x v="0"/>
    <s v=""/>
    <n v="1"/>
    <n v="3"/>
    <x v="4"/>
    <x v="1"/>
    <x v="2"/>
    <x v="1"/>
    <n v="15"/>
    <s v="Happy Hour"/>
    <s v="Florencia"/>
    <x v="1"/>
    <n v="34"/>
    <n v="4"/>
    <n v="21"/>
    <n v="20"/>
  </r>
  <r>
    <x v="441"/>
    <x v="17"/>
    <d v="1899-12-30T17:40:00"/>
    <x v="0"/>
    <s v="Mocha"/>
    <x v="3"/>
    <s v="Grande"/>
    <n v="1"/>
    <n v="1.2"/>
    <x v="1"/>
    <x v="1"/>
    <x v="2"/>
    <x v="0"/>
    <n v="0"/>
    <s v="Happy Hour"/>
    <s v="Julián"/>
    <x v="1"/>
    <n v="141"/>
    <n v="1"/>
    <n v="47"/>
    <n v="46"/>
  </r>
  <r>
    <x v="442"/>
    <x v="2"/>
    <d v="1899-12-30T11:17:00"/>
    <x v="1"/>
    <s v="Caramel Café"/>
    <x v="2"/>
    <s v="Pequeño"/>
    <n v="4"/>
    <n v="1.2"/>
    <x v="2"/>
    <x v="2"/>
    <x v="0"/>
    <x v="1"/>
    <n v="10"/>
    <s v="Ninguna"/>
    <s v="Julián"/>
    <x v="0"/>
    <n v="58"/>
    <n v="5"/>
    <n v="35"/>
    <n v="31"/>
  </r>
  <r>
    <x v="443"/>
    <x v="81"/>
    <d v="1899-12-30T18:22:00"/>
    <x v="2"/>
    <s v="Vainilla Latte Helado"/>
    <x v="3"/>
    <s v="Pequeño"/>
    <n v="5"/>
    <n v="1.2"/>
    <x v="3"/>
    <x v="2"/>
    <x v="2"/>
    <x v="0"/>
    <n v="0"/>
    <s v="Ninguna"/>
    <s v="Sofía"/>
    <x v="2"/>
    <n v="57"/>
    <n v="3"/>
    <n v="49"/>
    <n v="44"/>
  </r>
  <r>
    <x v="444"/>
    <x v="45"/>
    <d v="1899-12-30T07:53:00"/>
    <x v="3"/>
    <s v="Mocha Blanco"/>
    <x v="3"/>
    <s v="Pequeño"/>
    <n v="4"/>
    <n v="1.2"/>
    <x v="2"/>
    <x v="1"/>
    <x v="2"/>
    <x v="0"/>
    <n v="0"/>
    <s v="Combo"/>
    <s v="Marcos"/>
    <x v="0"/>
    <n v="117"/>
    <n v="5"/>
    <n v="18"/>
    <n v="14"/>
  </r>
  <r>
    <x v="445"/>
    <x v="21"/>
    <d v="1899-12-30T09:46:00"/>
    <x v="1"/>
    <s v="Cookie con Chips de Chocolate"/>
    <x v="0"/>
    <s v=""/>
    <n v="5"/>
    <n v="3"/>
    <x v="8"/>
    <x v="1"/>
    <x v="1"/>
    <x v="1"/>
    <n v="10"/>
    <s v="Happy Hour"/>
    <s v="Sofía"/>
    <x v="2"/>
    <n v="71"/>
    <n v="5"/>
    <n v="17"/>
    <n v="12"/>
  </r>
  <r>
    <x v="446"/>
    <x v="50"/>
    <d v="1899-12-30T09:59:00"/>
    <x v="0"/>
    <s v="House Blend"/>
    <x v="2"/>
    <s v=""/>
    <n v="4"/>
    <n v="1.2"/>
    <x v="2"/>
    <x v="2"/>
    <x v="1"/>
    <x v="0"/>
    <n v="0"/>
    <s v="2x1"/>
    <s v="Luis"/>
    <x v="1"/>
    <n v="39"/>
    <n v="1"/>
    <n v="45"/>
    <n v="41"/>
  </r>
  <r>
    <x v="447"/>
    <x v="25"/>
    <d v="1899-12-30T11:04:00"/>
    <x v="0"/>
    <s v="Caramel Café"/>
    <x v="2"/>
    <s v="Tall"/>
    <n v="1"/>
    <n v="1.2"/>
    <x v="1"/>
    <x v="0"/>
    <x v="2"/>
    <x v="0"/>
    <n v="0"/>
    <s v="Ninguna"/>
    <s v="Marcos"/>
    <x v="1"/>
    <n v="139"/>
    <n v="5"/>
    <n v="34"/>
    <n v="33"/>
  </r>
  <r>
    <x v="448"/>
    <x v="86"/>
    <d v="1899-12-30T13:48:00"/>
    <x v="0"/>
    <s v="House Blend"/>
    <x v="2"/>
    <s v=""/>
    <n v="5"/>
    <n v="1.2"/>
    <x v="3"/>
    <x v="2"/>
    <x v="2"/>
    <x v="0"/>
    <n v="0"/>
    <s v="Ninguna"/>
    <s v="Luis"/>
    <x v="2"/>
    <n v="49"/>
    <n v="3"/>
    <n v="25"/>
    <n v="20"/>
  </r>
  <r>
    <x v="449"/>
    <x v="64"/>
    <d v="1899-12-30T19:15:00"/>
    <x v="2"/>
    <s v="Croissant de Manteca"/>
    <x v="0"/>
    <s v=""/>
    <n v="1"/>
    <n v="3"/>
    <x v="4"/>
    <x v="2"/>
    <x v="1"/>
    <x v="0"/>
    <n v="0"/>
    <s v="Combo"/>
    <s v="Marcos"/>
    <x v="1"/>
    <n v="142"/>
    <n v="3"/>
    <n v="46"/>
    <n v="45"/>
  </r>
  <r>
    <x v="450"/>
    <x v="90"/>
    <d v="1899-12-30T16:00:00"/>
    <x v="0"/>
    <s v="Té Verde en Hebras"/>
    <x v="1"/>
    <s v=""/>
    <n v="5"/>
    <n v="0.6"/>
    <x v="4"/>
    <x v="1"/>
    <x v="2"/>
    <x v="0"/>
    <n v="0"/>
    <s v="Combo"/>
    <s v="Camila"/>
    <x v="0"/>
    <n v="36"/>
    <n v="5"/>
    <n v="41"/>
    <n v="36"/>
  </r>
  <r>
    <x v="451"/>
    <x v="82"/>
    <d v="1899-12-30T12:57:00"/>
    <x v="0"/>
    <s v="Skinny Vainilla Latte Helado"/>
    <x v="3"/>
    <s v="Pequeño"/>
    <n v="3"/>
    <n v="1.2"/>
    <x v="9"/>
    <x v="1"/>
    <x v="2"/>
    <x v="0"/>
    <n v="0"/>
    <s v="Ninguna"/>
    <s v="Florencia"/>
    <x v="0"/>
    <n v="142"/>
    <n v="3"/>
    <n v="15"/>
    <n v="12"/>
  </r>
  <r>
    <x v="452"/>
    <x v="105"/>
    <d v="1899-12-30T11:16:00"/>
    <x v="1"/>
    <s v="Moneda de Chocolate"/>
    <x v="0"/>
    <s v=""/>
    <n v="1"/>
    <n v="3"/>
    <x v="4"/>
    <x v="0"/>
    <x v="0"/>
    <x v="0"/>
    <n v="0"/>
    <s v="Combo"/>
    <s v="Camila"/>
    <x v="1"/>
    <n v="127"/>
    <n v="5"/>
    <n v="36"/>
    <n v="35"/>
  </r>
  <r>
    <x v="453"/>
    <x v="66"/>
    <d v="1899-12-30T16:56:00"/>
    <x v="1"/>
    <s v="Té Verde"/>
    <x v="2"/>
    <s v=""/>
    <n v="2"/>
    <n v="1.2"/>
    <x v="5"/>
    <x v="2"/>
    <x v="0"/>
    <x v="0"/>
    <n v="0"/>
    <s v="Happy Hour"/>
    <s v="Sofía"/>
    <x v="1"/>
    <n v="121"/>
    <n v="4"/>
    <n v="22"/>
    <n v="20"/>
  </r>
  <r>
    <x v="454"/>
    <x v="67"/>
    <d v="1899-12-30T11:30:00"/>
    <x v="1"/>
    <s v="Té Verde en Hebras"/>
    <x v="1"/>
    <s v=""/>
    <n v="1"/>
    <n v="0.6"/>
    <x v="6"/>
    <x v="2"/>
    <x v="0"/>
    <x v="1"/>
    <n v="15"/>
    <s v="Combo"/>
    <s v="Julián"/>
    <x v="1"/>
    <n v="145"/>
    <n v="4"/>
    <n v="38"/>
    <n v="37"/>
  </r>
  <r>
    <x v="455"/>
    <x v="43"/>
    <d v="1899-12-30T18:40:00"/>
    <x v="2"/>
    <s v="Té Verde en Hebras"/>
    <x v="1"/>
    <s v=""/>
    <n v="1"/>
    <n v="0.6"/>
    <x v="6"/>
    <x v="0"/>
    <x v="1"/>
    <x v="1"/>
    <n v="15"/>
    <s v="Happy Hour"/>
    <s v="Julián"/>
    <x v="2"/>
    <n v="145"/>
    <n v="1"/>
    <n v="30"/>
    <n v="29"/>
  </r>
  <r>
    <x v="456"/>
    <x v="33"/>
    <d v="1899-12-30T11:49:00"/>
    <x v="1"/>
    <s v="Latte"/>
    <x v="3"/>
    <s v="Grande"/>
    <n v="5"/>
    <n v="1.2"/>
    <x v="3"/>
    <x v="0"/>
    <x v="1"/>
    <x v="1"/>
    <n v="0"/>
    <s v="Happy Hour"/>
    <s v="Sofía"/>
    <x v="0"/>
    <n v="21"/>
    <n v="4"/>
    <n v="50"/>
    <n v="45"/>
  </r>
  <r>
    <x v="457"/>
    <x v="34"/>
    <d v="1899-12-30T16:59:00"/>
    <x v="1"/>
    <s v="Budín de Limón"/>
    <x v="0"/>
    <s v=""/>
    <n v="1"/>
    <n v="3"/>
    <x v="4"/>
    <x v="1"/>
    <x v="1"/>
    <x v="0"/>
    <n v="0"/>
    <s v="2x1"/>
    <s v="Sofía"/>
    <x v="0"/>
    <n v="27"/>
    <n v="3"/>
    <n v="14"/>
    <n v="13"/>
  </r>
  <r>
    <x v="458"/>
    <x v="100"/>
    <d v="1899-12-30T11:13:00"/>
    <x v="3"/>
    <s v="House Blend"/>
    <x v="2"/>
    <s v=""/>
    <n v="3"/>
    <n v="1.2"/>
    <x v="9"/>
    <x v="1"/>
    <x v="2"/>
    <x v="1"/>
    <n v="10"/>
    <s v="Combo"/>
    <s v="Florencia"/>
    <x v="1"/>
    <n v="129"/>
    <n v="4"/>
    <n v="29"/>
    <n v="26"/>
  </r>
  <r>
    <x v="459"/>
    <x v="60"/>
    <d v="1899-12-30T16:25:00"/>
    <x v="1"/>
    <s v="Moneda de Chocolate"/>
    <x v="0"/>
    <s v=""/>
    <n v="2"/>
    <n v="3"/>
    <x v="3"/>
    <x v="2"/>
    <x v="2"/>
    <x v="1"/>
    <n v="15"/>
    <s v="Combo"/>
    <s v="Sofía"/>
    <x v="1"/>
    <n v="87"/>
    <n v="1"/>
    <n v="26"/>
    <n v="24"/>
  </r>
  <r>
    <x v="460"/>
    <x v="90"/>
    <d v="1899-12-30T12:22:00"/>
    <x v="3"/>
    <s v="Termo Reutilizable"/>
    <x v="2"/>
    <s v=""/>
    <n v="5"/>
    <n v="1.2"/>
    <x v="3"/>
    <x v="2"/>
    <x v="2"/>
    <x v="1"/>
    <n v="0"/>
    <s v="2x1"/>
    <s v="Marcos"/>
    <x v="2"/>
    <n v="26"/>
    <n v="5"/>
    <n v="19"/>
    <n v="14"/>
  </r>
  <r>
    <x v="461"/>
    <x v="59"/>
    <d v="1899-12-30T16:17:00"/>
    <x v="3"/>
    <s v="Té Verde"/>
    <x v="2"/>
    <s v=""/>
    <n v="5"/>
    <n v="1.2"/>
    <x v="3"/>
    <x v="0"/>
    <x v="2"/>
    <x v="1"/>
    <n v="15"/>
    <s v="Combo"/>
    <s v="Camila"/>
    <x v="2"/>
    <n v="120"/>
    <n v="1"/>
    <n v="19"/>
    <n v="14"/>
  </r>
  <r>
    <x v="462"/>
    <x v="98"/>
    <d v="1899-12-30T16:54:00"/>
    <x v="2"/>
    <s v="Té Chai Latte"/>
    <x v="2"/>
    <s v=""/>
    <n v="3"/>
    <n v="1.2"/>
    <x v="9"/>
    <x v="0"/>
    <x v="2"/>
    <x v="0"/>
    <n v="0"/>
    <s v="Combo"/>
    <s v="Marcos"/>
    <x v="0"/>
    <n v="148"/>
    <n v="1"/>
    <n v="19"/>
    <n v="16"/>
  </r>
  <r>
    <x v="463"/>
    <x v="95"/>
    <d v="1899-12-30T14:23:00"/>
    <x v="2"/>
    <s v="Croissant de Manteca"/>
    <x v="0"/>
    <s v=""/>
    <n v="3"/>
    <n v="3"/>
    <x v="0"/>
    <x v="1"/>
    <x v="0"/>
    <x v="1"/>
    <n v="0"/>
    <s v="Ninguna"/>
    <s v="Julián"/>
    <x v="0"/>
    <n v="38"/>
    <n v="1"/>
    <n v="38"/>
    <n v="35"/>
  </r>
  <r>
    <x v="464"/>
    <x v="44"/>
    <d v="1899-12-30T18:30:00"/>
    <x v="1"/>
    <s v="Espresso Roast"/>
    <x v="2"/>
    <s v=""/>
    <n v="4"/>
    <n v="1.2"/>
    <x v="2"/>
    <x v="1"/>
    <x v="1"/>
    <x v="0"/>
    <n v="0"/>
    <s v="2x1"/>
    <s v="Luis"/>
    <x v="1"/>
    <n v="148"/>
    <n v="3"/>
    <n v="21"/>
    <n v="17"/>
  </r>
  <r>
    <x v="465"/>
    <x v="55"/>
    <d v="1899-12-30T19:28:00"/>
    <x v="0"/>
    <s v="Americano Helado"/>
    <x v="3"/>
    <s v="Pequeño"/>
    <n v="4"/>
    <n v="1.2"/>
    <x v="2"/>
    <x v="1"/>
    <x v="1"/>
    <x v="1"/>
    <n v="10"/>
    <s v="Combo"/>
    <s v="Luis"/>
    <x v="1"/>
    <n v="81"/>
    <n v="4"/>
    <n v="23"/>
    <n v="19"/>
  </r>
  <r>
    <x v="466"/>
    <x v="30"/>
    <d v="1899-12-30T13:18:00"/>
    <x v="1"/>
    <s v="Cookie con Chips de Chocolate"/>
    <x v="0"/>
    <s v=""/>
    <n v="2"/>
    <n v="3"/>
    <x v="3"/>
    <x v="0"/>
    <x v="1"/>
    <x v="1"/>
    <n v="0"/>
    <s v="Happy Hour"/>
    <s v="Camila"/>
    <x v="2"/>
    <n v="130"/>
    <n v="3"/>
    <n v="45"/>
    <n v="43"/>
  </r>
  <r>
    <x v="467"/>
    <x v="71"/>
    <d v="1899-12-30T15:39:00"/>
    <x v="2"/>
    <s v="Té Verde"/>
    <x v="2"/>
    <s v=""/>
    <n v="1"/>
    <n v="1.2"/>
    <x v="1"/>
    <x v="0"/>
    <x v="1"/>
    <x v="0"/>
    <n v="0"/>
    <s v="Combo"/>
    <s v="Camila"/>
    <x v="2"/>
    <n v="92"/>
    <n v="4"/>
    <n v="14"/>
    <n v="13"/>
  </r>
  <r>
    <x v="468"/>
    <x v="7"/>
    <d v="1899-12-30T15:29:00"/>
    <x v="0"/>
    <s v="Helado de Hibiscus"/>
    <x v="0"/>
    <s v=""/>
    <n v="4"/>
    <n v="3"/>
    <x v="7"/>
    <x v="1"/>
    <x v="2"/>
    <x v="0"/>
    <n v="0"/>
    <s v="Combo"/>
    <s v="Julián"/>
    <x v="1"/>
    <n v="135"/>
    <n v="3"/>
    <n v="26"/>
    <n v="22"/>
  </r>
  <r>
    <x v="469"/>
    <x v="59"/>
    <d v="1899-12-30T15:32:00"/>
    <x v="0"/>
    <s v="Helado de Hibiscus"/>
    <x v="0"/>
    <s v=""/>
    <n v="2"/>
    <n v="3"/>
    <x v="3"/>
    <x v="0"/>
    <x v="0"/>
    <x v="0"/>
    <n v="0"/>
    <s v="Combo"/>
    <s v="Luis"/>
    <x v="0"/>
    <n v="87"/>
    <n v="3"/>
    <n v="13"/>
    <n v="11"/>
  </r>
  <r>
    <x v="470"/>
    <x v="72"/>
    <d v="1899-12-30T19:14:00"/>
    <x v="0"/>
    <s v="House Blend"/>
    <x v="2"/>
    <s v=""/>
    <n v="4"/>
    <n v="1.2"/>
    <x v="2"/>
    <x v="2"/>
    <x v="2"/>
    <x v="1"/>
    <n v="10"/>
    <s v="2x1"/>
    <s v="Camila"/>
    <x v="1"/>
    <n v="120"/>
    <n v="4"/>
    <n v="42"/>
    <n v="38"/>
  </r>
  <r>
    <x v="471"/>
    <x v="16"/>
    <d v="1899-12-30T08:22:00"/>
    <x v="2"/>
    <s v="Mix de Frutos Secos"/>
    <x v="0"/>
    <s v=""/>
    <n v="5"/>
    <n v="3"/>
    <x v="8"/>
    <x v="2"/>
    <x v="0"/>
    <x v="0"/>
    <n v="0"/>
    <s v="Happy Hour"/>
    <s v="Sofía"/>
    <x v="2"/>
    <n v="145"/>
    <n v="3"/>
    <n v="16"/>
    <n v="11"/>
  </r>
  <r>
    <x v="472"/>
    <x v="34"/>
    <d v="1899-12-30T20:23:00"/>
    <x v="0"/>
    <s v="Helado de Hibiscus"/>
    <x v="0"/>
    <s v=""/>
    <n v="2"/>
    <n v="3"/>
    <x v="3"/>
    <x v="1"/>
    <x v="2"/>
    <x v="0"/>
    <n v="0"/>
    <s v="Combo"/>
    <s v="Marcos"/>
    <x v="2"/>
    <n v="120"/>
    <n v="3"/>
    <n v="48"/>
    <n v="46"/>
  </r>
  <r>
    <x v="473"/>
    <x v="93"/>
    <d v="1899-12-30T11:18:00"/>
    <x v="1"/>
    <s v="Té Verde"/>
    <x v="2"/>
    <s v=""/>
    <n v="4"/>
    <n v="1.2"/>
    <x v="2"/>
    <x v="1"/>
    <x v="2"/>
    <x v="0"/>
    <n v="0"/>
    <s v="Ninguna"/>
    <s v="Julián"/>
    <x v="0"/>
    <n v="147"/>
    <n v="3"/>
    <n v="36"/>
    <n v="32"/>
  </r>
  <r>
    <x v="474"/>
    <x v="6"/>
    <d v="1899-12-30T13:19:00"/>
    <x v="2"/>
    <s v="House Blend"/>
    <x v="2"/>
    <s v=""/>
    <n v="4"/>
    <n v="1.2"/>
    <x v="2"/>
    <x v="1"/>
    <x v="1"/>
    <x v="1"/>
    <n v="10"/>
    <s v="2x1"/>
    <s v="Florencia"/>
    <x v="1"/>
    <n v="69"/>
    <n v="1"/>
    <n v="36"/>
    <n v="32"/>
  </r>
  <r>
    <x v="475"/>
    <x v="74"/>
    <d v="1899-12-30T10:52:00"/>
    <x v="1"/>
    <s v="House Blend"/>
    <x v="2"/>
    <s v=""/>
    <n v="4"/>
    <n v="1.2"/>
    <x v="2"/>
    <x v="1"/>
    <x v="2"/>
    <x v="0"/>
    <n v="0"/>
    <s v="Happy Hour"/>
    <s v="Marcos"/>
    <x v="0"/>
    <n v="37"/>
    <n v="3"/>
    <n v="50"/>
    <n v="46"/>
  </r>
  <r>
    <x v="476"/>
    <x v="48"/>
    <d v="1899-12-30T08:19:00"/>
    <x v="2"/>
    <s v="Helado de Hibiscus"/>
    <x v="0"/>
    <s v=""/>
    <n v="1"/>
    <n v="3"/>
    <x v="4"/>
    <x v="2"/>
    <x v="0"/>
    <x v="0"/>
    <n v="0"/>
    <s v="2x1"/>
    <s v="Marcos"/>
    <x v="0"/>
    <n v="143"/>
    <n v="2"/>
    <n v="26"/>
    <n v="25"/>
  </r>
  <r>
    <x v="477"/>
    <x v="37"/>
    <d v="1899-12-30T12:28:00"/>
    <x v="2"/>
    <s v="Flat White"/>
    <x v="3"/>
    <s v="Venti"/>
    <n v="5"/>
    <n v="1.2"/>
    <x v="3"/>
    <x v="1"/>
    <x v="0"/>
    <x v="0"/>
    <n v="0"/>
    <s v="2x1"/>
    <s v="Florencia"/>
    <x v="2"/>
    <n v="124"/>
    <n v="5"/>
    <n v="30"/>
    <n v="25"/>
  </r>
  <r>
    <x v="478"/>
    <x v="94"/>
    <d v="1899-12-30T11:51:00"/>
    <x v="2"/>
    <s v="Muffin de Arándanos"/>
    <x v="0"/>
    <s v=""/>
    <n v="5"/>
    <n v="3"/>
    <x v="8"/>
    <x v="0"/>
    <x v="1"/>
    <x v="0"/>
    <n v="0"/>
    <s v="Ninguna"/>
    <s v="Camila"/>
    <x v="0"/>
    <n v="88"/>
    <n v="2"/>
    <n v="42"/>
    <n v="37"/>
  </r>
  <r>
    <x v="479"/>
    <x v="14"/>
    <d v="1899-12-30T10:31:00"/>
    <x v="3"/>
    <s v="Mocha Blanco"/>
    <x v="3"/>
    <s v="Pequeño"/>
    <n v="4"/>
    <n v="1.2"/>
    <x v="2"/>
    <x v="0"/>
    <x v="2"/>
    <x v="1"/>
    <n v="15"/>
    <s v="Happy Hour"/>
    <s v="Sofía"/>
    <x v="2"/>
    <n v="123"/>
    <n v="5"/>
    <n v="17"/>
    <n v="13"/>
  </r>
  <r>
    <x v="480"/>
    <x v="71"/>
    <d v="1899-12-30T08:29:00"/>
    <x v="1"/>
    <s v="Skinny Vainilla Latte Helado"/>
    <x v="3"/>
    <s v="Venti"/>
    <n v="2"/>
    <n v="1.2"/>
    <x v="5"/>
    <x v="1"/>
    <x v="2"/>
    <x v="0"/>
    <n v="0"/>
    <s v="Happy Hour"/>
    <s v="Julián"/>
    <x v="0"/>
    <n v="122"/>
    <n v="5"/>
    <n v="12"/>
    <n v="10"/>
  </r>
  <r>
    <x v="481"/>
    <x v="16"/>
    <d v="1899-12-30T19:31:00"/>
    <x v="2"/>
    <s v="Té Chai Latte"/>
    <x v="2"/>
    <s v=""/>
    <n v="4"/>
    <n v="1.2"/>
    <x v="2"/>
    <x v="2"/>
    <x v="1"/>
    <x v="1"/>
    <n v="0"/>
    <s v="Happy Hour"/>
    <s v="Sofía"/>
    <x v="0"/>
    <n v="51"/>
    <n v="2"/>
    <n v="29"/>
    <n v="25"/>
  </r>
  <r>
    <x v="482"/>
    <x v="22"/>
    <d v="1899-12-30T11:43:00"/>
    <x v="0"/>
    <s v="Té Verde en Hebras"/>
    <x v="1"/>
    <s v=""/>
    <n v="1"/>
    <n v="0.6"/>
    <x v="6"/>
    <x v="1"/>
    <x v="0"/>
    <x v="1"/>
    <n v="15"/>
    <s v="Ninguna"/>
    <s v="Julián"/>
    <x v="0"/>
    <n v="27"/>
    <n v="2"/>
    <n v="31"/>
    <n v="30"/>
  </r>
  <r>
    <x v="483"/>
    <x v="84"/>
    <d v="1899-12-30T17:18:00"/>
    <x v="3"/>
    <s v="Vainilla Latte Helado"/>
    <x v="3"/>
    <s v="Tall"/>
    <n v="2"/>
    <n v="1.2"/>
    <x v="5"/>
    <x v="0"/>
    <x v="1"/>
    <x v="1"/>
    <n v="15"/>
    <s v="Ninguna"/>
    <s v="Florencia"/>
    <x v="0"/>
    <n v="42"/>
    <n v="4"/>
    <n v="44"/>
    <n v="42"/>
  </r>
  <r>
    <x v="484"/>
    <x v="101"/>
    <d v="1899-12-30T14:58:00"/>
    <x v="0"/>
    <s v="Taza Edición Especial"/>
    <x v="2"/>
    <s v=""/>
    <n v="2"/>
    <n v="1.2"/>
    <x v="5"/>
    <x v="2"/>
    <x v="0"/>
    <x v="0"/>
    <n v="0"/>
    <s v="Ninguna"/>
    <s v="Julián"/>
    <x v="2"/>
    <n v="74"/>
    <n v="5"/>
    <n v="39"/>
    <n v="37"/>
  </r>
  <r>
    <x v="485"/>
    <x v="96"/>
    <d v="1899-12-30T19:17:00"/>
    <x v="2"/>
    <s v="Mocha"/>
    <x v="3"/>
    <s v="Pequeño"/>
    <n v="4"/>
    <n v="1.2"/>
    <x v="2"/>
    <x v="0"/>
    <x v="2"/>
    <x v="0"/>
    <n v="0"/>
    <s v="Happy Hour"/>
    <s v="Luis"/>
    <x v="2"/>
    <n v="59"/>
    <n v="3"/>
    <n v="46"/>
    <n v="42"/>
  </r>
  <r>
    <x v="486"/>
    <x v="65"/>
    <d v="1899-12-30T16:25:00"/>
    <x v="0"/>
    <s v="Caramel Café"/>
    <x v="2"/>
    <s v="Pequeño"/>
    <n v="3"/>
    <n v="1.2"/>
    <x v="9"/>
    <x v="2"/>
    <x v="0"/>
    <x v="1"/>
    <n v="15"/>
    <s v="Ninguna"/>
    <s v="Marcos"/>
    <x v="0"/>
    <n v="99"/>
    <n v="4"/>
    <n v="19"/>
    <n v="16"/>
  </r>
  <r>
    <x v="487"/>
    <x v="14"/>
    <d v="1899-12-30T13:05:00"/>
    <x v="0"/>
    <s v="Té Chai Latte"/>
    <x v="2"/>
    <s v=""/>
    <n v="2"/>
    <n v="1.2"/>
    <x v="5"/>
    <x v="1"/>
    <x v="2"/>
    <x v="1"/>
    <n v="10"/>
    <s v="Combo"/>
    <s v="Luis"/>
    <x v="2"/>
    <n v="89"/>
    <n v="2"/>
    <n v="24"/>
    <n v="22"/>
  </r>
  <r>
    <x v="488"/>
    <x v="31"/>
    <d v="1899-12-30T07:19:00"/>
    <x v="2"/>
    <s v="Caramel Café"/>
    <x v="2"/>
    <s v="Grande"/>
    <n v="5"/>
    <n v="1.2"/>
    <x v="3"/>
    <x v="2"/>
    <x v="2"/>
    <x v="1"/>
    <n v="0"/>
    <s v="2x1"/>
    <s v="Florencia"/>
    <x v="1"/>
    <n v="67"/>
    <n v="2"/>
    <n v="20"/>
    <n v="15"/>
  </r>
  <r>
    <x v="489"/>
    <x v="2"/>
    <d v="1899-12-30T16:09:00"/>
    <x v="1"/>
    <s v="Termo Reutilizable"/>
    <x v="2"/>
    <s v=""/>
    <n v="4"/>
    <n v="1.2"/>
    <x v="2"/>
    <x v="2"/>
    <x v="2"/>
    <x v="0"/>
    <n v="0"/>
    <s v="2x1"/>
    <s v="Florencia"/>
    <x v="0"/>
    <n v="65"/>
    <n v="2"/>
    <n v="37"/>
    <n v="33"/>
  </r>
  <r>
    <x v="490"/>
    <x v="67"/>
    <d v="1899-12-30T17:46:00"/>
    <x v="2"/>
    <s v="Moneda de Chocolate"/>
    <x v="0"/>
    <s v=""/>
    <n v="3"/>
    <n v="3"/>
    <x v="0"/>
    <x v="1"/>
    <x v="2"/>
    <x v="0"/>
    <n v="0"/>
    <s v="Combo"/>
    <s v="Julián"/>
    <x v="1"/>
    <n v="94"/>
    <n v="2"/>
    <n v="16"/>
    <n v="13"/>
  </r>
  <r>
    <x v="491"/>
    <x v="37"/>
    <d v="1899-12-30T19:22:00"/>
    <x v="1"/>
    <s v="Té Verde en Hebras"/>
    <x v="1"/>
    <s v=""/>
    <n v="5"/>
    <n v="0.6"/>
    <x v="4"/>
    <x v="0"/>
    <x v="1"/>
    <x v="1"/>
    <n v="15"/>
    <s v="Happy Hour"/>
    <s v="Julián"/>
    <x v="1"/>
    <n v="116"/>
    <n v="3"/>
    <n v="45"/>
    <n v="40"/>
  </r>
  <r>
    <x v="492"/>
    <x v="9"/>
    <d v="1899-12-30T16:14:00"/>
    <x v="3"/>
    <s v="Termo Reutilizable"/>
    <x v="2"/>
    <s v=""/>
    <n v="3"/>
    <n v="1.2"/>
    <x v="9"/>
    <x v="1"/>
    <x v="2"/>
    <x v="0"/>
    <n v="0"/>
    <s v="Ninguna"/>
    <s v="Camila"/>
    <x v="0"/>
    <n v="32"/>
    <n v="3"/>
    <n v="21"/>
    <n v="18"/>
  </r>
  <r>
    <x v="493"/>
    <x v="57"/>
    <d v="1899-12-30T12:56:00"/>
    <x v="0"/>
    <s v="Vainilla Latte Helado"/>
    <x v="3"/>
    <s v="Grande"/>
    <n v="3"/>
    <n v="1.2"/>
    <x v="9"/>
    <x v="0"/>
    <x v="2"/>
    <x v="1"/>
    <n v="10"/>
    <s v="Combo"/>
    <s v="Camila"/>
    <x v="2"/>
    <n v="103"/>
    <n v="2"/>
    <n v="49"/>
    <n v="46"/>
  </r>
  <r>
    <x v="494"/>
    <x v="28"/>
    <d v="1899-12-30T11:53:00"/>
    <x v="2"/>
    <s v="Termo Reutilizable"/>
    <x v="2"/>
    <s v=""/>
    <n v="5"/>
    <n v="1.2"/>
    <x v="3"/>
    <x v="0"/>
    <x v="1"/>
    <x v="1"/>
    <n v="15"/>
    <s v="Combo"/>
    <s v="Sofía"/>
    <x v="0"/>
    <n v="119"/>
    <n v="1"/>
    <n v="18"/>
    <n v="13"/>
  </r>
  <r>
    <x v="495"/>
    <x v="83"/>
    <d v="1899-12-30T20:19:00"/>
    <x v="3"/>
    <s v="Wrap de Pollo y Vegetales"/>
    <x v="2"/>
    <s v=""/>
    <n v="2"/>
    <n v="1.2"/>
    <x v="5"/>
    <x v="1"/>
    <x v="1"/>
    <x v="1"/>
    <n v="15"/>
    <s v="Happy Hour"/>
    <s v="Sofía"/>
    <x v="2"/>
    <n v="121"/>
    <n v="1"/>
    <n v="25"/>
    <n v="23"/>
  </r>
  <r>
    <x v="496"/>
    <x v="100"/>
    <d v="1899-12-30T07:59:00"/>
    <x v="3"/>
    <s v="Helado de Hibiscus"/>
    <x v="0"/>
    <s v=""/>
    <n v="1"/>
    <n v="3"/>
    <x v="4"/>
    <x v="0"/>
    <x v="2"/>
    <x v="0"/>
    <n v="0"/>
    <s v="2x1"/>
    <s v="Florencia"/>
    <x v="0"/>
    <n v="74"/>
    <n v="2"/>
    <n v="33"/>
    <n v="32"/>
  </r>
  <r>
    <x v="497"/>
    <x v="74"/>
    <d v="1899-12-30T16:26:00"/>
    <x v="0"/>
    <s v="Croissant Relleno con Crema de Avellanas"/>
    <x v="0"/>
    <s v=""/>
    <n v="4"/>
    <n v="3"/>
    <x v="7"/>
    <x v="0"/>
    <x v="2"/>
    <x v="1"/>
    <n v="15"/>
    <s v="2x1"/>
    <s v="Florencia"/>
    <x v="0"/>
    <n v="90"/>
    <n v="1"/>
    <n v="37"/>
    <n v="33"/>
  </r>
  <r>
    <x v="498"/>
    <x v="15"/>
    <d v="1899-12-30T11:53:00"/>
    <x v="1"/>
    <s v="Americano Helado"/>
    <x v="3"/>
    <s v="Venti"/>
    <n v="1"/>
    <n v="1.2"/>
    <x v="1"/>
    <x v="0"/>
    <x v="1"/>
    <x v="0"/>
    <n v="0"/>
    <s v="Ninguna"/>
    <s v="Luis"/>
    <x v="2"/>
    <n v="109"/>
    <n v="1"/>
    <n v="23"/>
    <n v="22"/>
  </r>
  <r>
    <x v="499"/>
    <x v="82"/>
    <d v="1899-12-30T12:36:00"/>
    <x v="2"/>
    <s v="Mix de Frutos Secos"/>
    <x v="0"/>
    <s v=""/>
    <n v="5"/>
    <n v="3"/>
    <x v="8"/>
    <x v="0"/>
    <x v="1"/>
    <x v="0"/>
    <n v="0"/>
    <s v="Combo"/>
    <s v="Luis"/>
    <x v="2"/>
    <n v="77"/>
    <n v="4"/>
    <n v="17"/>
    <n v="12"/>
  </r>
  <r>
    <x v="500"/>
    <x v="25"/>
    <d v="1899-12-30T15:52:00"/>
    <x v="0"/>
    <s v="Croissant de Manteca"/>
    <x v="0"/>
    <s v=""/>
    <n v="2"/>
    <n v="3"/>
    <x v="3"/>
    <x v="0"/>
    <x v="2"/>
    <x v="0"/>
    <n v="0"/>
    <s v="Combo"/>
    <s v="Sofía"/>
    <x v="1"/>
    <n v="96"/>
    <n v="3"/>
    <n v="44"/>
    <n v="42"/>
  </r>
  <r>
    <x v="501"/>
    <x v="78"/>
    <d v="1899-12-30T17:28:00"/>
    <x v="3"/>
    <s v="Mocha Blanco"/>
    <x v="3"/>
    <s v="Venti"/>
    <n v="4"/>
    <n v="1.2"/>
    <x v="2"/>
    <x v="2"/>
    <x v="2"/>
    <x v="0"/>
    <n v="0"/>
    <s v="Happy Hour"/>
    <s v="Luis"/>
    <x v="0"/>
    <n v="50"/>
    <n v="2"/>
    <n v="47"/>
    <n v="43"/>
  </r>
  <r>
    <x v="502"/>
    <x v="29"/>
    <d v="1899-12-30T16:08:00"/>
    <x v="3"/>
    <s v="House Blend"/>
    <x v="2"/>
    <s v=""/>
    <n v="3"/>
    <n v="1.2"/>
    <x v="9"/>
    <x v="2"/>
    <x v="1"/>
    <x v="0"/>
    <n v="0"/>
    <s v="Ninguna"/>
    <s v="Camila"/>
    <x v="0"/>
    <n v="88"/>
    <n v="3"/>
    <n v="42"/>
    <n v="39"/>
  </r>
  <r>
    <x v="503"/>
    <x v="55"/>
    <d v="1899-12-30T17:23:00"/>
    <x v="3"/>
    <s v="Té Verde en Hebras"/>
    <x v="1"/>
    <s v=""/>
    <n v="2"/>
    <n v="0.6"/>
    <x v="1"/>
    <x v="1"/>
    <x v="1"/>
    <x v="0"/>
    <n v="0"/>
    <s v="Combo"/>
    <s v="Marcos"/>
    <x v="0"/>
    <n v="145"/>
    <n v="2"/>
    <n v="29"/>
    <n v="27"/>
  </r>
  <r>
    <x v="504"/>
    <x v="51"/>
    <d v="1899-12-30T14:35:00"/>
    <x v="3"/>
    <s v="Té Verde"/>
    <x v="2"/>
    <s v=""/>
    <n v="4"/>
    <n v="1.2"/>
    <x v="2"/>
    <x v="1"/>
    <x v="1"/>
    <x v="1"/>
    <n v="10"/>
    <s v="Ninguna"/>
    <s v="Marcos"/>
    <x v="2"/>
    <n v="38"/>
    <n v="3"/>
    <n v="28"/>
    <n v="24"/>
  </r>
  <r>
    <x v="505"/>
    <x v="13"/>
    <d v="1899-12-30T09:34:00"/>
    <x v="3"/>
    <s v="Té Chai Latte"/>
    <x v="2"/>
    <s v=""/>
    <n v="3"/>
    <n v="1.2"/>
    <x v="9"/>
    <x v="2"/>
    <x v="0"/>
    <x v="1"/>
    <n v="10"/>
    <s v="2x1"/>
    <s v="Marcos"/>
    <x v="0"/>
    <n v="73"/>
    <n v="3"/>
    <n v="36"/>
    <n v="33"/>
  </r>
  <r>
    <x v="506"/>
    <x v="36"/>
    <d v="1899-12-30T19:45:00"/>
    <x v="3"/>
    <s v="Cappuccino"/>
    <x v="3"/>
    <s v="Venti"/>
    <n v="4"/>
    <n v="1.2"/>
    <x v="2"/>
    <x v="0"/>
    <x v="1"/>
    <x v="0"/>
    <n v="0"/>
    <s v="2x1"/>
    <s v="Luis"/>
    <x v="1"/>
    <n v="32"/>
    <n v="4"/>
    <n v="16"/>
    <n v="12"/>
  </r>
  <r>
    <x v="507"/>
    <x v="3"/>
    <d v="1899-12-30T19:30:00"/>
    <x v="3"/>
    <s v="Cookie con Chips de Chocolate"/>
    <x v="0"/>
    <s v=""/>
    <n v="1"/>
    <n v="3"/>
    <x v="4"/>
    <x v="1"/>
    <x v="2"/>
    <x v="1"/>
    <n v="15"/>
    <s v="2x1"/>
    <s v="Florencia"/>
    <x v="0"/>
    <n v="98"/>
    <n v="1"/>
    <n v="27"/>
    <n v="26"/>
  </r>
  <r>
    <x v="508"/>
    <x v="67"/>
    <d v="1899-12-30T11:06:00"/>
    <x v="1"/>
    <s v="Termo Reutilizable"/>
    <x v="2"/>
    <s v=""/>
    <n v="1"/>
    <n v="1.2"/>
    <x v="1"/>
    <x v="1"/>
    <x v="2"/>
    <x v="0"/>
    <n v="0"/>
    <s v="Happy Hour"/>
    <s v="Florencia"/>
    <x v="2"/>
    <n v="143"/>
    <n v="2"/>
    <n v="18"/>
    <n v="17"/>
  </r>
  <r>
    <x v="509"/>
    <x v="15"/>
    <d v="1899-12-30T08:42:00"/>
    <x v="0"/>
    <s v="Mix de Frutos Secos"/>
    <x v="0"/>
    <s v=""/>
    <n v="5"/>
    <n v="3"/>
    <x v="8"/>
    <x v="0"/>
    <x v="0"/>
    <x v="0"/>
    <n v="0"/>
    <s v="2x1"/>
    <s v="Florencia"/>
    <x v="0"/>
    <n v="143"/>
    <n v="4"/>
    <n v="46"/>
    <n v="41"/>
  </r>
  <r>
    <x v="510"/>
    <x v="29"/>
    <d v="1899-12-30T15:14:00"/>
    <x v="1"/>
    <s v="Café del Día"/>
    <x v="3"/>
    <s v="Tall"/>
    <n v="2"/>
    <n v="1.2"/>
    <x v="5"/>
    <x v="0"/>
    <x v="1"/>
    <x v="1"/>
    <n v="15"/>
    <s v="Happy Hour"/>
    <s v="Luis"/>
    <x v="0"/>
    <n v="145"/>
    <n v="5"/>
    <n v="33"/>
    <n v="31"/>
  </r>
  <r>
    <x v="511"/>
    <x v="95"/>
    <d v="1899-12-30T15:03:00"/>
    <x v="1"/>
    <s v="Latte Helado"/>
    <x v="3"/>
    <s v="Grande"/>
    <n v="3"/>
    <n v="1.2"/>
    <x v="9"/>
    <x v="2"/>
    <x v="1"/>
    <x v="0"/>
    <n v="0"/>
    <s v="2x1"/>
    <s v="Sofía"/>
    <x v="0"/>
    <n v="97"/>
    <n v="5"/>
    <n v="12"/>
    <n v="9"/>
  </r>
  <r>
    <x v="512"/>
    <x v="66"/>
    <d v="1899-12-30T08:02:00"/>
    <x v="3"/>
    <s v="House Blend"/>
    <x v="2"/>
    <s v=""/>
    <n v="5"/>
    <n v="1.2"/>
    <x v="3"/>
    <x v="0"/>
    <x v="2"/>
    <x v="0"/>
    <n v="0"/>
    <s v="Happy Hour"/>
    <s v="Luis"/>
    <x v="2"/>
    <n v="106"/>
    <n v="3"/>
    <n v="49"/>
    <n v="44"/>
  </r>
  <r>
    <x v="513"/>
    <x v="19"/>
    <d v="1899-12-30T07:39:00"/>
    <x v="2"/>
    <s v="Caramel Café"/>
    <x v="2"/>
    <s v="Grande"/>
    <n v="2"/>
    <n v="1.2"/>
    <x v="5"/>
    <x v="0"/>
    <x v="2"/>
    <x v="1"/>
    <n v="10"/>
    <s v="2x1"/>
    <s v="Florencia"/>
    <x v="2"/>
    <n v="100"/>
    <n v="1"/>
    <n v="28"/>
    <n v="26"/>
  </r>
  <r>
    <x v="514"/>
    <x v="83"/>
    <d v="1899-12-30T19:13:00"/>
    <x v="3"/>
    <s v="Fosforito de Jamón y Queso"/>
    <x v="2"/>
    <s v=""/>
    <n v="5"/>
    <n v="1.2"/>
    <x v="3"/>
    <x v="2"/>
    <x v="2"/>
    <x v="0"/>
    <n v="0"/>
    <s v="Happy Hour"/>
    <s v="Sofía"/>
    <x v="2"/>
    <n v="123"/>
    <n v="2"/>
    <n v="37"/>
    <n v="32"/>
  </r>
  <r>
    <x v="515"/>
    <x v="100"/>
    <d v="1899-12-30T12:50:00"/>
    <x v="3"/>
    <s v="Té Verde en Hebras"/>
    <x v="1"/>
    <s v=""/>
    <n v="4"/>
    <n v="0.6"/>
    <x v="5"/>
    <x v="0"/>
    <x v="1"/>
    <x v="0"/>
    <n v="0"/>
    <s v="2x1"/>
    <s v="Marcos"/>
    <x v="0"/>
    <n v="47"/>
    <n v="2"/>
    <n v="24"/>
    <n v="20"/>
  </r>
  <r>
    <x v="516"/>
    <x v="47"/>
    <d v="1899-12-30T19:09:00"/>
    <x v="0"/>
    <s v="House Blend"/>
    <x v="2"/>
    <s v=""/>
    <n v="2"/>
    <n v="1.2"/>
    <x v="5"/>
    <x v="0"/>
    <x v="0"/>
    <x v="1"/>
    <n v="10"/>
    <s v="Happy Hour"/>
    <s v="Camila"/>
    <x v="2"/>
    <n v="27"/>
    <n v="1"/>
    <n v="42"/>
    <n v="40"/>
  </r>
  <r>
    <x v="517"/>
    <x v="26"/>
    <d v="1899-12-30T08:38:00"/>
    <x v="0"/>
    <s v="Latte"/>
    <x v="3"/>
    <s v="Pequeño"/>
    <n v="3"/>
    <n v="1.2"/>
    <x v="9"/>
    <x v="2"/>
    <x v="0"/>
    <x v="1"/>
    <n v="15"/>
    <s v="Happy Hour"/>
    <s v="Marcos"/>
    <x v="2"/>
    <n v="67"/>
    <n v="3"/>
    <n v="42"/>
    <n v="39"/>
  </r>
  <r>
    <x v="518"/>
    <x v="33"/>
    <d v="1899-12-30T12:15:00"/>
    <x v="0"/>
    <s v="Cold Brew"/>
    <x v="3"/>
    <s v="Venti"/>
    <n v="2"/>
    <n v="1.2"/>
    <x v="5"/>
    <x v="2"/>
    <x v="1"/>
    <x v="1"/>
    <n v="15"/>
    <s v="Combo"/>
    <s v="Luis"/>
    <x v="0"/>
    <n v="86"/>
    <n v="5"/>
    <n v="44"/>
    <n v="42"/>
  </r>
  <r>
    <x v="519"/>
    <x v="100"/>
    <d v="1899-12-30T07:22:00"/>
    <x v="1"/>
    <s v="Wrap de Pollo y Vegetales"/>
    <x v="2"/>
    <s v=""/>
    <n v="3"/>
    <n v="1.2"/>
    <x v="9"/>
    <x v="2"/>
    <x v="0"/>
    <x v="1"/>
    <n v="0"/>
    <s v="2x1"/>
    <s v="Marcos"/>
    <x v="1"/>
    <n v="88"/>
    <n v="2"/>
    <n v="44"/>
    <n v="41"/>
  </r>
  <r>
    <x v="520"/>
    <x v="17"/>
    <d v="1899-12-30T09:23:00"/>
    <x v="0"/>
    <s v="Fosforito de Jamón y Queso"/>
    <x v="2"/>
    <s v=""/>
    <n v="4"/>
    <n v="1.2"/>
    <x v="2"/>
    <x v="2"/>
    <x v="1"/>
    <x v="0"/>
    <n v="0"/>
    <s v="Combo"/>
    <s v="Julián"/>
    <x v="2"/>
    <n v="38"/>
    <n v="2"/>
    <n v="29"/>
    <n v="25"/>
  </r>
  <r>
    <x v="521"/>
    <x v="31"/>
    <d v="1899-12-30T15:33:00"/>
    <x v="0"/>
    <s v="Té Chai Latte"/>
    <x v="2"/>
    <s v=""/>
    <n v="1"/>
    <n v="1.2"/>
    <x v="1"/>
    <x v="2"/>
    <x v="2"/>
    <x v="0"/>
    <n v="0"/>
    <s v="Ninguna"/>
    <s v="Sofía"/>
    <x v="0"/>
    <n v="21"/>
    <n v="3"/>
    <n v="37"/>
    <n v="36"/>
  </r>
  <r>
    <x v="522"/>
    <x v="76"/>
    <d v="1899-12-30T08:38:00"/>
    <x v="1"/>
    <s v="Caramel Café"/>
    <x v="2"/>
    <s v="Pequeño"/>
    <n v="3"/>
    <n v="1.2"/>
    <x v="9"/>
    <x v="0"/>
    <x v="0"/>
    <x v="0"/>
    <n v="0"/>
    <s v="Combo"/>
    <s v="Florencia"/>
    <x v="2"/>
    <n v="66"/>
    <n v="2"/>
    <n v="20"/>
    <n v="17"/>
  </r>
  <r>
    <x v="523"/>
    <x v="87"/>
    <d v="1899-12-30T11:17:00"/>
    <x v="1"/>
    <s v="Té Verde en Hebras"/>
    <x v="1"/>
    <s v=""/>
    <n v="2"/>
    <n v="0.6"/>
    <x v="1"/>
    <x v="0"/>
    <x v="2"/>
    <x v="0"/>
    <n v="0"/>
    <s v="Combo"/>
    <s v="Marcos"/>
    <x v="1"/>
    <n v="73"/>
    <n v="4"/>
    <n v="38"/>
    <n v="36"/>
  </r>
  <r>
    <x v="524"/>
    <x v="80"/>
    <d v="1899-12-30T14:22:00"/>
    <x v="1"/>
    <s v="Té Verde en Hebras"/>
    <x v="1"/>
    <s v=""/>
    <n v="2"/>
    <n v="0.6"/>
    <x v="1"/>
    <x v="1"/>
    <x v="0"/>
    <x v="0"/>
    <n v="0"/>
    <s v="Ninguna"/>
    <s v="Julián"/>
    <x v="0"/>
    <n v="23"/>
    <n v="5"/>
    <n v="21"/>
    <n v="19"/>
  </r>
  <r>
    <x v="525"/>
    <x v="24"/>
    <d v="1899-12-30T10:03:00"/>
    <x v="1"/>
    <s v="Americano Helado"/>
    <x v="3"/>
    <s v="Tall"/>
    <n v="5"/>
    <n v="1.2"/>
    <x v="3"/>
    <x v="0"/>
    <x v="1"/>
    <x v="1"/>
    <n v="0"/>
    <s v="Combo"/>
    <s v="Florencia"/>
    <x v="2"/>
    <n v="43"/>
    <n v="3"/>
    <n v="17"/>
    <n v="12"/>
  </r>
  <r>
    <x v="526"/>
    <x v="7"/>
    <d v="1899-12-30T13:21:00"/>
    <x v="0"/>
    <s v="Té Verde en Hebras"/>
    <x v="1"/>
    <s v=""/>
    <n v="5"/>
    <n v="0.6"/>
    <x v="4"/>
    <x v="0"/>
    <x v="2"/>
    <x v="0"/>
    <n v="0"/>
    <s v="Ninguna"/>
    <s v="Marcos"/>
    <x v="1"/>
    <n v="56"/>
    <n v="4"/>
    <n v="39"/>
    <n v="34"/>
  </r>
  <r>
    <x v="527"/>
    <x v="32"/>
    <d v="1899-12-30T08:23:00"/>
    <x v="0"/>
    <s v="Té Chai Latte"/>
    <x v="2"/>
    <s v=""/>
    <n v="4"/>
    <n v="1.2"/>
    <x v="2"/>
    <x v="0"/>
    <x v="0"/>
    <x v="0"/>
    <n v="0"/>
    <s v="Combo"/>
    <s v="Marcos"/>
    <x v="0"/>
    <n v="51"/>
    <n v="3"/>
    <n v="10"/>
    <n v="6"/>
  </r>
  <r>
    <x v="528"/>
    <x v="94"/>
    <d v="1899-12-30T11:18:00"/>
    <x v="0"/>
    <s v="Té Verde"/>
    <x v="2"/>
    <s v=""/>
    <n v="3"/>
    <n v="1.2"/>
    <x v="9"/>
    <x v="1"/>
    <x v="0"/>
    <x v="1"/>
    <n v="15"/>
    <s v="2x1"/>
    <s v="Luis"/>
    <x v="1"/>
    <n v="58"/>
    <n v="5"/>
    <n v="13"/>
    <n v="10"/>
  </r>
  <r>
    <x v="529"/>
    <x v="9"/>
    <d v="1899-12-30T19:56:00"/>
    <x v="2"/>
    <s v="Termo Reutilizable"/>
    <x v="2"/>
    <s v=""/>
    <n v="5"/>
    <n v="1.2"/>
    <x v="3"/>
    <x v="2"/>
    <x v="2"/>
    <x v="0"/>
    <n v="0"/>
    <s v="Happy Hour"/>
    <s v="Sofía"/>
    <x v="2"/>
    <n v="84"/>
    <n v="3"/>
    <n v="50"/>
    <n v="45"/>
  </r>
  <r>
    <x v="530"/>
    <x v="52"/>
    <d v="1899-12-30T09:00:00"/>
    <x v="2"/>
    <s v="Té Verde en Hebras"/>
    <x v="1"/>
    <s v=""/>
    <n v="1"/>
    <n v="0.6"/>
    <x v="6"/>
    <x v="2"/>
    <x v="0"/>
    <x v="1"/>
    <n v="0"/>
    <s v="Combo"/>
    <s v="Luis"/>
    <x v="2"/>
    <n v="52"/>
    <n v="2"/>
    <n v="20"/>
    <n v="19"/>
  </r>
  <r>
    <x v="531"/>
    <x v="84"/>
    <d v="1899-12-30T07:11:00"/>
    <x v="1"/>
    <s v="Té Chai Latte"/>
    <x v="2"/>
    <s v=""/>
    <n v="2"/>
    <n v="1.2"/>
    <x v="5"/>
    <x v="1"/>
    <x v="1"/>
    <x v="0"/>
    <n v="0"/>
    <s v="Happy Hour"/>
    <s v="Camila"/>
    <x v="0"/>
    <n v="122"/>
    <n v="5"/>
    <n v="35"/>
    <n v="33"/>
  </r>
  <r>
    <x v="532"/>
    <x v="64"/>
    <d v="1899-12-30T16:29:00"/>
    <x v="3"/>
    <s v="Wrap de Pollo y Vegetales"/>
    <x v="2"/>
    <s v=""/>
    <n v="2"/>
    <n v="1.2"/>
    <x v="5"/>
    <x v="1"/>
    <x v="2"/>
    <x v="0"/>
    <n v="0"/>
    <s v="Happy Hour"/>
    <s v="Camila"/>
    <x v="0"/>
    <n v="68"/>
    <n v="2"/>
    <n v="14"/>
    <n v="12"/>
  </r>
  <r>
    <x v="533"/>
    <x v="77"/>
    <d v="1899-12-30T20:12:00"/>
    <x v="0"/>
    <s v="Fosforito de Jamón y Queso"/>
    <x v="2"/>
    <s v=""/>
    <n v="5"/>
    <n v="1.2"/>
    <x v="3"/>
    <x v="1"/>
    <x v="2"/>
    <x v="1"/>
    <n v="0"/>
    <s v="Ninguna"/>
    <s v="Sofía"/>
    <x v="0"/>
    <n v="35"/>
    <n v="1"/>
    <n v="20"/>
    <n v="15"/>
  </r>
  <r>
    <x v="534"/>
    <x v="11"/>
    <d v="1899-12-30T08:40:00"/>
    <x v="1"/>
    <s v="Skinny Vainilla Latte Helado"/>
    <x v="3"/>
    <s v="Pequeño"/>
    <n v="4"/>
    <n v="1.2"/>
    <x v="2"/>
    <x v="1"/>
    <x v="2"/>
    <x v="1"/>
    <n v="10"/>
    <s v="Combo"/>
    <s v="Sofía"/>
    <x v="0"/>
    <n v="123"/>
    <n v="4"/>
    <n v="23"/>
    <n v="19"/>
  </r>
  <r>
    <x v="535"/>
    <x v="72"/>
    <d v="1899-12-30T10:29:00"/>
    <x v="3"/>
    <s v="House Blend"/>
    <x v="2"/>
    <s v=""/>
    <n v="3"/>
    <n v="1.2"/>
    <x v="9"/>
    <x v="0"/>
    <x v="0"/>
    <x v="0"/>
    <n v="0"/>
    <s v="Ninguna"/>
    <s v="Florencia"/>
    <x v="1"/>
    <n v="85"/>
    <n v="4"/>
    <n v="21"/>
    <n v="18"/>
  </r>
  <r>
    <x v="536"/>
    <x v="77"/>
    <d v="1899-12-30T18:58:00"/>
    <x v="1"/>
    <s v="Cookie con Chips de Chocolate"/>
    <x v="0"/>
    <s v=""/>
    <n v="1"/>
    <n v="3"/>
    <x v="4"/>
    <x v="1"/>
    <x v="0"/>
    <x v="1"/>
    <n v="0"/>
    <s v="Ninguna"/>
    <s v="Florencia"/>
    <x v="1"/>
    <n v="26"/>
    <n v="5"/>
    <n v="47"/>
    <n v="46"/>
  </r>
  <r>
    <x v="537"/>
    <x v="22"/>
    <d v="1899-12-30T20:04:00"/>
    <x v="3"/>
    <s v="Americano"/>
    <x v="3"/>
    <s v="Tall"/>
    <n v="4"/>
    <n v="1.2"/>
    <x v="2"/>
    <x v="1"/>
    <x v="1"/>
    <x v="0"/>
    <n v="0"/>
    <s v="2x1"/>
    <s v="Florencia"/>
    <x v="2"/>
    <n v="78"/>
    <n v="1"/>
    <n v="12"/>
    <n v="8"/>
  </r>
  <r>
    <x v="538"/>
    <x v="60"/>
    <d v="1899-12-30T19:56:00"/>
    <x v="0"/>
    <s v="Espresso Roast"/>
    <x v="2"/>
    <s v=""/>
    <n v="2"/>
    <n v="1.2"/>
    <x v="5"/>
    <x v="1"/>
    <x v="2"/>
    <x v="0"/>
    <n v="0"/>
    <s v="Ninguna"/>
    <s v="Luis"/>
    <x v="0"/>
    <n v="125"/>
    <n v="5"/>
    <n v="35"/>
    <n v="33"/>
  </r>
  <r>
    <x v="539"/>
    <x v="84"/>
    <d v="1899-12-30T14:03:00"/>
    <x v="3"/>
    <s v="Budín de Limón"/>
    <x v="0"/>
    <s v=""/>
    <n v="4"/>
    <n v="3"/>
    <x v="7"/>
    <x v="0"/>
    <x v="2"/>
    <x v="1"/>
    <n v="0"/>
    <s v="Happy Hour"/>
    <s v="Julián"/>
    <x v="1"/>
    <n v="109"/>
    <n v="5"/>
    <n v="26"/>
    <n v="22"/>
  </r>
  <r>
    <x v="540"/>
    <x v="43"/>
    <d v="1899-12-30T13:44:00"/>
    <x v="1"/>
    <s v="Té Verde en Hebras"/>
    <x v="1"/>
    <s v=""/>
    <n v="4"/>
    <n v="0.6"/>
    <x v="5"/>
    <x v="2"/>
    <x v="0"/>
    <x v="1"/>
    <n v="10"/>
    <s v="Ninguna"/>
    <s v="Camila"/>
    <x v="0"/>
    <n v="103"/>
    <n v="5"/>
    <n v="30"/>
    <n v="26"/>
  </r>
  <r>
    <x v="541"/>
    <x v="88"/>
    <d v="1899-12-30T17:59:00"/>
    <x v="1"/>
    <s v="Termo Reutilizable"/>
    <x v="2"/>
    <s v=""/>
    <n v="4"/>
    <n v="1.2"/>
    <x v="2"/>
    <x v="0"/>
    <x v="2"/>
    <x v="0"/>
    <n v="0"/>
    <s v="2x1"/>
    <s v="Sofía"/>
    <x v="1"/>
    <n v="48"/>
    <n v="4"/>
    <n v="19"/>
    <n v="15"/>
  </r>
  <r>
    <x v="542"/>
    <x v="11"/>
    <d v="1899-12-30T16:08:00"/>
    <x v="0"/>
    <s v="Wrap de Pollo y Vegetales"/>
    <x v="2"/>
    <s v=""/>
    <n v="5"/>
    <n v="1.2"/>
    <x v="3"/>
    <x v="2"/>
    <x v="1"/>
    <x v="0"/>
    <n v="0"/>
    <s v="Combo"/>
    <s v="Marcos"/>
    <x v="1"/>
    <n v="94"/>
    <n v="1"/>
    <n v="46"/>
    <n v="41"/>
  </r>
  <r>
    <x v="543"/>
    <x v="103"/>
    <d v="1899-12-30T09:59:00"/>
    <x v="3"/>
    <s v="Helado de Hibiscus"/>
    <x v="0"/>
    <s v=""/>
    <n v="5"/>
    <n v="3"/>
    <x v="8"/>
    <x v="1"/>
    <x v="0"/>
    <x v="0"/>
    <n v="0"/>
    <s v="2x1"/>
    <s v="Julián"/>
    <x v="0"/>
    <n v="91"/>
    <n v="4"/>
    <n v="22"/>
    <n v="17"/>
  </r>
  <r>
    <x v="544"/>
    <x v="65"/>
    <d v="1899-12-30T18:57:00"/>
    <x v="3"/>
    <s v="Taza Edición Especial"/>
    <x v="2"/>
    <s v=""/>
    <n v="2"/>
    <n v="1.2"/>
    <x v="5"/>
    <x v="0"/>
    <x v="1"/>
    <x v="1"/>
    <n v="15"/>
    <s v="Combo"/>
    <s v="Sofía"/>
    <x v="0"/>
    <n v="97"/>
    <n v="2"/>
    <n v="44"/>
    <n v="42"/>
  </r>
  <r>
    <x v="545"/>
    <x v="51"/>
    <d v="1899-12-30T12:54:00"/>
    <x v="1"/>
    <s v="Latte Helado"/>
    <x v="3"/>
    <s v="Venti"/>
    <n v="5"/>
    <n v="1.2"/>
    <x v="3"/>
    <x v="1"/>
    <x v="2"/>
    <x v="1"/>
    <n v="0"/>
    <s v="Combo"/>
    <s v="Florencia"/>
    <x v="2"/>
    <n v="42"/>
    <n v="1"/>
    <n v="20"/>
    <n v="15"/>
  </r>
  <r>
    <x v="546"/>
    <x v="1"/>
    <d v="1899-12-30T20:17:00"/>
    <x v="3"/>
    <s v="Croissant de Manteca"/>
    <x v="0"/>
    <s v=""/>
    <n v="1"/>
    <n v="3"/>
    <x v="4"/>
    <x v="2"/>
    <x v="2"/>
    <x v="1"/>
    <n v="10"/>
    <s v="Happy Hour"/>
    <s v="Sofía"/>
    <x v="0"/>
    <n v="31"/>
    <n v="5"/>
    <n v="23"/>
    <n v="22"/>
  </r>
  <r>
    <x v="547"/>
    <x v="25"/>
    <d v="1899-12-30T17:23:00"/>
    <x v="3"/>
    <s v="Muffin de Arándanos"/>
    <x v="0"/>
    <s v=""/>
    <n v="2"/>
    <n v="3"/>
    <x v="3"/>
    <x v="2"/>
    <x v="0"/>
    <x v="0"/>
    <n v="0"/>
    <s v="2x1"/>
    <s v="Camila"/>
    <x v="1"/>
    <n v="28"/>
    <n v="4"/>
    <n v="33"/>
    <n v="31"/>
  </r>
  <r>
    <x v="548"/>
    <x v="77"/>
    <d v="1899-12-30T13:42:00"/>
    <x v="0"/>
    <s v="Té Chai Latte"/>
    <x v="2"/>
    <s v=""/>
    <n v="1"/>
    <n v="1.2"/>
    <x v="1"/>
    <x v="0"/>
    <x v="2"/>
    <x v="0"/>
    <n v="0"/>
    <s v="Ninguna"/>
    <s v="Camila"/>
    <x v="1"/>
    <n v="86"/>
    <n v="4"/>
    <n v="44"/>
    <n v="43"/>
  </r>
  <r>
    <x v="549"/>
    <x v="58"/>
    <d v="1899-12-30T08:37:00"/>
    <x v="2"/>
    <s v="Té Verde"/>
    <x v="2"/>
    <s v=""/>
    <n v="1"/>
    <n v="1.2"/>
    <x v="1"/>
    <x v="2"/>
    <x v="0"/>
    <x v="0"/>
    <n v="0"/>
    <s v="2x1"/>
    <s v="Florencia"/>
    <x v="0"/>
    <n v="115"/>
    <n v="5"/>
    <n v="18"/>
    <n v="17"/>
  </r>
  <r>
    <x v="550"/>
    <x v="22"/>
    <d v="1899-12-30T19:09:00"/>
    <x v="1"/>
    <s v="Croissant Relleno con Crema de Avellanas"/>
    <x v="0"/>
    <s v=""/>
    <n v="3"/>
    <n v="3"/>
    <x v="0"/>
    <x v="2"/>
    <x v="2"/>
    <x v="0"/>
    <n v="0"/>
    <s v="Combo"/>
    <s v="Sofía"/>
    <x v="1"/>
    <n v="116"/>
    <n v="4"/>
    <n v="42"/>
    <n v="39"/>
  </r>
  <r>
    <x v="551"/>
    <x v="5"/>
    <d v="1899-12-30T11:06:00"/>
    <x v="2"/>
    <s v="Budín de Limón"/>
    <x v="0"/>
    <s v=""/>
    <n v="5"/>
    <n v="3"/>
    <x v="8"/>
    <x v="1"/>
    <x v="0"/>
    <x v="0"/>
    <n v="0"/>
    <s v="Ninguna"/>
    <s v="Sofía"/>
    <x v="1"/>
    <n v="81"/>
    <n v="5"/>
    <n v="15"/>
    <n v="10"/>
  </r>
  <r>
    <x v="552"/>
    <x v="96"/>
    <d v="1899-12-30T19:53:00"/>
    <x v="2"/>
    <s v="Té Verde en Hebras"/>
    <x v="1"/>
    <s v=""/>
    <n v="3"/>
    <n v="0.6"/>
    <x v="10"/>
    <x v="0"/>
    <x v="2"/>
    <x v="0"/>
    <n v="0"/>
    <s v="Combo"/>
    <s v="Camila"/>
    <x v="0"/>
    <n v="133"/>
    <n v="4"/>
    <n v="50"/>
    <n v="47"/>
  </r>
  <r>
    <x v="553"/>
    <x v="56"/>
    <d v="1899-12-30T09:35:00"/>
    <x v="1"/>
    <s v="Croissant Relleno con Crema de Avellanas"/>
    <x v="0"/>
    <s v=""/>
    <n v="1"/>
    <n v="3"/>
    <x v="4"/>
    <x v="0"/>
    <x v="2"/>
    <x v="0"/>
    <n v="0"/>
    <s v="Combo"/>
    <s v="Marcos"/>
    <x v="1"/>
    <n v="85"/>
    <n v="1"/>
    <n v="32"/>
    <n v="31"/>
  </r>
  <r>
    <x v="554"/>
    <x v="101"/>
    <d v="1899-12-30T10:00:00"/>
    <x v="0"/>
    <s v="Caramel Café"/>
    <x v="2"/>
    <s v="Venti"/>
    <n v="1"/>
    <n v="1.2"/>
    <x v="1"/>
    <x v="2"/>
    <x v="2"/>
    <x v="1"/>
    <n v="10"/>
    <s v="Ninguna"/>
    <s v="Florencia"/>
    <x v="1"/>
    <n v="91"/>
    <n v="4"/>
    <n v="11"/>
    <n v="10"/>
  </r>
  <r>
    <x v="555"/>
    <x v="65"/>
    <d v="1899-12-30T17:45:00"/>
    <x v="2"/>
    <s v="Cookie con Chips de Chocolate"/>
    <x v="0"/>
    <s v=""/>
    <n v="5"/>
    <n v="3"/>
    <x v="8"/>
    <x v="1"/>
    <x v="1"/>
    <x v="1"/>
    <n v="0"/>
    <s v="Ninguna"/>
    <s v="Florencia"/>
    <x v="2"/>
    <n v="35"/>
    <n v="2"/>
    <n v="33"/>
    <n v="28"/>
  </r>
  <r>
    <x v="556"/>
    <x v="39"/>
    <d v="1899-12-30T10:44:00"/>
    <x v="2"/>
    <s v="House Blend"/>
    <x v="2"/>
    <s v=""/>
    <n v="1"/>
    <n v="1.2"/>
    <x v="1"/>
    <x v="1"/>
    <x v="0"/>
    <x v="0"/>
    <n v="0"/>
    <s v="Ninguna"/>
    <s v="Marcos"/>
    <x v="2"/>
    <n v="130"/>
    <n v="2"/>
    <n v="30"/>
    <n v="29"/>
  </r>
  <r>
    <x v="557"/>
    <x v="72"/>
    <d v="1899-12-30T16:43:00"/>
    <x v="3"/>
    <s v="Espresso Roast"/>
    <x v="2"/>
    <s v=""/>
    <n v="1"/>
    <n v="1.2"/>
    <x v="1"/>
    <x v="2"/>
    <x v="0"/>
    <x v="0"/>
    <n v="0"/>
    <s v="2x1"/>
    <s v="Julián"/>
    <x v="2"/>
    <n v="22"/>
    <n v="3"/>
    <n v="44"/>
    <n v="43"/>
  </r>
  <r>
    <x v="558"/>
    <x v="28"/>
    <d v="1899-12-30T15:50:00"/>
    <x v="3"/>
    <s v="House Blend"/>
    <x v="2"/>
    <s v=""/>
    <n v="5"/>
    <n v="1.2"/>
    <x v="3"/>
    <x v="0"/>
    <x v="2"/>
    <x v="0"/>
    <n v="0"/>
    <s v="Combo"/>
    <s v="Sofía"/>
    <x v="1"/>
    <n v="100"/>
    <n v="5"/>
    <n v="27"/>
    <n v="22"/>
  </r>
  <r>
    <x v="559"/>
    <x v="24"/>
    <d v="1899-12-30T11:07:00"/>
    <x v="0"/>
    <s v="Espresso Roast"/>
    <x v="2"/>
    <s v=""/>
    <n v="1"/>
    <n v="1.2"/>
    <x v="1"/>
    <x v="0"/>
    <x v="0"/>
    <x v="0"/>
    <n v="0"/>
    <s v="2x1"/>
    <s v="Camila"/>
    <x v="0"/>
    <n v="76"/>
    <n v="3"/>
    <n v="41"/>
    <n v="40"/>
  </r>
  <r>
    <x v="560"/>
    <x v="78"/>
    <d v="1899-12-30T15:13:00"/>
    <x v="3"/>
    <s v="Té Chai Latte"/>
    <x v="2"/>
    <s v=""/>
    <n v="3"/>
    <n v="1.2"/>
    <x v="9"/>
    <x v="0"/>
    <x v="0"/>
    <x v="0"/>
    <n v="0"/>
    <s v="Happy Hour"/>
    <s v="Camila"/>
    <x v="0"/>
    <n v="36"/>
    <n v="1"/>
    <n v="41"/>
    <n v="38"/>
  </r>
  <r>
    <x v="561"/>
    <x v="18"/>
    <d v="1899-12-30T13:25:00"/>
    <x v="1"/>
    <s v="Vainilla Latte"/>
    <x v="3"/>
    <s v="Venti"/>
    <n v="2"/>
    <n v="1.2"/>
    <x v="5"/>
    <x v="2"/>
    <x v="0"/>
    <x v="0"/>
    <n v="0"/>
    <s v="Ninguna"/>
    <s v="Camila"/>
    <x v="1"/>
    <n v="79"/>
    <n v="5"/>
    <n v="48"/>
    <n v="46"/>
  </r>
  <r>
    <x v="562"/>
    <x v="2"/>
    <d v="1899-12-30T18:00:00"/>
    <x v="3"/>
    <s v="Café del Día con Leche"/>
    <x v="3"/>
    <s v="Grande"/>
    <n v="3"/>
    <n v="1.2"/>
    <x v="9"/>
    <x v="0"/>
    <x v="0"/>
    <x v="1"/>
    <n v="10"/>
    <s v="Combo"/>
    <s v="Marcos"/>
    <x v="2"/>
    <n v="48"/>
    <n v="3"/>
    <n v="40"/>
    <n v="37"/>
  </r>
  <r>
    <x v="563"/>
    <x v="71"/>
    <d v="1899-12-30T13:12:00"/>
    <x v="1"/>
    <s v="Espresso Roast"/>
    <x v="2"/>
    <s v=""/>
    <n v="2"/>
    <n v="1.2"/>
    <x v="5"/>
    <x v="1"/>
    <x v="2"/>
    <x v="1"/>
    <n v="10"/>
    <s v="Happy Hour"/>
    <s v="Luis"/>
    <x v="2"/>
    <n v="41"/>
    <n v="5"/>
    <n v="20"/>
    <n v="18"/>
  </r>
  <r>
    <x v="564"/>
    <x v="54"/>
    <d v="1899-12-30T14:13:00"/>
    <x v="0"/>
    <s v="Espresso Roast"/>
    <x v="2"/>
    <s v=""/>
    <n v="5"/>
    <n v="1.2"/>
    <x v="3"/>
    <x v="2"/>
    <x v="0"/>
    <x v="0"/>
    <n v="0"/>
    <s v="Ninguna"/>
    <s v="Florencia"/>
    <x v="1"/>
    <n v="30"/>
    <n v="1"/>
    <n v="22"/>
    <n v="17"/>
  </r>
  <r>
    <x v="565"/>
    <x v="35"/>
    <d v="1899-12-30T08:23:00"/>
    <x v="0"/>
    <s v="Fosforito de Jamón y Queso"/>
    <x v="2"/>
    <s v=""/>
    <n v="3"/>
    <n v="1.2"/>
    <x v="9"/>
    <x v="0"/>
    <x v="1"/>
    <x v="0"/>
    <n v="0"/>
    <s v="Ninguna"/>
    <s v="Luis"/>
    <x v="0"/>
    <n v="45"/>
    <n v="3"/>
    <n v="23"/>
    <n v="20"/>
  </r>
  <r>
    <x v="566"/>
    <x v="1"/>
    <d v="1899-12-30T12:45:00"/>
    <x v="3"/>
    <s v="Té Verde en Hebras"/>
    <x v="1"/>
    <s v=""/>
    <n v="4"/>
    <n v="0.6"/>
    <x v="5"/>
    <x v="2"/>
    <x v="1"/>
    <x v="0"/>
    <n v="0"/>
    <s v="2x1"/>
    <s v="Sofía"/>
    <x v="2"/>
    <n v="107"/>
    <n v="1"/>
    <n v="15"/>
    <n v="11"/>
  </r>
  <r>
    <x v="567"/>
    <x v="73"/>
    <d v="1899-12-30T07:36:00"/>
    <x v="2"/>
    <s v="Budín de Limón"/>
    <x v="0"/>
    <s v=""/>
    <n v="4"/>
    <n v="3"/>
    <x v="7"/>
    <x v="2"/>
    <x v="0"/>
    <x v="0"/>
    <n v="0"/>
    <s v="2x1"/>
    <s v="Luis"/>
    <x v="1"/>
    <n v="95"/>
    <n v="5"/>
    <n v="49"/>
    <n v="45"/>
  </r>
  <r>
    <x v="568"/>
    <x v="89"/>
    <d v="1899-12-30T07:59:00"/>
    <x v="0"/>
    <s v="Bagel Sandwich"/>
    <x v="2"/>
    <s v=""/>
    <n v="2"/>
    <n v="1.2"/>
    <x v="5"/>
    <x v="1"/>
    <x v="1"/>
    <x v="1"/>
    <n v="10"/>
    <s v="2x1"/>
    <s v="Julián"/>
    <x v="1"/>
    <n v="80"/>
    <n v="1"/>
    <n v="22"/>
    <n v="20"/>
  </r>
  <r>
    <x v="569"/>
    <x v="83"/>
    <d v="1899-12-30T12:30:00"/>
    <x v="2"/>
    <s v="House Blend"/>
    <x v="2"/>
    <s v=""/>
    <n v="4"/>
    <n v="1.2"/>
    <x v="2"/>
    <x v="1"/>
    <x v="1"/>
    <x v="1"/>
    <n v="10"/>
    <s v="2x1"/>
    <s v="Camila"/>
    <x v="1"/>
    <n v="136"/>
    <n v="2"/>
    <n v="45"/>
    <n v="41"/>
  </r>
  <r>
    <x v="570"/>
    <x v="7"/>
    <d v="1899-12-30T12:04:00"/>
    <x v="2"/>
    <s v="Mocha"/>
    <x v="3"/>
    <s v="Tall"/>
    <n v="2"/>
    <n v="1.2"/>
    <x v="5"/>
    <x v="2"/>
    <x v="2"/>
    <x v="1"/>
    <n v="15"/>
    <s v="2x1"/>
    <s v="Camila"/>
    <x v="0"/>
    <n v="37"/>
    <n v="3"/>
    <n v="42"/>
    <n v="40"/>
  </r>
  <r>
    <x v="571"/>
    <x v="88"/>
    <d v="1899-12-30T11:34:00"/>
    <x v="3"/>
    <s v="Caramel Café"/>
    <x v="2"/>
    <s v="Grande"/>
    <n v="2"/>
    <n v="1.2"/>
    <x v="5"/>
    <x v="2"/>
    <x v="1"/>
    <x v="0"/>
    <n v="0"/>
    <s v="Ninguna"/>
    <s v="Camila"/>
    <x v="0"/>
    <n v="139"/>
    <n v="4"/>
    <n v="34"/>
    <n v="32"/>
  </r>
  <r>
    <x v="572"/>
    <x v="55"/>
    <d v="1899-12-30T12:22:00"/>
    <x v="0"/>
    <s v="Mocha Blanco"/>
    <x v="3"/>
    <s v="Grande"/>
    <n v="2"/>
    <n v="1.2"/>
    <x v="5"/>
    <x v="1"/>
    <x v="1"/>
    <x v="1"/>
    <n v="0"/>
    <s v="Ninguna"/>
    <s v="Florencia"/>
    <x v="1"/>
    <n v="49"/>
    <n v="5"/>
    <n v="48"/>
    <n v="46"/>
  </r>
  <r>
    <x v="573"/>
    <x v="48"/>
    <d v="1899-12-30T09:25:00"/>
    <x v="3"/>
    <s v="Mix de Frutos Secos"/>
    <x v="0"/>
    <s v=""/>
    <n v="1"/>
    <n v="3"/>
    <x v="4"/>
    <x v="0"/>
    <x v="2"/>
    <x v="0"/>
    <n v="0"/>
    <s v="2x1"/>
    <s v="Camila"/>
    <x v="1"/>
    <n v="90"/>
    <n v="4"/>
    <n v="34"/>
    <n v="33"/>
  </r>
  <r>
    <x v="574"/>
    <x v="57"/>
    <d v="1899-12-30T13:52:00"/>
    <x v="2"/>
    <s v="Muffin de Arándanos"/>
    <x v="0"/>
    <s v=""/>
    <n v="5"/>
    <n v="3"/>
    <x v="8"/>
    <x v="0"/>
    <x v="0"/>
    <x v="0"/>
    <n v="0"/>
    <s v="Combo"/>
    <s v="Florencia"/>
    <x v="2"/>
    <n v="83"/>
    <n v="4"/>
    <n v="35"/>
    <n v="30"/>
  </r>
  <r>
    <x v="575"/>
    <x v="24"/>
    <d v="1899-12-30T09:01:00"/>
    <x v="2"/>
    <s v="Fosforito de Jamón y Queso"/>
    <x v="2"/>
    <s v=""/>
    <n v="5"/>
    <n v="1.2"/>
    <x v="3"/>
    <x v="2"/>
    <x v="1"/>
    <x v="1"/>
    <n v="10"/>
    <s v="Happy Hour"/>
    <s v="Julián"/>
    <x v="0"/>
    <n v="58"/>
    <n v="5"/>
    <n v="12"/>
    <n v="7"/>
  </r>
  <r>
    <x v="576"/>
    <x v="51"/>
    <d v="1899-12-30T14:53:00"/>
    <x v="2"/>
    <s v="Mocha Blanco"/>
    <x v="3"/>
    <s v="Tall"/>
    <n v="2"/>
    <n v="1.2"/>
    <x v="5"/>
    <x v="2"/>
    <x v="1"/>
    <x v="0"/>
    <n v="0"/>
    <s v="2x1"/>
    <s v="Julián"/>
    <x v="2"/>
    <n v="141"/>
    <n v="1"/>
    <n v="22"/>
    <n v="20"/>
  </r>
  <r>
    <x v="577"/>
    <x v="99"/>
    <d v="1899-12-30T15:53:00"/>
    <x v="1"/>
    <s v="Muffin de Arándanos"/>
    <x v="0"/>
    <s v=""/>
    <n v="2"/>
    <n v="3"/>
    <x v="3"/>
    <x v="1"/>
    <x v="2"/>
    <x v="0"/>
    <n v="0"/>
    <s v="Happy Hour"/>
    <s v="Marcos"/>
    <x v="2"/>
    <n v="32"/>
    <n v="2"/>
    <n v="14"/>
    <n v="12"/>
  </r>
  <r>
    <x v="578"/>
    <x v="19"/>
    <d v="1899-12-30T16:21:00"/>
    <x v="2"/>
    <s v="Moneda de Chocolate"/>
    <x v="0"/>
    <s v=""/>
    <n v="4"/>
    <n v="3"/>
    <x v="7"/>
    <x v="1"/>
    <x v="1"/>
    <x v="1"/>
    <n v="10"/>
    <s v="Combo"/>
    <s v="Marcos"/>
    <x v="1"/>
    <n v="119"/>
    <n v="3"/>
    <n v="20"/>
    <n v="16"/>
  </r>
  <r>
    <x v="579"/>
    <x v="81"/>
    <d v="1899-12-30T07:25:00"/>
    <x v="1"/>
    <s v="Mocha Blanco"/>
    <x v="3"/>
    <s v="Venti"/>
    <n v="1"/>
    <n v="1.2"/>
    <x v="1"/>
    <x v="1"/>
    <x v="2"/>
    <x v="0"/>
    <n v="0"/>
    <s v="Combo"/>
    <s v="Julián"/>
    <x v="2"/>
    <n v="124"/>
    <n v="5"/>
    <n v="35"/>
    <n v="34"/>
  </r>
  <r>
    <x v="580"/>
    <x v="13"/>
    <d v="1899-12-30T20:03:00"/>
    <x v="0"/>
    <s v="Wrap de Pollo y Vegetales"/>
    <x v="2"/>
    <s v=""/>
    <n v="4"/>
    <n v="1.2"/>
    <x v="2"/>
    <x v="2"/>
    <x v="1"/>
    <x v="0"/>
    <n v="0"/>
    <s v="Happy Hour"/>
    <s v="Florencia"/>
    <x v="1"/>
    <n v="133"/>
    <n v="2"/>
    <n v="24"/>
    <n v="20"/>
  </r>
  <r>
    <x v="581"/>
    <x v="58"/>
    <d v="1899-12-30T08:15:00"/>
    <x v="3"/>
    <s v="Croissant de Manteca"/>
    <x v="0"/>
    <s v=""/>
    <n v="5"/>
    <n v="3"/>
    <x v="8"/>
    <x v="1"/>
    <x v="0"/>
    <x v="0"/>
    <n v="0"/>
    <s v="2x1"/>
    <s v="Marcos"/>
    <x v="1"/>
    <n v="81"/>
    <n v="2"/>
    <n v="10"/>
    <n v="5"/>
  </r>
  <r>
    <x v="582"/>
    <x v="60"/>
    <d v="1899-12-30T17:37:00"/>
    <x v="3"/>
    <s v="Té Verde"/>
    <x v="2"/>
    <s v=""/>
    <n v="4"/>
    <n v="1.2"/>
    <x v="2"/>
    <x v="0"/>
    <x v="1"/>
    <x v="0"/>
    <n v="0"/>
    <s v="Combo"/>
    <s v="Marcos"/>
    <x v="2"/>
    <n v="82"/>
    <n v="5"/>
    <n v="12"/>
    <n v="8"/>
  </r>
  <r>
    <x v="583"/>
    <x v="61"/>
    <d v="1899-12-30T18:18:00"/>
    <x v="1"/>
    <s v="Termo Reutilizable"/>
    <x v="2"/>
    <s v=""/>
    <n v="1"/>
    <n v="1.2"/>
    <x v="1"/>
    <x v="0"/>
    <x v="2"/>
    <x v="0"/>
    <n v="0"/>
    <s v="Combo"/>
    <s v="Sofía"/>
    <x v="2"/>
    <n v="129"/>
    <n v="2"/>
    <n v="17"/>
    <n v="16"/>
  </r>
  <r>
    <x v="584"/>
    <x v="50"/>
    <d v="1899-12-30T13:59:00"/>
    <x v="2"/>
    <s v="Caramel Café"/>
    <x v="2"/>
    <s v="Grande"/>
    <n v="4"/>
    <n v="1.2"/>
    <x v="2"/>
    <x v="1"/>
    <x v="1"/>
    <x v="1"/>
    <n v="10"/>
    <s v="2x1"/>
    <s v="Marcos"/>
    <x v="1"/>
    <n v="61"/>
    <n v="5"/>
    <n v="49"/>
    <n v="45"/>
  </r>
  <r>
    <x v="585"/>
    <x v="19"/>
    <d v="1899-12-30T16:59:00"/>
    <x v="0"/>
    <s v="Muffin de Arándanos"/>
    <x v="0"/>
    <s v=""/>
    <n v="2"/>
    <n v="3"/>
    <x v="3"/>
    <x v="1"/>
    <x v="0"/>
    <x v="1"/>
    <n v="15"/>
    <s v="Ninguna"/>
    <s v="Sofía"/>
    <x v="2"/>
    <n v="25"/>
    <n v="5"/>
    <n v="20"/>
    <n v="18"/>
  </r>
  <r>
    <x v="586"/>
    <x v="39"/>
    <d v="1899-12-30T09:00:00"/>
    <x v="0"/>
    <s v="Helado de Hibiscus"/>
    <x v="0"/>
    <s v=""/>
    <n v="5"/>
    <n v="3"/>
    <x v="8"/>
    <x v="1"/>
    <x v="0"/>
    <x v="1"/>
    <n v="0"/>
    <s v="Ninguna"/>
    <s v="Florencia"/>
    <x v="2"/>
    <n v="43"/>
    <n v="5"/>
    <n v="50"/>
    <n v="45"/>
  </r>
  <r>
    <x v="587"/>
    <x v="92"/>
    <d v="1899-12-30T17:56:00"/>
    <x v="1"/>
    <s v="Termo Reutilizable"/>
    <x v="2"/>
    <s v=""/>
    <n v="1"/>
    <n v="1.2"/>
    <x v="1"/>
    <x v="1"/>
    <x v="2"/>
    <x v="1"/>
    <n v="0"/>
    <s v="Happy Hour"/>
    <s v="Florencia"/>
    <x v="2"/>
    <n v="53"/>
    <n v="5"/>
    <n v="28"/>
    <n v="27"/>
  </r>
  <r>
    <x v="588"/>
    <x v="10"/>
    <d v="1899-12-30T07:05:00"/>
    <x v="0"/>
    <s v="Caramel Café"/>
    <x v="2"/>
    <s v="Grande"/>
    <n v="3"/>
    <n v="1.2"/>
    <x v="9"/>
    <x v="0"/>
    <x v="2"/>
    <x v="1"/>
    <n v="0"/>
    <s v="Combo"/>
    <s v="Marcos"/>
    <x v="0"/>
    <n v="67"/>
    <n v="5"/>
    <n v="43"/>
    <n v="40"/>
  </r>
  <r>
    <x v="589"/>
    <x v="18"/>
    <d v="1899-12-30T13:10:00"/>
    <x v="1"/>
    <s v="Mocha"/>
    <x v="3"/>
    <s v="Grande"/>
    <n v="4"/>
    <n v="1.2"/>
    <x v="2"/>
    <x v="1"/>
    <x v="1"/>
    <x v="0"/>
    <n v="0"/>
    <s v="2x1"/>
    <s v="Julián"/>
    <x v="0"/>
    <n v="122"/>
    <n v="5"/>
    <n v="41"/>
    <n v="37"/>
  </r>
  <r>
    <x v="590"/>
    <x v="65"/>
    <d v="1899-12-30T08:15:00"/>
    <x v="2"/>
    <s v="Mix de Frutos Secos"/>
    <x v="0"/>
    <s v=""/>
    <n v="1"/>
    <n v="3"/>
    <x v="4"/>
    <x v="1"/>
    <x v="0"/>
    <x v="0"/>
    <n v="0"/>
    <s v="Combo"/>
    <s v="Florencia"/>
    <x v="0"/>
    <n v="50"/>
    <n v="2"/>
    <n v="29"/>
    <n v="28"/>
  </r>
  <r>
    <x v="591"/>
    <x v="55"/>
    <d v="1899-12-30T10:14:00"/>
    <x v="1"/>
    <s v="Caramel Café"/>
    <x v="2"/>
    <s v="Grande"/>
    <n v="5"/>
    <n v="1.2"/>
    <x v="3"/>
    <x v="2"/>
    <x v="0"/>
    <x v="0"/>
    <n v="0"/>
    <s v="Ninguna"/>
    <s v="Julián"/>
    <x v="1"/>
    <n v="63"/>
    <n v="1"/>
    <n v="41"/>
    <n v="36"/>
  </r>
  <r>
    <x v="592"/>
    <x v="69"/>
    <d v="1899-12-30T08:36:00"/>
    <x v="0"/>
    <s v="Taza Edición Especial"/>
    <x v="2"/>
    <s v=""/>
    <n v="4"/>
    <n v="1.2"/>
    <x v="2"/>
    <x v="0"/>
    <x v="0"/>
    <x v="1"/>
    <n v="10"/>
    <s v="2x1"/>
    <s v="Marcos"/>
    <x v="1"/>
    <n v="38"/>
    <n v="2"/>
    <n v="24"/>
    <n v="20"/>
  </r>
  <r>
    <x v="593"/>
    <x v="63"/>
    <d v="1899-12-30T15:07:00"/>
    <x v="1"/>
    <s v="Vainilla Latte Helado"/>
    <x v="3"/>
    <s v="Tall"/>
    <n v="5"/>
    <n v="1.2"/>
    <x v="3"/>
    <x v="0"/>
    <x v="2"/>
    <x v="0"/>
    <n v="0"/>
    <s v="Happy Hour"/>
    <s v="Marcos"/>
    <x v="0"/>
    <n v="24"/>
    <n v="4"/>
    <n v="34"/>
    <n v="29"/>
  </r>
  <r>
    <x v="594"/>
    <x v="68"/>
    <d v="1899-12-30T11:25:00"/>
    <x v="2"/>
    <s v="Latte Helado"/>
    <x v="3"/>
    <s v="Venti"/>
    <n v="4"/>
    <n v="1.2"/>
    <x v="2"/>
    <x v="2"/>
    <x v="0"/>
    <x v="0"/>
    <n v="0"/>
    <s v="Ninguna"/>
    <s v="Julián"/>
    <x v="2"/>
    <n v="65"/>
    <n v="2"/>
    <n v="14"/>
    <n v="10"/>
  </r>
  <r>
    <x v="595"/>
    <x v="104"/>
    <d v="1899-12-30T14:19:00"/>
    <x v="2"/>
    <s v="Taza Edición Especial"/>
    <x v="2"/>
    <s v=""/>
    <n v="4"/>
    <n v="1.2"/>
    <x v="2"/>
    <x v="2"/>
    <x v="0"/>
    <x v="0"/>
    <n v="0"/>
    <s v="Ninguna"/>
    <s v="Florencia"/>
    <x v="1"/>
    <n v="90"/>
    <n v="2"/>
    <n v="37"/>
    <n v="33"/>
  </r>
  <r>
    <x v="596"/>
    <x v="9"/>
    <d v="1899-12-30T15:16:00"/>
    <x v="3"/>
    <s v="Termo Reutilizable"/>
    <x v="2"/>
    <s v=""/>
    <n v="3"/>
    <n v="1.2"/>
    <x v="9"/>
    <x v="1"/>
    <x v="0"/>
    <x v="1"/>
    <n v="15"/>
    <s v="2x1"/>
    <s v="Luis"/>
    <x v="1"/>
    <n v="139"/>
    <n v="1"/>
    <n v="32"/>
    <n v="29"/>
  </r>
  <r>
    <x v="597"/>
    <x v="95"/>
    <d v="1899-12-30T10:16:00"/>
    <x v="0"/>
    <s v="Fosforito de Jamón y Queso"/>
    <x v="2"/>
    <s v=""/>
    <n v="1"/>
    <n v="1.2"/>
    <x v="1"/>
    <x v="2"/>
    <x v="2"/>
    <x v="0"/>
    <n v="0"/>
    <s v="2x1"/>
    <s v="Sofía"/>
    <x v="1"/>
    <n v="132"/>
    <n v="5"/>
    <n v="23"/>
    <n v="22"/>
  </r>
  <r>
    <x v="598"/>
    <x v="95"/>
    <d v="1899-12-30T17:15:00"/>
    <x v="3"/>
    <s v="Croissant de Manteca"/>
    <x v="0"/>
    <s v=""/>
    <n v="1"/>
    <n v="3"/>
    <x v="4"/>
    <x v="0"/>
    <x v="1"/>
    <x v="1"/>
    <n v="0"/>
    <s v="Happy Hour"/>
    <s v="Camila"/>
    <x v="2"/>
    <n v="120"/>
    <n v="4"/>
    <n v="22"/>
    <n v="21"/>
  </r>
  <r>
    <x v="599"/>
    <x v="98"/>
    <d v="1899-12-30T15:30:00"/>
    <x v="2"/>
    <s v="Moneda de Chocolate"/>
    <x v="0"/>
    <s v=""/>
    <n v="2"/>
    <n v="3"/>
    <x v="3"/>
    <x v="1"/>
    <x v="1"/>
    <x v="0"/>
    <n v="0"/>
    <s v="Ninguna"/>
    <s v="Camila"/>
    <x v="2"/>
    <n v="49"/>
    <n v="3"/>
    <n v="15"/>
    <n v="13"/>
  </r>
  <r>
    <x v="600"/>
    <x v="70"/>
    <d v="1899-12-30T16:04:00"/>
    <x v="0"/>
    <s v="Moneda de Chocolate"/>
    <x v="0"/>
    <s v=""/>
    <n v="5"/>
    <n v="3"/>
    <x v="8"/>
    <x v="2"/>
    <x v="2"/>
    <x v="1"/>
    <n v="15"/>
    <s v="Ninguna"/>
    <s v="Camila"/>
    <x v="2"/>
    <n v="100"/>
    <n v="1"/>
    <n v="48"/>
    <n v="43"/>
  </r>
  <r>
    <x v="601"/>
    <x v="67"/>
    <d v="1899-12-30T18:12:00"/>
    <x v="3"/>
    <s v="Termo Reutilizable"/>
    <x v="2"/>
    <s v=""/>
    <n v="2"/>
    <n v="1.2"/>
    <x v="5"/>
    <x v="1"/>
    <x v="0"/>
    <x v="1"/>
    <n v="10"/>
    <s v="Happy Hour"/>
    <s v="Luis"/>
    <x v="2"/>
    <n v="36"/>
    <n v="4"/>
    <n v="12"/>
    <n v="10"/>
  </r>
  <r>
    <x v="602"/>
    <x v="98"/>
    <d v="1899-12-30T13:12:00"/>
    <x v="3"/>
    <s v="Wrap de Pollo y Vegetales"/>
    <x v="2"/>
    <s v=""/>
    <n v="4"/>
    <n v="1.2"/>
    <x v="2"/>
    <x v="0"/>
    <x v="0"/>
    <x v="1"/>
    <n v="15"/>
    <s v="Combo"/>
    <s v="Sofía"/>
    <x v="0"/>
    <n v="140"/>
    <n v="1"/>
    <n v="25"/>
    <n v="21"/>
  </r>
  <r>
    <x v="603"/>
    <x v="18"/>
    <d v="1899-12-30T19:53:00"/>
    <x v="0"/>
    <s v="Café del Día"/>
    <x v="3"/>
    <s v="Grande"/>
    <n v="3"/>
    <n v="1.2"/>
    <x v="9"/>
    <x v="1"/>
    <x v="0"/>
    <x v="0"/>
    <n v="0"/>
    <s v="2x1"/>
    <s v="Sofía"/>
    <x v="2"/>
    <n v="21"/>
    <n v="5"/>
    <n v="38"/>
    <n v="35"/>
  </r>
  <r>
    <x v="604"/>
    <x v="33"/>
    <d v="1899-12-30T11:40:00"/>
    <x v="1"/>
    <s v="Wrap de Pollo y Vegetales"/>
    <x v="2"/>
    <s v=""/>
    <n v="2"/>
    <n v="1.2"/>
    <x v="5"/>
    <x v="0"/>
    <x v="2"/>
    <x v="0"/>
    <n v="0"/>
    <s v="Combo"/>
    <s v="Florencia"/>
    <x v="0"/>
    <n v="109"/>
    <n v="3"/>
    <n v="50"/>
    <n v="48"/>
  </r>
  <r>
    <x v="605"/>
    <x v="9"/>
    <d v="1899-12-30T07:24:00"/>
    <x v="3"/>
    <s v="Cappuccino"/>
    <x v="3"/>
    <s v="Venti"/>
    <n v="2"/>
    <n v="1.2"/>
    <x v="5"/>
    <x v="1"/>
    <x v="2"/>
    <x v="0"/>
    <n v="0"/>
    <s v="Ninguna"/>
    <s v="Sofía"/>
    <x v="2"/>
    <n v="80"/>
    <n v="3"/>
    <n v="17"/>
    <n v="15"/>
  </r>
  <r>
    <x v="606"/>
    <x v="90"/>
    <d v="1899-12-30T11:32:00"/>
    <x v="0"/>
    <s v="Té Chai Latte"/>
    <x v="2"/>
    <s v=""/>
    <n v="3"/>
    <n v="1.2"/>
    <x v="9"/>
    <x v="2"/>
    <x v="1"/>
    <x v="0"/>
    <n v="0"/>
    <s v="Ninguna"/>
    <s v="Florencia"/>
    <x v="1"/>
    <n v="57"/>
    <n v="5"/>
    <n v="37"/>
    <n v="34"/>
  </r>
  <r>
    <x v="607"/>
    <x v="85"/>
    <d v="1899-12-30T07:56:00"/>
    <x v="3"/>
    <s v="Té Verde"/>
    <x v="2"/>
    <s v=""/>
    <n v="4"/>
    <n v="1.2"/>
    <x v="2"/>
    <x v="1"/>
    <x v="2"/>
    <x v="1"/>
    <n v="0"/>
    <s v="Combo"/>
    <s v="Julián"/>
    <x v="1"/>
    <n v="31"/>
    <n v="4"/>
    <n v="33"/>
    <n v="29"/>
  </r>
  <r>
    <x v="608"/>
    <x v="84"/>
    <d v="1899-12-30T18:10:00"/>
    <x v="0"/>
    <s v="Té Chai Latte"/>
    <x v="2"/>
    <s v=""/>
    <n v="3"/>
    <n v="1.2"/>
    <x v="9"/>
    <x v="2"/>
    <x v="1"/>
    <x v="0"/>
    <n v="0"/>
    <s v="Combo"/>
    <s v="Julián"/>
    <x v="2"/>
    <n v="103"/>
    <n v="5"/>
    <n v="12"/>
    <n v="9"/>
  </r>
  <r>
    <x v="609"/>
    <x v="28"/>
    <d v="1899-12-30T16:14:00"/>
    <x v="1"/>
    <s v="Té Chai Latte"/>
    <x v="2"/>
    <s v=""/>
    <n v="4"/>
    <n v="1.2"/>
    <x v="2"/>
    <x v="2"/>
    <x v="1"/>
    <x v="0"/>
    <n v="0"/>
    <s v="Happy Hour"/>
    <s v="Luis"/>
    <x v="2"/>
    <n v="52"/>
    <n v="4"/>
    <n v="32"/>
    <n v="28"/>
  </r>
  <r>
    <x v="610"/>
    <x v="100"/>
    <d v="1899-12-30T15:04:00"/>
    <x v="0"/>
    <s v="Croissant de Manteca"/>
    <x v="0"/>
    <s v=""/>
    <n v="1"/>
    <n v="3"/>
    <x v="4"/>
    <x v="1"/>
    <x v="0"/>
    <x v="0"/>
    <n v="0"/>
    <s v="Ninguna"/>
    <s v="Camila"/>
    <x v="0"/>
    <n v="80"/>
    <n v="4"/>
    <n v="30"/>
    <n v="29"/>
  </r>
  <r>
    <x v="611"/>
    <x v="22"/>
    <d v="1899-12-30T07:45:00"/>
    <x v="2"/>
    <s v="Taza Edición Especial"/>
    <x v="2"/>
    <s v=""/>
    <n v="2"/>
    <n v="1.2"/>
    <x v="5"/>
    <x v="0"/>
    <x v="0"/>
    <x v="0"/>
    <n v="0"/>
    <s v="Combo"/>
    <s v="Sofía"/>
    <x v="2"/>
    <n v="64"/>
    <n v="1"/>
    <n v="16"/>
    <n v="14"/>
  </r>
  <r>
    <x v="612"/>
    <x v="66"/>
    <d v="1899-12-30T18:15:00"/>
    <x v="0"/>
    <s v="Caramel Café"/>
    <x v="2"/>
    <s v="Venti"/>
    <n v="1"/>
    <n v="1.2"/>
    <x v="1"/>
    <x v="2"/>
    <x v="2"/>
    <x v="0"/>
    <n v="0"/>
    <s v="2x1"/>
    <s v="Luis"/>
    <x v="2"/>
    <n v="143"/>
    <n v="5"/>
    <n v="44"/>
    <n v="43"/>
  </r>
  <r>
    <x v="613"/>
    <x v="99"/>
    <d v="1899-12-30T14:36:00"/>
    <x v="0"/>
    <s v="Vainilla Latte Helado"/>
    <x v="3"/>
    <s v="Pequeño"/>
    <n v="3"/>
    <n v="1.2"/>
    <x v="9"/>
    <x v="2"/>
    <x v="1"/>
    <x v="0"/>
    <n v="0"/>
    <s v="2x1"/>
    <s v="Sofía"/>
    <x v="1"/>
    <n v="67"/>
    <n v="5"/>
    <n v="25"/>
    <n v="22"/>
  </r>
  <r>
    <x v="614"/>
    <x v="106"/>
    <d v="1899-12-30T08:13:00"/>
    <x v="3"/>
    <s v="Bagel Sandwich"/>
    <x v="2"/>
    <s v=""/>
    <n v="3"/>
    <n v="1.2"/>
    <x v="9"/>
    <x v="2"/>
    <x v="0"/>
    <x v="0"/>
    <n v="0"/>
    <s v="Combo"/>
    <s v="Marcos"/>
    <x v="2"/>
    <n v="109"/>
    <n v="3"/>
    <n v="41"/>
    <n v="38"/>
  </r>
  <r>
    <x v="615"/>
    <x v="35"/>
    <d v="1899-12-30T10:58:00"/>
    <x v="3"/>
    <s v="Termo Reutilizable"/>
    <x v="2"/>
    <s v=""/>
    <n v="5"/>
    <n v="1.2"/>
    <x v="3"/>
    <x v="1"/>
    <x v="0"/>
    <x v="0"/>
    <n v="0"/>
    <s v="2x1"/>
    <s v="Marcos"/>
    <x v="0"/>
    <n v="107"/>
    <n v="4"/>
    <n v="43"/>
    <n v="38"/>
  </r>
  <r>
    <x v="616"/>
    <x v="32"/>
    <d v="1899-12-30T12:23:00"/>
    <x v="1"/>
    <s v="Wrap de Pollo y Vegetales"/>
    <x v="2"/>
    <s v=""/>
    <n v="3"/>
    <n v="1.2"/>
    <x v="9"/>
    <x v="0"/>
    <x v="2"/>
    <x v="0"/>
    <n v="0"/>
    <s v="Ninguna"/>
    <s v="Camila"/>
    <x v="2"/>
    <n v="63"/>
    <n v="5"/>
    <n v="15"/>
    <n v="12"/>
  </r>
  <r>
    <x v="617"/>
    <x v="13"/>
    <d v="1899-12-30T13:50:00"/>
    <x v="1"/>
    <s v="Té Chai Latte"/>
    <x v="2"/>
    <s v=""/>
    <n v="4"/>
    <n v="1.2"/>
    <x v="2"/>
    <x v="0"/>
    <x v="0"/>
    <x v="0"/>
    <n v="0"/>
    <s v="Combo"/>
    <s v="Sofía"/>
    <x v="2"/>
    <n v="61"/>
    <n v="4"/>
    <n v="12"/>
    <n v="8"/>
  </r>
  <r>
    <x v="618"/>
    <x v="17"/>
    <d v="1899-12-30T14:50:00"/>
    <x v="1"/>
    <s v="Helado de Hibiscus"/>
    <x v="0"/>
    <s v=""/>
    <n v="3"/>
    <n v="3"/>
    <x v="0"/>
    <x v="2"/>
    <x v="2"/>
    <x v="1"/>
    <n v="15"/>
    <s v="Happy Hour"/>
    <s v="Camila"/>
    <x v="0"/>
    <n v="110"/>
    <n v="2"/>
    <n v="46"/>
    <n v="43"/>
  </r>
  <r>
    <x v="619"/>
    <x v="6"/>
    <d v="1899-12-30T11:16:00"/>
    <x v="1"/>
    <s v="Skinny Caramel Macchiato"/>
    <x v="3"/>
    <s v="Pequeño"/>
    <n v="2"/>
    <n v="1.2"/>
    <x v="5"/>
    <x v="2"/>
    <x v="0"/>
    <x v="1"/>
    <n v="15"/>
    <s v="Happy Hour"/>
    <s v="Camila"/>
    <x v="1"/>
    <n v="95"/>
    <n v="2"/>
    <n v="43"/>
    <n v="41"/>
  </r>
  <r>
    <x v="620"/>
    <x v="58"/>
    <d v="1899-12-30T20:12:00"/>
    <x v="3"/>
    <s v="Vainilla Latte"/>
    <x v="3"/>
    <s v="Pequeño"/>
    <n v="5"/>
    <n v="1.2"/>
    <x v="3"/>
    <x v="0"/>
    <x v="0"/>
    <x v="0"/>
    <n v="0"/>
    <s v="Happy Hour"/>
    <s v="Marcos"/>
    <x v="0"/>
    <n v="88"/>
    <n v="3"/>
    <n v="11"/>
    <n v="6"/>
  </r>
  <r>
    <x v="621"/>
    <x v="38"/>
    <d v="1899-12-30T09:01:00"/>
    <x v="2"/>
    <s v="Cookie con Chips de Chocolate"/>
    <x v="0"/>
    <s v=""/>
    <n v="4"/>
    <n v="3"/>
    <x v="7"/>
    <x v="0"/>
    <x v="2"/>
    <x v="0"/>
    <n v="0"/>
    <s v="Ninguna"/>
    <s v="Julián"/>
    <x v="1"/>
    <n v="80"/>
    <n v="3"/>
    <n v="29"/>
    <n v="25"/>
  </r>
  <r>
    <x v="622"/>
    <x v="55"/>
    <d v="1899-12-30T16:54:00"/>
    <x v="3"/>
    <s v="Té Verde en Hebras"/>
    <x v="1"/>
    <s v=""/>
    <n v="3"/>
    <n v="0.6"/>
    <x v="10"/>
    <x v="2"/>
    <x v="2"/>
    <x v="1"/>
    <n v="0"/>
    <s v="2x1"/>
    <s v="Luis"/>
    <x v="1"/>
    <n v="44"/>
    <n v="5"/>
    <n v="11"/>
    <n v="8"/>
  </r>
  <r>
    <x v="623"/>
    <x v="31"/>
    <d v="1899-12-30T10:31:00"/>
    <x v="1"/>
    <s v="Termo Reutilizable"/>
    <x v="2"/>
    <s v=""/>
    <n v="1"/>
    <n v="1.2"/>
    <x v="1"/>
    <x v="2"/>
    <x v="2"/>
    <x v="0"/>
    <n v="0"/>
    <s v="2x1"/>
    <s v="Florencia"/>
    <x v="2"/>
    <n v="71"/>
    <n v="1"/>
    <n v="11"/>
    <n v="10"/>
  </r>
  <r>
    <x v="624"/>
    <x v="53"/>
    <d v="1899-12-30T15:01:00"/>
    <x v="3"/>
    <s v="Croissant Relleno con Crema de Avellanas"/>
    <x v="0"/>
    <s v=""/>
    <n v="3"/>
    <n v="3"/>
    <x v="0"/>
    <x v="0"/>
    <x v="1"/>
    <x v="1"/>
    <n v="10"/>
    <s v="Happy Hour"/>
    <s v="Camila"/>
    <x v="0"/>
    <n v="42"/>
    <n v="2"/>
    <n v="42"/>
    <n v="39"/>
  </r>
  <r>
    <x v="625"/>
    <x v="63"/>
    <d v="1899-12-30T13:49:00"/>
    <x v="2"/>
    <s v="Té Verde en Hebras"/>
    <x v="1"/>
    <s v=""/>
    <n v="4"/>
    <n v="0.6"/>
    <x v="5"/>
    <x v="2"/>
    <x v="1"/>
    <x v="0"/>
    <n v="0"/>
    <s v="2x1"/>
    <s v="Florencia"/>
    <x v="2"/>
    <n v="112"/>
    <n v="3"/>
    <n v="45"/>
    <n v="41"/>
  </r>
  <r>
    <x v="626"/>
    <x v="12"/>
    <d v="1899-12-30T17:11:00"/>
    <x v="0"/>
    <s v="Taza Edición Especial"/>
    <x v="2"/>
    <s v=""/>
    <n v="5"/>
    <n v="1.2"/>
    <x v="3"/>
    <x v="1"/>
    <x v="1"/>
    <x v="0"/>
    <n v="0"/>
    <s v="Happy Hour"/>
    <s v="Sofía"/>
    <x v="2"/>
    <n v="28"/>
    <n v="5"/>
    <n v="49"/>
    <n v="44"/>
  </r>
  <r>
    <x v="627"/>
    <x v="28"/>
    <d v="1899-12-30T20:36:00"/>
    <x v="0"/>
    <s v="Helado de Hibiscus"/>
    <x v="0"/>
    <s v=""/>
    <n v="5"/>
    <n v="3"/>
    <x v="8"/>
    <x v="1"/>
    <x v="1"/>
    <x v="1"/>
    <n v="0"/>
    <s v="Happy Hour"/>
    <s v="Camila"/>
    <x v="1"/>
    <n v="88"/>
    <n v="1"/>
    <n v="36"/>
    <n v="31"/>
  </r>
  <r>
    <x v="628"/>
    <x v="65"/>
    <d v="1899-12-30T20:32:00"/>
    <x v="0"/>
    <s v="Té Verde"/>
    <x v="2"/>
    <s v=""/>
    <n v="2"/>
    <n v="1.2"/>
    <x v="5"/>
    <x v="0"/>
    <x v="2"/>
    <x v="0"/>
    <n v="0"/>
    <s v="2x1"/>
    <s v="Sofía"/>
    <x v="2"/>
    <n v="124"/>
    <n v="5"/>
    <n v="15"/>
    <n v="13"/>
  </r>
  <r>
    <x v="629"/>
    <x v="33"/>
    <d v="1899-12-30T07:31:00"/>
    <x v="3"/>
    <s v="Helado de Hibiscus"/>
    <x v="0"/>
    <s v=""/>
    <n v="1"/>
    <n v="3"/>
    <x v="4"/>
    <x v="2"/>
    <x v="0"/>
    <x v="1"/>
    <n v="10"/>
    <s v="Ninguna"/>
    <s v="Julián"/>
    <x v="2"/>
    <n v="113"/>
    <n v="5"/>
    <n v="28"/>
    <n v="27"/>
  </r>
  <r>
    <x v="630"/>
    <x v="6"/>
    <d v="1899-12-30T07:47:00"/>
    <x v="0"/>
    <s v="Taza Edición Especial"/>
    <x v="2"/>
    <s v=""/>
    <n v="5"/>
    <n v="1.2"/>
    <x v="3"/>
    <x v="1"/>
    <x v="0"/>
    <x v="1"/>
    <n v="0"/>
    <s v="Combo"/>
    <s v="Luis"/>
    <x v="1"/>
    <n v="22"/>
    <n v="5"/>
    <n v="37"/>
    <n v="32"/>
  </r>
  <r>
    <x v="631"/>
    <x v="106"/>
    <d v="1899-12-30T18:59:00"/>
    <x v="1"/>
    <s v="Espresso Roast"/>
    <x v="2"/>
    <s v=""/>
    <n v="4"/>
    <n v="1.2"/>
    <x v="2"/>
    <x v="0"/>
    <x v="2"/>
    <x v="1"/>
    <n v="15"/>
    <s v="2x1"/>
    <s v="Camila"/>
    <x v="1"/>
    <n v="66"/>
    <n v="5"/>
    <n v="10"/>
    <n v="6"/>
  </r>
  <r>
    <x v="632"/>
    <x v="79"/>
    <d v="1899-12-30T10:31:00"/>
    <x v="1"/>
    <s v="Té Verde en Hebras"/>
    <x v="1"/>
    <s v=""/>
    <n v="4"/>
    <n v="0.6"/>
    <x v="5"/>
    <x v="1"/>
    <x v="2"/>
    <x v="1"/>
    <n v="10"/>
    <s v="Combo"/>
    <s v="Marcos"/>
    <x v="2"/>
    <n v="108"/>
    <n v="5"/>
    <n v="40"/>
    <n v="36"/>
  </r>
  <r>
    <x v="633"/>
    <x v="30"/>
    <d v="1899-12-30T18:34:00"/>
    <x v="1"/>
    <s v="Latte Helado"/>
    <x v="3"/>
    <s v="Pequeño"/>
    <n v="5"/>
    <n v="1.2"/>
    <x v="3"/>
    <x v="2"/>
    <x v="2"/>
    <x v="1"/>
    <n v="0"/>
    <s v="Happy Hour"/>
    <s v="Florencia"/>
    <x v="2"/>
    <n v="121"/>
    <n v="4"/>
    <n v="39"/>
    <n v="34"/>
  </r>
  <r>
    <x v="634"/>
    <x v="72"/>
    <d v="1899-12-30T07:29:00"/>
    <x v="1"/>
    <s v="Moneda de Chocolate"/>
    <x v="0"/>
    <s v=""/>
    <n v="5"/>
    <n v="3"/>
    <x v="8"/>
    <x v="0"/>
    <x v="1"/>
    <x v="0"/>
    <n v="0"/>
    <s v="Ninguna"/>
    <s v="Marcos"/>
    <x v="2"/>
    <n v="94"/>
    <n v="3"/>
    <n v="39"/>
    <n v="34"/>
  </r>
  <r>
    <x v="635"/>
    <x v="97"/>
    <d v="1899-12-30T16:45:00"/>
    <x v="3"/>
    <s v="Taza Edición Especial"/>
    <x v="2"/>
    <s v=""/>
    <n v="3"/>
    <n v="1.2"/>
    <x v="9"/>
    <x v="0"/>
    <x v="0"/>
    <x v="1"/>
    <n v="0"/>
    <s v="Ninguna"/>
    <s v="Florencia"/>
    <x v="1"/>
    <n v="132"/>
    <n v="1"/>
    <n v="45"/>
    <n v="42"/>
  </r>
  <r>
    <x v="636"/>
    <x v="46"/>
    <d v="1899-12-30T14:41:00"/>
    <x v="0"/>
    <s v="House Blend"/>
    <x v="2"/>
    <s v=""/>
    <n v="5"/>
    <n v="1.2"/>
    <x v="3"/>
    <x v="1"/>
    <x v="0"/>
    <x v="0"/>
    <n v="0"/>
    <s v="Combo"/>
    <s v="Camila"/>
    <x v="0"/>
    <n v="73"/>
    <n v="3"/>
    <n v="43"/>
    <n v="38"/>
  </r>
  <r>
    <x v="637"/>
    <x v="22"/>
    <d v="1899-12-30T14:16:00"/>
    <x v="2"/>
    <s v="Moneda de Chocolate"/>
    <x v="0"/>
    <s v=""/>
    <n v="5"/>
    <n v="3"/>
    <x v="8"/>
    <x v="2"/>
    <x v="1"/>
    <x v="0"/>
    <n v="0"/>
    <s v="Happy Hour"/>
    <s v="Julián"/>
    <x v="0"/>
    <n v="27"/>
    <n v="4"/>
    <n v="39"/>
    <n v="34"/>
  </r>
  <r>
    <x v="638"/>
    <x v="50"/>
    <d v="1899-12-30T10:51:00"/>
    <x v="3"/>
    <s v="Latte Helado"/>
    <x v="3"/>
    <s v="Venti"/>
    <n v="4"/>
    <n v="1.2"/>
    <x v="2"/>
    <x v="0"/>
    <x v="1"/>
    <x v="1"/>
    <n v="10"/>
    <s v="Ninguna"/>
    <s v="Marcos"/>
    <x v="1"/>
    <n v="118"/>
    <n v="4"/>
    <n v="13"/>
    <n v="9"/>
  </r>
  <r>
    <x v="639"/>
    <x v="7"/>
    <d v="1899-12-30T20:18:00"/>
    <x v="0"/>
    <s v="Caramel Café"/>
    <x v="2"/>
    <s v="Grande"/>
    <n v="4"/>
    <n v="1.2"/>
    <x v="2"/>
    <x v="1"/>
    <x v="1"/>
    <x v="0"/>
    <n v="0"/>
    <s v="Combo"/>
    <s v="Camila"/>
    <x v="1"/>
    <n v="54"/>
    <n v="5"/>
    <n v="13"/>
    <n v="9"/>
  </r>
  <r>
    <x v="640"/>
    <x v="12"/>
    <d v="1899-12-30T09:22:00"/>
    <x v="0"/>
    <s v="Té Verde en Hebras"/>
    <x v="1"/>
    <s v=""/>
    <n v="1"/>
    <n v="0.6"/>
    <x v="6"/>
    <x v="1"/>
    <x v="1"/>
    <x v="0"/>
    <n v="0"/>
    <s v="2x1"/>
    <s v="Luis"/>
    <x v="0"/>
    <n v="42"/>
    <n v="4"/>
    <n v="11"/>
    <n v="10"/>
  </r>
  <r>
    <x v="641"/>
    <x v="54"/>
    <d v="1899-12-30T18:47:00"/>
    <x v="3"/>
    <s v="Wrap de Pollo y Vegetales"/>
    <x v="2"/>
    <s v=""/>
    <n v="5"/>
    <n v="1.2"/>
    <x v="3"/>
    <x v="0"/>
    <x v="2"/>
    <x v="0"/>
    <n v="0"/>
    <s v="Ninguna"/>
    <s v="Florencia"/>
    <x v="2"/>
    <n v="140"/>
    <n v="2"/>
    <n v="17"/>
    <n v="12"/>
  </r>
  <r>
    <x v="642"/>
    <x v="98"/>
    <d v="1899-12-30T16:32:00"/>
    <x v="0"/>
    <s v="Té Chai Latte"/>
    <x v="2"/>
    <s v=""/>
    <n v="5"/>
    <n v="1.2"/>
    <x v="3"/>
    <x v="2"/>
    <x v="2"/>
    <x v="1"/>
    <n v="15"/>
    <s v="Happy Hour"/>
    <s v="Camila"/>
    <x v="2"/>
    <n v="137"/>
    <n v="1"/>
    <n v="45"/>
    <n v="40"/>
  </r>
  <r>
    <x v="643"/>
    <x v="23"/>
    <d v="1899-12-30T19:58:00"/>
    <x v="2"/>
    <s v="Taza Edición Especial"/>
    <x v="2"/>
    <s v=""/>
    <n v="1"/>
    <n v="1.2"/>
    <x v="1"/>
    <x v="1"/>
    <x v="1"/>
    <x v="0"/>
    <n v="0"/>
    <s v="2x1"/>
    <s v="Sofía"/>
    <x v="2"/>
    <n v="113"/>
    <n v="1"/>
    <n v="43"/>
    <n v="42"/>
  </r>
  <r>
    <x v="644"/>
    <x v="36"/>
    <d v="1899-12-30T09:13:00"/>
    <x v="2"/>
    <s v="Té Chai Latte"/>
    <x v="2"/>
    <s v=""/>
    <n v="5"/>
    <n v="1.2"/>
    <x v="3"/>
    <x v="1"/>
    <x v="2"/>
    <x v="0"/>
    <n v="0"/>
    <s v="Ninguna"/>
    <s v="Florencia"/>
    <x v="0"/>
    <n v="149"/>
    <n v="5"/>
    <n v="50"/>
    <n v="45"/>
  </r>
  <r>
    <x v="645"/>
    <x v="2"/>
    <d v="1899-12-30T09:59:00"/>
    <x v="0"/>
    <s v="Té Verde en Hebras"/>
    <x v="1"/>
    <s v=""/>
    <n v="4"/>
    <n v="0.6"/>
    <x v="5"/>
    <x v="0"/>
    <x v="2"/>
    <x v="1"/>
    <n v="10"/>
    <s v="Combo"/>
    <s v="Florencia"/>
    <x v="1"/>
    <n v="143"/>
    <n v="2"/>
    <n v="34"/>
    <n v="30"/>
  </r>
  <r>
    <x v="646"/>
    <x v="104"/>
    <d v="1899-12-30T18:15:00"/>
    <x v="3"/>
    <s v="Taza Edición Especial"/>
    <x v="2"/>
    <s v=""/>
    <n v="2"/>
    <n v="1.2"/>
    <x v="5"/>
    <x v="0"/>
    <x v="1"/>
    <x v="0"/>
    <n v="0"/>
    <s v="Combo"/>
    <s v="Julián"/>
    <x v="2"/>
    <n v="66"/>
    <n v="4"/>
    <n v="23"/>
    <n v="21"/>
  </r>
  <r>
    <x v="647"/>
    <x v="63"/>
    <d v="1899-12-30T10:06:00"/>
    <x v="1"/>
    <s v="Americano Helado"/>
    <x v="3"/>
    <s v="Tall"/>
    <n v="1"/>
    <n v="1.2"/>
    <x v="1"/>
    <x v="1"/>
    <x v="1"/>
    <x v="1"/>
    <n v="15"/>
    <s v="2x1"/>
    <s v="Florencia"/>
    <x v="2"/>
    <n v="79"/>
    <n v="2"/>
    <n v="26"/>
    <n v="25"/>
  </r>
  <r>
    <x v="648"/>
    <x v="70"/>
    <d v="1899-12-30T18:30:00"/>
    <x v="0"/>
    <s v="Bagel Sandwich"/>
    <x v="2"/>
    <s v=""/>
    <n v="1"/>
    <n v="1.2"/>
    <x v="1"/>
    <x v="2"/>
    <x v="2"/>
    <x v="0"/>
    <n v="0"/>
    <s v="Combo"/>
    <s v="Julián"/>
    <x v="1"/>
    <n v="122"/>
    <n v="1"/>
    <n v="22"/>
    <n v="21"/>
  </r>
  <r>
    <x v="649"/>
    <x v="48"/>
    <d v="1899-12-30T10:38:00"/>
    <x v="0"/>
    <s v="Espresso Roast"/>
    <x v="2"/>
    <s v=""/>
    <n v="1"/>
    <n v="1.2"/>
    <x v="1"/>
    <x v="0"/>
    <x v="2"/>
    <x v="1"/>
    <n v="15"/>
    <s v="Combo"/>
    <s v="Marcos"/>
    <x v="1"/>
    <n v="52"/>
    <n v="3"/>
    <n v="47"/>
    <n v="46"/>
  </r>
  <r>
    <x v="650"/>
    <x v="48"/>
    <d v="1899-12-30T10:50:00"/>
    <x v="2"/>
    <s v="Taza Edición Especial"/>
    <x v="2"/>
    <s v=""/>
    <n v="5"/>
    <n v="1.2"/>
    <x v="3"/>
    <x v="2"/>
    <x v="1"/>
    <x v="1"/>
    <n v="10"/>
    <s v="Happy Hour"/>
    <s v="Julián"/>
    <x v="1"/>
    <n v="98"/>
    <n v="2"/>
    <n v="30"/>
    <n v="25"/>
  </r>
  <r>
    <x v="651"/>
    <x v="96"/>
    <d v="1899-12-30T18:08:00"/>
    <x v="1"/>
    <s v="Latte Helado"/>
    <x v="3"/>
    <s v="Pequeño"/>
    <n v="2"/>
    <n v="1.2"/>
    <x v="5"/>
    <x v="0"/>
    <x v="0"/>
    <x v="1"/>
    <n v="15"/>
    <s v="Happy Hour"/>
    <s v="Sofía"/>
    <x v="0"/>
    <n v="63"/>
    <n v="1"/>
    <n v="14"/>
    <n v="12"/>
  </r>
  <r>
    <x v="652"/>
    <x v="60"/>
    <d v="1899-12-30T10:16:00"/>
    <x v="1"/>
    <s v="Wrap de Pollo y Vegetales"/>
    <x v="2"/>
    <s v=""/>
    <n v="2"/>
    <n v="1.2"/>
    <x v="5"/>
    <x v="2"/>
    <x v="2"/>
    <x v="1"/>
    <n v="15"/>
    <s v="Ninguna"/>
    <s v="Julián"/>
    <x v="0"/>
    <n v="144"/>
    <n v="5"/>
    <n v="35"/>
    <n v="33"/>
  </r>
  <r>
    <x v="653"/>
    <x v="20"/>
    <d v="1899-12-30T17:46:00"/>
    <x v="2"/>
    <s v="Café del Día con Leche"/>
    <x v="3"/>
    <s v="Venti"/>
    <n v="2"/>
    <n v="1.2"/>
    <x v="5"/>
    <x v="1"/>
    <x v="2"/>
    <x v="1"/>
    <n v="0"/>
    <s v="Combo"/>
    <s v="Julián"/>
    <x v="1"/>
    <n v="41"/>
    <n v="1"/>
    <n v="10"/>
    <n v="8"/>
  </r>
  <r>
    <x v="654"/>
    <x v="27"/>
    <d v="1899-12-30T13:42:00"/>
    <x v="1"/>
    <s v="Latte Macchiato"/>
    <x v="3"/>
    <s v="Pequeño"/>
    <n v="5"/>
    <n v="1.2"/>
    <x v="3"/>
    <x v="1"/>
    <x v="2"/>
    <x v="0"/>
    <n v="0"/>
    <s v="Combo"/>
    <s v="Sofía"/>
    <x v="2"/>
    <n v="57"/>
    <n v="2"/>
    <n v="42"/>
    <n v="37"/>
  </r>
  <r>
    <x v="655"/>
    <x v="13"/>
    <d v="1899-12-30T08:44:00"/>
    <x v="2"/>
    <s v="Termo Reutilizable"/>
    <x v="2"/>
    <s v=""/>
    <n v="3"/>
    <n v="1.2"/>
    <x v="9"/>
    <x v="1"/>
    <x v="1"/>
    <x v="0"/>
    <n v="0"/>
    <s v="Combo"/>
    <s v="Florencia"/>
    <x v="0"/>
    <n v="80"/>
    <n v="3"/>
    <n v="50"/>
    <n v="47"/>
  </r>
  <r>
    <x v="656"/>
    <x v="65"/>
    <d v="1899-12-30T07:16:00"/>
    <x v="0"/>
    <s v="Caramel Café"/>
    <x v="2"/>
    <s v="Venti"/>
    <n v="4"/>
    <n v="1.2"/>
    <x v="2"/>
    <x v="0"/>
    <x v="1"/>
    <x v="1"/>
    <n v="0"/>
    <s v="Happy Hour"/>
    <s v="Florencia"/>
    <x v="2"/>
    <n v="149"/>
    <n v="5"/>
    <n v="24"/>
    <n v="20"/>
  </r>
  <r>
    <x v="657"/>
    <x v="107"/>
    <d v="1899-12-30T13:43:00"/>
    <x v="2"/>
    <s v="Skinny Vainilla Latte Helado"/>
    <x v="3"/>
    <s v="Tall"/>
    <n v="5"/>
    <n v="1.2"/>
    <x v="3"/>
    <x v="2"/>
    <x v="1"/>
    <x v="0"/>
    <n v="0"/>
    <s v="Combo"/>
    <s v="Camila"/>
    <x v="0"/>
    <n v="80"/>
    <n v="5"/>
    <n v="10"/>
    <n v="5"/>
  </r>
  <r>
    <x v="658"/>
    <x v="27"/>
    <d v="1899-12-30T09:11:00"/>
    <x v="0"/>
    <s v="House Blend"/>
    <x v="2"/>
    <s v=""/>
    <n v="3"/>
    <n v="1.2"/>
    <x v="9"/>
    <x v="0"/>
    <x v="1"/>
    <x v="1"/>
    <n v="0"/>
    <s v="2x1"/>
    <s v="Sofía"/>
    <x v="2"/>
    <n v="93"/>
    <n v="5"/>
    <n v="18"/>
    <n v="15"/>
  </r>
  <r>
    <x v="659"/>
    <x v="26"/>
    <d v="1899-12-30T17:54:00"/>
    <x v="0"/>
    <s v="Mix de Frutos Secos"/>
    <x v="0"/>
    <s v=""/>
    <n v="4"/>
    <n v="3"/>
    <x v="7"/>
    <x v="2"/>
    <x v="0"/>
    <x v="1"/>
    <n v="10"/>
    <s v="2x1"/>
    <s v="Marcos"/>
    <x v="1"/>
    <n v="37"/>
    <n v="3"/>
    <n v="14"/>
    <n v="10"/>
  </r>
  <r>
    <x v="660"/>
    <x v="90"/>
    <d v="1899-12-30T17:15:00"/>
    <x v="0"/>
    <s v="Caramel Café"/>
    <x v="2"/>
    <s v="Pequeño"/>
    <n v="3"/>
    <n v="1.2"/>
    <x v="9"/>
    <x v="2"/>
    <x v="0"/>
    <x v="1"/>
    <n v="15"/>
    <s v="Combo"/>
    <s v="Marcos"/>
    <x v="2"/>
    <n v="114"/>
    <n v="1"/>
    <n v="13"/>
    <n v="10"/>
  </r>
  <r>
    <x v="661"/>
    <x v="1"/>
    <d v="1899-12-30T20:09:00"/>
    <x v="0"/>
    <s v="Fosforito de Jamón y Queso"/>
    <x v="2"/>
    <s v=""/>
    <n v="3"/>
    <n v="1.2"/>
    <x v="9"/>
    <x v="1"/>
    <x v="2"/>
    <x v="0"/>
    <n v="0"/>
    <s v="Happy Hour"/>
    <s v="Luis"/>
    <x v="1"/>
    <n v="22"/>
    <n v="4"/>
    <n v="48"/>
    <n v="45"/>
  </r>
  <r>
    <x v="662"/>
    <x v="26"/>
    <d v="1899-12-30T08:25:00"/>
    <x v="1"/>
    <s v="Fosforito de Jamón y Queso"/>
    <x v="2"/>
    <s v=""/>
    <n v="5"/>
    <n v="1.2"/>
    <x v="3"/>
    <x v="2"/>
    <x v="0"/>
    <x v="0"/>
    <n v="0"/>
    <s v="2x1"/>
    <s v="Camila"/>
    <x v="1"/>
    <n v="61"/>
    <n v="3"/>
    <n v="46"/>
    <n v="41"/>
  </r>
  <r>
    <x v="663"/>
    <x v="75"/>
    <d v="1899-12-30T08:09:00"/>
    <x v="0"/>
    <s v="Té Chai Latte"/>
    <x v="2"/>
    <s v=""/>
    <n v="3"/>
    <n v="1.2"/>
    <x v="9"/>
    <x v="2"/>
    <x v="2"/>
    <x v="1"/>
    <n v="0"/>
    <s v="Happy Hour"/>
    <s v="Camila"/>
    <x v="0"/>
    <n v="73"/>
    <n v="1"/>
    <n v="22"/>
    <n v="19"/>
  </r>
  <r>
    <x v="664"/>
    <x v="19"/>
    <d v="1899-12-30T20:05:00"/>
    <x v="2"/>
    <s v="Cookie con Chips de Chocolate"/>
    <x v="0"/>
    <s v=""/>
    <n v="4"/>
    <n v="3"/>
    <x v="7"/>
    <x v="1"/>
    <x v="1"/>
    <x v="1"/>
    <n v="15"/>
    <s v="2x1"/>
    <s v="Florencia"/>
    <x v="0"/>
    <n v="120"/>
    <n v="1"/>
    <n v="32"/>
    <n v="28"/>
  </r>
  <r>
    <x v="665"/>
    <x v="102"/>
    <d v="1899-12-30T19:36:00"/>
    <x v="2"/>
    <s v="Caramel Café"/>
    <x v="2"/>
    <s v="Pequeño"/>
    <n v="4"/>
    <n v="1.2"/>
    <x v="2"/>
    <x v="0"/>
    <x v="0"/>
    <x v="1"/>
    <n v="15"/>
    <s v="Happy Hour"/>
    <s v="Florencia"/>
    <x v="1"/>
    <n v="92"/>
    <n v="5"/>
    <n v="45"/>
    <n v="41"/>
  </r>
  <r>
    <x v="666"/>
    <x v="17"/>
    <d v="1899-12-30T09:43:00"/>
    <x v="3"/>
    <s v="Termo Reutilizable"/>
    <x v="2"/>
    <s v=""/>
    <n v="2"/>
    <n v="1.2"/>
    <x v="5"/>
    <x v="0"/>
    <x v="0"/>
    <x v="1"/>
    <n v="10"/>
    <s v="2x1"/>
    <s v="Marcos"/>
    <x v="0"/>
    <n v="135"/>
    <n v="1"/>
    <n v="50"/>
    <n v="48"/>
  </r>
  <r>
    <x v="667"/>
    <x v="30"/>
    <d v="1899-12-30T16:42:00"/>
    <x v="1"/>
    <s v="Té Verde en Hebras"/>
    <x v="1"/>
    <s v=""/>
    <n v="1"/>
    <n v="0.6"/>
    <x v="6"/>
    <x v="2"/>
    <x v="1"/>
    <x v="1"/>
    <n v="10"/>
    <s v="2x1"/>
    <s v="Julián"/>
    <x v="0"/>
    <n v="69"/>
    <n v="4"/>
    <n v="46"/>
    <n v="45"/>
  </r>
  <r>
    <x v="668"/>
    <x v="84"/>
    <d v="1899-12-30T17:38:00"/>
    <x v="0"/>
    <s v="Cappuccino"/>
    <x v="3"/>
    <s v="Venti"/>
    <n v="3"/>
    <n v="1.2"/>
    <x v="9"/>
    <x v="1"/>
    <x v="2"/>
    <x v="0"/>
    <n v="0"/>
    <s v="2x1"/>
    <s v="Sofía"/>
    <x v="0"/>
    <n v="147"/>
    <n v="2"/>
    <n v="10"/>
    <n v="7"/>
  </r>
  <r>
    <x v="669"/>
    <x v="83"/>
    <d v="1899-12-30T13:00:00"/>
    <x v="1"/>
    <s v="Skinny Vainilla Latte"/>
    <x v="3"/>
    <s v="Pequeño"/>
    <n v="4"/>
    <n v="1.2"/>
    <x v="2"/>
    <x v="1"/>
    <x v="1"/>
    <x v="1"/>
    <n v="10"/>
    <s v="Combo"/>
    <s v="Florencia"/>
    <x v="1"/>
    <n v="89"/>
    <n v="3"/>
    <n v="49"/>
    <n v="45"/>
  </r>
  <r>
    <x v="670"/>
    <x v="53"/>
    <d v="1899-12-30T08:19:00"/>
    <x v="0"/>
    <s v="Caramel Café"/>
    <x v="2"/>
    <s v="Grande"/>
    <n v="1"/>
    <n v="1.2"/>
    <x v="1"/>
    <x v="2"/>
    <x v="1"/>
    <x v="1"/>
    <n v="10"/>
    <s v="Happy Hour"/>
    <s v="Luis"/>
    <x v="2"/>
    <n v="41"/>
    <n v="4"/>
    <n v="27"/>
    <n v="26"/>
  </r>
  <r>
    <x v="671"/>
    <x v="21"/>
    <d v="1899-12-30T13:27:00"/>
    <x v="0"/>
    <s v="Helado de Hibiscus"/>
    <x v="0"/>
    <s v=""/>
    <n v="3"/>
    <n v="3"/>
    <x v="0"/>
    <x v="0"/>
    <x v="0"/>
    <x v="0"/>
    <n v="0"/>
    <s v="Happy Hour"/>
    <s v="Julián"/>
    <x v="2"/>
    <n v="121"/>
    <n v="5"/>
    <n v="19"/>
    <n v="16"/>
  </r>
  <r>
    <x v="672"/>
    <x v="86"/>
    <d v="1899-12-30T14:10:00"/>
    <x v="3"/>
    <s v="Caramel Café"/>
    <x v="2"/>
    <s v="Grande"/>
    <n v="1"/>
    <n v="1.2"/>
    <x v="1"/>
    <x v="2"/>
    <x v="0"/>
    <x v="1"/>
    <n v="10"/>
    <s v="Happy Hour"/>
    <s v="Luis"/>
    <x v="2"/>
    <n v="110"/>
    <n v="2"/>
    <n v="35"/>
    <n v="34"/>
  </r>
  <r>
    <x v="673"/>
    <x v="70"/>
    <d v="1899-12-30T09:04:00"/>
    <x v="1"/>
    <s v="Café del Día"/>
    <x v="3"/>
    <s v="Tall"/>
    <n v="5"/>
    <n v="1.2"/>
    <x v="3"/>
    <x v="1"/>
    <x v="0"/>
    <x v="1"/>
    <n v="15"/>
    <s v="Ninguna"/>
    <s v="Julián"/>
    <x v="1"/>
    <n v="105"/>
    <n v="2"/>
    <n v="38"/>
    <n v="33"/>
  </r>
  <r>
    <x v="674"/>
    <x v="67"/>
    <d v="1899-12-30T19:14:00"/>
    <x v="3"/>
    <s v="Bagel Sandwich"/>
    <x v="2"/>
    <s v=""/>
    <n v="1"/>
    <n v="1.2"/>
    <x v="1"/>
    <x v="1"/>
    <x v="0"/>
    <x v="1"/>
    <n v="15"/>
    <s v="2x1"/>
    <s v="Julián"/>
    <x v="2"/>
    <n v="43"/>
    <n v="4"/>
    <n v="29"/>
    <n v="28"/>
  </r>
  <r>
    <x v="675"/>
    <x v="21"/>
    <d v="1899-12-30T19:01:00"/>
    <x v="1"/>
    <s v="Taza Edición Especial"/>
    <x v="2"/>
    <s v=""/>
    <n v="1"/>
    <n v="1.2"/>
    <x v="1"/>
    <x v="1"/>
    <x v="2"/>
    <x v="1"/>
    <n v="0"/>
    <s v="Happy Hour"/>
    <s v="Luis"/>
    <x v="1"/>
    <n v="72"/>
    <n v="4"/>
    <n v="27"/>
    <n v="26"/>
  </r>
  <r>
    <x v="676"/>
    <x v="45"/>
    <d v="1899-12-30T20:12:00"/>
    <x v="1"/>
    <s v="Té Verde en Hebras"/>
    <x v="1"/>
    <s v=""/>
    <n v="4"/>
    <n v="0.6"/>
    <x v="5"/>
    <x v="2"/>
    <x v="0"/>
    <x v="1"/>
    <n v="0"/>
    <s v="Combo"/>
    <s v="Florencia"/>
    <x v="2"/>
    <n v="135"/>
    <n v="5"/>
    <n v="27"/>
    <n v="23"/>
  </r>
  <r>
    <x v="677"/>
    <x v="54"/>
    <d v="1899-12-30T07:16:00"/>
    <x v="0"/>
    <s v="Caramel Café"/>
    <x v="2"/>
    <s v="Grande"/>
    <n v="1"/>
    <n v="1.2"/>
    <x v="1"/>
    <x v="2"/>
    <x v="2"/>
    <x v="1"/>
    <n v="15"/>
    <s v="Happy Hour"/>
    <s v="Camila"/>
    <x v="2"/>
    <n v="48"/>
    <n v="3"/>
    <n v="48"/>
    <n v="47"/>
  </r>
  <r>
    <x v="678"/>
    <x v="50"/>
    <d v="1899-12-30T13:19:00"/>
    <x v="3"/>
    <s v="Latte Macchiato"/>
    <x v="3"/>
    <s v="Pequeño"/>
    <n v="3"/>
    <n v="1.2"/>
    <x v="9"/>
    <x v="0"/>
    <x v="1"/>
    <x v="1"/>
    <n v="0"/>
    <s v="Combo"/>
    <s v="Marcos"/>
    <x v="0"/>
    <n v="116"/>
    <n v="4"/>
    <n v="38"/>
    <n v="35"/>
  </r>
  <r>
    <x v="679"/>
    <x v="44"/>
    <d v="1899-12-30T15:55:00"/>
    <x v="2"/>
    <s v="Té Verde en Hebras"/>
    <x v="1"/>
    <s v=""/>
    <n v="2"/>
    <n v="0.6"/>
    <x v="1"/>
    <x v="1"/>
    <x v="1"/>
    <x v="1"/>
    <n v="0"/>
    <s v="Happy Hour"/>
    <s v="Julián"/>
    <x v="2"/>
    <n v="67"/>
    <n v="2"/>
    <n v="32"/>
    <n v="30"/>
  </r>
  <r>
    <x v="680"/>
    <x v="57"/>
    <d v="1899-12-30T20:42:00"/>
    <x v="1"/>
    <s v="Croissant Relleno con Crema de Avellanas"/>
    <x v="0"/>
    <s v=""/>
    <n v="5"/>
    <n v="3"/>
    <x v="8"/>
    <x v="0"/>
    <x v="0"/>
    <x v="0"/>
    <n v="0"/>
    <s v="Happy Hour"/>
    <s v="Julián"/>
    <x v="1"/>
    <n v="107"/>
    <n v="3"/>
    <n v="49"/>
    <n v="44"/>
  </r>
  <r>
    <x v="681"/>
    <x v="2"/>
    <d v="1899-12-30T17:33:00"/>
    <x v="0"/>
    <s v="Cookie con Chips de Chocolate"/>
    <x v="0"/>
    <s v=""/>
    <n v="1"/>
    <n v="3"/>
    <x v="4"/>
    <x v="2"/>
    <x v="2"/>
    <x v="0"/>
    <n v="0"/>
    <s v="Happy Hour"/>
    <s v="Camila"/>
    <x v="1"/>
    <n v="39"/>
    <n v="4"/>
    <n v="47"/>
    <n v="46"/>
  </r>
  <r>
    <x v="682"/>
    <x v="89"/>
    <d v="1899-12-30T11:29:00"/>
    <x v="3"/>
    <s v="Té Chai Latte"/>
    <x v="2"/>
    <s v=""/>
    <n v="3"/>
    <n v="1.2"/>
    <x v="9"/>
    <x v="0"/>
    <x v="2"/>
    <x v="0"/>
    <n v="0"/>
    <s v="Ninguna"/>
    <s v="Camila"/>
    <x v="2"/>
    <n v="24"/>
    <n v="5"/>
    <n v="19"/>
    <n v="16"/>
  </r>
  <r>
    <x v="683"/>
    <x v="4"/>
    <d v="1899-12-30T18:35:00"/>
    <x v="0"/>
    <s v="Vainilla Latte"/>
    <x v="3"/>
    <s v="Grande"/>
    <n v="4"/>
    <n v="1.2"/>
    <x v="2"/>
    <x v="1"/>
    <x v="1"/>
    <x v="1"/>
    <n v="0"/>
    <s v="2x1"/>
    <s v="Camila"/>
    <x v="0"/>
    <n v="32"/>
    <n v="4"/>
    <n v="24"/>
    <n v="20"/>
  </r>
  <r>
    <x v="684"/>
    <x v="100"/>
    <d v="1899-12-30T11:41:00"/>
    <x v="1"/>
    <s v="Vainilla Latte Helado"/>
    <x v="3"/>
    <s v="Pequeño"/>
    <n v="5"/>
    <n v="1.2"/>
    <x v="3"/>
    <x v="2"/>
    <x v="1"/>
    <x v="0"/>
    <n v="0"/>
    <s v="Ninguna"/>
    <s v="Camila"/>
    <x v="2"/>
    <n v="24"/>
    <n v="1"/>
    <n v="48"/>
    <n v="43"/>
  </r>
  <r>
    <x v="685"/>
    <x v="46"/>
    <d v="1899-12-30T16:21:00"/>
    <x v="0"/>
    <s v="Helado de Hibiscus"/>
    <x v="0"/>
    <s v=""/>
    <n v="1"/>
    <n v="3"/>
    <x v="4"/>
    <x v="1"/>
    <x v="2"/>
    <x v="1"/>
    <n v="15"/>
    <s v="Happy Hour"/>
    <s v="Julián"/>
    <x v="0"/>
    <n v="57"/>
    <n v="5"/>
    <n v="18"/>
    <n v="17"/>
  </r>
  <r>
    <x v="686"/>
    <x v="64"/>
    <d v="1899-12-30T18:45:00"/>
    <x v="0"/>
    <s v="Caramel Café"/>
    <x v="2"/>
    <s v="Grande"/>
    <n v="4"/>
    <n v="1.2"/>
    <x v="2"/>
    <x v="1"/>
    <x v="2"/>
    <x v="0"/>
    <n v="0"/>
    <s v="Happy Hour"/>
    <s v="Florencia"/>
    <x v="0"/>
    <n v="106"/>
    <n v="2"/>
    <n v="20"/>
    <n v="16"/>
  </r>
  <r>
    <x v="687"/>
    <x v="68"/>
    <d v="1899-12-30T16:14:00"/>
    <x v="0"/>
    <s v="Taza Edición Especial"/>
    <x v="2"/>
    <s v=""/>
    <n v="5"/>
    <n v="1.2"/>
    <x v="3"/>
    <x v="1"/>
    <x v="1"/>
    <x v="1"/>
    <n v="15"/>
    <s v="Ninguna"/>
    <s v="Luis"/>
    <x v="0"/>
    <n v="30"/>
    <n v="3"/>
    <n v="42"/>
    <n v="37"/>
  </r>
  <r>
    <x v="688"/>
    <x v="54"/>
    <d v="1899-12-30T16:56:00"/>
    <x v="1"/>
    <s v="Mix de Frutos Secos"/>
    <x v="0"/>
    <s v=""/>
    <n v="3"/>
    <n v="3"/>
    <x v="0"/>
    <x v="0"/>
    <x v="0"/>
    <x v="0"/>
    <n v="0"/>
    <s v="Ninguna"/>
    <s v="Marcos"/>
    <x v="1"/>
    <n v="131"/>
    <n v="1"/>
    <n v="48"/>
    <n v="45"/>
  </r>
  <r>
    <x v="689"/>
    <x v="107"/>
    <d v="1899-12-30T10:22:00"/>
    <x v="2"/>
    <s v="Helado de Hibiscus"/>
    <x v="0"/>
    <s v=""/>
    <n v="4"/>
    <n v="3"/>
    <x v="7"/>
    <x v="0"/>
    <x v="2"/>
    <x v="1"/>
    <n v="10"/>
    <s v="Combo"/>
    <s v="Luis"/>
    <x v="1"/>
    <n v="76"/>
    <n v="2"/>
    <n v="50"/>
    <n v="46"/>
  </r>
  <r>
    <x v="690"/>
    <x v="15"/>
    <d v="1899-12-30T20:38:00"/>
    <x v="3"/>
    <s v="Wrap de Pollo y Vegetales"/>
    <x v="2"/>
    <s v=""/>
    <n v="1"/>
    <n v="1.2"/>
    <x v="1"/>
    <x v="2"/>
    <x v="2"/>
    <x v="1"/>
    <n v="10"/>
    <s v="Combo"/>
    <s v="Luis"/>
    <x v="0"/>
    <n v="143"/>
    <n v="2"/>
    <n v="13"/>
    <n v="12"/>
  </r>
  <r>
    <x v="691"/>
    <x v="105"/>
    <d v="1899-12-30T16:44:00"/>
    <x v="3"/>
    <s v="Té Verde en Hebras"/>
    <x v="1"/>
    <s v=""/>
    <n v="5"/>
    <n v="0.6"/>
    <x v="4"/>
    <x v="2"/>
    <x v="0"/>
    <x v="1"/>
    <n v="10"/>
    <s v="Happy Hour"/>
    <s v="Marcos"/>
    <x v="0"/>
    <n v="131"/>
    <n v="2"/>
    <n v="39"/>
    <n v="34"/>
  </r>
  <r>
    <x v="692"/>
    <x v="105"/>
    <d v="1899-12-30T18:32:00"/>
    <x v="1"/>
    <s v="Cold Brew"/>
    <x v="3"/>
    <s v="Venti"/>
    <n v="4"/>
    <n v="1.2"/>
    <x v="2"/>
    <x v="1"/>
    <x v="2"/>
    <x v="1"/>
    <n v="15"/>
    <s v="Happy Hour"/>
    <s v="Camila"/>
    <x v="1"/>
    <n v="79"/>
    <n v="3"/>
    <n v="28"/>
    <n v="24"/>
  </r>
  <r>
    <x v="693"/>
    <x v="36"/>
    <d v="1899-12-30T08:04:00"/>
    <x v="3"/>
    <s v="House Blend"/>
    <x v="2"/>
    <s v=""/>
    <n v="3"/>
    <n v="1.2"/>
    <x v="9"/>
    <x v="2"/>
    <x v="1"/>
    <x v="0"/>
    <n v="0"/>
    <s v="Happy Hour"/>
    <s v="Julián"/>
    <x v="0"/>
    <n v="42"/>
    <n v="2"/>
    <n v="44"/>
    <n v="41"/>
  </r>
  <r>
    <x v="694"/>
    <x v="5"/>
    <d v="1899-12-30T11:56:00"/>
    <x v="0"/>
    <s v="Taza Edición Especial"/>
    <x v="2"/>
    <s v=""/>
    <n v="3"/>
    <n v="1.2"/>
    <x v="9"/>
    <x v="2"/>
    <x v="1"/>
    <x v="0"/>
    <n v="0"/>
    <s v="2x1"/>
    <s v="Marcos"/>
    <x v="1"/>
    <n v="42"/>
    <n v="4"/>
    <n v="44"/>
    <n v="41"/>
  </r>
  <r>
    <x v="695"/>
    <x v="102"/>
    <d v="1899-12-30T14:54:00"/>
    <x v="2"/>
    <s v="Moneda de Chocolate"/>
    <x v="0"/>
    <s v=""/>
    <n v="1"/>
    <n v="3"/>
    <x v="4"/>
    <x v="2"/>
    <x v="1"/>
    <x v="1"/>
    <n v="0"/>
    <s v="Happy Hour"/>
    <s v="Marcos"/>
    <x v="2"/>
    <n v="103"/>
    <n v="3"/>
    <n v="38"/>
    <n v="37"/>
  </r>
  <r>
    <x v="696"/>
    <x v="61"/>
    <d v="1899-12-30T15:57:00"/>
    <x v="3"/>
    <s v="Latte Helado"/>
    <x v="3"/>
    <s v="Pequeño"/>
    <n v="4"/>
    <n v="1.2"/>
    <x v="2"/>
    <x v="2"/>
    <x v="0"/>
    <x v="1"/>
    <n v="0"/>
    <s v="Ninguna"/>
    <s v="Luis"/>
    <x v="1"/>
    <n v="53"/>
    <n v="4"/>
    <n v="42"/>
    <n v="38"/>
  </r>
  <r>
    <x v="697"/>
    <x v="18"/>
    <d v="1899-12-30T17:03:00"/>
    <x v="2"/>
    <s v="Té Verde en Hebras"/>
    <x v="1"/>
    <s v=""/>
    <n v="5"/>
    <n v="0.6"/>
    <x v="4"/>
    <x v="1"/>
    <x v="0"/>
    <x v="1"/>
    <n v="10"/>
    <s v="2x1"/>
    <s v="Florencia"/>
    <x v="2"/>
    <n v="111"/>
    <n v="2"/>
    <n v="34"/>
    <n v="29"/>
  </r>
  <r>
    <x v="698"/>
    <x v="51"/>
    <d v="1899-12-30T10:49:00"/>
    <x v="0"/>
    <s v="Caramel Café"/>
    <x v="2"/>
    <s v="Venti"/>
    <n v="1"/>
    <n v="1.2"/>
    <x v="1"/>
    <x v="0"/>
    <x v="1"/>
    <x v="0"/>
    <n v="0"/>
    <s v="Ninguna"/>
    <s v="Sofía"/>
    <x v="1"/>
    <n v="35"/>
    <n v="5"/>
    <n v="30"/>
    <n v="29"/>
  </r>
  <r>
    <x v="699"/>
    <x v="89"/>
    <d v="1899-12-30T16:28:00"/>
    <x v="0"/>
    <s v="Termo Reutilizable"/>
    <x v="2"/>
    <s v=""/>
    <n v="2"/>
    <n v="1.2"/>
    <x v="5"/>
    <x v="0"/>
    <x v="0"/>
    <x v="1"/>
    <n v="10"/>
    <s v="Happy Hour"/>
    <s v="Florencia"/>
    <x v="0"/>
    <n v="69"/>
    <n v="1"/>
    <n v="21"/>
    <n v="19"/>
  </r>
  <r>
    <x v="700"/>
    <x v="45"/>
    <d v="1899-12-30T18:28:00"/>
    <x v="3"/>
    <s v="Taza Edición Especial"/>
    <x v="2"/>
    <s v=""/>
    <n v="5"/>
    <n v="1.2"/>
    <x v="3"/>
    <x v="0"/>
    <x v="0"/>
    <x v="1"/>
    <n v="10"/>
    <s v="Ninguna"/>
    <s v="Julián"/>
    <x v="2"/>
    <n v="82"/>
    <n v="2"/>
    <n v="30"/>
    <n v="25"/>
  </r>
  <r>
    <x v="701"/>
    <x v="97"/>
    <d v="1899-12-30T20:31:00"/>
    <x v="0"/>
    <s v="Latte Helado"/>
    <x v="3"/>
    <s v="Tall"/>
    <n v="1"/>
    <n v="1.2"/>
    <x v="1"/>
    <x v="0"/>
    <x v="0"/>
    <x v="0"/>
    <n v="0"/>
    <s v="2x1"/>
    <s v="Sofía"/>
    <x v="1"/>
    <n v="102"/>
    <n v="4"/>
    <n v="30"/>
    <n v="29"/>
  </r>
  <r>
    <x v="702"/>
    <x v="92"/>
    <d v="1899-12-30T09:16:00"/>
    <x v="1"/>
    <s v="Mix de Frutos Secos"/>
    <x v="0"/>
    <s v=""/>
    <n v="4"/>
    <n v="3"/>
    <x v="7"/>
    <x v="1"/>
    <x v="1"/>
    <x v="1"/>
    <n v="0"/>
    <s v="Combo"/>
    <s v="Florencia"/>
    <x v="1"/>
    <n v="100"/>
    <n v="5"/>
    <n v="42"/>
    <n v="38"/>
  </r>
  <r>
    <x v="703"/>
    <x v="57"/>
    <d v="1899-12-30T20:05:00"/>
    <x v="2"/>
    <s v="Té Chai Latte"/>
    <x v="2"/>
    <s v=""/>
    <n v="1"/>
    <n v="1.2"/>
    <x v="1"/>
    <x v="2"/>
    <x v="2"/>
    <x v="1"/>
    <n v="10"/>
    <s v="Combo"/>
    <s v="Sofía"/>
    <x v="2"/>
    <n v="99"/>
    <n v="2"/>
    <n v="44"/>
    <n v="43"/>
  </r>
  <r>
    <x v="704"/>
    <x v="77"/>
    <d v="1899-12-30T18:37:00"/>
    <x v="0"/>
    <s v="Caramel Café"/>
    <x v="2"/>
    <s v="Grande"/>
    <n v="5"/>
    <n v="1.2"/>
    <x v="3"/>
    <x v="2"/>
    <x v="0"/>
    <x v="1"/>
    <n v="15"/>
    <s v="Ninguna"/>
    <s v="Marcos"/>
    <x v="2"/>
    <n v="43"/>
    <n v="1"/>
    <n v="15"/>
    <n v="10"/>
  </r>
  <r>
    <x v="705"/>
    <x v="99"/>
    <d v="1899-12-30T13:58:00"/>
    <x v="3"/>
    <s v="Moneda de Chocolate"/>
    <x v="0"/>
    <s v=""/>
    <n v="3"/>
    <n v="3"/>
    <x v="0"/>
    <x v="2"/>
    <x v="0"/>
    <x v="0"/>
    <n v="0"/>
    <s v="Happy Hour"/>
    <s v="Julián"/>
    <x v="0"/>
    <n v="66"/>
    <n v="2"/>
    <n v="21"/>
    <n v="18"/>
  </r>
  <r>
    <x v="706"/>
    <x v="21"/>
    <d v="1899-12-30T09:52:00"/>
    <x v="0"/>
    <s v="Moneda de Chocolate"/>
    <x v="0"/>
    <s v=""/>
    <n v="3"/>
    <n v="3"/>
    <x v="0"/>
    <x v="0"/>
    <x v="2"/>
    <x v="0"/>
    <n v="0"/>
    <s v="Happy Hour"/>
    <s v="Florencia"/>
    <x v="1"/>
    <n v="145"/>
    <n v="2"/>
    <n v="15"/>
    <n v="12"/>
  </r>
  <r>
    <x v="707"/>
    <x v="16"/>
    <d v="1899-12-30T16:38:00"/>
    <x v="3"/>
    <s v="Vainilla Latte Helado"/>
    <x v="3"/>
    <s v="Venti"/>
    <n v="2"/>
    <n v="1.2"/>
    <x v="5"/>
    <x v="0"/>
    <x v="1"/>
    <x v="1"/>
    <n v="15"/>
    <s v="Happy Hour"/>
    <s v="Camila"/>
    <x v="1"/>
    <n v="94"/>
    <n v="3"/>
    <n v="19"/>
    <n v="17"/>
  </r>
  <r>
    <x v="708"/>
    <x v="16"/>
    <d v="1899-12-30T12:57:00"/>
    <x v="2"/>
    <s v="Helado de Hibiscus"/>
    <x v="0"/>
    <s v=""/>
    <n v="4"/>
    <n v="3"/>
    <x v="7"/>
    <x v="2"/>
    <x v="0"/>
    <x v="0"/>
    <n v="0"/>
    <s v="2x1"/>
    <s v="Julián"/>
    <x v="2"/>
    <n v="118"/>
    <n v="1"/>
    <n v="19"/>
    <n v="15"/>
  </r>
  <r>
    <x v="709"/>
    <x v="29"/>
    <d v="1899-12-30T20:55:00"/>
    <x v="1"/>
    <s v="Vainilla Latte Helado"/>
    <x v="3"/>
    <s v="Venti"/>
    <n v="4"/>
    <n v="1.2"/>
    <x v="2"/>
    <x v="2"/>
    <x v="2"/>
    <x v="0"/>
    <n v="0"/>
    <s v="Happy Hour"/>
    <s v="Marcos"/>
    <x v="2"/>
    <n v="117"/>
    <n v="5"/>
    <n v="11"/>
    <n v="7"/>
  </r>
  <r>
    <x v="710"/>
    <x v="81"/>
    <d v="1899-12-30T18:50:00"/>
    <x v="2"/>
    <s v="Helado de Hibiscus"/>
    <x v="0"/>
    <s v=""/>
    <n v="4"/>
    <n v="3"/>
    <x v="7"/>
    <x v="1"/>
    <x v="0"/>
    <x v="1"/>
    <n v="10"/>
    <s v="Happy Hour"/>
    <s v="Camila"/>
    <x v="0"/>
    <n v="119"/>
    <n v="5"/>
    <n v="48"/>
    <n v="44"/>
  </r>
  <r>
    <x v="711"/>
    <x v="89"/>
    <d v="1899-12-30T15:26:00"/>
    <x v="1"/>
    <s v="Helado de Hibiscus"/>
    <x v="0"/>
    <s v=""/>
    <n v="5"/>
    <n v="3"/>
    <x v="8"/>
    <x v="1"/>
    <x v="2"/>
    <x v="1"/>
    <n v="0"/>
    <s v="2x1"/>
    <s v="Luis"/>
    <x v="0"/>
    <n v="95"/>
    <n v="1"/>
    <n v="44"/>
    <n v="39"/>
  </r>
  <r>
    <x v="712"/>
    <x v="16"/>
    <d v="1899-12-30T12:08:00"/>
    <x v="2"/>
    <s v="Termo Reutilizable"/>
    <x v="2"/>
    <s v=""/>
    <n v="2"/>
    <n v="1.2"/>
    <x v="5"/>
    <x v="1"/>
    <x v="1"/>
    <x v="0"/>
    <n v="0"/>
    <s v="Combo"/>
    <s v="Julián"/>
    <x v="1"/>
    <n v="99"/>
    <n v="2"/>
    <n v="32"/>
    <n v="30"/>
  </r>
  <r>
    <x v="713"/>
    <x v="12"/>
    <d v="1899-12-30T13:19:00"/>
    <x v="0"/>
    <s v="Wrap de Pollo y Vegetales"/>
    <x v="2"/>
    <s v=""/>
    <n v="5"/>
    <n v="1.2"/>
    <x v="3"/>
    <x v="2"/>
    <x v="2"/>
    <x v="0"/>
    <n v="0"/>
    <s v="Happy Hour"/>
    <s v="Luis"/>
    <x v="2"/>
    <n v="141"/>
    <n v="4"/>
    <n v="20"/>
    <n v="15"/>
  </r>
  <r>
    <x v="714"/>
    <x v="107"/>
    <d v="1899-12-30T10:24:00"/>
    <x v="1"/>
    <s v="Caramel Café"/>
    <x v="2"/>
    <s v="Grande"/>
    <n v="4"/>
    <n v="1.2"/>
    <x v="2"/>
    <x v="1"/>
    <x v="1"/>
    <x v="0"/>
    <n v="0"/>
    <s v="Ninguna"/>
    <s v="Sofía"/>
    <x v="2"/>
    <n v="64"/>
    <n v="2"/>
    <n v="24"/>
    <n v="20"/>
  </r>
  <r>
    <x v="715"/>
    <x v="60"/>
    <d v="1899-12-30T11:10:00"/>
    <x v="2"/>
    <s v="Caramel Café"/>
    <x v="2"/>
    <s v="Pequeño"/>
    <n v="1"/>
    <n v="1.2"/>
    <x v="1"/>
    <x v="1"/>
    <x v="0"/>
    <x v="0"/>
    <n v="0"/>
    <s v="Happy Hour"/>
    <s v="Marcos"/>
    <x v="0"/>
    <n v="101"/>
    <n v="5"/>
    <n v="30"/>
    <n v="29"/>
  </r>
  <r>
    <x v="716"/>
    <x v="35"/>
    <d v="1899-12-30T07:33:00"/>
    <x v="0"/>
    <s v="Skinny Caramel Macchiato"/>
    <x v="3"/>
    <s v="Venti"/>
    <n v="3"/>
    <n v="1.2"/>
    <x v="9"/>
    <x v="1"/>
    <x v="0"/>
    <x v="0"/>
    <n v="0"/>
    <s v="Happy Hour"/>
    <s v="Julián"/>
    <x v="2"/>
    <n v="21"/>
    <n v="5"/>
    <n v="17"/>
    <n v="14"/>
  </r>
  <r>
    <x v="717"/>
    <x v="6"/>
    <d v="1899-12-30T09:54:00"/>
    <x v="3"/>
    <s v="Moneda de Chocolate"/>
    <x v="0"/>
    <s v=""/>
    <n v="2"/>
    <n v="3"/>
    <x v="3"/>
    <x v="0"/>
    <x v="0"/>
    <x v="1"/>
    <n v="15"/>
    <s v="Happy Hour"/>
    <s v="Julián"/>
    <x v="2"/>
    <n v="111"/>
    <n v="3"/>
    <n v="18"/>
    <n v="16"/>
  </r>
  <r>
    <x v="718"/>
    <x v="78"/>
    <d v="1899-12-30T11:24:00"/>
    <x v="0"/>
    <s v="Croissant de Manteca"/>
    <x v="0"/>
    <s v=""/>
    <n v="2"/>
    <n v="3"/>
    <x v="3"/>
    <x v="2"/>
    <x v="2"/>
    <x v="0"/>
    <n v="0"/>
    <s v="2x1"/>
    <s v="Luis"/>
    <x v="2"/>
    <n v="131"/>
    <n v="4"/>
    <n v="26"/>
    <n v="24"/>
  </r>
  <r>
    <x v="719"/>
    <x v="86"/>
    <d v="1899-12-30T09:02:00"/>
    <x v="1"/>
    <s v="Café del Día con Leche"/>
    <x v="3"/>
    <s v="Venti"/>
    <n v="2"/>
    <n v="1.2"/>
    <x v="5"/>
    <x v="0"/>
    <x v="1"/>
    <x v="0"/>
    <n v="0"/>
    <s v="Combo"/>
    <s v="Camila"/>
    <x v="2"/>
    <n v="149"/>
    <n v="1"/>
    <n v="50"/>
    <n v="48"/>
  </r>
  <r>
    <x v="720"/>
    <x v="6"/>
    <d v="1899-12-30T12:55:00"/>
    <x v="0"/>
    <s v="Café del Día con Leche"/>
    <x v="3"/>
    <s v="Venti"/>
    <n v="5"/>
    <n v="1.2"/>
    <x v="3"/>
    <x v="0"/>
    <x v="2"/>
    <x v="0"/>
    <n v="0"/>
    <s v="2x1"/>
    <s v="Sofía"/>
    <x v="2"/>
    <n v="48"/>
    <n v="1"/>
    <n v="26"/>
    <n v="21"/>
  </r>
  <r>
    <x v="721"/>
    <x v="7"/>
    <d v="1899-12-30T13:56:00"/>
    <x v="2"/>
    <s v="Latte Macchiato"/>
    <x v="3"/>
    <s v="Pequeño"/>
    <n v="5"/>
    <n v="1.2"/>
    <x v="3"/>
    <x v="2"/>
    <x v="1"/>
    <x v="0"/>
    <n v="0"/>
    <s v="Happy Hour"/>
    <s v="Camila"/>
    <x v="0"/>
    <n v="121"/>
    <n v="5"/>
    <n v="15"/>
    <n v="10"/>
  </r>
  <r>
    <x v="722"/>
    <x v="99"/>
    <d v="1899-12-30T08:01:00"/>
    <x v="0"/>
    <s v="Té Chai Latte"/>
    <x v="2"/>
    <s v=""/>
    <n v="4"/>
    <n v="1.2"/>
    <x v="2"/>
    <x v="0"/>
    <x v="2"/>
    <x v="1"/>
    <n v="10"/>
    <s v="2x1"/>
    <s v="Florencia"/>
    <x v="1"/>
    <n v="136"/>
    <n v="2"/>
    <n v="12"/>
    <n v="8"/>
  </r>
  <r>
    <x v="723"/>
    <x v="39"/>
    <d v="1899-12-30T12:13:00"/>
    <x v="1"/>
    <s v="Cappuccino"/>
    <x v="3"/>
    <s v="Tall"/>
    <n v="3"/>
    <n v="1.2"/>
    <x v="9"/>
    <x v="2"/>
    <x v="0"/>
    <x v="1"/>
    <n v="15"/>
    <s v="Happy Hour"/>
    <s v="Camila"/>
    <x v="1"/>
    <n v="33"/>
    <n v="2"/>
    <n v="30"/>
    <n v="27"/>
  </r>
  <r>
    <x v="724"/>
    <x v="3"/>
    <d v="1899-12-30T10:49:00"/>
    <x v="1"/>
    <s v="Americano Helado"/>
    <x v="3"/>
    <s v="Pequeño"/>
    <n v="5"/>
    <n v="1.2"/>
    <x v="3"/>
    <x v="2"/>
    <x v="0"/>
    <x v="0"/>
    <n v="0"/>
    <s v="Happy Hour"/>
    <s v="Florencia"/>
    <x v="1"/>
    <n v="122"/>
    <n v="3"/>
    <n v="30"/>
    <n v="25"/>
  </r>
  <r>
    <x v="725"/>
    <x v="57"/>
    <d v="1899-12-30T08:24:00"/>
    <x v="1"/>
    <s v="Taza Edición Especial"/>
    <x v="2"/>
    <s v=""/>
    <n v="3"/>
    <n v="1.2"/>
    <x v="9"/>
    <x v="0"/>
    <x v="0"/>
    <x v="1"/>
    <n v="0"/>
    <s v="Combo"/>
    <s v="Luis"/>
    <x v="0"/>
    <n v="73"/>
    <n v="3"/>
    <n v="26"/>
    <n v="23"/>
  </r>
  <r>
    <x v="726"/>
    <x v="62"/>
    <d v="1899-12-30T09:01:00"/>
    <x v="2"/>
    <s v="House Blend"/>
    <x v="2"/>
    <s v=""/>
    <n v="3"/>
    <n v="1.2"/>
    <x v="9"/>
    <x v="0"/>
    <x v="2"/>
    <x v="0"/>
    <n v="0"/>
    <s v="Ninguna"/>
    <s v="Sofía"/>
    <x v="2"/>
    <n v="128"/>
    <n v="3"/>
    <n v="10"/>
    <n v="7"/>
  </r>
  <r>
    <x v="727"/>
    <x v="17"/>
    <d v="1899-12-30T07:01:00"/>
    <x v="1"/>
    <s v="Flat White"/>
    <x v="3"/>
    <s v="Venti"/>
    <n v="2"/>
    <n v="1.2"/>
    <x v="5"/>
    <x v="0"/>
    <x v="1"/>
    <x v="0"/>
    <n v="0"/>
    <s v="Ninguna"/>
    <s v="Luis"/>
    <x v="1"/>
    <n v="108"/>
    <n v="1"/>
    <n v="25"/>
    <n v="23"/>
  </r>
  <r>
    <x v="728"/>
    <x v="9"/>
    <d v="1899-12-30T18:44:00"/>
    <x v="1"/>
    <s v="Caramel Café"/>
    <x v="2"/>
    <s v="Pequeño"/>
    <n v="2"/>
    <n v="1.2"/>
    <x v="5"/>
    <x v="2"/>
    <x v="0"/>
    <x v="1"/>
    <n v="15"/>
    <s v="2x1"/>
    <s v="Luis"/>
    <x v="2"/>
    <n v="73"/>
    <n v="4"/>
    <n v="18"/>
    <n v="16"/>
  </r>
  <r>
    <x v="729"/>
    <x v="15"/>
    <d v="1899-12-30T20:33:00"/>
    <x v="1"/>
    <s v="Moneda de Chocolate"/>
    <x v="0"/>
    <s v=""/>
    <n v="3"/>
    <n v="3"/>
    <x v="0"/>
    <x v="1"/>
    <x v="2"/>
    <x v="0"/>
    <n v="0"/>
    <s v="Happy Hour"/>
    <s v="Marcos"/>
    <x v="0"/>
    <n v="96"/>
    <n v="5"/>
    <n v="41"/>
    <n v="38"/>
  </r>
  <r>
    <x v="730"/>
    <x v="75"/>
    <d v="1899-12-30T10:59:00"/>
    <x v="2"/>
    <s v="House Blend"/>
    <x v="2"/>
    <s v=""/>
    <n v="2"/>
    <n v="1.2"/>
    <x v="5"/>
    <x v="2"/>
    <x v="0"/>
    <x v="0"/>
    <n v="0"/>
    <s v="Combo"/>
    <s v="Luis"/>
    <x v="1"/>
    <n v="87"/>
    <n v="4"/>
    <n v="47"/>
    <n v="45"/>
  </r>
  <r>
    <x v="731"/>
    <x v="31"/>
    <d v="1899-12-30T16:09:00"/>
    <x v="1"/>
    <s v="Té Verde en Hebras"/>
    <x v="1"/>
    <s v=""/>
    <n v="4"/>
    <n v="0.6"/>
    <x v="5"/>
    <x v="2"/>
    <x v="0"/>
    <x v="1"/>
    <n v="10"/>
    <s v="Combo"/>
    <s v="Luis"/>
    <x v="1"/>
    <n v="126"/>
    <n v="5"/>
    <n v="35"/>
    <n v="31"/>
  </r>
  <r>
    <x v="732"/>
    <x v="104"/>
    <d v="1899-12-30T19:44:00"/>
    <x v="2"/>
    <s v="Budín de Limón"/>
    <x v="0"/>
    <s v=""/>
    <n v="4"/>
    <n v="3"/>
    <x v="7"/>
    <x v="1"/>
    <x v="0"/>
    <x v="1"/>
    <n v="15"/>
    <s v="Happy Hour"/>
    <s v="Marcos"/>
    <x v="0"/>
    <n v="137"/>
    <n v="4"/>
    <n v="31"/>
    <n v="27"/>
  </r>
  <r>
    <x v="733"/>
    <x v="48"/>
    <d v="1899-12-30T19:56:00"/>
    <x v="0"/>
    <s v="Moneda de Chocolate"/>
    <x v="0"/>
    <s v=""/>
    <n v="3"/>
    <n v="3"/>
    <x v="0"/>
    <x v="0"/>
    <x v="2"/>
    <x v="1"/>
    <n v="0"/>
    <s v="2x1"/>
    <s v="Luis"/>
    <x v="2"/>
    <n v="78"/>
    <n v="5"/>
    <n v="27"/>
    <n v="24"/>
  </r>
  <r>
    <x v="734"/>
    <x v="96"/>
    <d v="1899-12-30T13:57:00"/>
    <x v="1"/>
    <s v="Té Verde en Hebras"/>
    <x v="1"/>
    <s v=""/>
    <n v="2"/>
    <n v="0.6"/>
    <x v="1"/>
    <x v="0"/>
    <x v="0"/>
    <x v="0"/>
    <n v="0"/>
    <s v="2x1"/>
    <s v="Julián"/>
    <x v="2"/>
    <n v="128"/>
    <n v="1"/>
    <n v="20"/>
    <n v="18"/>
  </r>
  <r>
    <x v="735"/>
    <x v="74"/>
    <d v="1899-12-30T12:42:00"/>
    <x v="1"/>
    <s v="Croissant de Manteca"/>
    <x v="0"/>
    <s v=""/>
    <n v="3"/>
    <n v="3"/>
    <x v="0"/>
    <x v="1"/>
    <x v="0"/>
    <x v="1"/>
    <n v="10"/>
    <s v="Happy Hour"/>
    <s v="Julián"/>
    <x v="2"/>
    <n v="112"/>
    <n v="1"/>
    <n v="50"/>
    <n v="47"/>
  </r>
  <r>
    <x v="736"/>
    <x v="31"/>
    <d v="1899-12-30T08:35:00"/>
    <x v="2"/>
    <s v="Té Verde"/>
    <x v="2"/>
    <s v=""/>
    <n v="4"/>
    <n v="1.2"/>
    <x v="2"/>
    <x v="2"/>
    <x v="2"/>
    <x v="1"/>
    <n v="0"/>
    <s v="Combo"/>
    <s v="Julián"/>
    <x v="2"/>
    <n v="115"/>
    <n v="5"/>
    <n v="26"/>
    <n v="22"/>
  </r>
  <r>
    <x v="737"/>
    <x v="52"/>
    <d v="1899-12-30T17:40:00"/>
    <x v="1"/>
    <s v="Bagel Sandwich"/>
    <x v="2"/>
    <s v=""/>
    <n v="1"/>
    <n v="1.2"/>
    <x v="1"/>
    <x v="2"/>
    <x v="0"/>
    <x v="0"/>
    <n v="0"/>
    <s v="2x1"/>
    <s v="Sofía"/>
    <x v="0"/>
    <n v="74"/>
    <n v="3"/>
    <n v="40"/>
    <n v="39"/>
  </r>
  <r>
    <x v="738"/>
    <x v="39"/>
    <d v="1899-12-30T08:01:00"/>
    <x v="0"/>
    <s v="Americano"/>
    <x v="3"/>
    <s v="Pequeño"/>
    <n v="2"/>
    <n v="1.2"/>
    <x v="5"/>
    <x v="2"/>
    <x v="0"/>
    <x v="1"/>
    <n v="0"/>
    <s v="2x1"/>
    <s v="Florencia"/>
    <x v="0"/>
    <n v="83"/>
    <n v="4"/>
    <n v="40"/>
    <n v="38"/>
  </r>
  <r>
    <x v="739"/>
    <x v="29"/>
    <d v="1899-12-30T15:08:00"/>
    <x v="3"/>
    <s v="Café del Día con Leche"/>
    <x v="3"/>
    <s v="Venti"/>
    <n v="1"/>
    <n v="1.2"/>
    <x v="1"/>
    <x v="1"/>
    <x v="0"/>
    <x v="1"/>
    <n v="15"/>
    <s v="Ninguna"/>
    <s v="Florencia"/>
    <x v="1"/>
    <n v="139"/>
    <n v="4"/>
    <n v="33"/>
    <n v="32"/>
  </r>
  <r>
    <x v="740"/>
    <x v="1"/>
    <d v="1899-12-30T09:14:00"/>
    <x v="0"/>
    <s v="Bagel Sandwich"/>
    <x v="2"/>
    <s v=""/>
    <n v="5"/>
    <n v="1.2"/>
    <x v="3"/>
    <x v="0"/>
    <x v="1"/>
    <x v="0"/>
    <n v="0"/>
    <s v="2x1"/>
    <s v="Luis"/>
    <x v="2"/>
    <n v="52"/>
    <n v="5"/>
    <n v="17"/>
    <n v="12"/>
  </r>
  <r>
    <x v="741"/>
    <x v="102"/>
    <d v="1899-12-30T15:14:00"/>
    <x v="2"/>
    <s v="Cookie con Chips de Chocolate"/>
    <x v="0"/>
    <s v=""/>
    <n v="5"/>
    <n v="3"/>
    <x v="8"/>
    <x v="0"/>
    <x v="1"/>
    <x v="0"/>
    <n v="0"/>
    <s v="Combo"/>
    <s v="Camila"/>
    <x v="2"/>
    <n v="43"/>
    <n v="5"/>
    <n v="15"/>
    <n v="10"/>
  </r>
  <r>
    <x v="742"/>
    <x v="45"/>
    <d v="1899-12-30T19:55:00"/>
    <x v="3"/>
    <s v="Té Verde en Hebras"/>
    <x v="1"/>
    <s v=""/>
    <n v="1"/>
    <n v="0.6"/>
    <x v="6"/>
    <x v="0"/>
    <x v="2"/>
    <x v="0"/>
    <n v="0"/>
    <s v="Happy Hour"/>
    <s v="Marcos"/>
    <x v="1"/>
    <n v="77"/>
    <n v="5"/>
    <n v="49"/>
    <n v="48"/>
  </r>
  <r>
    <x v="743"/>
    <x v="14"/>
    <d v="1899-12-30T10:28:00"/>
    <x v="2"/>
    <s v="Americano Helado"/>
    <x v="3"/>
    <s v="Venti"/>
    <n v="2"/>
    <n v="1.2"/>
    <x v="5"/>
    <x v="2"/>
    <x v="2"/>
    <x v="0"/>
    <n v="0"/>
    <s v="Ninguna"/>
    <s v="Marcos"/>
    <x v="1"/>
    <n v="85"/>
    <n v="3"/>
    <n v="35"/>
    <n v="33"/>
  </r>
  <r>
    <x v="744"/>
    <x v="90"/>
    <d v="1899-12-30T13:07:00"/>
    <x v="2"/>
    <s v="Moneda de Chocolate"/>
    <x v="0"/>
    <s v=""/>
    <n v="3"/>
    <n v="3"/>
    <x v="0"/>
    <x v="2"/>
    <x v="0"/>
    <x v="0"/>
    <n v="0"/>
    <s v="Happy Hour"/>
    <s v="Sofía"/>
    <x v="0"/>
    <n v="70"/>
    <n v="5"/>
    <n v="13"/>
    <n v="10"/>
  </r>
  <r>
    <x v="745"/>
    <x v="61"/>
    <d v="1899-12-30T09:11:00"/>
    <x v="3"/>
    <s v="Taza Edición Especial"/>
    <x v="2"/>
    <s v=""/>
    <n v="5"/>
    <n v="1.2"/>
    <x v="3"/>
    <x v="0"/>
    <x v="1"/>
    <x v="0"/>
    <n v="0"/>
    <s v="Combo"/>
    <s v="Marcos"/>
    <x v="1"/>
    <n v="45"/>
    <n v="1"/>
    <n v="36"/>
    <n v="31"/>
  </r>
  <r>
    <x v="746"/>
    <x v="90"/>
    <d v="1899-12-30T09:36:00"/>
    <x v="0"/>
    <s v="Helado de Hibiscus"/>
    <x v="0"/>
    <s v=""/>
    <n v="3"/>
    <n v="3"/>
    <x v="0"/>
    <x v="0"/>
    <x v="1"/>
    <x v="1"/>
    <n v="15"/>
    <s v="Ninguna"/>
    <s v="Julián"/>
    <x v="1"/>
    <n v="115"/>
    <n v="2"/>
    <n v="33"/>
    <n v="30"/>
  </r>
  <r>
    <x v="747"/>
    <x v="98"/>
    <d v="1899-12-30T18:16:00"/>
    <x v="3"/>
    <s v="Muffin de Arándanos"/>
    <x v="0"/>
    <s v=""/>
    <n v="3"/>
    <n v="3"/>
    <x v="0"/>
    <x v="1"/>
    <x v="0"/>
    <x v="1"/>
    <n v="10"/>
    <s v="Combo"/>
    <s v="Julián"/>
    <x v="0"/>
    <n v="114"/>
    <n v="3"/>
    <n v="41"/>
    <n v="38"/>
  </r>
  <r>
    <x v="748"/>
    <x v="38"/>
    <d v="1899-12-30T16:11:00"/>
    <x v="2"/>
    <s v="House Blend"/>
    <x v="2"/>
    <s v=""/>
    <n v="2"/>
    <n v="1.2"/>
    <x v="5"/>
    <x v="1"/>
    <x v="1"/>
    <x v="1"/>
    <n v="10"/>
    <s v="Ninguna"/>
    <s v="Marcos"/>
    <x v="2"/>
    <n v="84"/>
    <n v="5"/>
    <n v="49"/>
    <n v="47"/>
  </r>
  <r>
    <x v="749"/>
    <x v="5"/>
    <d v="1899-12-30T08:34:00"/>
    <x v="3"/>
    <s v="Fosforito de Jamón y Queso"/>
    <x v="2"/>
    <s v=""/>
    <n v="3"/>
    <n v="1.2"/>
    <x v="9"/>
    <x v="1"/>
    <x v="1"/>
    <x v="0"/>
    <n v="0"/>
    <s v="Combo"/>
    <s v="Florencia"/>
    <x v="2"/>
    <n v="75"/>
    <n v="2"/>
    <n v="30"/>
    <n v="27"/>
  </r>
  <r>
    <x v="750"/>
    <x v="2"/>
    <d v="1899-12-30T11:06:00"/>
    <x v="1"/>
    <s v="Skinny Vainilla Latte"/>
    <x v="3"/>
    <s v="Venti"/>
    <n v="4"/>
    <n v="1.2"/>
    <x v="2"/>
    <x v="0"/>
    <x v="0"/>
    <x v="0"/>
    <n v="0"/>
    <s v="Combo"/>
    <s v="Camila"/>
    <x v="0"/>
    <n v="71"/>
    <n v="5"/>
    <n v="36"/>
    <n v="32"/>
  </r>
  <r>
    <x v="751"/>
    <x v="13"/>
    <d v="1899-12-30T12:43:00"/>
    <x v="0"/>
    <s v="Moneda de Chocolate"/>
    <x v="0"/>
    <s v=""/>
    <n v="5"/>
    <n v="3"/>
    <x v="8"/>
    <x v="1"/>
    <x v="2"/>
    <x v="1"/>
    <n v="0"/>
    <s v="2x1"/>
    <s v="Florencia"/>
    <x v="0"/>
    <n v="47"/>
    <n v="3"/>
    <n v="16"/>
    <n v="11"/>
  </r>
  <r>
    <x v="752"/>
    <x v="60"/>
    <d v="1899-12-30T16:15:00"/>
    <x v="3"/>
    <s v="Helado de Hibiscus"/>
    <x v="0"/>
    <s v=""/>
    <n v="1"/>
    <n v="3"/>
    <x v="4"/>
    <x v="1"/>
    <x v="1"/>
    <x v="1"/>
    <n v="0"/>
    <s v="Ninguna"/>
    <s v="Luis"/>
    <x v="2"/>
    <n v="100"/>
    <n v="3"/>
    <n v="20"/>
    <n v="19"/>
  </r>
  <r>
    <x v="753"/>
    <x v="5"/>
    <d v="1899-12-30T21:00:00"/>
    <x v="1"/>
    <s v="Vainilla Latte Helado"/>
    <x v="3"/>
    <s v="Grande"/>
    <n v="3"/>
    <n v="1.2"/>
    <x v="9"/>
    <x v="1"/>
    <x v="0"/>
    <x v="0"/>
    <n v="0"/>
    <s v="Combo"/>
    <s v="Marcos"/>
    <x v="1"/>
    <n v="34"/>
    <n v="2"/>
    <n v="25"/>
    <n v="22"/>
  </r>
  <r>
    <x v="754"/>
    <x v="81"/>
    <d v="1899-12-30T08:37:00"/>
    <x v="3"/>
    <s v="Moneda de Chocolate"/>
    <x v="0"/>
    <s v=""/>
    <n v="5"/>
    <n v="3"/>
    <x v="8"/>
    <x v="2"/>
    <x v="0"/>
    <x v="0"/>
    <n v="0"/>
    <s v="2x1"/>
    <s v="Sofía"/>
    <x v="2"/>
    <n v="27"/>
    <n v="5"/>
    <n v="27"/>
    <n v="22"/>
  </r>
  <r>
    <x v="755"/>
    <x v="35"/>
    <d v="1899-12-30T11:29:00"/>
    <x v="2"/>
    <s v="Espresso Roast"/>
    <x v="2"/>
    <s v=""/>
    <n v="3"/>
    <n v="1.2"/>
    <x v="9"/>
    <x v="2"/>
    <x v="1"/>
    <x v="0"/>
    <n v="0"/>
    <s v="Combo"/>
    <s v="Florencia"/>
    <x v="1"/>
    <n v="45"/>
    <n v="3"/>
    <n v="43"/>
    <n v="40"/>
  </r>
  <r>
    <x v="756"/>
    <x v="27"/>
    <d v="1899-12-30T14:32:00"/>
    <x v="2"/>
    <s v="Caramel Café"/>
    <x v="2"/>
    <s v="Venti"/>
    <n v="3"/>
    <n v="1.2"/>
    <x v="9"/>
    <x v="1"/>
    <x v="0"/>
    <x v="1"/>
    <n v="10"/>
    <s v="2x1"/>
    <s v="Julián"/>
    <x v="0"/>
    <n v="62"/>
    <n v="5"/>
    <n v="39"/>
    <n v="36"/>
  </r>
  <r>
    <x v="757"/>
    <x v="19"/>
    <d v="1899-12-30T18:29:00"/>
    <x v="0"/>
    <s v="Americano Helado"/>
    <x v="3"/>
    <s v="Grande"/>
    <n v="5"/>
    <n v="1.2"/>
    <x v="3"/>
    <x v="2"/>
    <x v="1"/>
    <x v="1"/>
    <n v="10"/>
    <s v="Ninguna"/>
    <s v="Sofía"/>
    <x v="0"/>
    <n v="103"/>
    <n v="2"/>
    <n v="31"/>
    <n v="26"/>
  </r>
  <r>
    <x v="758"/>
    <x v="40"/>
    <d v="1899-12-30T07:26:00"/>
    <x v="0"/>
    <s v="Helado de Hibiscus"/>
    <x v="0"/>
    <s v=""/>
    <n v="5"/>
    <n v="3"/>
    <x v="8"/>
    <x v="0"/>
    <x v="2"/>
    <x v="1"/>
    <n v="0"/>
    <s v="Happy Hour"/>
    <s v="Camila"/>
    <x v="2"/>
    <n v="75"/>
    <n v="1"/>
    <n v="12"/>
    <n v="7"/>
  </r>
  <r>
    <x v="759"/>
    <x v="22"/>
    <d v="1899-12-30T20:30:00"/>
    <x v="2"/>
    <s v="Bagel Sandwich"/>
    <x v="2"/>
    <s v=""/>
    <n v="4"/>
    <n v="1.2"/>
    <x v="2"/>
    <x v="2"/>
    <x v="2"/>
    <x v="1"/>
    <n v="10"/>
    <s v="Combo"/>
    <s v="Marcos"/>
    <x v="1"/>
    <n v="106"/>
    <n v="3"/>
    <n v="45"/>
    <n v="41"/>
  </r>
  <r>
    <x v="760"/>
    <x v="27"/>
    <d v="1899-12-30T20:41:00"/>
    <x v="1"/>
    <s v="Termo Reutilizable"/>
    <x v="2"/>
    <s v=""/>
    <n v="1"/>
    <n v="1.2"/>
    <x v="1"/>
    <x v="1"/>
    <x v="1"/>
    <x v="0"/>
    <n v="0"/>
    <s v="Combo"/>
    <s v="Camila"/>
    <x v="2"/>
    <n v="131"/>
    <n v="4"/>
    <n v="19"/>
    <n v="18"/>
  </r>
  <r>
    <x v="761"/>
    <x v="30"/>
    <d v="1899-12-30T10:58:00"/>
    <x v="0"/>
    <s v="Té Verde en Hebras"/>
    <x v="1"/>
    <s v=""/>
    <n v="5"/>
    <n v="0.6"/>
    <x v="4"/>
    <x v="0"/>
    <x v="1"/>
    <x v="0"/>
    <n v="0"/>
    <s v="Ninguna"/>
    <s v="Marcos"/>
    <x v="2"/>
    <n v="127"/>
    <n v="5"/>
    <n v="33"/>
    <n v="28"/>
  </r>
  <r>
    <x v="762"/>
    <x v="20"/>
    <d v="1899-12-30T13:31:00"/>
    <x v="1"/>
    <s v="Té Verde en Hebras"/>
    <x v="1"/>
    <s v=""/>
    <n v="5"/>
    <n v="0.6"/>
    <x v="4"/>
    <x v="1"/>
    <x v="1"/>
    <x v="1"/>
    <n v="0"/>
    <s v="Ninguna"/>
    <s v="Marcos"/>
    <x v="0"/>
    <n v="90"/>
    <n v="2"/>
    <n v="17"/>
    <n v="12"/>
  </r>
  <r>
    <x v="763"/>
    <x v="89"/>
    <d v="1899-12-30T16:40:00"/>
    <x v="1"/>
    <s v="Muffin de Arándanos"/>
    <x v="0"/>
    <s v=""/>
    <n v="5"/>
    <n v="3"/>
    <x v="8"/>
    <x v="2"/>
    <x v="0"/>
    <x v="1"/>
    <n v="15"/>
    <s v="Happy Hour"/>
    <s v="Marcos"/>
    <x v="2"/>
    <n v="125"/>
    <n v="2"/>
    <n v="29"/>
    <n v="24"/>
  </r>
  <r>
    <x v="764"/>
    <x v="13"/>
    <d v="1899-12-30T17:43:00"/>
    <x v="1"/>
    <s v="Skinny Caramel Macchiato"/>
    <x v="3"/>
    <s v="Grande"/>
    <n v="3"/>
    <n v="1.2"/>
    <x v="9"/>
    <x v="0"/>
    <x v="2"/>
    <x v="0"/>
    <n v="0"/>
    <s v="2x1"/>
    <s v="Luis"/>
    <x v="2"/>
    <n v="117"/>
    <n v="1"/>
    <n v="21"/>
    <n v="18"/>
  </r>
  <r>
    <x v="765"/>
    <x v="21"/>
    <d v="1899-12-30T14:56:00"/>
    <x v="1"/>
    <s v="Croissant Relleno con Crema de Avellanas"/>
    <x v="0"/>
    <s v=""/>
    <n v="2"/>
    <n v="3"/>
    <x v="3"/>
    <x v="0"/>
    <x v="2"/>
    <x v="0"/>
    <n v="0"/>
    <s v="Ninguna"/>
    <s v="Sofía"/>
    <x v="0"/>
    <n v="82"/>
    <n v="3"/>
    <n v="19"/>
    <n v="17"/>
  </r>
  <r>
    <x v="766"/>
    <x v="105"/>
    <d v="1899-12-30T11:37:00"/>
    <x v="3"/>
    <s v="Cookie con Chips de Chocolate"/>
    <x v="0"/>
    <s v=""/>
    <n v="3"/>
    <n v="3"/>
    <x v="0"/>
    <x v="2"/>
    <x v="2"/>
    <x v="1"/>
    <n v="10"/>
    <s v="Ninguna"/>
    <s v="Luis"/>
    <x v="0"/>
    <n v="24"/>
    <n v="5"/>
    <n v="47"/>
    <n v="44"/>
  </r>
  <r>
    <x v="767"/>
    <x v="46"/>
    <d v="1899-12-30T11:46:00"/>
    <x v="2"/>
    <s v="Muffin de Arándanos"/>
    <x v="0"/>
    <s v=""/>
    <n v="1"/>
    <n v="3"/>
    <x v="4"/>
    <x v="0"/>
    <x v="2"/>
    <x v="1"/>
    <n v="10"/>
    <s v="2x1"/>
    <s v="Camila"/>
    <x v="1"/>
    <n v="90"/>
    <n v="4"/>
    <n v="43"/>
    <n v="42"/>
  </r>
  <r>
    <x v="768"/>
    <x v="4"/>
    <d v="1899-12-30T14:30:00"/>
    <x v="3"/>
    <s v="Skinny Vainilla Latte Helado"/>
    <x v="3"/>
    <s v="Venti"/>
    <n v="1"/>
    <n v="1.2"/>
    <x v="1"/>
    <x v="2"/>
    <x v="1"/>
    <x v="0"/>
    <n v="0"/>
    <s v="2x1"/>
    <s v="Luis"/>
    <x v="1"/>
    <n v="45"/>
    <n v="5"/>
    <n v="46"/>
    <n v="45"/>
  </r>
  <r>
    <x v="769"/>
    <x v="15"/>
    <d v="1899-12-30T20:22:00"/>
    <x v="1"/>
    <s v="Muffin de Arándanos"/>
    <x v="0"/>
    <s v=""/>
    <n v="4"/>
    <n v="3"/>
    <x v="7"/>
    <x v="2"/>
    <x v="1"/>
    <x v="0"/>
    <n v="0"/>
    <s v="Combo"/>
    <s v="Sofía"/>
    <x v="2"/>
    <n v="98"/>
    <n v="4"/>
    <n v="33"/>
    <n v="29"/>
  </r>
  <r>
    <x v="770"/>
    <x v="30"/>
    <d v="1899-12-30T13:14:00"/>
    <x v="0"/>
    <s v="Té Chai Latte"/>
    <x v="2"/>
    <s v=""/>
    <n v="5"/>
    <n v="1.2"/>
    <x v="3"/>
    <x v="1"/>
    <x v="0"/>
    <x v="0"/>
    <n v="0"/>
    <s v="Ninguna"/>
    <s v="Marcos"/>
    <x v="1"/>
    <n v="97"/>
    <n v="4"/>
    <n v="50"/>
    <n v="45"/>
  </r>
  <r>
    <x v="771"/>
    <x v="66"/>
    <d v="1899-12-30T08:32:00"/>
    <x v="2"/>
    <s v="Mocha Blanco"/>
    <x v="3"/>
    <s v="Tall"/>
    <n v="2"/>
    <n v="1.2"/>
    <x v="5"/>
    <x v="1"/>
    <x v="0"/>
    <x v="1"/>
    <n v="10"/>
    <s v="2x1"/>
    <s v="Marcos"/>
    <x v="1"/>
    <n v="86"/>
    <n v="3"/>
    <n v="34"/>
    <n v="32"/>
  </r>
  <r>
    <x v="772"/>
    <x v="86"/>
    <d v="1899-12-30T08:30:00"/>
    <x v="1"/>
    <s v="Wrap de Pollo y Vegetales"/>
    <x v="2"/>
    <s v=""/>
    <n v="3"/>
    <n v="1.2"/>
    <x v="9"/>
    <x v="0"/>
    <x v="0"/>
    <x v="1"/>
    <n v="10"/>
    <s v="Happy Hour"/>
    <s v="Luis"/>
    <x v="0"/>
    <n v="80"/>
    <n v="1"/>
    <n v="42"/>
    <n v="39"/>
  </r>
  <r>
    <x v="773"/>
    <x v="76"/>
    <d v="1899-12-30T19:55:00"/>
    <x v="1"/>
    <s v="Espresso Roast"/>
    <x v="2"/>
    <s v=""/>
    <n v="3"/>
    <n v="1.2"/>
    <x v="9"/>
    <x v="0"/>
    <x v="2"/>
    <x v="1"/>
    <n v="10"/>
    <s v="Ninguna"/>
    <s v="Luis"/>
    <x v="1"/>
    <n v="67"/>
    <n v="2"/>
    <n v="44"/>
    <n v="41"/>
  </r>
  <r>
    <x v="774"/>
    <x v="8"/>
    <d v="1899-12-30T20:35:00"/>
    <x v="3"/>
    <s v="Caramel Café"/>
    <x v="2"/>
    <s v="Pequeño"/>
    <n v="2"/>
    <n v="1.2"/>
    <x v="5"/>
    <x v="2"/>
    <x v="1"/>
    <x v="0"/>
    <n v="0"/>
    <s v="Ninguna"/>
    <s v="Julián"/>
    <x v="2"/>
    <n v="88"/>
    <n v="5"/>
    <n v="12"/>
    <n v="10"/>
  </r>
  <r>
    <x v="775"/>
    <x v="80"/>
    <d v="1899-12-30T10:26:00"/>
    <x v="3"/>
    <s v="Mix de Frutos Secos"/>
    <x v="0"/>
    <s v=""/>
    <n v="2"/>
    <n v="3"/>
    <x v="3"/>
    <x v="0"/>
    <x v="1"/>
    <x v="0"/>
    <n v="0"/>
    <s v="Combo"/>
    <s v="Florencia"/>
    <x v="1"/>
    <n v="48"/>
    <n v="1"/>
    <n v="20"/>
    <n v="18"/>
  </r>
  <r>
    <x v="776"/>
    <x v="94"/>
    <d v="1899-12-30T17:14:00"/>
    <x v="0"/>
    <s v="Espresso Roast"/>
    <x v="2"/>
    <s v=""/>
    <n v="2"/>
    <n v="1.2"/>
    <x v="5"/>
    <x v="2"/>
    <x v="2"/>
    <x v="1"/>
    <n v="0"/>
    <s v="Happy Hour"/>
    <s v="Julián"/>
    <x v="2"/>
    <n v="45"/>
    <n v="1"/>
    <n v="46"/>
    <n v="44"/>
  </r>
  <r>
    <x v="777"/>
    <x v="7"/>
    <d v="1899-12-30T14:39:00"/>
    <x v="3"/>
    <s v="Caramel Café"/>
    <x v="2"/>
    <s v="Tall"/>
    <n v="3"/>
    <n v="1.2"/>
    <x v="9"/>
    <x v="0"/>
    <x v="0"/>
    <x v="0"/>
    <n v="0"/>
    <s v="Combo"/>
    <s v="Sofía"/>
    <x v="2"/>
    <n v="87"/>
    <n v="5"/>
    <n v="12"/>
    <n v="9"/>
  </r>
  <r>
    <x v="778"/>
    <x v="55"/>
    <d v="1899-12-30T18:01:00"/>
    <x v="1"/>
    <s v="Mocha Blanco"/>
    <x v="3"/>
    <s v="Pequeño"/>
    <n v="2"/>
    <n v="1.2"/>
    <x v="5"/>
    <x v="1"/>
    <x v="0"/>
    <x v="0"/>
    <n v="0"/>
    <s v="2x1"/>
    <s v="Camila"/>
    <x v="1"/>
    <n v="38"/>
    <n v="2"/>
    <n v="35"/>
    <n v="33"/>
  </r>
  <r>
    <x v="779"/>
    <x v="42"/>
    <d v="1899-12-30T07:08:00"/>
    <x v="1"/>
    <s v="Té Verde en Hebras"/>
    <x v="1"/>
    <s v=""/>
    <n v="4"/>
    <n v="0.6"/>
    <x v="5"/>
    <x v="1"/>
    <x v="2"/>
    <x v="0"/>
    <n v="0"/>
    <s v="Ninguna"/>
    <s v="Luis"/>
    <x v="2"/>
    <n v="80"/>
    <n v="2"/>
    <n v="43"/>
    <n v="39"/>
  </r>
  <r>
    <x v="780"/>
    <x v="82"/>
    <d v="1899-12-30T16:13:00"/>
    <x v="2"/>
    <s v="Vainilla Latte Helado"/>
    <x v="3"/>
    <s v="Pequeño"/>
    <n v="4"/>
    <n v="1.2"/>
    <x v="2"/>
    <x v="1"/>
    <x v="0"/>
    <x v="1"/>
    <n v="0"/>
    <s v="2x1"/>
    <s v="Florencia"/>
    <x v="1"/>
    <n v="45"/>
    <n v="4"/>
    <n v="33"/>
    <n v="29"/>
  </r>
  <r>
    <x v="781"/>
    <x v="103"/>
    <d v="1899-12-30T12:59:00"/>
    <x v="1"/>
    <s v="Caramel Café"/>
    <x v="2"/>
    <s v="Tall"/>
    <n v="3"/>
    <n v="1.2"/>
    <x v="9"/>
    <x v="1"/>
    <x v="0"/>
    <x v="0"/>
    <n v="0"/>
    <s v="Ninguna"/>
    <s v="Florencia"/>
    <x v="0"/>
    <n v="27"/>
    <n v="5"/>
    <n v="49"/>
    <n v="46"/>
  </r>
  <r>
    <x v="782"/>
    <x v="82"/>
    <d v="1899-12-30T14:27:00"/>
    <x v="3"/>
    <s v="House Blend"/>
    <x v="2"/>
    <s v=""/>
    <n v="5"/>
    <n v="1.2"/>
    <x v="3"/>
    <x v="1"/>
    <x v="0"/>
    <x v="0"/>
    <n v="0"/>
    <s v="Ninguna"/>
    <s v="Florencia"/>
    <x v="1"/>
    <n v="107"/>
    <n v="2"/>
    <n v="42"/>
    <n v="37"/>
  </r>
  <r>
    <x v="783"/>
    <x v="86"/>
    <d v="1899-12-30T10:06:00"/>
    <x v="3"/>
    <s v="Café del Día"/>
    <x v="3"/>
    <s v="Venti"/>
    <n v="1"/>
    <n v="1.2"/>
    <x v="1"/>
    <x v="1"/>
    <x v="2"/>
    <x v="0"/>
    <n v="0"/>
    <s v="Combo"/>
    <s v="Luis"/>
    <x v="2"/>
    <n v="141"/>
    <n v="5"/>
    <n v="22"/>
    <n v="21"/>
  </r>
  <r>
    <x v="784"/>
    <x v="88"/>
    <d v="1899-12-30T16:01:00"/>
    <x v="2"/>
    <s v="Té Verde en Hebras"/>
    <x v="1"/>
    <s v=""/>
    <n v="1"/>
    <n v="0.6"/>
    <x v="6"/>
    <x v="0"/>
    <x v="0"/>
    <x v="1"/>
    <n v="0"/>
    <s v="Happy Hour"/>
    <s v="Florencia"/>
    <x v="2"/>
    <n v="141"/>
    <n v="2"/>
    <n v="13"/>
    <n v="12"/>
  </r>
  <r>
    <x v="785"/>
    <x v="46"/>
    <d v="1899-12-30T18:55:00"/>
    <x v="3"/>
    <s v="House Blend"/>
    <x v="2"/>
    <s v=""/>
    <n v="3"/>
    <n v="1.2"/>
    <x v="9"/>
    <x v="1"/>
    <x v="2"/>
    <x v="1"/>
    <n v="15"/>
    <s v="Happy Hour"/>
    <s v="Florencia"/>
    <x v="1"/>
    <n v="149"/>
    <n v="4"/>
    <n v="34"/>
    <n v="31"/>
  </r>
  <r>
    <x v="786"/>
    <x v="54"/>
    <d v="1899-12-30T08:27:00"/>
    <x v="3"/>
    <s v="Wrap de Pollo y Vegetales"/>
    <x v="2"/>
    <s v=""/>
    <n v="2"/>
    <n v="1.2"/>
    <x v="5"/>
    <x v="0"/>
    <x v="2"/>
    <x v="1"/>
    <n v="10"/>
    <s v="Ninguna"/>
    <s v="Camila"/>
    <x v="1"/>
    <n v="33"/>
    <n v="1"/>
    <n v="13"/>
    <n v="11"/>
  </r>
  <r>
    <x v="787"/>
    <x v="87"/>
    <d v="1899-12-30T15:41:00"/>
    <x v="1"/>
    <s v="Té Verde en Hebras"/>
    <x v="1"/>
    <s v=""/>
    <n v="2"/>
    <n v="0.6"/>
    <x v="1"/>
    <x v="1"/>
    <x v="2"/>
    <x v="0"/>
    <n v="0"/>
    <s v="Ninguna"/>
    <s v="Luis"/>
    <x v="0"/>
    <n v="149"/>
    <n v="3"/>
    <n v="35"/>
    <n v="33"/>
  </r>
  <r>
    <x v="788"/>
    <x v="77"/>
    <d v="1899-12-30T11:26:00"/>
    <x v="3"/>
    <s v="Skinny Vainilla Latte Helado"/>
    <x v="3"/>
    <s v="Pequeño"/>
    <n v="5"/>
    <n v="1.2"/>
    <x v="3"/>
    <x v="1"/>
    <x v="0"/>
    <x v="0"/>
    <n v="0"/>
    <s v="Happy Hour"/>
    <s v="Julián"/>
    <x v="1"/>
    <n v="72"/>
    <n v="2"/>
    <n v="16"/>
    <n v="11"/>
  </r>
  <r>
    <x v="789"/>
    <x v="91"/>
    <d v="1899-12-30T09:18:00"/>
    <x v="3"/>
    <s v="Moneda de Chocolate"/>
    <x v="0"/>
    <s v=""/>
    <n v="4"/>
    <n v="3"/>
    <x v="7"/>
    <x v="0"/>
    <x v="2"/>
    <x v="1"/>
    <n v="0"/>
    <s v="Combo"/>
    <s v="Florencia"/>
    <x v="0"/>
    <n v="64"/>
    <n v="3"/>
    <n v="11"/>
    <n v="7"/>
  </r>
  <r>
    <x v="790"/>
    <x v="18"/>
    <d v="1899-12-30T12:58:00"/>
    <x v="2"/>
    <s v="Té Verde en Hebras"/>
    <x v="1"/>
    <s v=""/>
    <n v="4"/>
    <n v="0.6"/>
    <x v="5"/>
    <x v="2"/>
    <x v="0"/>
    <x v="0"/>
    <n v="0"/>
    <s v="2x1"/>
    <s v="Marcos"/>
    <x v="1"/>
    <n v="106"/>
    <n v="3"/>
    <n v="29"/>
    <n v="25"/>
  </r>
  <r>
    <x v="791"/>
    <x v="79"/>
    <d v="1899-12-30T07:13:00"/>
    <x v="0"/>
    <s v="Americano Helado"/>
    <x v="3"/>
    <s v="Pequeño"/>
    <n v="3"/>
    <n v="1.2"/>
    <x v="9"/>
    <x v="1"/>
    <x v="1"/>
    <x v="0"/>
    <n v="0"/>
    <s v="Ninguna"/>
    <s v="Julián"/>
    <x v="0"/>
    <n v="69"/>
    <n v="2"/>
    <n v="30"/>
    <n v="27"/>
  </r>
  <r>
    <x v="792"/>
    <x v="78"/>
    <d v="1899-12-30T17:37:00"/>
    <x v="0"/>
    <s v="Té Verde"/>
    <x v="2"/>
    <s v=""/>
    <n v="5"/>
    <n v="1.2"/>
    <x v="3"/>
    <x v="1"/>
    <x v="1"/>
    <x v="0"/>
    <n v="0"/>
    <s v="Ninguna"/>
    <s v="Marcos"/>
    <x v="2"/>
    <n v="100"/>
    <n v="3"/>
    <n v="10"/>
    <n v="5"/>
  </r>
  <r>
    <x v="793"/>
    <x v="76"/>
    <d v="1899-12-30T14:56:00"/>
    <x v="2"/>
    <s v="House Blend"/>
    <x v="2"/>
    <s v=""/>
    <n v="3"/>
    <n v="1.2"/>
    <x v="9"/>
    <x v="1"/>
    <x v="1"/>
    <x v="0"/>
    <n v="0"/>
    <s v="Ninguna"/>
    <s v="Camila"/>
    <x v="1"/>
    <n v="133"/>
    <n v="1"/>
    <n v="35"/>
    <n v="32"/>
  </r>
  <r>
    <x v="794"/>
    <x v="50"/>
    <d v="1899-12-30T07:18:00"/>
    <x v="3"/>
    <s v="House Blend"/>
    <x v="2"/>
    <s v=""/>
    <n v="5"/>
    <n v="1.2"/>
    <x v="3"/>
    <x v="1"/>
    <x v="0"/>
    <x v="0"/>
    <n v="0"/>
    <s v="Ninguna"/>
    <s v="Julián"/>
    <x v="1"/>
    <n v="27"/>
    <n v="5"/>
    <n v="45"/>
    <n v="40"/>
  </r>
  <r>
    <x v="795"/>
    <x v="85"/>
    <d v="1899-12-30T13:46:00"/>
    <x v="3"/>
    <s v="Caramel Café"/>
    <x v="2"/>
    <s v="Grande"/>
    <n v="4"/>
    <n v="1.2"/>
    <x v="2"/>
    <x v="1"/>
    <x v="0"/>
    <x v="1"/>
    <n v="0"/>
    <s v="2x1"/>
    <s v="Camila"/>
    <x v="0"/>
    <n v="82"/>
    <n v="5"/>
    <n v="28"/>
    <n v="24"/>
  </r>
  <r>
    <x v="796"/>
    <x v="48"/>
    <d v="1899-12-30T14:46:00"/>
    <x v="1"/>
    <s v="Caramel Café"/>
    <x v="2"/>
    <s v="Tall"/>
    <n v="2"/>
    <n v="1.2"/>
    <x v="5"/>
    <x v="1"/>
    <x v="2"/>
    <x v="0"/>
    <n v="0"/>
    <s v="Ninguna"/>
    <s v="Julián"/>
    <x v="0"/>
    <n v="147"/>
    <n v="2"/>
    <n v="23"/>
    <n v="21"/>
  </r>
  <r>
    <x v="797"/>
    <x v="90"/>
    <d v="1899-12-30T13:08:00"/>
    <x v="0"/>
    <s v="Wrap de Pollo y Vegetales"/>
    <x v="2"/>
    <s v=""/>
    <n v="5"/>
    <n v="1.2"/>
    <x v="3"/>
    <x v="1"/>
    <x v="2"/>
    <x v="0"/>
    <n v="0"/>
    <s v="Combo"/>
    <s v="Marcos"/>
    <x v="2"/>
    <n v="105"/>
    <n v="2"/>
    <n v="21"/>
    <n v="16"/>
  </r>
  <r>
    <x v="798"/>
    <x v="89"/>
    <d v="1899-12-30T15:01:00"/>
    <x v="2"/>
    <s v="Mix de Frutos Secos"/>
    <x v="0"/>
    <s v=""/>
    <n v="3"/>
    <n v="3"/>
    <x v="0"/>
    <x v="2"/>
    <x v="0"/>
    <x v="1"/>
    <n v="0"/>
    <s v="Happy Hour"/>
    <s v="Luis"/>
    <x v="0"/>
    <n v="67"/>
    <n v="1"/>
    <n v="29"/>
    <n v="26"/>
  </r>
  <r>
    <x v="799"/>
    <x v="85"/>
    <d v="1899-12-30T10:00:00"/>
    <x v="2"/>
    <s v="Helado de Hibiscus"/>
    <x v="0"/>
    <s v=""/>
    <n v="3"/>
    <n v="3"/>
    <x v="0"/>
    <x v="2"/>
    <x v="2"/>
    <x v="0"/>
    <n v="0"/>
    <s v="Ninguna"/>
    <s v="Luis"/>
    <x v="2"/>
    <n v="25"/>
    <n v="5"/>
    <n v="15"/>
    <n v="12"/>
  </r>
  <r>
    <x v="800"/>
    <x v="9"/>
    <d v="1899-12-30T08:25:00"/>
    <x v="2"/>
    <s v="Mix de Frutos Secos"/>
    <x v="0"/>
    <s v=""/>
    <n v="4"/>
    <n v="3"/>
    <x v="7"/>
    <x v="0"/>
    <x v="0"/>
    <x v="0"/>
    <n v="0"/>
    <s v="Happy Hour"/>
    <s v="Sofía"/>
    <x v="2"/>
    <n v="55"/>
    <n v="1"/>
    <n v="21"/>
    <n v="17"/>
  </r>
  <r>
    <x v="801"/>
    <x v="71"/>
    <d v="1899-12-30T12:30:00"/>
    <x v="2"/>
    <s v="Té Verde"/>
    <x v="2"/>
    <s v=""/>
    <n v="2"/>
    <n v="1.2"/>
    <x v="5"/>
    <x v="0"/>
    <x v="2"/>
    <x v="1"/>
    <n v="10"/>
    <s v="Combo"/>
    <s v="Julián"/>
    <x v="2"/>
    <n v="88"/>
    <n v="2"/>
    <n v="18"/>
    <n v="16"/>
  </r>
  <r>
    <x v="802"/>
    <x v="37"/>
    <d v="1899-12-30T12:15:00"/>
    <x v="3"/>
    <s v="Té Verde en Hebras"/>
    <x v="1"/>
    <s v=""/>
    <n v="3"/>
    <n v="0.6"/>
    <x v="10"/>
    <x v="2"/>
    <x v="2"/>
    <x v="1"/>
    <n v="0"/>
    <s v="Combo"/>
    <s v="Julián"/>
    <x v="2"/>
    <n v="97"/>
    <n v="1"/>
    <n v="29"/>
    <n v="26"/>
  </r>
  <r>
    <x v="803"/>
    <x v="97"/>
    <d v="1899-12-30T12:13:00"/>
    <x v="3"/>
    <s v="Helado de Hibiscus"/>
    <x v="0"/>
    <s v=""/>
    <n v="2"/>
    <n v="3"/>
    <x v="3"/>
    <x v="0"/>
    <x v="0"/>
    <x v="1"/>
    <n v="10"/>
    <s v="Happy Hour"/>
    <s v="Marcos"/>
    <x v="2"/>
    <n v="104"/>
    <n v="4"/>
    <n v="46"/>
    <n v="44"/>
  </r>
  <r>
    <x v="804"/>
    <x v="90"/>
    <d v="1899-12-30T16:47:00"/>
    <x v="1"/>
    <s v="Caramel Café"/>
    <x v="2"/>
    <s v="Pequeño"/>
    <n v="5"/>
    <n v="1.2"/>
    <x v="3"/>
    <x v="0"/>
    <x v="1"/>
    <x v="1"/>
    <n v="15"/>
    <s v="Ninguna"/>
    <s v="Florencia"/>
    <x v="0"/>
    <n v="49"/>
    <n v="2"/>
    <n v="49"/>
    <n v="44"/>
  </r>
  <r>
    <x v="805"/>
    <x v="0"/>
    <d v="1899-12-30T15:06:00"/>
    <x v="0"/>
    <s v="Helado de Hibiscus"/>
    <x v="0"/>
    <s v=""/>
    <n v="2"/>
    <n v="3"/>
    <x v="3"/>
    <x v="1"/>
    <x v="2"/>
    <x v="0"/>
    <n v="0"/>
    <s v="Combo"/>
    <s v="Luis"/>
    <x v="2"/>
    <n v="27"/>
    <n v="4"/>
    <n v="39"/>
    <n v="37"/>
  </r>
  <r>
    <x v="806"/>
    <x v="91"/>
    <d v="1899-12-30T11:36:00"/>
    <x v="0"/>
    <s v="Mix de Frutos Secos"/>
    <x v="0"/>
    <s v=""/>
    <n v="4"/>
    <n v="3"/>
    <x v="7"/>
    <x v="2"/>
    <x v="2"/>
    <x v="1"/>
    <n v="15"/>
    <s v="Combo"/>
    <s v="Julián"/>
    <x v="2"/>
    <n v="64"/>
    <n v="4"/>
    <n v="29"/>
    <n v="25"/>
  </r>
  <r>
    <x v="807"/>
    <x v="77"/>
    <d v="1899-12-30T11:49:00"/>
    <x v="0"/>
    <s v="House Blend"/>
    <x v="2"/>
    <s v=""/>
    <n v="4"/>
    <n v="1.2"/>
    <x v="2"/>
    <x v="0"/>
    <x v="2"/>
    <x v="0"/>
    <n v="0"/>
    <s v="Ninguna"/>
    <s v="Julián"/>
    <x v="1"/>
    <n v="66"/>
    <n v="1"/>
    <n v="16"/>
    <n v="12"/>
  </r>
  <r>
    <x v="808"/>
    <x v="27"/>
    <d v="1899-12-30T08:16:00"/>
    <x v="3"/>
    <s v="Cold Brew"/>
    <x v="3"/>
    <s v="Grande"/>
    <n v="4"/>
    <n v="1.2"/>
    <x v="2"/>
    <x v="1"/>
    <x v="0"/>
    <x v="1"/>
    <n v="15"/>
    <s v="Ninguna"/>
    <s v="Marcos"/>
    <x v="2"/>
    <n v="39"/>
    <n v="3"/>
    <n v="40"/>
    <n v="36"/>
  </r>
  <r>
    <x v="809"/>
    <x v="1"/>
    <d v="1899-12-30T07:28:00"/>
    <x v="0"/>
    <s v="Cookie con Chips de Chocolate"/>
    <x v="0"/>
    <s v=""/>
    <n v="5"/>
    <n v="3"/>
    <x v="8"/>
    <x v="1"/>
    <x v="2"/>
    <x v="1"/>
    <n v="0"/>
    <s v="Combo"/>
    <s v="Florencia"/>
    <x v="0"/>
    <n v="54"/>
    <n v="1"/>
    <n v="30"/>
    <n v="25"/>
  </r>
  <r>
    <x v="810"/>
    <x v="106"/>
    <d v="1899-12-30T09:29:00"/>
    <x v="0"/>
    <s v="Mix de Frutos Secos"/>
    <x v="0"/>
    <s v=""/>
    <n v="2"/>
    <n v="3"/>
    <x v="3"/>
    <x v="2"/>
    <x v="1"/>
    <x v="0"/>
    <n v="0"/>
    <s v="Happy Hour"/>
    <s v="Julián"/>
    <x v="0"/>
    <n v="99"/>
    <n v="5"/>
    <n v="41"/>
    <n v="39"/>
  </r>
  <r>
    <x v="811"/>
    <x v="98"/>
    <d v="1899-12-30T20:42:00"/>
    <x v="3"/>
    <s v="Mix de Frutos Secos"/>
    <x v="0"/>
    <s v=""/>
    <n v="4"/>
    <n v="3"/>
    <x v="7"/>
    <x v="1"/>
    <x v="2"/>
    <x v="1"/>
    <n v="10"/>
    <s v="Ninguna"/>
    <s v="Sofía"/>
    <x v="1"/>
    <n v="42"/>
    <n v="1"/>
    <n v="20"/>
    <n v="16"/>
  </r>
  <r>
    <x v="812"/>
    <x v="56"/>
    <d v="1899-12-30T10:28:00"/>
    <x v="0"/>
    <s v="Skinny Vainilla Latte Helado"/>
    <x v="3"/>
    <s v="Pequeño"/>
    <n v="4"/>
    <n v="1.2"/>
    <x v="2"/>
    <x v="1"/>
    <x v="2"/>
    <x v="1"/>
    <n v="0"/>
    <s v="2x1"/>
    <s v="Luis"/>
    <x v="0"/>
    <n v="127"/>
    <n v="2"/>
    <n v="34"/>
    <n v="30"/>
  </r>
  <r>
    <x v="813"/>
    <x v="19"/>
    <d v="1899-12-30T10:22:00"/>
    <x v="2"/>
    <s v="Helado de Hibiscus"/>
    <x v="0"/>
    <s v=""/>
    <n v="4"/>
    <n v="3"/>
    <x v="7"/>
    <x v="2"/>
    <x v="2"/>
    <x v="0"/>
    <n v="0"/>
    <s v="Ninguna"/>
    <s v="Sofía"/>
    <x v="2"/>
    <n v="113"/>
    <n v="1"/>
    <n v="36"/>
    <n v="32"/>
  </r>
  <r>
    <x v="814"/>
    <x v="27"/>
    <d v="1899-12-30T11:51:00"/>
    <x v="1"/>
    <s v="Helado de Hibiscus"/>
    <x v="0"/>
    <s v=""/>
    <n v="5"/>
    <n v="3"/>
    <x v="8"/>
    <x v="1"/>
    <x v="2"/>
    <x v="0"/>
    <n v="0"/>
    <s v="2x1"/>
    <s v="Sofía"/>
    <x v="0"/>
    <n v="120"/>
    <n v="4"/>
    <n v="31"/>
    <n v="26"/>
  </r>
  <r>
    <x v="815"/>
    <x v="15"/>
    <d v="1899-12-30T11:48:00"/>
    <x v="0"/>
    <s v="Té Verde en Hebras"/>
    <x v="1"/>
    <s v=""/>
    <n v="3"/>
    <n v="0.6"/>
    <x v="10"/>
    <x v="2"/>
    <x v="2"/>
    <x v="0"/>
    <n v="0"/>
    <s v="2x1"/>
    <s v="Luis"/>
    <x v="0"/>
    <n v="110"/>
    <n v="3"/>
    <n v="20"/>
    <n v="17"/>
  </r>
  <r>
    <x v="816"/>
    <x v="15"/>
    <d v="1899-12-30T16:36:00"/>
    <x v="0"/>
    <s v="Americano Helado"/>
    <x v="3"/>
    <s v="Venti"/>
    <n v="2"/>
    <n v="1.2"/>
    <x v="5"/>
    <x v="1"/>
    <x v="0"/>
    <x v="1"/>
    <n v="10"/>
    <s v="Happy Hour"/>
    <s v="Florencia"/>
    <x v="2"/>
    <n v="113"/>
    <n v="1"/>
    <n v="25"/>
    <n v="23"/>
  </r>
  <r>
    <x v="817"/>
    <x v="89"/>
    <d v="1899-12-30T18:06:00"/>
    <x v="1"/>
    <s v="Mocha Blanco"/>
    <x v="3"/>
    <s v="Venti"/>
    <n v="3"/>
    <n v="1.2"/>
    <x v="9"/>
    <x v="0"/>
    <x v="1"/>
    <x v="1"/>
    <n v="15"/>
    <s v="2x1"/>
    <s v="Florencia"/>
    <x v="2"/>
    <n v="134"/>
    <n v="4"/>
    <n v="44"/>
    <n v="41"/>
  </r>
  <r>
    <x v="818"/>
    <x v="17"/>
    <d v="1899-12-30T20:27:00"/>
    <x v="3"/>
    <s v="Mix de Frutos Secos"/>
    <x v="0"/>
    <s v=""/>
    <n v="4"/>
    <n v="3"/>
    <x v="7"/>
    <x v="2"/>
    <x v="2"/>
    <x v="1"/>
    <n v="0"/>
    <s v="Ninguna"/>
    <s v="Florencia"/>
    <x v="2"/>
    <n v="58"/>
    <n v="4"/>
    <n v="43"/>
    <n v="39"/>
  </r>
  <r>
    <x v="819"/>
    <x v="49"/>
    <d v="1899-12-30T12:10:00"/>
    <x v="3"/>
    <s v="Té Chai Latte"/>
    <x v="2"/>
    <s v=""/>
    <n v="4"/>
    <n v="1.2"/>
    <x v="2"/>
    <x v="0"/>
    <x v="1"/>
    <x v="1"/>
    <n v="0"/>
    <s v="2x1"/>
    <s v="Luis"/>
    <x v="0"/>
    <n v="61"/>
    <n v="3"/>
    <n v="28"/>
    <n v="24"/>
  </r>
  <r>
    <x v="820"/>
    <x v="93"/>
    <d v="1899-12-30T20:56:00"/>
    <x v="3"/>
    <s v="Moneda de Chocolate"/>
    <x v="0"/>
    <s v=""/>
    <n v="3"/>
    <n v="3"/>
    <x v="0"/>
    <x v="0"/>
    <x v="2"/>
    <x v="1"/>
    <n v="15"/>
    <s v="Ninguna"/>
    <s v="Luis"/>
    <x v="2"/>
    <n v="94"/>
    <n v="5"/>
    <n v="21"/>
    <n v="18"/>
  </r>
  <r>
    <x v="821"/>
    <x v="71"/>
    <d v="1899-12-30T16:53:00"/>
    <x v="1"/>
    <s v="Wrap de Pollo y Vegetales"/>
    <x v="2"/>
    <s v=""/>
    <n v="2"/>
    <n v="1.2"/>
    <x v="5"/>
    <x v="0"/>
    <x v="0"/>
    <x v="1"/>
    <n v="10"/>
    <s v="Ninguna"/>
    <s v="Florencia"/>
    <x v="2"/>
    <n v="63"/>
    <n v="5"/>
    <n v="10"/>
    <n v="8"/>
  </r>
  <r>
    <x v="822"/>
    <x v="61"/>
    <d v="1899-12-30T19:40:00"/>
    <x v="2"/>
    <s v="Mocha"/>
    <x v="3"/>
    <s v="Pequeño"/>
    <n v="4"/>
    <n v="1.2"/>
    <x v="2"/>
    <x v="0"/>
    <x v="1"/>
    <x v="1"/>
    <n v="15"/>
    <s v="Happy Hour"/>
    <s v="Luis"/>
    <x v="0"/>
    <n v="44"/>
    <n v="2"/>
    <n v="48"/>
    <n v="44"/>
  </r>
  <r>
    <x v="823"/>
    <x v="95"/>
    <d v="1899-12-30T09:29:00"/>
    <x v="2"/>
    <s v="Helado de Hibiscus"/>
    <x v="0"/>
    <s v=""/>
    <n v="5"/>
    <n v="3"/>
    <x v="8"/>
    <x v="0"/>
    <x v="0"/>
    <x v="1"/>
    <n v="15"/>
    <s v="2x1"/>
    <s v="Florencia"/>
    <x v="1"/>
    <n v="134"/>
    <n v="4"/>
    <n v="31"/>
    <n v="26"/>
  </r>
  <r>
    <x v="824"/>
    <x v="98"/>
    <d v="1899-12-30T10:09:00"/>
    <x v="0"/>
    <s v="Termo Reutilizable"/>
    <x v="2"/>
    <s v=""/>
    <n v="5"/>
    <n v="1.2"/>
    <x v="3"/>
    <x v="0"/>
    <x v="1"/>
    <x v="1"/>
    <n v="0"/>
    <s v="Happy Hour"/>
    <s v="Florencia"/>
    <x v="0"/>
    <n v="83"/>
    <n v="3"/>
    <n v="29"/>
    <n v="24"/>
  </r>
  <r>
    <x v="825"/>
    <x v="18"/>
    <d v="1899-12-30T09:20:00"/>
    <x v="2"/>
    <s v="Termo Reutilizable"/>
    <x v="2"/>
    <s v=""/>
    <n v="4"/>
    <n v="1.2"/>
    <x v="2"/>
    <x v="1"/>
    <x v="0"/>
    <x v="1"/>
    <n v="15"/>
    <s v="Ninguna"/>
    <s v="Camila"/>
    <x v="1"/>
    <n v="102"/>
    <n v="4"/>
    <n v="26"/>
    <n v="22"/>
  </r>
  <r>
    <x v="826"/>
    <x v="13"/>
    <d v="1899-12-30T15:15:00"/>
    <x v="2"/>
    <s v="Muffin de Arándanos"/>
    <x v="0"/>
    <s v=""/>
    <n v="1"/>
    <n v="3"/>
    <x v="4"/>
    <x v="0"/>
    <x v="1"/>
    <x v="0"/>
    <n v="0"/>
    <s v="Combo"/>
    <s v="Florencia"/>
    <x v="0"/>
    <n v="67"/>
    <n v="3"/>
    <n v="42"/>
    <n v="41"/>
  </r>
  <r>
    <x v="827"/>
    <x v="106"/>
    <d v="1899-12-30T11:56:00"/>
    <x v="2"/>
    <s v="Fosforito de Jamón y Queso"/>
    <x v="2"/>
    <s v=""/>
    <n v="4"/>
    <n v="1.2"/>
    <x v="2"/>
    <x v="2"/>
    <x v="0"/>
    <x v="1"/>
    <n v="15"/>
    <s v="Combo"/>
    <s v="Sofía"/>
    <x v="0"/>
    <n v="124"/>
    <n v="5"/>
    <n v="21"/>
    <n v="17"/>
  </r>
  <r>
    <x v="828"/>
    <x v="35"/>
    <d v="1899-12-30T20:35:00"/>
    <x v="0"/>
    <s v="House Blend"/>
    <x v="2"/>
    <s v=""/>
    <n v="2"/>
    <n v="1.2"/>
    <x v="5"/>
    <x v="1"/>
    <x v="1"/>
    <x v="1"/>
    <n v="15"/>
    <s v="2x1"/>
    <s v="Julián"/>
    <x v="1"/>
    <n v="104"/>
    <n v="4"/>
    <n v="36"/>
    <n v="34"/>
  </r>
  <r>
    <x v="829"/>
    <x v="104"/>
    <d v="1899-12-30T11:43:00"/>
    <x v="3"/>
    <s v="Té Chai Latte"/>
    <x v="2"/>
    <s v=""/>
    <n v="1"/>
    <n v="1.2"/>
    <x v="1"/>
    <x v="2"/>
    <x v="1"/>
    <x v="0"/>
    <n v="0"/>
    <s v="Happy Hour"/>
    <s v="Marcos"/>
    <x v="0"/>
    <n v="117"/>
    <n v="4"/>
    <n v="41"/>
    <n v="40"/>
  </r>
  <r>
    <x v="830"/>
    <x v="11"/>
    <d v="1899-12-30T07:44:00"/>
    <x v="0"/>
    <s v="Taza Edición Especial"/>
    <x v="2"/>
    <s v=""/>
    <n v="4"/>
    <n v="1.2"/>
    <x v="2"/>
    <x v="1"/>
    <x v="2"/>
    <x v="0"/>
    <n v="0"/>
    <s v="Happy Hour"/>
    <s v="Sofía"/>
    <x v="0"/>
    <n v="80"/>
    <n v="2"/>
    <n v="49"/>
    <n v="45"/>
  </r>
  <r>
    <x v="831"/>
    <x v="79"/>
    <d v="1899-12-30T15:41:00"/>
    <x v="0"/>
    <s v="Fosforito de Jamón y Queso"/>
    <x v="2"/>
    <s v=""/>
    <n v="5"/>
    <n v="1.2"/>
    <x v="3"/>
    <x v="1"/>
    <x v="2"/>
    <x v="1"/>
    <n v="0"/>
    <s v="Happy Hour"/>
    <s v="Sofía"/>
    <x v="1"/>
    <n v="115"/>
    <n v="2"/>
    <n v="24"/>
    <n v="19"/>
  </r>
  <r>
    <x v="832"/>
    <x v="10"/>
    <d v="1899-12-30T20:52:00"/>
    <x v="1"/>
    <s v="Termo Reutilizable"/>
    <x v="2"/>
    <s v=""/>
    <n v="2"/>
    <n v="1.2"/>
    <x v="5"/>
    <x v="0"/>
    <x v="1"/>
    <x v="1"/>
    <n v="10"/>
    <s v="Ninguna"/>
    <s v="Florencia"/>
    <x v="1"/>
    <n v="25"/>
    <n v="2"/>
    <n v="42"/>
    <n v="40"/>
  </r>
  <r>
    <x v="833"/>
    <x v="76"/>
    <d v="1899-12-30T11:51:00"/>
    <x v="0"/>
    <s v="Té Chai Latte"/>
    <x v="2"/>
    <s v=""/>
    <n v="4"/>
    <n v="1.2"/>
    <x v="2"/>
    <x v="1"/>
    <x v="1"/>
    <x v="0"/>
    <n v="0"/>
    <s v="Combo"/>
    <s v="Julián"/>
    <x v="2"/>
    <n v="55"/>
    <n v="5"/>
    <n v="39"/>
    <n v="35"/>
  </r>
  <r>
    <x v="834"/>
    <x v="45"/>
    <d v="1899-12-30T07:04:00"/>
    <x v="0"/>
    <s v="Fosforito de Jamón y Queso"/>
    <x v="2"/>
    <s v=""/>
    <n v="5"/>
    <n v="1.2"/>
    <x v="3"/>
    <x v="0"/>
    <x v="0"/>
    <x v="1"/>
    <n v="15"/>
    <s v="Ninguna"/>
    <s v="Camila"/>
    <x v="2"/>
    <n v="26"/>
    <n v="3"/>
    <n v="20"/>
    <n v="15"/>
  </r>
  <r>
    <x v="835"/>
    <x v="107"/>
    <d v="1899-12-30T12:32:00"/>
    <x v="0"/>
    <s v="Bagel Sandwich"/>
    <x v="2"/>
    <s v=""/>
    <n v="5"/>
    <n v="1.2"/>
    <x v="3"/>
    <x v="2"/>
    <x v="0"/>
    <x v="1"/>
    <n v="15"/>
    <s v="Combo"/>
    <s v="Luis"/>
    <x v="0"/>
    <n v="74"/>
    <n v="5"/>
    <n v="12"/>
    <n v="7"/>
  </r>
  <r>
    <x v="836"/>
    <x v="94"/>
    <d v="1899-12-30T19:57:00"/>
    <x v="0"/>
    <s v="Mix de Frutos Secos"/>
    <x v="0"/>
    <s v=""/>
    <n v="3"/>
    <n v="3"/>
    <x v="0"/>
    <x v="1"/>
    <x v="1"/>
    <x v="0"/>
    <n v="0"/>
    <s v="Combo"/>
    <s v="Marcos"/>
    <x v="2"/>
    <n v="97"/>
    <n v="2"/>
    <n v="28"/>
    <n v="25"/>
  </r>
  <r>
    <x v="837"/>
    <x v="25"/>
    <d v="1899-12-30T12:48:00"/>
    <x v="2"/>
    <s v="Taza Edición Especial"/>
    <x v="2"/>
    <s v=""/>
    <n v="5"/>
    <n v="1.2"/>
    <x v="3"/>
    <x v="2"/>
    <x v="0"/>
    <x v="0"/>
    <n v="0"/>
    <s v="Combo"/>
    <s v="Camila"/>
    <x v="0"/>
    <n v="147"/>
    <n v="1"/>
    <n v="36"/>
    <n v="31"/>
  </r>
  <r>
    <x v="838"/>
    <x v="84"/>
    <d v="1899-12-30T13:03:00"/>
    <x v="3"/>
    <s v="Helado de Hibiscus"/>
    <x v="0"/>
    <s v=""/>
    <n v="5"/>
    <n v="3"/>
    <x v="8"/>
    <x v="2"/>
    <x v="2"/>
    <x v="1"/>
    <n v="15"/>
    <s v="2x1"/>
    <s v="Florencia"/>
    <x v="2"/>
    <n v="148"/>
    <n v="3"/>
    <n v="41"/>
    <n v="36"/>
  </r>
  <r>
    <x v="839"/>
    <x v="61"/>
    <d v="1899-12-30T20:38:00"/>
    <x v="0"/>
    <s v="Mix de Frutos Secos"/>
    <x v="0"/>
    <s v=""/>
    <n v="2"/>
    <n v="3"/>
    <x v="3"/>
    <x v="1"/>
    <x v="1"/>
    <x v="1"/>
    <n v="0"/>
    <s v="2x1"/>
    <s v="Marcos"/>
    <x v="1"/>
    <n v="116"/>
    <n v="4"/>
    <n v="28"/>
    <n v="26"/>
  </r>
  <r>
    <x v="840"/>
    <x v="10"/>
    <d v="1899-12-30T07:23:00"/>
    <x v="3"/>
    <s v="Helado de Hibiscus"/>
    <x v="0"/>
    <s v=""/>
    <n v="3"/>
    <n v="3"/>
    <x v="0"/>
    <x v="1"/>
    <x v="1"/>
    <x v="0"/>
    <n v="0"/>
    <s v="Combo"/>
    <s v="Sofía"/>
    <x v="1"/>
    <n v="68"/>
    <n v="4"/>
    <n v="32"/>
    <n v="29"/>
  </r>
  <r>
    <x v="841"/>
    <x v="7"/>
    <d v="1899-12-30T17:13:00"/>
    <x v="2"/>
    <s v="Muffin de Arándanos"/>
    <x v="0"/>
    <s v=""/>
    <n v="3"/>
    <n v="3"/>
    <x v="0"/>
    <x v="0"/>
    <x v="1"/>
    <x v="1"/>
    <n v="10"/>
    <s v="Combo"/>
    <s v="Luis"/>
    <x v="0"/>
    <n v="104"/>
    <n v="4"/>
    <n v="48"/>
    <n v="45"/>
  </r>
  <r>
    <x v="842"/>
    <x v="65"/>
    <d v="1899-12-30T19:46:00"/>
    <x v="0"/>
    <s v="Té Verde en Hebras"/>
    <x v="1"/>
    <s v=""/>
    <n v="5"/>
    <n v="0.6"/>
    <x v="4"/>
    <x v="2"/>
    <x v="0"/>
    <x v="0"/>
    <n v="0"/>
    <s v="2x1"/>
    <s v="Sofía"/>
    <x v="0"/>
    <n v="139"/>
    <n v="4"/>
    <n v="30"/>
    <n v="25"/>
  </r>
  <r>
    <x v="843"/>
    <x v="82"/>
    <d v="1899-12-30T07:40:00"/>
    <x v="3"/>
    <s v="Wrap de Pollo y Vegetales"/>
    <x v="2"/>
    <s v=""/>
    <n v="4"/>
    <n v="1.2"/>
    <x v="2"/>
    <x v="1"/>
    <x v="0"/>
    <x v="1"/>
    <n v="0"/>
    <s v="Ninguna"/>
    <s v="Florencia"/>
    <x v="2"/>
    <n v="54"/>
    <n v="2"/>
    <n v="44"/>
    <n v="40"/>
  </r>
  <r>
    <x v="844"/>
    <x v="94"/>
    <d v="1899-12-30T20:32:00"/>
    <x v="1"/>
    <s v="Caramel Café"/>
    <x v="2"/>
    <s v="Venti"/>
    <n v="2"/>
    <n v="1.2"/>
    <x v="5"/>
    <x v="0"/>
    <x v="0"/>
    <x v="0"/>
    <n v="0"/>
    <s v="Ninguna"/>
    <s v="Sofía"/>
    <x v="1"/>
    <n v="35"/>
    <n v="5"/>
    <n v="26"/>
    <n v="24"/>
  </r>
  <r>
    <x v="845"/>
    <x v="17"/>
    <d v="1899-12-30T14:30:00"/>
    <x v="3"/>
    <s v="Fosforito de Jamón y Queso"/>
    <x v="2"/>
    <s v=""/>
    <n v="5"/>
    <n v="1.2"/>
    <x v="3"/>
    <x v="0"/>
    <x v="2"/>
    <x v="1"/>
    <n v="10"/>
    <s v="Combo"/>
    <s v="Julián"/>
    <x v="1"/>
    <n v="32"/>
    <n v="2"/>
    <n v="46"/>
    <n v="41"/>
  </r>
  <r>
    <x v="846"/>
    <x v="52"/>
    <d v="1899-12-30T09:13:00"/>
    <x v="1"/>
    <s v="Cookie con Chips de Chocolate"/>
    <x v="0"/>
    <s v=""/>
    <n v="1"/>
    <n v="3"/>
    <x v="4"/>
    <x v="2"/>
    <x v="2"/>
    <x v="1"/>
    <n v="15"/>
    <s v="Combo"/>
    <s v="Camila"/>
    <x v="1"/>
    <n v="90"/>
    <n v="3"/>
    <n v="22"/>
    <n v="21"/>
  </r>
  <r>
    <x v="847"/>
    <x v="6"/>
    <d v="1899-12-30T11:40:00"/>
    <x v="2"/>
    <s v="Wrap de Pollo y Vegetales"/>
    <x v="2"/>
    <s v=""/>
    <n v="3"/>
    <n v="1.2"/>
    <x v="9"/>
    <x v="1"/>
    <x v="1"/>
    <x v="0"/>
    <n v="0"/>
    <s v="Happy Hour"/>
    <s v="Julián"/>
    <x v="1"/>
    <n v="76"/>
    <n v="2"/>
    <n v="41"/>
    <n v="38"/>
  </r>
  <r>
    <x v="848"/>
    <x v="76"/>
    <d v="1899-12-30T20:11:00"/>
    <x v="1"/>
    <s v="Té Verde en Hebras"/>
    <x v="1"/>
    <s v=""/>
    <n v="4"/>
    <n v="0.6"/>
    <x v="5"/>
    <x v="2"/>
    <x v="1"/>
    <x v="0"/>
    <n v="0"/>
    <s v="2x1"/>
    <s v="Julián"/>
    <x v="2"/>
    <n v="120"/>
    <n v="5"/>
    <n v="13"/>
    <n v="9"/>
  </r>
  <r>
    <x v="849"/>
    <x v="86"/>
    <d v="1899-12-30T13:37:00"/>
    <x v="2"/>
    <s v="Cappuccino"/>
    <x v="3"/>
    <s v="Venti"/>
    <n v="1"/>
    <n v="1.2"/>
    <x v="1"/>
    <x v="2"/>
    <x v="2"/>
    <x v="1"/>
    <n v="15"/>
    <s v="Ninguna"/>
    <s v="Julián"/>
    <x v="2"/>
    <n v="47"/>
    <n v="2"/>
    <n v="42"/>
    <n v="41"/>
  </r>
  <r>
    <x v="850"/>
    <x v="104"/>
    <d v="1899-12-30T13:59:00"/>
    <x v="3"/>
    <s v="Fosforito de Jamón y Queso"/>
    <x v="2"/>
    <s v=""/>
    <n v="2"/>
    <n v="1.2"/>
    <x v="5"/>
    <x v="0"/>
    <x v="2"/>
    <x v="1"/>
    <n v="15"/>
    <s v="2x1"/>
    <s v="Camila"/>
    <x v="2"/>
    <n v="40"/>
    <n v="1"/>
    <n v="24"/>
    <n v="22"/>
  </r>
  <r>
    <x v="851"/>
    <x v="4"/>
    <d v="1899-12-30T09:40:00"/>
    <x v="0"/>
    <s v="Helado de Hibiscus"/>
    <x v="0"/>
    <s v=""/>
    <n v="5"/>
    <n v="3"/>
    <x v="8"/>
    <x v="1"/>
    <x v="0"/>
    <x v="0"/>
    <n v="0"/>
    <s v="Ninguna"/>
    <s v="Sofía"/>
    <x v="0"/>
    <n v="80"/>
    <n v="1"/>
    <n v="18"/>
    <n v="13"/>
  </r>
  <r>
    <x v="852"/>
    <x v="85"/>
    <d v="1899-12-30T19:57:00"/>
    <x v="3"/>
    <s v="Cappuccino"/>
    <x v="3"/>
    <s v="Tall"/>
    <n v="1"/>
    <n v="1.2"/>
    <x v="1"/>
    <x v="1"/>
    <x v="2"/>
    <x v="0"/>
    <n v="0"/>
    <s v="Happy Hour"/>
    <s v="Julián"/>
    <x v="1"/>
    <n v="67"/>
    <n v="2"/>
    <n v="49"/>
    <n v="48"/>
  </r>
  <r>
    <x v="853"/>
    <x v="36"/>
    <d v="1899-12-30T18:51:00"/>
    <x v="0"/>
    <s v="Skinny Vainilla Latte"/>
    <x v="3"/>
    <s v="Grande"/>
    <n v="3"/>
    <n v="1.2"/>
    <x v="9"/>
    <x v="2"/>
    <x v="0"/>
    <x v="0"/>
    <n v="0"/>
    <s v="Happy Hour"/>
    <s v="Sofía"/>
    <x v="2"/>
    <n v="34"/>
    <n v="3"/>
    <n v="34"/>
    <n v="31"/>
  </r>
  <r>
    <x v="854"/>
    <x v="75"/>
    <d v="1899-12-30T18:49:00"/>
    <x v="1"/>
    <s v="Skinny Vainilla Latte Helado"/>
    <x v="3"/>
    <s v="Tall"/>
    <n v="3"/>
    <n v="1.2"/>
    <x v="9"/>
    <x v="1"/>
    <x v="2"/>
    <x v="1"/>
    <n v="15"/>
    <s v="Happy Hour"/>
    <s v="Luis"/>
    <x v="0"/>
    <n v="30"/>
    <n v="3"/>
    <n v="32"/>
    <n v="29"/>
  </r>
  <r>
    <x v="855"/>
    <x v="48"/>
    <d v="1899-12-30T17:32:00"/>
    <x v="3"/>
    <s v="Cookie con Chips de Chocolate"/>
    <x v="0"/>
    <s v=""/>
    <n v="3"/>
    <n v="3"/>
    <x v="0"/>
    <x v="0"/>
    <x v="0"/>
    <x v="0"/>
    <n v="0"/>
    <s v="Happy Hour"/>
    <s v="Camila"/>
    <x v="0"/>
    <n v="103"/>
    <n v="1"/>
    <n v="27"/>
    <n v="24"/>
  </r>
  <r>
    <x v="856"/>
    <x v="28"/>
    <d v="1899-12-30T08:42:00"/>
    <x v="1"/>
    <s v="Americano Helado"/>
    <x v="3"/>
    <s v="Pequeño"/>
    <n v="1"/>
    <n v="1.2"/>
    <x v="1"/>
    <x v="1"/>
    <x v="1"/>
    <x v="1"/>
    <n v="15"/>
    <s v="Happy Hour"/>
    <s v="Camila"/>
    <x v="2"/>
    <n v="21"/>
    <n v="1"/>
    <n v="41"/>
    <n v="40"/>
  </r>
  <r>
    <x v="857"/>
    <x v="9"/>
    <d v="1899-12-30T08:58:00"/>
    <x v="2"/>
    <s v="Cappuccino"/>
    <x v="3"/>
    <s v="Pequeño"/>
    <n v="4"/>
    <n v="1.2"/>
    <x v="2"/>
    <x v="1"/>
    <x v="2"/>
    <x v="0"/>
    <n v="0"/>
    <s v="Ninguna"/>
    <s v="Florencia"/>
    <x v="1"/>
    <n v="56"/>
    <n v="2"/>
    <n v="47"/>
    <n v="43"/>
  </r>
  <r>
    <x v="858"/>
    <x v="36"/>
    <d v="1899-12-30T19:24:00"/>
    <x v="1"/>
    <s v="Flat White"/>
    <x v="3"/>
    <s v="Grande"/>
    <n v="2"/>
    <n v="1.2"/>
    <x v="5"/>
    <x v="2"/>
    <x v="0"/>
    <x v="0"/>
    <n v="0"/>
    <s v="Combo"/>
    <s v="Sofía"/>
    <x v="0"/>
    <n v="93"/>
    <n v="4"/>
    <n v="45"/>
    <n v="43"/>
  </r>
  <r>
    <x v="859"/>
    <x v="4"/>
    <d v="1899-12-30T15:09:00"/>
    <x v="0"/>
    <s v="Helado de Hibiscus"/>
    <x v="0"/>
    <s v=""/>
    <n v="5"/>
    <n v="3"/>
    <x v="8"/>
    <x v="2"/>
    <x v="1"/>
    <x v="0"/>
    <n v="0"/>
    <s v="Happy Hour"/>
    <s v="Sofía"/>
    <x v="1"/>
    <n v="43"/>
    <n v="2"/>
    <n v="32"/>
    <n v="27"/>
  </r>
  <r>
    <x v="860"/>
    <x v="50"/>
    <d v="1899-12-30T13:11:00"/>
    <x v="0"/>
    <s v="Taza Edición Especial"/>
    <x v="2"/>
    <s v=""/>
    <n v="3"/>
    <n v="1.2"/>
    <x v="9"/>
    <x v="0"/>
    <x v="0"/>
    <x v="0"/>
    <n v="0"/>
    <s v="Combo"/>
    <s v="Marcos"/>
    <x v="2"/>
    <n v="58"/>
    <n v="2"/>
    <n v="29"/>
    <n v="26"/>
  </r>
  <r>
    <x v="861"/>
    <x v="27"/>
    <d v="1899-12-30T19:11:00"/>
    <x v="0"/>
    <s v="Té Verde"/>
    <x v="2"/>
    <s v=""/>
    <n v="3"/>
    <n v="1.2"/>
    <x v="9"/>
    <x v="0"/>
    <x v="0"/>
    <x v="0"/>
    <n v="0"/>
    <s v="Ninguna"/>
    <s v="Marcos"/>
    <x v="2"/>
    <n v="32"/>
    <n v="1"/>
    <n v="18"/>
    <n v="15"/>
  </r>
  <r>
    <x v="862"/>
    <x v="88"/>
    <d v="1899-12-30T09:29:00"/>
    <x v="3"/>
    <s v="Skinny Caramel Macchiato"/>
    <x v="3"/>
    <s v="Venti"/>
    <n v="2"/>
    <n v="1.2"/>
    <x v="5"/>
    <x v="0"/>
    <x v="1"/>
    <x v="0"/>
    <n v="0"/>
    <s v="Happy Hour"/>
    <s v="Camila"/>
    <x v="0"/>
    <n v="45"/>
    <n v="2"/>
    <n v="34"/>
    <n v="32"/>
  </r>
  <r>
    <x v="863"/>
    <x v="57"/>
    <d v="1899-12-30T09:27:00"/>
    <x v="1"/>
    <s v="Caramel Café"/>
    <x v="2"/>
    <s v="Pequeño"/>
    <n v="4"/>
    <n v="1.2"/>
    <x v="2"/>
    <x v="0"/>
    <x v="2"/>
    <x v="1"/>
    <n v="0"/>
    <s v="2x1"/>
    <s v="Luis"/>
    <x v="1"/>
    <n v="81"/>
    <n v="4"/>
    <n v="13"/>
    <n v="9"/>
  </r>
  <r>
    <x v="864"/>
    <x v="32"/>
    <d v="1899-12-30T15:52:00"/>
    <x v="3"/>
    <s v="Croissant de Manteca"/>
    <x v="0"/>
    <s v=""/>
    <n v="1"/>
    <n v="3"/>
    <x v="4"/>
    <x v="2"/>
    <x v="2"/>
    <x v="1"/>
    <n v="10"/>
    <s v="Happy Hour"/>
    <s v="Julián"/>
    <x v="2"/>
    <n v="120"/>
    <n v="4"/>
    <n v="27"/>
    <n v="26"/>
  </r>
  <r>
    <x v="865"/>
    <x v="57"/>
    <d v="1899-12-30T18:41:00"/>
    <x v="1"/>
    <s v="Skinny Vainilla Latte"/>
    <x v="3"/>
    <s v="Tall"/>
    <n v="2"/>
    <n v="1.2"/>
    <x v="5"/>
    <x v="2"/>
    <x v="1"/>
    <x v="1"/>
    <n v="15"/>
    <s v="Happy Hour"/>
    <s v="Julián"/>
    <x v="1"/>
    <n v="74"/>
    <n v="4"/>
    <n v="36"/>
    <n v="34"/>
  </r>
  <r>
    <x v="866"/>
    <x v="92"/>
    <d v="1899-12-30T17:05:00"/>
    <x v="1"/>
    <s v="Té Verde"/>
    <x v="2"/>
    <s v=""/>
    <n v="4"/>
    <n v="1.2"/>
    <x v="2"/>
    <x v="0"/>
    <x v="0"/>
    <x v="0"/>
    <n v="0"/>
    <s v="Happy Hour"/>
    <s v="Marcos"/>
    <x v="1"/>
    <n v="51"/>
    <n v="5"/>
    <n v="29"/>
    <n v="25"/>
  </r>
  <r>
    <x v="867"/>
    <x v="60"/>
    <d v="1899-12-30T19:34:00"/>
    <x v="1"/>
    <s v="Croissant Relleno con Crema de Avellanas"/>
    <x v="0"/>
    <s v=""/>
    <n v="1"/>
    <n v="3"/>
    <x v="4"/>
    <x v="0"/>
    <x v="1"/>
    <x v="0"/>
    <n v="0"/>
    <s v="Happy Hour"/>
    <s v="Sofía"/>
    <x v="0"/>
    <n v="118"/>
    <n v="4"/>
    <n v="18"/>
    <n v="17"/>
  </r>
  <r>
    <x v="868"/>
    <x v="12"/>
    <d v="1899-12-30T20:59:00"/>
    <x v="2"/>
    <s v="Caramel Café"/>
    <x v="2"/>
    <s v="Pequeño"/>
    <n v="3"/>
    <n v="1.2"/>
    <x v="9"/>
    <x v="1"/>
    <x v="0"/>
    <x v="0"/>
    <n v="0"/>
    <s v="Happy Hour"/>
    <s v="Marcos"/>
    <x v="0"/>
    <n v="67"/>
    <n v="3"/>
    <n v="17"/>
    <n v="14"/>
  </r>
  <r>
    <x v="869"/>
    <x v="100"/>
    <d v="1899-12-30T20:20:00"/>
    <x v="3"/>
    <s v="Café del Día con Leche"/>
    <x v="3"/>
    <s v="Grande"/>
    <n v="2"/>
    <n v="1.2"/>
    <x v="5"/>
    <x v="2"/>
    <x v="2"/>
    <x v="1"/>
    <n v="10"/>
    <s v="Happy Hour"/>
    <s v="Sofía"/>
    <x v="1"/>
    <n v="104"/>
    <n v="3"/>
    <n v="50"/>
    <n v="48"/>
  </r>
  <r>
    <x v="870"/>
    <x v="19"/>
    <d v="1899-12-30T10:12:00"/>
    <x v="1"/>
    <s v="Té Verde en Hebras"/>
    <x v="1"/>
    <s v=""/>
    <n v="3"/>
    <n v="0.6"/>
    <x v="10"/>
    <x v="1"/>
    <x v="1"/>
    <x v="1"/>
    <n v="15"/>
    <s v="Combo"/>
    <s v="Marcos"/>
    <x v="0"/>
    <n v="147"/>
    <n v="1"/>
    <n v="28"/>
    <n v="25"/>
  </r>
  <r>
    <x v="871"/>
    <x v="1"/>
    <d v="1899-12-30T13:46:00"/>
    <x v="1"/>
    <s v="Caramel Café"/>
    <x v="2"/>
    <s v="Venti"/>
    <n v="4"/>
    <n v="1.2"/>
    <x v="2"/>
    <x v="0"/>
    <x v="0"/>
    <x v="1"/>
    <n v="0"/>
    <s v="Happy Hour"/>
    <s v="Julián"/>
    <x v="1"/>
    <n v="76"/>
    <n v="5"/>
    <n v="25"/>
    <n v="21"/>
  </r>
  <r>
    <x v="872"/>
    <x v="19"/>
    <d v="1899-12-30T08:06:00"/>
    <x v="2"/>
    <s v="Té Verde en Hebras"/>
    <x v="1"/>
    <s v=""/>
    <n v="1"/>
    <n v="0.6"/>
    <x v="6"/>
    <x v="2"/>
    <x v="2"/>
    <x v="1"/>
    <n v="10"/>
    <s v="Ninguna"/>
    <s v="Luis"/>
    <x v="2"/>
    <n v="93"/>
    <n v="2"/>
    <n v="40"/>
    <n v="39"/>
  </r>
  <r>
    <x v="873"/>
    <x v="41"/>
    <d v="1899-12-30T09:25:00"/>
    <x v="1"/>
    <s v="Té Verde"/>
    <x v="2"/>
    <s v=""/>
    <n v="3"/>
    <n v="1.2"/>
    <x v="9"/>
    <x v="1"/>
    <x v="2"/>
    <x v="0"/>
    <n v="0"/>
    <s v="Combo"/>
    <s v="Julián"/>
    <x v="1"/>
    <n v="78"/>
    <n v="2"/>
    <n v="49"/>
    <n v="46"/>
  </r>
  <r>
    <x v="874"/>
    <x v="67"/>
    <d v="1899-12-30T12:24:00"/>
    <x v="1"/>
    <s v="Fosforito de Jamón y Queso"/>
    <x v="2"/>
    <s v=""/>
    <n v="2"/>
    <n v="1.2"/>
    <x v="5"/>
    <x v="0"/>
    <x v="0"/>
    <x v="1"/>
    <n v="15"/>
    <s v="Ninguna"/>
    <s v="Sofía"/>
    <x v="1"/>
    <n v="73"/>
    <n v="3"/>
    <n v="34"/>
    <n v="32"/>
  </r>
  <r>
    <x v="875"/>
    <x v="66"/>
    <d v="1899-12-30T09:10:00"/>
    <x v="0"/>
    <s v="Caramel Café"/>
    <x v="2"/>
    <s v="Grande"/>
    <n v="1"/>
    <n v="1.2"/>
    <x v="1"/>
    <x v="0"/>
    <x v="1"/>
    <x v="1"/>
    <n v="15"/>
    <s v="Combo"/>
    <s v="Julián"/>
    <x v="1"/>
    <n v="107"/>
    <n v="4"/>
    <n v="39"/>
    <n v="38"/>
  </r>
  <r>
    <x v="876"/>
    <x v="83"/>
    <d v="1899-12-30T18:39:00"/>
    <x v="3"/>
    <s v="House Blend"/>
    <x v="2"/>
    <s v=""/>
    <n v="1"/>
    <n v="1.2"/>
    <x v="1"/>
    <x v="2"/>
    <x v="2"/>
    <x v="1"/>
    <n v="15"/>
    <s v="Ninguna"/>
    <s v="Luis"/>
    <x v="1"/>
    <n v="123"/>
    <n v="2"/>
    <n v="32"/>
    <n v="31"/>
  </r>
  <r>
    <x v="877"/>
    <x v="33"/>
    <d v="1899-12-30T08:50:00"/>
    <x v="1"/>
    <s v="Wrap de Pollo y Vegetales"/>
    <x v="2"/>
    <s v=""/>
    <n v="2"/>
    <n v="1.2"/>
    <x v="5"/>
    <x v="2"/>
    <x v="1"/>
    <x v="1"/>
    <n v="10"/>
    <s v="Ninguna"/>
    <s v="Julián"/>
    <x v="2"/>
    <n v="144"/>
    <n v="5"/>
    <n v="26"/>
    <n v="24"/>
  </r>
  <r>
    <x v="878"/>
    <x v="25"/>
    <d v="1899-12-30T07:49:00"/>
    <x v="0"/>
    <s v="Vainilla Latte Helado"/>
    <x v="3"/>
    <s v="Grande"/>
    <n v="2"/>
    <n v="1.2"/>
    <x v="5"/>
    <x v="0"/>
    <x v="0"/>
    <x v="1"/>
    <n v="15"/>
    <s v="Ninguna"/>
    <s v="Camila"/>
    <x v="1"/>
    <n v="22"/>
    <n v="1"/>
    <n v="50"/>
    <n v="48"/>
  </r>
  <r>
    <x v="879"/>
    <x v="44"/>
    <d v="1899-12-30T08:52:00"/>
    <x v="2"/>
    <s v="Helado de Hibiscus"/>
    <x v="0"/>
    <s v=""/>
    <n v="1"/>
    <n v="3"/>
    <x v="4"/>
    <x v="1"/>
    <x v="2"/>
    <x v="1"/>
    <n v="0"/>
    <s v="Ninguna"/>
    <s v="Luis"/>
    <x v="0"/>
    <n v="67"/>
    <n v="2"/>
    <n v="41"/>
    <n v="40"/>
  </r>
  <r>
    <x v="880"/>
    <x v="106"/>
    <d v="1899-12-30T12:41:00"/>
    <x v="3"/>
    <s v="Taza Edición Especial"/>
    <x v="2"/>
    <s v=""/>
    <n v="2"/>
    <n v="1.2"/>
    <x v="5"/>
    <x v="0"/>
    <x v="0"/>
    <x v="0"/>
    <n v="0"/>
    <s v="Combo"/>
    <s v="Sofía"/>
    <x v="2"/>
    <n v="105"/>
    <n v="5"/>
    <n v="30"/>
    <n v="28"/>
  </r>
  <r>
    <x v="881"/>
    <x v="56"/>
    <d v="1899-12-30T14:01:00"/>
    <x v="0"/>
    <s v="Cold Brew"/>
    <x v="3"/>
    <s v="Venti"/>
    <n v="5"/>
    <n v="1.2"/>
    <x v="3"/>
    <x v="1"/>
    <x v="0"/>
    <x v="1"/>
    <n v="15"/>
    <s v="Combo"/>
    <s v="Marcos"/>
    <x v="2"/>
    <n v="62"/>
    <n v="3"/>
    <n v="44"/>
    <n v="39"/>
  </r>
  <r>
    <x v="882"/>
    <x v="46"/>
    <d v="1899-12-30T09:17:00"/>
    <x v="3"/>
    <s v="Caramel Café"/>
    <x v="2"/>
    <s v="Pequeño"/>
    <n v="2"/>
    <n v="1.2"/>
    <x v="5"/>
    <x v="2"/>
    <x v="1"/>
    <x v="0"/>
    <n v="0"/>
    <s v="Happy Hour"/>
    <s v="Camila"/>
    <x v="2"/>
    <n v="47"/>
    <n v="5"/>
    <n v="37"/>
    <n v="35"/>
  </r>
  <r>
    <x v="883"/>
    <x v="89"/>
    <d v="1899-12-30T17:56:00"/>
    <x v="2"/>
    <s v="Caramel Café"/>
    <x v="2"/>
    <s v="Pequeño"/>
    <n v="1"/>
    <n v="1.2"/>
    <x v="1"/>
    <x v="0"/>
    <x v="0"/>
    <x v="0"/>
    <n v="0"/>
    <s v="Combo"/>
    <s v="Julián"/>
    <x v="1"/>
    <n v="21"/>
    <n v="4"/>
    <n v="19"/>
    <n v="18"/>
  </r>
  <r>
    <x v="884"/>
    <x v="41"/>
    <d v="1899-12-30T17:46:00"/>
    <x v="1"/>
    <s v="Té Chai Latte"/>
    <x v="2"/>
    <s v=""/>
    <n v="3"/>
    <n v="1.2"/>
    <x v="9"/>
    <x v="0"/>
    <x v="2"/>
    <x v="0"/>
    <n v="0"/>
    <s v="2x1"/>
    <s v="Camila"/>
    <x v="2"/>
    <n v="129"/>
    <n v="1"/>
    <n v="24"/>
    <n v="21"/>
  </r>
  <r>
    <x v="885"/>
    <x v="37"/>
    <d v="1899-12-30T07:21:00"/>
    <x v="3"/>
    <s v="Americano Helado"/>
    <x v="3"/>
    <s v="Pequeño"/>
    <n v="2"/>
    <n v="1.2"/>
    <x v="5"/>
    <x v="2"/>
    <x v="1"/>
    <x v="0"/>
    <n v="0"/>
    <s v="Combo"/>
    <s v="Sofía"/>
    <x v="2"/>
    <n v="47"/>
    <n v="3"/>
    <n v="28"/>
    <n v="26"/>
  </r>
  <r>
    <x v="886"/>
    <x v="64"/>
    <d v="1899-12-30T08:56:00"/>
    <x v="3"/>
    <s v="Wrap de Pollo y Vegetales"/>
    <x v="2"/>
    <s v=""/>
    <n v="5"/>
    <n v="1.2"/>
    <x v="3"/>
    <x v="1"/>
    <x v="0"/>
    <x v="0"/>
    <n v="0"/>
    <s v="Ninguna"/>
    <s v="Marcos"/>
    <x v="1"/>
    <n v="77"/>
    <n v="1"/>
    <n v="49"/>
    <n v="44"/>
  </r>
  <r>
    <x v="887"/>
    <x v="67"/>
    <d v="1899-12-30T16:37:00"/>
    <x v="2"/>
    <s v="Helado de Hibiscus"/>
    <x v="0"/>
    <s v=""/>
    <n v="3"/>
    <n v="3"/>
    <x v="0"/>
    <x v="2"/>
    <x v="1"/>
    <x v="0"/>
    <n v="0"/>
    <s v="Ninguna"/>
    <s v="Florencia"/>
    <x v="0"/>
    <n v="143"/>
    <n v="4"/>
    <n v="16"/>
    <n v="13"/>
  </r>
  <r>
    <x v="888"/>
    <x v="101"/>
    <d v="1899-12-30T20:56:00"/>
    <x v="0"/>
    <s v="Skinny Vainilla Latte Helado"/>
    <x v="3"/>
    <s v="Pequeño"/>
    <n v="2"/>
    <n v="1.2"/>
    <x v="5"/>
    <x v="1"/>
    <x v="2"/>
    <x v="0"/>
    <n v="0"/>
    <s v="Combo"/>
    <s v="Julián"/>
    <x v="1"/>
    <n v="116"/>
    <n v="2"/>
    <n v="34"/>
    <n v="32"/>
  </r>
  <r>
    <x v="889"/>
    <x v="35"/>
    <d v="1899-12-30T07:57:00"/>
    <x v="2"/>
    <s v="Té Chai Latte"/>
    <x v="2"/>
    <s v=""/>
    <n v="1"/>
    <n v="1.2"/>
    <x v="1"/>
    <x v="1"/>
    <x v="1"/>
    <x v="0"/>
    <n v="0"/>
    <s v="Happy Hour"/>
    <s v="Sofía"/>
    <x v="2"/>
    <n v="67"/>
    <n v="3"/>
    <n v="50"/>
    <n v="49"/>
  </r>
  <r>
    <x v="890"/>
    <x v="83"/>
    <d v="1899-12-30T07:18:00"/>
    <x v="2"/>
    <s v="Muffin de Arándanos"/>
    <x v="0"/>
    <s v=""/>
    <n v="2"/>
    <n v="3"/>
    <x v="3"/>
    <x v="2"/>
    <x v="0"/>
    <x v="1"/>
    <n v="15"/>
    <s v="2x1"/>
    <s v="Florencia"/>
    <x v="1"/>
    <n v="114"/>
    <n v="2"/>
    <n v="42"/>
    <n v="40"/>
  </r>
  <r>
    <x v="891"/>
    <x v="0"/>
    <d v="1899-12-30T12:41:00"/>
    <x v="1"/>
    <s v="Latte Macchiato"/>
    <x v="3"/>
    <s v="Tall"/>
    <n v="3"/>
    <n v="1.2"/>
    <x v="9"/>
    <x v="0"/>
    <x v="0"/>
    <x v="1"/>
    <n v="0"/>
    <s v="Happy Hour"/>
    <s v="Julián"/>
    <x v="2"/>
    <n v="61"/>
    <n v="3"/>
    <n v="43"/>
    <n v="40"/>
  </r>
  <r>
    <x v="892"/>
    <x v="14"/>
    <d v="1899-12-30T15:45:00"/>
    <x v="2"/>
    <s v="Latte Macchiato"/>
    <x v="3"/>
    <s v="Grande"/>
    <n v="3"/>
    <n v="1.2"/>
    <x v="9"/>
    <x v="1"/>
    <x v="2"/>
    <x v="0"/>
    <n v="0"/>
    <s v="Happy Hour"/>
    <s v="Florencia"/>
    <x v="1"/>
    <n v="148"/>
    <n v="1"/>
    <n v="27"/>
    <n v="24"/>
  </r>
  <r>
    <x v="893"/>
    <x v="3"/>
    <d v="1899-12-30T09:08:00"/>
    <x v="3"/>
    <s v="House Blend"/>
    <x v="2"/>
    <s v=""/>
    <n v="5"/>
    <n v="1.2"/>
    <x v="3"/>
    <x v="0"/>
    <x v="1"/>
    <x v="0"/>
    <n v="0"/>
    <s v="Combo"/>
    <s v="Florencia"/>
    <x v="0"/>
    <n v="70"/>
    <n v="4"/>
    <n v="24"/>
    <n v="19"/>
  </r>
  <r>
    <x v="894"/>
    <x v="22"/>
    <d v="1899-12-30T19:20:00"/>
    <x v="2"/>
    <s v="Té Chai Latte"/>
    <x v="2"/>
    <s v=""/>
    <n v="3"/>
    <n v="1.2"/>
    <x v="9"/>
    <x v="1"/>
    <x v="0"/>
    <x v="1"/>
    <n v="0"/>
    <s v="Combo"/>
    <s v="Julián"/>
    <x v="2"/>
    <n v="34"/>
    <n v="4"/>
    <n v="13"/>
    <n v="10"/>
  </r>
  <r>
    <x v="895"/>
    <x v="38"/>
    <d v="1899-12-30T15:32:00"/>
    <x v="1"/>
    <s v="Flat White"/>
    <x v="3"/>
    <s v="Venti"/>
    <n v="3"/>
    <n v="1.2"/>
    <x v="9"/>
    <x v="0"/>
    <x v="0"/>
    <x v="1"/>
    <n v="15"/>
    <s v="Happy Hour"/>
    <s v="Luis"/>
    <x v="0"/>
    <n v="47"/>
    <n v="1"/>
    <n v="45"/>
    <n v="42"/>
  </r>
  <r>
    <x v="896"/>
    <x v="15"/>
    <d v="1899-12-30T08:33:00"/>
    <x v="3"/>
    <s v="Mix de Frutos Secos"/>
    <x v="0"/>
    <s v=""/>
    <n v="5"/>
    <n v="3"/>
    <x v="8"/>
    <x v="1"/>
    <x v="2"/>
    <x v="0"/>
    <n v="0"/>
    <s v="Combo"/>
    <s v="Florencia"/>
    <x v="0"/>
    <n v="83"/>
    <n v="1"/>
    <n v="23"/>
    <n v="18"/>
  </r>
  <r>
    <x v="897"/>
    <x v="69"/>
    <d v="1899-12-30T09:10:00"/>
    <x v="1"/>
    <s v="Muffin de Arándanos"/>
    <x v="0"/>
    <s v=""/>
    <n v="5"/>
    <n v="3"/>
    <x v="8"/>
    <x v="1"/>
    <x v="2"/>
    <x v="1"/>
    <n v="15"/>
    <s v="Ninguna"/>
    <s v="Sofía"/>
    <x v="2"/>
    <n v="63"/>
    <n v="1"/>
    <n v="33"/>
    <n v="28"/>
  </r>
  <r>
    <x v="898"/>
    <x v="77"/>
    <d v="1899-12-30T10:50:00"/>
    <x v="0"/>
    <s v="Bagel Sandwich"/>
    <x v="2"/>
    <s v=""/>
    <n v="2"/>
    <n v="1.2"/>
    <x v="5"/>
    <x v="1"/>
    <x v="0"/>
    <x v="1"/>
    <n v="15"/>
    <s v="Combo"/>
    <s v="Florencia"/>
    <x v="2"/>
    <n v="119"/>
    <n v="4"/>
    <n v="34"/>
    <n v="32"/>
  </r>
  <r>
    <x v="899"/>
    <x v="39"/>
    <d v="1899-12-30T19:43:00"/>
    <x v="0"/>
    <s v="Bagel Sandwich"/>
    <x v="2"/>
    <s v=""/>
    <n v="1"/>
    <n v="1.2"/>
    <x v="1"/>
    <x v="1"/>
    <x v="1"/>
    <x v="1"/>
    <n v="0"/>
    <s v="2x1"/>
    <s v="Florencia"/>
    <x v="2"/>
    <n v="49"/>
    <n v="5"/>
    <n v="17"/>
    <n v="16"/>
  </r>
  <r>
    <x v="900"/>
    <x v="23"/>
    <d v="1899-12-30T10:34:00"/>
    <x v="2"/>
    <s v="Mocha"/>
    <x v="3"/>
    <s v="Grande"/>
    <n v="5"/>
    <n v="1.2"/>
    <x v="3"/>
    <x v="0"/>
    <x v="2"/>
    <x v="1"/>
    <n v="0"/>
    <s v="2x1"/>
    <s v="Florencia"/>
    <x v="0"/>
    <n v="21"/>
    <n v="3"/>
    <n v="39"/>
    <n v="34"/>
  </r>
  <r>
    <x v="901"/>
    <x v="84"/>
    <d v="1899-12-30T13:48:00"/>
    <x v="1"/>
    <s v="Croissant de Manteca"/>
    <x v="0"/>
    <s v=""/>
    <n v="1"/>
    <n v="3"/>
    <x v="4"/>
    <x v="1"/>
    <x v="0"/>
    <x v="1"/>
    <n v="15"/>
    <s v="2x1"/>
    <s v="Sofía"/>
    <x v="0"/>
    <n v="116"/>
    <n v="1"/>
    <n v="22"/>
    <n v="21"/>
  </r>
  <r>
    <x v="902"/>
    <x v="0"/>
    <d v="1899-12-30T09:57:00"/>
    <x v="2"/>
    <s v="Té Verde"/>
    <x v="2"/>
    <s v=""/>
    <n v="2"/>
    <n v="1.2"/>
    <x v="5"/>
    <x v="0"/>
    <x v="0"/>
    <x v="0"/>
    <n v="0"/>
    <s v="Ninguna"/>
    <s v="Sofía"/>
    <x v="2"/>
    <n v="66"/>
    <n v="3"/>
    <n v="20"/>
    <n v="18"/>
  </r>
  <r>
    <x v="903"/>
    <x v="32"/>
    <d v="1899-12-30T13:11:00"/>
    <x v="0"/>
    <s v="Moneda de Chocolate"/>
    <x v="0"/>
    <s v=""/>
    <n v="2"/>
    <n v="3"/>
    <x v="3"/>
    <x v="0"/>
    <x v="0"/>
    <x v="0"/>
    <n v="0"/>
    <s v="Ninguna"/>
    <s v="Sofía"/>
    <x v="2"/>
    <n v="58"/>
    <n v="5"/>
    <n v="41"/>
    <n v="39"/>
  </r>
  <r>
    <x v="904"/>
    <x v="90"/>
    <d v="1899-12-30T09:03:00"/>
    <x v="1"/>
    <s v="Helado de Hibiscus"/>
    <x v="0"/>
    <s v=""/>
    <n v="4"/>
    <n v="3"/>
    <x v="7"/>
    <x v="2"/>
    <x v="0"/>
    <x v="0"/>
    <n v="0"/>
    <s v="Combo"/>
    <s v="Luis"/>
    <x v="0"/>
    <n v="72"/>
    <n v="5"/>
    <n v="42"/>
    <n v="38"/>
  </r>
  <r>
    <x v="905"/>
    <x v="43"/>
    <d v="1899-12-30T13:08:00"/>
    <x v="0"/>
    <s v="Helado de Hibiscus"/>
    <x v="0"/>
    <s v=""/>
    <n v="5"/>
    <n v="3"/>
    <x v="8"/>
    <x v="0"/>
    <x v="1"/>
    <x v="1"/>
    <n v="15"/>
    <s v="Happy Hour"/>
    <s v="Camila"/>
    <x v="0"/>
    <n v="66"/>
    <n v="3"/>
    <n v="32"/>
    <n v="27"/>
  </r>
  <r>
    <x v="906"/>
    <x v="66"/>
    <d v="1899-12-30T13:38:00"/>
    <x v="0"/>
    <s v="Skinny Vainilla Latte Helado"/>
    <x v="3"/>
    <s v="Tall"/>
    <n v="4"/>
    <n v="1.2"/>
    <x v="2"/>
    <x v="1"/>
    <x v="0"/>
    <x v="0"/>
    <n v="0"/>
    <s v="2x1"/>
    <s v="Camila"/>
    <x v="2"/>
    <n v="102"/>
    <n v="4"/>
    <n v="33"/>
    <n v="29"/>
  </r>
  <r>
    <x v="907"/>
    <x v="97"/>
    <d v="1899-12-30T08:09:00"/>
    <x v="0"/>
    <s v="Té Chai Latte"/>
    <x v="2"/>
    <s v=""/>
    <n v="4"/>
    <n v="1.2"/>
    <x v="2"/>
    <x v="2"/>
    <x v="0"/>
    <x v="0"/>
    <n v="0"/>
    <s v="Combo"/>
    <s v="Camila"/>
    <x v="2"/>
    <n v="96"/>
    <n v="3"/>
    <n v="17"/>
    <n v="13"/>
  </r>
  <r>
    <x v="908"/>
    <x v="70"/>
    <d v="1899-12-30T19:51:00"/>
    <x v="3"/>
    <s v="Skinny Vainilla Latte Helado"/>
    <x v="3"/>
    <s v="Grande"/>
    <n v="2"/>
    <n v="1.2"/>
    <x v="5"/>
    <x v="0"/>
    <x v="2"/>
    <x v="1"/>
    <n v="0"/>
    <s v="Happy Hour"/>
    <s v="Luis"/>
    <x v="1"/>
    <n v="87"/>
    <n v="1"/>
    <n v="39"/>
    <n v="37"/>
  </r>
  <r>
    <x v="909"/>
    <x v="66"/>
    <d v="1899-12-30T13:57:00"/>
    <x v="1"/>
    <s v="Fosforito de Jamón y Queso"/>
    <x v="2"/>
    <s v=""/>
    <n v="1"/>
    <n v="1.2"/>
    <x v="1"/>
    <x v="0"/>
    <x v="1"/>
    <x v="1"/>
    <n v="15"/>
    <s v="Combo"/>
    <s v="Florencia"/>
    <x v="2"/>
    <n v="67"/>
    <n v="3"/>
    <n v="35"/>
    <n v="34"/>
  </r>
  <r>
    <x v="910"/>
    <x v="1"/>
    <d v="1899-12-30T20:48:00"/>
    <x v="2"/>
    <s v="Café del Día"/>
    <x v="3"/>
    <s v="Tall"/>
    <n v="4"/>
    <n v="1.2"/>
    <x v="2"/>
    <x v="2"/>
    <x v="2"/>
    <x v="0"/>
    <n v="0"/>
    <s v="2x1"/>
    <s v="Luis"/>
    <x v="0"/>
    <n v="127"/>
    <n v="2"/>
    <n v="35"/>
    <n v="31"/>
  </r>
  <r>
    <x v="911"/>
    <x v="7"/>
    <d v="1899-12-30T15:35:00"/>
    <x v="0"/>
    <s v="Skinny Vainilla Latte Helado"/>
    <x v="3"/>
    <s v="Pequeño"/>
    <n v="4"/>
    <n v="1.2"/>
    <x v="2"/>
    <x v="2"/>
    <x v="0"/>
    <x v="1"/>
    <n v="10"/>
    <s v="Combo"/>
    <s v="Luis"/>
    <x v="2"/>
    <n v="99"/>
    <n v="3"/>
    <n v="26"/>
    <n v="22"/>
  </r>
  <r>
    <x v="912"/>
    <x v="26"/>
    <d v="1899-12-30T13:44:00"/>
    <x v="2"/>
    <s v="Bagel Sandwich"/>
    <x v="2"/>
    <s v=""/>
    <n v="3"/>
    <n v="1.2"/>
    <x v="9"/>
    <x v="1"/>
    <x v="0"/>
    <x v="1"/>
    <n v="0"/>
    <s v="Happy Hour"/>
    <s v="Julián"/>
    <x v="2"/>
    <n v="104"/>
    <n v="1"/>
    <n v="29"/>
    <n v="26"/>
  </r>
  <r>
    <x v="913"/>
    <x v="8"/>
    <d v="1899-12-30T10:55:00"/>
    <x v="0"/>
    <s v="Cookie con Chips de Chocolate"/>
    <x v="0"/>
    <s v=""/>
    <n v="1"/>
    <n v="3"/>
    <x v="4"/>
    <x v="1"/>
    <x v="1"/>
    <x v="0"/>
    <n v="0"/>
    <s v="Ninguna"/>
    <s v="Sofía"/>
    <x v="0"/>
    <n v="85"/>
    <n v="5"/>
    <n v="31"/>
    <n v="30"/>
  </r>
  <r>
    <x v="914"/>
    <x v="19"/>
    <d v="1899-12-30T19:25:00"/>
    <x v="2"/>
    <s v="Bagel Sandwich"/>
    <x v="2"/>
    <s v=""/>
    <n v="1"/>
    <n v="1.2"/>
    <x v="1"/>
    <x v="2"/>
    <x v="1"/>
    <x v="0"/>
    <n v="0"/>
    <s v="2x1"/>
    <s v="Marcos"/>
    <x v="1"/>
    <n v="68"/>
    <n v="5"/>
    <n v="16"/>
    <n v="15"/>
  </r>
  <r>
    <x v="915"/>
    <x v="55"/>
    <d v="1899-12-30T19:46:00"/>
    <x v="1"/>
    <s v="Té Chai Latte"/>
    <x v="2"/>
    <s v=""/>
    <n v="3"/>
    <n v="1.2"/>
    <x v="9"/>
    <x v="1"/>
    <x v="1"/>
    <x v="0"/>
    <n v="0"/>
    <s v="Happy Hour"/>
    <s v="Camila"/>
    <x v="0"/>
    <n v="148"/>
    <n v="4"/>
    <n v="25"/>
    <n v="22"/>
  </r>
  <r>
    <x v="916"/>
    <x v="55"/>
    <d v="1899-12-30T10:01:00"/>
    <x v="3"/>
    <s v="House Blend"/>
    <x v="2"/>
    <s v=""/>
    <n v="1"/>
    <n v="1.2"/>
    <x v="1"/>
    <x v="0"/>
    <x v="1"/>
    <x v="0"/>
    <n v="0"/>
    <s v="2x1"/>
    <s v="Marcos"/>
    <x v="1"/>
    <n v="62"/>
    <n v="2"/>
    <n v="31"/>
    <n v="30"/>
  </r>
  <r>
    <x v="917"/>
    <x v="36"/>
    <d v="1899-12-30T07:14:00"/>
    <x v="2"/>
    <s v="Té Verde en Hebras"/>
    <x v="1"/>
    <s v=""/>
    <n v="3"/>
    <n v="0.6"/>
    <x v="10"/>
    <x v="2"/>
    <x v="1"/>
    <x v="1"/>
    <n v="10"/>
    <s v="Ninguna"/>
    <s v="Luis"/>
    <x v="0"/>
    <n v="98"/>
    <n v="3"/>
    <n v="26"/>
    <n v="23"/>
  </r>
  <r>
    <x v="918"/>
    <x v="43"/>
    <d v="1899-12-30T13:50:00"/>
    <x v="0"/>
    <s v="Helado de Hibiscus"/>
    <x v="0"/>
    <s v=""/>
    <n v="3"/>
    <n v="3"/>
    <x v="0"/>
    <x v="2"/>
    <x v="2"/>
    <x v="1"/>
    <n v="0"/>
    <s v="Ninguna"/>
    <s v="Florencia"/>
    <x v="1"/>
    <n v="74"/>
    <n v="4"/>
    <n v="22"/>
    <n v="19"/>
  </r>
  <r>
    <x v="919"/>
    <x v="107"/>
    <d v="1899-12-30T09:41:00"/>
    <x v="1"/>
    <s v="Moneda de Chocolate"/>
    <x v="0"/>
    <s v=""/>
    <n v="5"/>
    <n v="3"/>
    <x v="8"/>
    <x v="2"/>
    <x v="0"/>
    <x v="0"/>
    <n v="0"/>
    <s v="2x1"/>
    <s v="Camila"/>
    <x v="0"/>
    <n v="92"/>
    <n v="1"/>
    <n v="28"/>
    <n v="23"/>
  </r>
  <r>
    <x v="920"/>
    <x v="37"/>
    <d v="1899-12-30T10:23:00"/>
    <x v="3"/>
    <s v="Muffin de Arándanos"/>
    <x v="0"/>
    <s v=""/>
    <n v="2"/>
    <n v="3"/>
    <x v="3"/>
    <x v="2"/>
    <x v="1"/>
    <x v="0"/>
    <n v="0"/>
    <s v="Happy Hour"/>
    <s v="Luis"/>
    <x v="2"/>
    <n v="139"/>
    <n v="4"/>
    <n v="34"/>
    <n v="32"/>
  </r>
  <r>
    <x v="921"/>
    <x v="87"/>
    <d v="1899-12-30T12:25:00"/>
    <x v="0"/>
    <s v="Moneda de Chocolate"/>
    <x v="0"/>
    <s v=""/>
    <n v="2"/>
    <n v="3"/>
    <x v="3"/>
    <x v="2"/>
    <x v="2"/>
    <x v="0"/>
    <n v="0"/>
    <s v="Combo"/>
    <s v="Marcos"/>
    <x v="2"/>
    <n v="106"/>
    <n v="1"/>
    <n v="40"/>
    <n v="38"/>
  </r>
  <r>
    <x v="922"/>
    <x v="91"/>
    <d v="1899-12-30T10:30:00"/>
    <x v="3"/>
    <s v="Té Verde en Hebras"/>
    <x v="1"/>
    <s v=""/>
    <n v="4"/>
    <n v="0.6"/>
    <x v="5"/>
    <x v="0"/>
    <x v="0"/>
    <x v="1"/>
    <n v="10"/>
    <s v="Ninguna"/>
    <s v="Marcos"/>
    <x v="2"/>
    <n v="81"/>
    <n v="2"/>
    <n v="46"/>
    <n v="42"/>
  </r>
  <r>
    <x v="923"/>
    <x v="3"/>
    <d v="1899-12-30T12:13:00"/>
    <x v="0"/>
    <s v="Caramel Café"/>
    <x v="2"/>
    <s v="Tall"/>
    <n v="3"/>
    <n v="1.2"/>
    <x v="9"/>
    <x v="2"/>
    <x v="0"/>
    <x v="0"/>
    <n v="0"/>
    <s v="Combo"/>
    <s v="Camila"/>
    <x v="1"/>
    <n v="138"/>
    <n v="5"/>
    <n v="23"/>
    <n v="20"/>
  </r>
  <r>
    <x v="924"/>
    <x v="24"/>
    <d v="1899-12-30T18:39:00"/>
    <x v="3"/>
    <s v="Té Chai Latte"/>
    <x v="2"/>
    <s v=""/>
    <n v="4"/>
    <n v="1.2"/>
    <x v="2"/>
    <x v="2"/>
    <x v="2"/>
    <x v="0"/>
    <n v="0"/>
    <s v="Combo"/>
    <s v="Sofía"/>
    <x v="0"/>
    <n v="52"/>
    <n v="2"/>
    <n v="29"/>
    <n v="25"/>
  </r>
  <r>
    <x v="925"/>
    <x v="71"/>
    <d v="1899-12-30T13:27:00"/>
    <x v="3"/>
    <s v="Caramel Café"/>
    <x v="2"/>
    <s v="Grande"/>
    <n v="5"/>
    <n v="1.2"/>
    <x v="3"/>
    <x v="2"/>
    <x v="2"/>
    <x v="0"/>
    <n v="0"/>
    <s v="Ninguna"/>
    <s v="Sofía"/>
    <x v="2"/>
    <n v="101"/>
    <n v="4"/>
    <n v="32"/>
    <n v="27"/>
  </r>
  <r>
    <x v="926"/>
    <x v="69"/>
    <d v="1899-12-30T18:31:00"/>
    <x v="3"/>
    <s v="Té Chai Latte"/>
    <x v="2"/>
    <s v=""/>
    <n v="5"/>
    <n v="1.2"/>
    <x v="3"/>
    <x v="2"/>
    <x v="0"/>
    <x v="1"/>
    <n v="10"/>
    <s v="Happy Hour"/>
    <s v="Luis"/>
    <x v="2"/>
    <n v="92"/>
    <n v="1"/>
    <n v="29"/>
    <n v="24"/>
  </r>
  <r>
    <x v="927"/>
    <x v="98"/>
    <d v="1899-12-30T07:11:00"/>
    <x v="0"/>
    <s v="Té Chai Latte"/>
    <x v="2"/>
    <s v=""/>
    <n v="5"/>
    <n v="1.2"/>
    <x v="3"/>
    <x v="1"/>
    <x v="2"/>
    <x v="1"/>
    <n v="10"/>
    <s v="2x1"/>
    <s v="Julián"/>
    <x v="2"/>
    <n v="112"/>
    <n v="5"/>
    <n v="42"/>
    <n v="37"/>
  </r>
  <r>
    <x v="928"/>
    <x v="92"/>
    <d v="1899-12-30T17:43:00"/>
    <x v="2"/>
    <s v="Caramel Café"/>
    <x v="2"/>
    <s v="Pequeño"/>
    <n v="4"/>
    <n v="1.2"/>
    <x v="2"/>
    <x v="0"/>
    <x v="2"/>
    <x v="1"/>
    <n v="15"/>
    <s v="Ninguna"/>
    <s v="Florencia"/>
    <x v="1"/>
    <n v="82"/>
    <n v="1"/>
    <n v="14"/>
    <n v="10"/>
  </r>
  <r>
    <x v="929"/>
    <x v="102"/>
    <d v="1899-12-30T13:11:00"/>
    <x v="2"/>
    <s v="Mix de Frutos Secos"/>
    <x v="0"/>
    <s v=""/>
    <n v="4"/>
    <n v="3"/>
    <x v="7"/>
    <x v="0"/>
    <x v="1"/>
    <x v="0"/>
    <n v="0"/>
    <s v="Combo"/>
    <s v="Camila"/>
    <x v="1"/>
    <n v="120"/>
    <n v="3"/>
    <n v="44"/>
    <n v="40"/>
  </r>
  <r>
    <x v="930"/>
    <x v="51"/>
    <d v="1899-12-30T07:50:00"/>
    <x v="1"/>
    <s v="Mix de Frutos Secos"/>
    <x v="0"/>
    <s v=""/>
    <n v="5"/>
    <n v="3"/>
    <x v="8"/>
    <x v="2"/>
    <x v="1"/>
    <x v="0"/>
    <n v="0"/>
    <s v="Combo"/>
    <s v="Julián"/>
    <x v="2"/>
    <n v="137"/>
    <n v="5"/>
    <n v="41"/>
    <n v="36"/>
  </r>
  <r>
    <x v="931"/>
    <x v="20"/>
    <d v="1899-12-30T18:22:00"/>
    <x v="1"/>
    <s v="Té Verde"/>
    <x v="2"/>
    <s v=""/>
    <n v="3"/>
    <n v="1.2"/>
    <x v="9"/>
    <x v="1"/>
    <x v="2"/>
    <x v="1"/>
    <n v="0"/>
    <s v="2x1"/>
    <s v="Marcos"/>
    <x v="2"/>
    <n v="145"/>
    <n v="2"/>
    <n v="32"/>
    <n v="29"/>
  </r>
  <r>
    <x v="932"/>
    <x v="13"/>
    <d v="1899-12-30T14:47:00"/>
    <x v="0"/>
    <s v="Espresso Roast"/>
    <x v="2"/>
    <s v=""/>
    <n v="5"/>
    <n v="1.2"/>
    <x v="3"/>
    <x v="1"/>
    <x v="0"/>
    <x v="1"/>
    <n v="0"/>
    <s v="2x1"/>
    <s v="Sofía"/>
    <x v="2"/>
    <n v="149"/>
    <n v="4"/>
    <n v="39"/>
    <n v="34"/>
  </r>
  <r>
    <x v="933"/>
    <x v="68"/>
    <d v="1899-12-30T11:23:00"/>
    <x v="2"/>
    <s v="Té Verde en Hebras"/>
    <x v="1"/>
    <s v=""/>
    <n v="3"/>
    <n v="0.6"/>
    <x v="10"/>
    <x v="2"/>
    <x v="2"/>
    <x v="1"/>
    <n v="10"/>
    <s v="Combo"/>
    <s v="Luis"/>
    <x v="0"/>
    <n v="135"/>
    <n v="1"/>
    <n v="27"/>
    <n v="24"/>
  </r>
  <r>
    <x v="934"/>
    <x v="57"/>
    <d v="1899-12-30T13:25:00"/>
    <x v="2"/>
    <s v="Helado de Hibiscus"/>
    <x v="0"/>
    <s v=""/>
    <n v="2"/>
    <n v="3"/>
    <x v="3"/>
    <x v="0"/>
    <x v="1"/>
    <x v="1"/>
    <n v="15"/>
    <s v="2x1"/>
    <s v="Florencia"/>
    <x v="0"/>
    <n v="55"/>
    <n v="3"/>
    <n v="26"/>
    <n v="24"/>
  </r>
  <r>
    <x v="935"/>
    <x v="87"/>
    <d v="1899-12-30T18:09:00"/>
    <x v="3"/>
    <s v="Taza Edición Especial"/>
    <x v="2"/>
    <s v=""/>
    <n v="1"/>
    <n v="1.2"/>
    <x v="1"/>
    <x v="2"/>
    <x v="0"/>
    <x v="0"/>
    <n v="0"/>
    <s v="Combo"/>
    <s v="Julián"/>
    <x v="0"/>
    <n v="52"/>
    <n v="3"/>
    <n v="21"/>
    <n v="20"/>
  </r>
  <r>
    <x v="936"/>
    <x v="88"/>
    <d v="1899-12-30T10:19:00"/>
    <x v="0"/>
    <s v="Té Verde en Hebras"/>
    <x v="1"/>
    <s v=""/>
    <n v="2"/>
    <n v="0.6"/>
    <x v="1"/>
    <x v="0"/>
    <x v="2"/>
    <x v="0"/>
    <n v="0"/>
    <s v="Ninguna"/>
    <s v="Sofía"/>
    <x v="2"/>
    <n v="146"/>
    <n v="3"/>
    <n v="15"/>
    <n v="13"/>
  </r>
  <r>
    <x v="937"/>
    <x v="42"/>
    <d v="1899-12-30T11:53:00"/>
    <x v="0"/>
    <s v="Mix de Frutos Secos"/>
    <x v="0"/>
    <s v=""/>
    <n v="2"/>
    <n v="3"/>
    <x v="3"/>
    <x v="0"/>
    <x v="1"/>
    <x v="1"/>
    <n v="0"/>
    <s v="Happy Hour"/>
    <s v="Marcos"/>
    <x v="2"/>
    <n v="111"/>
    <n v="2"/>
    <n v="39"/>
    <n v="37"/>
  </r>
  <r>
    <x v="938"/>
    <x v="92"/>
    <d v="1899-12-30T07:49:00"/>
    <x v="1"/>
    <s v="Termo Reutilizable"/>
    <x v="2"/>
    <s v=""/>
    <n v="3"/>
    <n v="1.2"/>
    <x v="9"/>
    <x v="2"/>
    <x v="2"/>
    <x v="0"/>
    <n v="0"/>
    <s v="Happy Hour"/>
    <s v="Luis"/>
    <x v="0"/>
    <n v="105"/>
    <n v="4"/>
    <n v="36"/>
    <n v="33"/>
  </r>
  <r>
    <x v="939"/>
    <x v="14"/>
    <d v="1899-12-30T15:28:00"/>
    <x v="3"/>
    <s v="Cookie con Chips de Chocolate"/>
    <x v="0"/>
    <s v=""/>
    <n v="3"/>
    <n v="3"/>
    <x v="0"/>
    <x v="1"/>
    <x v="1"/>
    <x v="1"/>
    <n v="0"/>
    <s v="Happy Hour"/>
    <s v="Florencia"/>
    <x v="1"/>
    <n v="80"/>
    <n v="2"/>
    <n v="10"/>
    <n v="7"/>
  </r>
  <r>
    <x v="940"/>
    <x v="26"/>
    <d v="1899-12-30T09:46:00"/>
    <x v="1"/>
    <s v="Caramel Café"/>
    <x v="2"/>
    <s v="Venti"/>
    <n v="2"/>
    <n v="1.2"/>
    <x v="5"/>
    <x v="1"/>
    <x v="1"/>
    <x v="0"/>
    <n v="0"/>
    <s v="Ninguna"/>
    <s v="Florencia"/>
    <x v="2"/>
    <n v="75"/>
    <n v="2"/>
    <n v="41"/>
    <n v="39"/>
  </r>
  <r>
    <x v="941"/>
    <x v="54"/>
    <d v="1899-12-30T18:57:00"/>
    <x v="2"/>
    <s v="Taza Edición Especial"/>
    <x v="2"/>
    <s v=""/>
    <n v="5"/>
    <n v="1.2"/>
    <x v="3"/>
    <x v="1"/>
    <x v="2"/>
    <x v="0"/>
    <n v="0"/>
    <s v="Combo"/>
    <s v="Luis"/>
    <x v="1"/>
    <n v="60"/>
    <n v="2"/>
    <n v="27"/>
    <n v="22"/>
  </r>
  <r>
    <x v="942"/>
    <x v="36"/>
    <d v="1899-12-30T18:07:00"/>
    <x v="3"/>
    <s v="Caramel Café"/>
    <x v="2"/>
    <s v="Venti"/>
    <n v="4"/>
    <n v="1.2"/>
    <x v="2"/>
    <x v="2"/>
    <x v="2"/>
    <x v="0"/>
    <n v="0"/>
    <s v="Ninguna"/>
    <s v="Marcos"/>
    <x v="0"/>
    <n v="142"/>
    <n v="1"/>
    <n v="10"/>
    <n v="6"/>
  </r>
  <r>
    <x v="943"/>
    <x v="93"/>
    <d v="1899-12-30T11:06:00"/>
    <x v="2"/>
    <s v="Skinny Vainilla Latte"/>
    <x v="3"/>
    <s v="Pequeño"/>
    <n v="3"/>
    <n v="1.2"/>
    <x v="9"/>
    <x v="0"/>
    <x v="1"/>
    <x v="1"/>
    <n v="15"/>
    <s v="2x1"/>
    <s v="Julián"/>
    <x v="0"/>
    <n v="62"/>
    <n v="2"/>
    <n v="10"/>
    <n v="7"/>
  </r>
  <r>
    <x v="944"/>
    <x v="104"/>
    <d v="1899-12-30T15:37:00"/>
    <x v="2"/>
    <s v="Té Verde"/>
    <x v="2"/>
    <s v=""/>
    <n v="4"/>
    <n v="1.2"/>
    <x v="2"/>
    <x v="0"/>
    <x v="1"/>
    <x v="1"/>
    <n v="15"/>
    <s v="Combo"/>
    <s v="Marcos"/>
    <x v="1"/>
    <n v="52"/>
    <n v="1"/>
    <n v="50"/>
    <n v="46"/>
  </r>
  <r>
    <x v="945"/>
    <x v="83"/>
    <d v="1899-12-30T13:49:00"/>
    <x v="3"/>
    <s v="Té Verde en Hebras"/>
    <x v="1"/>
    <s v=""/>
    <n v="5"/>
    <n v="0.6"/>
    <x v="4"/>
    <x v="0"/>
    <x v="0"/>
    <x v="0"/>
    <n v="0"/>
    <s v="Ninguna"/>
    <s v="Sofía"/>
    <x v="0"/>
    <n v="130"/>
    <n v="5"/>
    <n v="41"/>
    <n v="36"/>
  </r>
  <r>
    <x v="946"/>
    <x v="10"/>
    <d v="1899-12-30T16:37:00"/>
    <x v="2"/>
    <s v="Helado de Hibiscus"/>
    <x v="0"/>
    <s v=""/>
    <n v="1"/>
    <n v="3"/>
    <x v="4"/>
    <x v="2"/>
    <x v="0"/>
    <x v="0"/>
    <n v="0"/>
    <s v="Ninguna"/>
    <s v="Florencia"/>
    <x v="2"/>
    <n v="133"/>
    <n v="4"/>
    <n v="33"/>
    <n v="32"/>
  </r>
  <r>
    <x v="947"/>
    <x v="64"/>
    <d v="1899-12-30T12:15:00"/>
    <x v="3"/>
    <s v="Vainilla Latte Helado"/>
    <x v="3"/>
    <s v="Venti"/>
    <n v="1"/>
    <n v="1.2"/>
    <x v="1"/>
    <x v="1"/>
    <x v="0"/>
    <x v="1"/>
    <n v="0"/>
    <s v="Combo"/>
    <s v="Sofía"/>
    <x v="2"/>
    <n v="99"/>
    <n v="3"/>
    <n v="48"/>
    <n v="47"/>
  </r>
  <r>
    <x v="948"/>
    <x v="0"/>
    <d v="1899-12-30T17:20:00"/>
    <x v="2"/>
    <s v="Croissant de Manteca"/>
    <x v="0"/>
    <s v=""/>
    <n v="3"/>
    <n v="3"/>
    <x v="0"/>
    <x v="1"/>
    <x v="0"/>
    <x v="1"/>
    <n v="0"/>
    <s v="Happy Hour"/>
    <s v="Sofía"/>
    <x v="0"/>
    <n v="26"/>
    <n v="2"/>
    <n v="48"/>
    <n v="45"/>
  </r>
  <r>
    <x v="949"/>
    <x v="104"/>
    <d v="1899-12-30T14:52:00"/>
    <x v="2"/>
    <s v="Muffin de Arándanos"/>
    <x v="0"/>
    <s v=""/>
    <n v="1"/>
    <n v="3"/>
    <x v="4"/>
    <x v="1"/>
    <x v="1"/>
    <x v="1"/>
    <n v="15"/>
    <s v="Happy Hour"/>
    <s v="Camila"/>
    <x v="0"/>
    <n v="147"/>
    <n v="4"/>
    <n v="17"/>
    <n v="16"/>
  </r>
  <r>
    <x v="950"/>
    <x v="76"/>
    <d v="1899-12-30T16:50:00"/>
    <x v="3"/>
    <s v="House Blend"/>
    <x v="2"/>
    <s v=""/>
    <n v="4"/>
    <n v="1.2"/>
    <x v="2"/>
    <x v="0"/>
    <x v="2"/>
    <x v="0"/>
    <n v="0"/>
    <s v="Combo"/>
    <s v="Sofía"/>
    <x v="0"/>
    <n v="138"/>
    <n v="5"/>
    <n v="38"/>
    <n v="34"/>
  </r>
  <r>
    <x v="951"/>
    <x v="14"/>
    <d v="1899-12-30T16:24:00"/>
    <x v="3"/>
    <s v="Taza Edición Especial"/>
    <x v="2"/>
    <s v=""/>
    <n v="5"/>
    <n v="1.2"/>
    <x v="3"/>
    <x v="2"/>
    <x v="2"/>
    <x v="0"/>
    <n v="0"/>
    <s v="Happy Hour"/>
    <s v="Luis"/>
    <x v="0"/>
    <n v="37"/>
    <n v="4"/>
    <n v="27"/>
    <n v="22"/>
  </r>
  <r>
    <x v="952"/>
    <x v="42"/>
    <d v="1899-12-30T20:49:00"/>
    <x v="2"/>
    <s v="Cookie con Chips de Chocolate"/>
    <x v="0"/>
    <s v=""/>
    <n v="3"/>
    <n v="3"/>
    <x v="0"/>
    <x v="0"/>
    <x v="2"/>
    <x v="0"/>
    <n v="0"/>
    <s v="2x1"/>
    <s v="Camila"/>
    <x v="2"/>
    <n v="67"/>
    <n v="3"/>
    <n v="10"/>
    <n v="7"/>
  </r>
  <r>
    <x v="953"/>
    <x v="27"/>
    <d v="1899-12-30T15:37:00"/>
    <x v="1"/>
    <s v="House Blend"/>
    <x v="2"/>
    <s v=""/>
    <n v="5"/>
    <n v="1.2"/>
    <x v="3"/>
    <x v="2"/>
    <x v="2"/>
    <x v="1"/>
    <n v="0"/>
    <s v="Happy Hour"/>
    <s v="Marcos"/>
    <x v="0"/>
    <n v="147"/>
    <n v="5"/>
    <n v="40"/>
    <n v="35"/>
  </r>
  <r>
    <x v="954"/>
    <x v="70"/>
    <d v="1899-12-30T19:44:00"/>
    <x v="3"/>
    <s v="Helado de Hibiscus"/>
    <x v="0"/>
    <s v=""/>
    <n v="1"/>
    <n v="3"/>
    <x v="4"/>
    <x v="2"/>
    <x v="1"/>
    <x v="1"/>
    <n v="10"/>
    <s v="2x1"/>
    <s v="Julián"/>
    <x v="1"/>
    <n v="108"/>
    <n v="1"/>
    <n v="42"/>
    <n v="41"/>
  </r>
  <r>
    <x v="955"/>
    <x v="8"/>
    <d v="1899-12-30T19:57:00"/>
    <x v="0"/>
    <s v="Té Verde"/>
    <x v="2"/>
    <s v=""/>
    <n v="3"/>
    <n v="1.2"/>
    <x v="9"/>
    <x v="0"/>
    <x v="2"/>
    <x v="1"/>
    <n v="0"/>
    <s v="Combo"/>
    <s v="Luis"/>
    <x v="0"/>
    <n v="23"/>
    <n v="4"/>
    <n v="37"/>
    <n v="34"/>
  </r>
  <r>
    <x v="956"/>
    <x v="85"/>
    <d v="1899-12-30T09:19:00"/>
    <x v="2"/>
    <s v="Wrap de Pollo y Vegetales"/>
    <x v="2"/>
    <s v=""/>
    <n v="1"/>
    <n v="1.2"/>
    <x v="1"/>
    <x v="2"/>
    <x v="2"/>
    <x v="1"/>
    <n v="10"/>
    <s v="Combo"/>
    <s v="Marcos"/>
    <x v="2"/>
    <n v="142"/>
    <n v="4"/>
    <n v="31"/>
    <n v="30"/>
  </r>
  <r>
    <x v="957"/>
    <x v="89"/>
    <d v="1899-12-30T10:51:00"/>
    <x v="1"/>
    <s v="Taza Edición Especial"/>
    <x v="2"/>
    <s v=""/>
    <n v="2"/>
    <n v="1.2"/>
    <x v="5"/>
    <x v="2"/>
    <x v="1"/>
    <x v="0"/>
    <n v="0"/>
    <s v="Combo"/>
    <s v="Luis"/>
    <x v="0"/>
    <n v="35"/>
    <n v="2"/>
    <n v="45"/>
    <n v="43"/>
  </r>
  <r>
    <x v="958"/>
    <x v="30"/>
    <d v="1899-12-30T13:46:00"/>
    <x v="2"/>
    <s v="Té Verde en Hebras"/>
    <x v="1"/>
    <s v=""/>
    <n v="1"/>
    <n v="0.6"/>
    <x v="6"/>
    <x v="2"/>
    <x v="1"/>
    <x v="1"/>
    <n v="10"/>
    <s v="Happy Hour"/>
    <s v="Marcos"/>
    <x v="2"/>
    <n v="51"/>
    <n v="2"/>
    <n v="18"/>
    <n v="17"/>
  </r>
  <r>
    <x v="959"/>
    <x v="11"/>
    <d v="1899-12-30T08:42:00"/>
    <x v="2"/>
    <s v="Termo Reutilizable"/>
    <x v="2"/>
    <s v=""/>
    <n v="4"/>
    <n v="1.2"/>
    <x v="2"/>
    <x v="2"/>
    <x v="2"/>
    <x v="1"/>
    <n v="15"/>
    <s v="Happy Hour"/>
    <s v="Florencia"/>
    <x v="2"/>
    <n v="97"/>
    <n v="1"/>
    <n v="46"/>
    <n v="42"/>
  </r>
  <r>
    <x v="960"/>
    <x v="46"/>
    <d v="1899-12-30T15:26:00"/>
    <x v="2"/>
    <s v="Vainilla Latte Helado"/>
    <x v="3"/>
    <s v="Venti"/>
    <n v="2"/>
    <n v="1.2"/>
    <x v="5"/>
    <x v="0"/>
    <x v="0"/>
    <x v="0"/>
    <n v="0"/>
    <s v="2x1"/>
    <s v="Marcos"/>
    <x v="0"/>
    <n v="117"/>
    <n v="2"/>
    <n v="17"/>
    <n v="15"/>
  </r>
  <r>
    <x v="961"/>
    <x v="101"/>
    <d v="1899-12-30T20:42:00"/>
    <x v="2"/>
    <s v="Termo Reutilizable"/>
    <x v="2"/>
    <s v=""/>
    <n v="3"/>
    <n v="1.2"/>
    <x v="9"/>
    <x v="1"/>
    <x v="0"/>
    <x v="0"/>
    <n v="0"/>
    <s v="Happy Hour"/>
    <s v="Luis"/>
    <x v="1"/>
    <n v="26"/>
    <n v="1"/>
    <n v="40"/>
    <n v="37"/>
  </r>
  <r>
    <x v="962"/>
    <x v="69"/>
    <d v="1899-12-30T14:49:00"/>
    <x v="3"/>
    <s v="Té Verde"/>
    <x v="2"/>
    <s v=""/>
    <n v="2"/>
    <n v="1.2"/>
    <x v="5"/>
    <x v="1"/>
    <x v="1"/>
    <x v="0"/>
    <n v="0"/>
    <s v="Ninguna"/>
    <s v="Florencia"/>
    <x v="2"/>
    <n v="48"/>
    <n v="1"/>
    <n v="49"/>
    <n v="47"/>
  </r>
  <r>
    <x v="963"/>
    <x v="26"/>
    <d v="1899-12-30T12:58:00"/>
    <x v="0"/>
    <s v="Fosforito de Jamón y Queso"/>
    <x v="2"/>
    <s v=""/>
    <n v="1"/>
    <n v="1.2"/>
    <x v="1"/>
    <x v="0"/>
    <x v="0"/>
    <x v="1"/>
    <n v="0"/>
    <s v="2x1"/>
    <s v="Marcos"/>
    <x v="0"/>
    <n v="60"/>
    <n v="2"/>
    <n v="43"/>
    <n v="42"/>
  </r>
  <r>
    <x v="964"/>
    <x v="56"/>
    <d v="1899-12-30T19:31:00"/>
    <x v="0"/>
    <s v="Wrap de Pollo y Vegetales"/>
    <x v="2"/>
    <s v=""/>
    <n v="4"/>
    <n v="1.2"/>
    <x v="2"/>
    <x v="1"/>
    <x v="2"/>
    <x v="0"/>
    <n v="0"/>
    <s v="Combo"/>
    <s v="Sofía"/>
    <x v="0"/>
    <n v="42"/>
    <n v="5"/>
    <n v="49"/>
    <n v="45"/>
  </r>
  <r>
    <x v="965"/>
    <x v="30"/>
    <d v="1899-12-30T10:06:00"/>
    <x v="0"/>
    <s v="Mix de Frutos Secos"/>
    <x v="0"/>
    <s v=""/>
    <n v="3"/>
    <n v="3"/>
    <x v="0"/>
    <x v="0"/>
    <x v="2"/>
    <x v="0"/>
    <n v="0"/>
    <s v="Ninguna"/>
    <s v="Florencia"/>
    <x v="1"/>
    <n v="71"/>
    <n v="1"/>
    <n v="44"/>
    <n v="41"/>
  </r>
  <r>
    <x v="966"/>
    <x v="78"/>
    <d v="1899-12-30T08:33:00"/>
    <x v="2"/>
    <s v="Caramel Café"/>
    <x v="2"/>
    <s v="Venti"/>
    <n v="1"/>
    <n v="1.2"/>
    <x v="1"/>
    <x v="2"/>
    <x v="2"/>
    <x v="1"/>
    <n v="15"/>
    <s v="Combo"/>
    <s v="Sofía"/>
    <x v="0"/>
    <n v="29"/>
    <n v="2"/>
    <n v="30"/>
    <n v="29"/>
  </r>
  <r>
    <x v="967"/>
    <x v="63"/>
    <d v="1899-12-30T12:31:00"/>
    <x v="2"/>
    <s v="Caramel Café"/>
    <x v="2"/>
    <s v="Tall"/>
    <n v="5"/>
    <n v="1.2"/>
    <x v="3"/>
    <x v="1"/>
    <x v="1"/>
    <x v="0"/>
    <n v="0"/>
    <s v="2x1"/>
    <s v="Julián"/>
    <x v="2"/>
    <n v="24"/>
    <n v="1"/>
    <n v="42"/>
    <n v="37"/>
  </r>
  <r>
    <x v="968"/>
    <x v="40"/>
    <d v="1899-12-30T13:58:00"/>
    <x v="1"/>
    <s v="Taza Edición Especial"/>
    <x v="2"/>
    <s v=""/>
    <n v="4"/>
    <n v="1.2"/>
    <x v="2"/>
    <x v="0"/>
    <x v="0"/>
    <x v="1"/>
    <n v="0"/>
    <s v="2x1"/>
    <s v="Marcos"/>
    <x v="1"/>
    <n v="76"/>
    <n v="4"/>
    <n v="14"/>
    <n v="10"/>
  </r>
  <r>
    <x v="969"/>
    <x v="61"/>
    <d v="1899-12-30T09:13:00"/>
    <x v="2"/>
    <s v="Skinny Vainilla Latte"/>
    <x v="3"/>
    <s v="Grande"/>
    <n v="4"/>
    <n v="1.2"/>
    <x v="2"/>
    <x v="2"/>
    <x v="1"/>
    <x v="0"/>
    <n v="0"/>
    <s v="2x1"/>
    <s v="Sofía"/>
    <x v="0"/>
    <n v="36"/>
    <n v="4"/>
    <n v="23"/>
    <n v="19"/>
  </r>
  <r>
    <x v="970"/>
    <x v="41"/>
    <d v="1899-12-30T09:19:00"/>
    <x v="2"/>
    <s v="Termo Reutilizable"/>
    <x v="2"/>
    <s v=""/>
    <n v="4"/>
    <n v="1.2"/>
    <x v="2"/>
    <x v="2"/>
    <x v="1"/>
    <x v="0"/>
    <n v="0"/>
    <s v="Happy Hour"/>
    <s v="Julián"/>
    <x v="0"/>
    <n v="76"/>
    <n v="4"/>
    <n v="32"/>
    <n v="28"/>
  </r>
  <r>
    <x v="971"/>
    <x v="2"/>
    <d v="1899-12-30T07:16:00"/>
    <x v="2"/>
    <s v="Té Verde en Hebras"/>
    <x v="1"/>
    <s v=""/>
    <n v="2"/>
    <n v="0.6"/>
    <x v="1"/>
    <x v="0"/>
    <x v="0"/>
    <x v="0"/>
    <n v="0"/>
    <s v="Happy Hour"/>
    <s v="Marcos"/>
    <x v="1"/>
    <n v="139"/>
    <n v="4"/>
    <n v="41"/>
    <n v="39"/>
  </r>
  <r>
    <x v="972"/>
    <x v="33"/>
    <d v="1899-12-30T08:48:00"/>
    <x v="2"/>
    <s v="Helado de Hibiscus"/>
    <x v="0"/>
    <s v=""/>
    <n v="3"/>
    <n v="3"/>
    <x v="0"/>
    <x v="0"/>
    <x v="0"/>
    <x v="1"/>
    <n v="10"/>
    <s v="Ninguna"/>
    <s v="Marcos"/>
    <x v="2"/>
    <n v="21"/>
    <n v="3"/>
    <n v="28"/>
    <n v="25"/>
  </r>
  <r>
    <x v="973"/>
    <x v="81"/>
    <d v="1899-12-30T18:13:00"/>
    <x v="3"/>
    <s v="Budín de Limón"/>
    <x v="0"/>
    <s v=""/>
    <n v="3"/>
    <n v="3"/>
    <x v="0"/>
    <x v="1"/>
    <x v="2"/>
    <x v="0"/>
    <n v="0"/>
    <s v="2x1"/>
    <s v="Florencia"/>
    <x v="2"/>
    <n v="106"/>
    <n v="1"/>
    <n v="44"/>
    <n v="41"/>
  </r>
  <r>
    <x v="974"/>
    <x v="4"/>
    <d v="1899-12-30T12:44:00"/>
    <x v="1"/>
    <s v="Mix de Frutos Secos"/>
    <x v="0"/>
    <s v=""/>
    <n v="3"/>
    <n v="3"/>
    <x v="0"/>
    <x v="0"/>
    <x v="0"/>
    <x v="0"/>
    <n v="0"/>
    <s v="Combo"/>
    <s v="Marcos"/>
    <x v="1"/>
    <n v="145"/>
    <n v="5"/>
    <n v="29"/>
    <n v="26"/>
  </r>
  <r>
    <x v="975"/>
    <x v="71"/>
    <d v="1899-12-30T10:12:00"/>
    <x v="2"/>
    <s v="Cookie con Chips de Chocolate"/>
    <x v="0"/>
    <s v=""/>
    <n v="3"/>
    <n v="3"/>
    <x v="0"/>
    <x v="2"/>
    <x v="2"/>
    <x v="1"/>
    <n v="0"/>
    <s v="Combo"/>
    <s v="Marcos"/>
    <x v="2"/>
    <n v="148"/>
    <n v="2"/>
    <n v="18"/>
    <n v="15"/>
  </r>
  <r>
    <x v="976"/>
    <x v="14"/>
    <d v="1899-12-30T10:09:00"/>
    <x v="3"/>
    <s v="Espresso Roast"/>
    <x v="2"/>
    <s v=""/>
    <n v="2"/>
    <n v="1.2"/>
    <x v="5"/>
    <x v="2"/>
    <x v="0"/>
    <x v="1"/>
    <n v="15"/>
    <s v="2x1"/>
    <s v="Marcos"/>
    <x v="2"/>
    <n v="72"/>
    <n v="5"/>
    <n v="14"/>
    <n v="12"/>
  </r>
  <r>
    <x v="977"/>
    <x v="72"/>
    <d v="1899-12-30T15:44:00"/>
    <x v="2"/>
    <s v="Termo Reutilizable"/>
    <x v="2"/>
    <s v=""/>
    <n v="3"/>
    <n v="1.2"/>
    <x v="9"/>
    <x v="2"/>
    <x v="1"/>
    <x v="1"/>
    <n v="15"/>
    <s v="Happy Hour"/>
    <s v="Marcos"/>
    <x v="1"/>
    <n v="35"/>
    <n v="4"/>
    <n v="47"/>
    <n v="44"/>
  </r>
  <r>
    <x v="978"/>
    <x v="62"/>
    <d v="1899-12-30T16:00:00"/>
    <x v="3"/>
    <s v="Moneda de Chocolate"/>
    <x v="0"/>
    <s v=""/>
    <n v="2"/>
    <n v="3"/>
    <x v="3"/>
    <x v="2"/>
    <x v="1"/>
    <x v="1"/>
    <n v="10"/>
    <s v="Ninguna"/>
    <s v="Florencia"/>
    <x v="0"/>
    <n v="49"/>
    <n v="5"/>
    <n v="42"/>
    <n v="40"/>
  </r>
  <r>
    <x v="979"/>
    <x v="6"/>
    <d v="1899-12-30T16:24:00"/>
    <x v="3"/>
    <s v="Taza Edición Especial"/>
    <x v="2"/>
    <s v=""/>
    <n v="1"/>
    <n v="1.2"/>
    <x v="1"/>
    <x v="1"/>
    <x v="0"/>
    <x v="1"/>
    <n v="0"/>
    <s v="Ninguna"/>
    <s v="Luis"/>
    <x v="2"/>
    <n v="117"/>
    <n v="1"/>
    <n v="43"/>
    <n v="42"/>
  </r>
  <r>
    <x v="980"/>
    <x v="91"/>
    <d v="1899-12-30T16:52:00"/>
    <x v="1"/>
    <s v="House Blend"/>
    <x v="2"/>
    <s v=""/>
    <n v="2"/>
    <n v="1.2"/>
    <x v="5"/>
    <x v="0"/>
    <x v="1"/>
    <x v="1"/>
    <n v="10"/>
    <s v="Ninguna"/>
    <s v="Luis"/>
    <x v="2"/>
    <n v="47"/>
    <n v="4"/>
    <n v="18"/>
    <n v="16"/>
  </r>
  <r>
    <x v="981"/>
    <x v="25"/>
    <d v="1899-12-30T17:17:00"/>
    <x v="2"/>
    <s v="Budín de Limón"/>
    <x v="0"/>
    <s v=""/>
    <n v="3"/>
    <n v="3"/>
    <x v="0"/>
    <x v="1"/>
    <x v="2"/>
    <x v="1"/>
    <n v="15"/>
    <s v="Combo"/>
    <s v="Camila"/>
    <x v="2"/>
    <n v="78"/>
    <n v="4"/>
    <n v="25"/>
    <n v="22"/>
  </r>
  <r>
    <x v="982"/>
    <x v="8"/>
    <d v="1899-12-30T09:54:00"/>
    <x v="1"/>
    <s v="Muffin de Arándanos"/>
    <x v="0"/>
    <s v=""/>
    <n v="2"/>
    <n v="3"/>
    <x v="3"/>
    <x v="0"/>
    <x v="0"/>
    <x v="0"/>
    <n v="0"/>
    <s v="Happy Hour"/>
    <s v="Luis"/>
    <x v="0"/>
    <n v="108"/>
    <n v="3"/>
    <n v="29"/>
    <n v="27"/>
  </r>
  <r>
    <x v="983"/>
    <x v="86"/>
    <d v="1899-12-30T17:00:00"/>
    <x v="3"/>
    <s v="Fosforito de Jamón y Queso"/>
    <x v="2"/>
    <s v=""/>
    <n v="5"/>
    <n v="1.2"/>
    <x v="3"/>
    <x v="0"/>
    <x v="1"/>
    <x v="0"/>
    <n v="0"/>
    <s v="Happy Hour"/>
    <s v="Luis"/>
    <x v="1"/>
    <n v="129"/>
    <n v="2"/>
    <n v="41"/>
    <n v="36"/>
  </r>
  <r>
    <x v="984"/>
    <x v="11"/>
    <d v="1899-12-30T19:30:00"/>
    <x v="2"/>
    <s v="Croissant Relleno con Crema de Avellanas"/>
    <x v="0"/>
    <s v=""/>
    <n v="4"/>
    <n v="3"/>
    <x v="7"/>
    <x v="2"/>
    <x v="2"/>
    <x v="0"/>
    <n v="0"/>
    <s v="Ninguna"/>
    <s v="Luis"/>
    <x v="1"/>
    <n v="131"/>
    <n v="2"/>
    <n v="50"/>
    <n v="46"/>
  </r>
  <r>
    <x v="985"/>
    <x v="69"/>
    <d v="1899-12-30T18:19:00"/>
    <x v="0"/>
    <s v="Mix de Frutos Secos"/>
    <x v="0"/>
    <s v=""/>
    <n v="2"/>
    <n v="3"/>
    <x v="3"/>
    <x v="0"/>
    <x v="0"/>
    <x v="1"/>
    <n v="15"/>
    <s v="Combo"/>
    <s v="Marcos"/>
    <x v="0"/>
    <n v="45"/>
    <n v="1"/>
    <n v="21"/>
    <n v="19"/>
  </r>
  <r>
    <x v="986"/>
    <x v="3"/>
    <d v="1899-12-30T12:24:00"/>
    <x v="0"/>
    <s v="Moneda de Chocolate"/>
    <x v="0"/>
    <s v=""/>
    <n v="2"/>
    <n v="3"/>
    <x v="3"/>
    <x v="0"/>
    <x v="1"/>
    <x v="1"/>
    <n v="10"/>
    <s v="Combo"/>
    <s v="Julián"/>
    <x v="0"/>
    <n v="82"/>
    <n v="5"/>
    <n v="20"/>
    <n v="18"/>
  </r>
  <r>
    <x v="987"/>
    <x v="19"/>
    <d v="1899-12-30T17:14:00"/>
    <x v="0"/>
    <s v="Café del Día con Leche"/>
    <x v="3"/>
    <s v="Pequeño"/>
    <n v="2"/>
    <n v="1.2"/>
    <x v="5"/>
    <x v="0"/>
    <x v="2"/>
    <x v="1"/>
    <n v="0"/>
    <s v="Happy Hour"/>
    <s v="Sofía"/>
    <x v="0"/>
    <n v="40"/>
    <n v="4"/>
    <n v="44"/>
    <n v="42"/>
  </r>
  <r>
    <x v="988"/>
    <x v="31"/>
    <d v="1899-12-30T20:33:00"/>
    <x v="2"/>
    <s v="Wrap de Pollo y Vegetales"/>
    <x v="2"/>
    <s v=""/>
    <n v="3"/>
    <n v="1.2"/>
    <x v="9"/>
    <x v="0"/>
    <x v="1"/>
    <x v="1"/>
    <n v="0"/>
    <s v="Happy Hour"/>
    <s v="Julián"/>
    <x v="1"/>
    <n v="75"/>
    <n v="3"/>
    <n v="28"/>
    <n v="25"/>
  </r>
  <r>
    <x v="989"/>
    <x v="74"/>
    <d v="1899-12-30T08:19:00"/>
    <x v="3"/>
    <s v="Té Verde en Hebras"/>
    <x v="1"/>
    <s v=""/>
    <n v="1"/>
    <n v="0.6"/>
    <x v="6"/>
    <x v="1"/>
    <x v="0"/>
    <x v="0"/>
    <n v="0"/>
    <s v="Combo"/>
    <s v="Marcos"/>
    <x v="1"/>
    <n v="134"/>
    <n v="2"/>
    <n v="38"/>
    <n v="37"/>
  </r>
  <r>
    <x v="990"/>
    <x v="78"/>
    <d v="1899-12-30T12:20:00"/>
    <x v="3"/>
    <s v="Caramel Café"/>
    <x v="2"/>
    <s v="Venti"/>
    <n v="3"/>
    <n v="1.2"/>
    <x v="9"/>
    <x v="1"/>
    <x v="1"/>
    <x v="0"/>
    <n v="0"/>
    <s v="Combo"/>
    <s v="Marcos"/>
    <x v="0"/>
    <n v="91"/>
    <n v="1"/>
    <n v="43"/>
    <n v="40"/>
  </r>
  <r>
    <x v="991"/>
    <x v="65"/>
    <d v="1899-12-30T19:24:00"/>
    <x v="0"/>
    <s v="House Blend"/>
    <x v="2"/>
    <s v=""/>
    <n v="2"/>
    <n v="1.2"/>
    <x v="5"/>
    <x v="1"/>
    <x v="0"/>
    <x v="1"/>
    <n v="10"/>
    <s v="2x1"/>
    <s v="Camila"/>
    <x v="1"/>
    <n v="80"/>
    <n v="1"/>
    <n v="37"/>
    <n v="35"/>
  </r>
  <r>
    <x v="992"/>
    <x v="70"/>
    <d v="1899-12-30T18:23:00"/>
    <x v="2"/>
    <s v="Café del Día con Leche"/>
    <x v="3"/>
    <s v="Tall"/>
    <n v="1"/>
    <n v="1.2"/>
    <x v="1"/>
    <x v="1"/>
    <x v="2"/>
    <x v="1"/>
    <n v="0"/>
    <s v="Combo"/>
    <s v="Julián"/>
    <x v="2"/>
    <n v="48"/>
    <n v="1"/>
    <n v="10"/>
    <n v="9"/>
  </r>
  <r>
    <x v="993"/>
    <x v="22"/>
    <d v="1899-12-30T13:34:00"/>
    <x v="3"/>
    <s v="Skinny Vainilla Latte Helado"/>
    <x v="3"/>
    <s v="Tall"/>
    <n v="5"/>
    <n v="1.2"/>
    <x v="3"/>
    <x v="0"/>
    <x v="2"/>
    <x v="1"/>
    <n v="15"/>
    <s v="Happy Hour"/>
    <s v="Sofía"/>
    <x v="1"/>
    <n v="51"/>
    <n v="1"/>
    <n v="21"/>
    <n v="16"/>
  </r>
  <r>
    <x v="994"/>
    <x v="38"/>
    <d v="1899-12-30T12:56:00"/>
    <x v="0"/>
    <s v="Moneda de Chocolate"/>
    <x v="0"/>
    <s v=""/>
    <n v="1"/>
    <n v="3"/>
    <x v="4"/>
    <x v="0"/>
    <x v="0"/>
    <x v="1"/>
    <n v="10"/>
    <s v="Combo"/>
    <s v="Marcos"/>
    <x v="2"/>
    <n v="109"/>
    <n v="1"/>
    <n v="27"/>
    <n v="26"/>
  </r>
  <r>
    <x v="995"/>
    <x v="39"/>
    <d v="1899-12-30T10:09:00"/>
    <x v="3"/>
    <s v="Taza Edición Especial"/>
    <x v="2"/>
    <s v=""/>
    <n v="3"/>
    <n v="1.2"/>
    <x v="9"/>
    <x v="0"/>
    <x v="1"/>
    <x v="1"/>
    <n v="15"/>
    <s v="Happy Hour"/>
    <s v="Camila"/>
    <x v="2"/>
    <n v="139"/>
    <n v="5"/>
    <n v="49"/>
    <n v="46"/>
  </r>
  <r>
    <x v="996"/>
    <x v="30"/>
    <d v="1899-12-30T19:56:00"/>
    <x v="3"/>
    <s v="Caramel Café"/>
    <x v="2"/>
    <s v="Tall"/>
    <n v="2"/>
    <n v="1.2"/>
    <x v="5"/>
    <x v="2"/>
    <x v="0"/>
    <x v="0"/>
    <n v="0"/>
    <s v="Happy Hour"/>
    <s v="Luis"/>
    <x v="0"/>
    <n v="146"/>
    <n v="5"/>
    <n v="27"/>
    <n v="25"/>
  </r>
  <r>
    <x v="997"/>
    <x v="25"/>
    <d v="1899-12-30T18:48:00"/>
    <x v="3"/>
    <s v="Espresso Roast"/>
    <x v="2"/>
    <s v=""/>
    <n v="1"/>
    <n v="1.2"/>
    <x v="1"/>
    <x v="1"/>
    <x v="2"/>
    <x v="1"/>
    <n v="10"/>
    <s v="Combo"/>
    <s v="Julián"/>
    <x v="0"/>
    <n v="89"/>
    <n v="5"/>
    <n v="35"/>
    <n v="34"/>
  </r>
  <r>
    <x v="998"/>
    <x v="98"/>
    <d v="1899-12-30T11:23:00"/>
    <x v="1"/>
    <s v="Helado de Hibiscus"/>
    <x v="0"/>
    <s v=""/>
    <n v="2"/>
    <n v="3"/>
    <x v="3"/>
    <x v="2"/>
    <x v="1"/>
    <x v="1"/>
    <n v="15"/>
    <s v="Ninguna"/>
    <s v="Camila"/>
    <x v="2"/>
    <n v="129"/>
    <n v="2"/>
    <n v="39"/>
    <n v="37"/>
  </r>
  <r>
    <x v="999"/>
    <x v="37"/>
    <d v="1899-12-30T16:47:00"/>
    <x v="3"/>
    <s v="Croissant Relleno con Crema de Avellanas"/>
    <x v="0"/>
    <s v=""/>
    <n v="1"/>
    <n v="3"/>
    <x v="4"/>
    <x v="1"/>
    <x v="2"/>
    <x v="0"/>
    <n v="0"/>
    <s v="Combo"/>
    <s v="Florencia"/>
    <x v="0"/>
    <n v="118"/>
    <n v="5"/>
    <n v="17"/>
    <n v="16"/>
  </r>
  <r>
    <x v="1000"/>
    <x v="51"/>
    <d v="1899-12-30T15:20:00"/>
    <x v="1"/>
    <s v="Fosforito de Jamón y Queso"/>
    <x v="2"/>
    <s v=""/>
    <n v="5"/>
    <n v="1.2"/>
    <x v="3"/>
    <x v="0"/>
    <x v="1"/>
    <x v="0"/>
    <n v="0"/>
    <s v="Combo"/>
    <s v="Julián"/>
    <x v="2"/>
    <n v="55"/>
    <n v="3"/>
    <n v="26"/>
    <n v="21"/>
  </r>
  <r>
    <x v="1001"/>
    <x v="45"/>
    <d v="1899-12-30T16:09:00"/>
    <x v="0"/>
    <s v="Té Verde en Hebras"/>
    <x v="1"/>
    <s v=""/>
    <n v="5"/>
    <n v="0.6"/>
    <x v="4"/>
    <x v="1"/>
    <x v="0"/>
    <x v="1"/>
    <n v="15"/>
    <s v="Happy Hour"/>
    <s v="Camila"/>
    <x v="1"/>
    <n v="32"/>
    <n v="3"/>
    <n v="15"/>
    <n v="10"/>
  </r>
  <r>
    <x v="1002"/>
    <x v="48"/>
    <d v="1899-12-30T08:33:00"/>
    <x v="1"/>
    <s v="Espresso Roast"/>
    <x v="2"/>
    <s v=""/>
    <n v="1"/>
    <n v="1.2"/>
    <x v="1"/>
    <x v="2"/>
    <x v="1"/>
    <x v="0"/>
    <n v="0"/>
    <s v="Combo"/>
    <s v="Marcos"/>
    <x v="1"/>
    <n v="97"/>
    <n v="2"/>
    <n v="37"/>
    <n v="36"/>
  </r>
  <r>
    <x v="1003"/>
    <x v="43"/>
    <d v="1899-12-30T14:19:00"/>
    <x v="0"/>
    <s v="Mocha Blanco"/>
    <x v="3"/>
    <s v="Tall"/>
    <n v="2"/>
    <n v="1.2"/>
    <x v="5"/>
    <x v="2"/>
    <x v="0"/>
    <x v="0"/>
    <n v="0"/>
    <s v="2x1"/>
    <s v="Marcos"/>
    <x v="2"/>
    <n v="24"/>
    <n v="5"/>
    <n v="19"/>
    <n v="17"/>
  </r>
  <r>
    <x v="1004"/>
    <x v="6"/>
    <d v="1899-12-30T20:04:00"/>
    <x v="1"/>
    <s v="Té Verde en Hebras"/>
    <x v="1"/>
    <s v=""/>
    <n v="3"/>
    <n v="0.6"/>
    <x v="10"/>
    <x v="1"/>
    <x v="2"/>
    <x v="1"/>
    <n v="15"/>
    <s v="Ninguna"/>
    <s v="Camila"/>
    <x v="2"/>
    <n v="73"/>
    <n v="5"/>
    <n v="14"/>
    <n v="11"/>
  </r>
  <r>
    <x v="1005"/>
    <x v="14"/>
    <d v="1899-12-30T13:01:00"/>
    <x v="3"/>
    <s v="Taza Edición Especial"/>
    <x v="2"/>
    <s v=""/>
    <n v="2"/>
    <n v="1.2"/>
    <x v="5"/>
    <x v="0"/>
    <x v="2"/>
    <x v="0"/>
    <n v="0"/>
    <s v="Happy Hour"/>
    <s v="Camila"/>
    <x v="2"/>
    <n v="103"/>
    <n v="4"/>
    <n v="22"/>
    <n v="20"/>
  </r>
  <r>
    <x v="1006"/>
    <x v="37"/>
    <d v="1899-12-30T17:16:00"/>
    <x v="0"/>
    <s v="Termo Reutilizable"/>
    <x v="2"/>
    <s v=""/>
    <n v="5"/>
    <n v="1.2"/>
    <x v="3"/>
    <x v="2"/>
    <x v="2"/>
    <x v="1"/>
    <n v="10"/>
    <s v="Happy Hour"/>
    <s v="Julián"/>
    <x v="1"/>
    <n v="76"/>
    <n v="1"/>
    <n v="16"/>
    <n v="11"/>
  </r>
  <r>
    <x v="1007"/>
    <x v="95"/>
    <d v="1899-12-30T17:21:00"/>
    <x v="1"/>
    <s v="Latte Helado"/>
    <x v="3"/>
    <s v="Tall"/>
    <n v="1"/>
    <n v="1.2"/>
    <x v="1"/>
    <x v="1"/>
    <x v="0"/>
    <x v="1"/>
    <n v="10"/>
    <s v="Happy Hour"/>
    <s v="Marcos"/>
    <x v="0"/>
    <n v="50"/>
    <n v="4"/>
    <n v="39"/>
    <n v="38"/>
  </r>
  <r>
    <x v="1008"/>
    <x v="68"/>
    <d v="1899-12-30T15:23:00"/>
    <x v="0"/>
    <s v="Caramel Café"/>
    <x v="2"/>
    <s v="Pequeño"/>
    <n v="3"/>
    <n v="1.2"/>
    <x v="9"/>
    <x v="1"/>
    <x v="2"/>
    <x v="0"/>
    <n v="0"/>
    <s v="2x1"/>
    <s v="Sofía"/>
    <x v="0"/>
    <n v="105"/>
    <n v="4"/>
    <n v="40"/>
    <n v="37"/>
  </r>
  <r>
    <x v="1009"/>
    <x v="44"/>
    <d v="1899-12-30T13:47:00"/>
    <x v="1"/>
    <s v="Caramel Café"/>
    <x v="2"/>
    <s v="Grande"/>
    <n v="4"/>
    <n v="1.2"/>
    <x v="2"/>
    <x v="0"/>
    <x v="2"/>
    <x v="0"/>
    <n v="0"/>
    <s v="Ninguna"/>
    <s v="Marcos"/>
    <x v="2"/>
    <n v="137"/>
    <n v="2"/>
    <n v="30"/>
    <n v="26"/>
  </r>
  <r>
    <x v="1010"/>
    <x v="95"/>
    <d v="1899-12-30T18:21:00"/>
    <x v="2"/>
    <s v="Skinny Vainilla Latte Helado"/>
    <x v="3"/>
    <s v="Grande"/>
    <n v="3"/>
    <n v="1.2"/>
    <x v="9"/>
    <x v="2"/>
    <x v="0"/>
    <x v="0"/>
    <n v="0"/>
    <s v="Happy Hour"/>
    <s v="Julián"/>
    <x v="2"/>
    <n v="46"/>
    <n v="1"/>
    <n v="16"/>
    <n v="13"/>
  </r>
  <r>
    <x v="1011"/>
    <x v="51"/>
    <d v="1899-12-30T09:04:00"/>
    <x v="0"/>
    <s v="Té Verde en Hebras"/>
    <x v="1"/>
    <s v=""/>
    <n v="4"/>
    <n v="0.6"/>
    <x v="5"/>
    <x v="1"/>
    <x v="2"/>
    <x v="0"/>
    <n v="0"/>
    <s v="2x1"/>
    <s v="Marcos"/>
    <x v="2"/>
    <n v="106"/>
    <n v="1"/>
    <n v="21"/>
    <n v="17"/>
  </r>
  <r>
    <x v="1012"/>
    <x v="85"/>
    <d v="1899-12-30T09:27:00"/>
    <x v="3"/>
    <s v="Cold Brew"/>
    <x v="3"/>
    <s v="Tall"/>
    <n v="5"/>
    <n v="1.2"/>
    <x v="3"/>
    <x v="0"/>
    <x v="0"/>
    <x v="0"/>
    <n v="0"/>
    <s v="Combo"/>
    <s v="Marcos"/>
    <x v="1"/>
    <n v="121"/>
    <n v="1"/>
    <n v="15"/>
    <n v="10"/>
  </r>
  <r>
    <x v="1013"/>
    <x v="45"/>
    <d v="1899-12-30T19:36:00"/>
    <x v="3"/>
    <s v="Té Verde en Hebras"/>
    <x v="1"/>
    <s v=""/>
    <n v="1"/>
    <n v="0.6"/>
    <x v="6"/>
    <x v="1"/>
    <x v="1"/>
    <x v="1"/>
    <n v="10"/>
    <s v="Ninguna"/>
    <s v="Luis"/>
    <x v="1"/>
    <n v="28"/>
    <n v="4"/>
    <n v="39"/>
    <n v="38"/>
  </r>
  <r>
    <x v="1014"/>
    <x v="92"/>
    <d v="1899-12-30T14:01:00"/>
    <x v="0"/>
    <s v="Té Verde en Hebras"/>
    <x v="1"/>
    <s v=""/>
    <n v="4"/>
    <n v="0.6"/>
    <x v="5"/>
    <x v="2"/>
    <x v="1"/>
    <x v="0"/>
    <n v="0"/>
    <s v="Ninguna"/>
    <s v="Camila"/>
    <x v="0"/>
    <n v="137"/>
    <n v="4"/>
    <n v="37"/>
    <n v="33"/>
  </r>
  <r>
    <x v="1015"/>
    <x v="63"/>
    <d v="1899-12-30T13:28:00"/>
    <x v="2"/>
    <s v="Té Verde en Hebras"/>
    <x v="1"/>
    <s v=""/>
    <n v="3"/>
    <n v="0.6"/>
    <x v="10"/>
    <x v="0"/>
    <x v="1"/>
    <x v="0"/>
    <n v="0"/>
    <s v="2x1"/>
    <s v="Camila"/>
    <x v="0"/>
    <n v="44"/>
    <n v="5"/>
    <n v="20"/>
    <n v="17"/>
  </r>
  <r>
    <x v="1016"/>
    <x v="44"/>
    <d v="1899-12-30T19:24:00"/>
    <x v="3"/>
    <s v="Té Verde"/>
    <x v="2"/>
    <s v=""/>
    <n v="1"/>
    <n v="1.2"/>
    <x v="1"/>
    <x v="2"/>
    <x v="2"/>
    <x v="0"/>
    <n v="0"/>
    <s v="2x1"/>
    <s v="Julián"/>
    <x v="0"/>
    <n v="21"/>
    <n v="4"/>
    <n v="45"/>
    <n v="44"/>
  </r>
  <r>
    <x v="1017"/>
    <x v="11"/>
    <d v="1899-12-30T07:06:00"/>
    <x v="0"/>
    <s v="Vainilla Latte"/>
    <x v="3"/>
    <s v="Tall"/>
    <n v="1"/>
    <n v="1.2"/>
    <x v="1"/>
    <x v="0"/>
    <x v="1"/>
    <x v="0"/>
    <n v="0"/>
    <s v="2x1"/>
    <s v="Luis"/>
    <x v="2"/>
    <n v="62"/>
    <n v="2"/>
    <n v="28"/>
    <n v="27"/>
  </r>
  <r>
    <x v="1018"/>
    <x v="92"/>
    <d v="1899-12-30T12:26:00"/>
    <x v="3"/>
    <s v="Té Verde en Hebras"/>
    <x v="1"/>
    <s v=""/>
    <n v="4"/>
    <n v="0.6"/>
    <x v="5"/>
    <x v="2"/>
    <x v="2"/>
    <x v="0"/>
    <n v="0"/>
    <s v="Happy Hour"/>
    <s v="Marcos"/>
    <x v="1"/>
    <n v="44"/>
    <n v="4"/>
    <n v="34"/>
    <n v="30"/>
  </r>
  <r>
    <x v="1019"/>
    <x v="40"/>
    <d v="1899-12-30T18:12:00"/>
    <x v="0"/>
    <s v="Helado de Hibiscus"/>
    <x v="0"/>
    <s v=""/>
    <n v="5"/>
    <n v="3"/>
    <x v="8"/>
    <x v="1"/>
    <x v="0"/>
    <x v="0"/>
    <n v="0"/>
    <s v="Ninguna"/>
    <s v="Julián"/>
    <x v="1"/>
    <n v="98"/>
    <n v="4"/>
    <n v="15"/>
    <n v="10"/>
  </r>
  <r>
    <x v="1020"/>
    <x v="63"/>
    <d v="1899-12-30T17:42:00"/>
    <x v="0"/>
    <s v="Caramel Café"/>
    <x v="2"/>
    <s v="Grande"/>
    <n v="5"/>
    <n v="1.2"/>
    <x v="3"/>
    <x v="1"/>
    <x v="0"/>
    <x v="0"/>
    <n v="0"/>
    <s v="2x1"/>
    <s v="Luis"/>
    <x v="2"/>
    <n v="87"/>
    <n v="2"/>
    <n v="25"/>
    <n v="20"/>
  </r>
  <r>
    <x v="1021"/>
    <x v="64"/>
    <d v="1899-12-30T12:55:00"/>
    <x v="0"/>
    <s v="Americano Helado"/>
    <x v="3"/>
    <s v="Tall"/>
    <n v="5"/>
    <n v="1.2"/>
    <x v="3"/>
    <x v="0"/>
    <x v="1"/>
    <x v="0"/>
    <n v="0"/>
    <s v="2x1"/>
    <s v="Luis"/>
    <x v="2"/>
    <n v="48"/>
    <n v="4"/>
    <n v="22"/>
    <n v="17"/>
  </r>
  <r>
    <x v="1022"/>
    <x v="4"/>
    <d v="1899-12-30T15:57:00"/>
    <x v="0"/>
    <s v="Skinny Vainilla Latte Helado"/>
    <x v="3"/>
    <s v="Pequeño"/>
    <n v="1"/>
    <n v="1.2"/>
    <x v="1"/>
    <x v="1"/>
    <x v="1"/>
    <x v="0"/>
    <n v="0"/>
    <s v="Ninguna"/>
    <s v="Luis"/>
    <x v="2"/>
    <n v="66"/>
    <n v="5"/>
    <n v="33"/>
    <n v="32"/>
  </r>
  <r>
    <x v="1023"/>
    <x v="65"/>
    <d v="1899-12-30T13:34:00"/>
    <x v="0"/>
    <s v="Mix de Frutos Secos"/>
    <x v="0"/>
    <s v=""/>
    <n v="2"/>
    <n v="3"/>
    <x v="3"/>
    <x v="0"/>
    <x v="2"/>
    <x v="1"/>
    <n v="10"/>
    <s v="2x1"/>
    <s v="Sofía"/>
    <x v="1"/>
    <n v="93"/>
    <n v="1"/>
    <n v="38"/>
    <n v="36"/>
  </r>
  <r>
    <x v="1024"/>
    <x v="14"/>
    <d v="1899-12-30T07:48:00"/>
    <x v="0"/>
    <s v="Té Verde en Hebras"/>
    <x v="1"/>
    <s v=""/>
    <n v="3"/>
    <n v="0.6"/>
    <x v="10"/>
    <x v="1"/>
    <x v="0"/>
    <x v="0"/>
    <n v="0"/>
    <s v="Ninguna"/>
    <s v="Marcos"/>
    <x v="2"/>
    <n v="135"/>
    <n v="5"/>
    <n v="26"/>
    <n v="23"/>
  </r>
  <r>
    <x v="1025"/>
    <x v="0"/>
    <d v="1899-12-30T20:03:00"/>
    <x v="1"/>
    <s v="Caramel Café"/>
    <x v="2"/>
    <s v="Tall"/>
    <n v="5"/>
    <n v="1.2"/>
    <x v="3"/>
    <x v="0"/>
    <x v="1"/>
    <x v="1"/>
    <n v="15"/>
    <s v="2x1"/>
    <s v="Florencia"/>
    <x v="0"/>
    <n v="30"/>
    <n v="5"/>
    <n v="26"/>
    <n v="21"/>
  </r>
  <r>
    <x v="1026"/>
    <x v="20"/>
    <d v="1899-12-30T15:59:00"/>
    <x v="1"/>
    <s v="Caramel Café"/>
    <x v="2"/>
    <s v="Venti"/>
    <n v="2"/>
    <n v="1.2"/>
    <x v="5"/>
    <x v="1"/>
    <x v="2"/>
    <x v="0"/>
    <n v="0"/>
    <s v="Ninguna"/>
    <s v="Sofía"/>
    <x v="0"/>
    <n v="55"/>
    <n v="1"/>
    <n v="42"/>
    <n v="40"/>
  </r>
  <r>
    <x v="1027"/>
    <x v="30"/>
    <d v="1899-12-30T14:48:00"/>
    <x v="1"/>
    <s v="Termo Reutilizable"/>
    <x v="2"/>
    <s v=""/>
    <n v="5"/>
    <n v="1.2"/>
    <x v="3"/>
    <x v="0"/>
    <x v="2"/>
    <x v="0"/>
    <n v="0"/>
    <s v="Combo"/>
    <s v="Julián"/>
    <x v="0"/>
    <n v="84"/>
    <n v="2"/>
    <n v="12"/>
    <n v="7"/>
  </r>
  <r>
    <x v="1028"/>
    <x v="79"/>
    <d v="1899-12-30T12:28:00"/>
    <x v="3"/>
    <s v="Croissant Relleno con Crema de Avellanas"/>
    <x v="0"/>
    <s v=""/>
    <n v="5"/>
    <n v="3"/>
    <x v="8"/>
    <x v="1"/>
    <x v="0"/>
    <x v="0"/>
    <n v="0"/>
    <s v="Happy Hour"/>
    <s v="Camila"/>
    <x v="0"/>
    <n v="101"/>
    <n v="2"/>
    <n v="49"/>
    <n v="44"/>
  </r>
  <r>
    <x v="1029"/>
    <x v="65"/>
    <d v="1899-12-30T15:50:00"/>
    <x v="0"/>
    <s v="Cappuccino"/>
    <x v="3"/>
    <s v="Venti"/>
    <n v="1"/>
    <n v="1.2"/>
    <x v="1"/>
    <x v="2"/>
    <x v="2"/>
    <x v="0"/>
    <n v="0"/>
    <s v="Ninguna"/>
    <s v="Luis"/>
    <x v="0"/>
    <n v="105"/>
    <n v="1"/>
    <n v="15"/>
    <n v="14"/>
  </r>
  <r>
    <x v="1030"/>
    <x v="4"/>
    <d v="1899-12-30T19:07:00"/>
    <x v="2"/>
    <s v="Skinny Vainilla Latte Helado"/>
    <x v="3"/>
    <s v="Venti"/>
    <n v="3"/>
    <n v="1.2"/>
    <x v="9"/>
    <x v="1"/>
    <x v="0"/>
    <x v="1"/>
    <n v="0"/>
    <s v="Combo"/>
    <s v="Camila"/>
    <x v="1"/>
    <n v="37"/>
    <n v="5"/>
    <n v="43"/>
    <n v="40"/>
  </r>
  <r>
    <x v="1031"/>
    <x v="92"/>
    <d v="1899-12-30T08:17:00"/>
    <x v="0"/>
    <s v="Budín de Limón"/>
    <x v="0"/>
    <s v=""/>
    <n v="5"/>
    <n v="3"/>
    <x v="8"/>
    <x v="1"/>
    <x v="1"/>
    <x v="1"/>
    <n v="0"/>
    <s v="2x1"/>
    <s v="Florencia"/>
    <x v="0"/>
    <n v="133"/>
    <n v="3"/>
    <n v="18"/>
    <n v="13"/>
  </r>
  <r>
    <x v="1032"/>
    <x v="44"/>
    <d v="1899-12-30T08:21:00"/>
    <x v="0"/>
    <s v="Caramel Café"/>
    <x v="2"/>
    <s v="Tall"/>
    <n v="3"/>
    <n v="1.2"/>
    <x v="9"/>
    <x v="1"/>
    <x v="2"/>
    <x v="0"/>
    <n v="0"/>
    <s v="Combo"/>
    <s v="Julián"/>
    <x v="1"/>
    <n v="43"/>
    <n v="5"/>
    <n v="47"/>
    <n v="44"/>
  </r>
  <r>
    <x v="1033"/>
    <x v="42"/>
    <d v="1899-12-30T10:21:00"/>
    <x v="3"/>
    <s v="Helado de Hibiscus"/>
    <x v="0"/>
    <s v=""/>
    <n v="3"/>
    <n v="3"/>
    <x v="0"/>
    <x v="1"/>
    <x v="0"/>
    <x v="0"/>
    <n v="0"/>
    <s v="Combo"/>
    <s v="Florencia"/>
    <x v="1"/>
    <n v="116"/>
    <n v="3"/>
    <n v="32"/>
    <n v="29"/>
  </r>
  <r>
    <x v="1034"/>
    <x v="61"/>
    <d v="1899-12-30T07:19:00"/>
    <x v="2"/>
    <s v="Skinny Vainilla Latte Helado"/>
    <x v="3"/>
    <s v="Tall"/>
    <n v="4"/>
    <n v="1.2"/>
    <x v="2"/>
    <x v="2"/>
    <x v="0"/>
    <x v="1"/>
    <n v="10"/>
    <s v="Combo"/>
    <s v="Julián"/>
    <x v="0"/>
    <n v="118"/>
    <n v="2"/>
    <n v="11"/>
    <n v="7"/>
  </r>
  <r>
    <x v="1035"/>
    <x v="27"/>
    <d v="1899-12-30T14:05:00"/>
    <x v="1"/>
    <s v="Cold Brew"/>
    <x v="3"/>
    <s v="Grande"/>
    <n v="2"/>
    <n v="1.2"/>
    <x v="5"/>
    <x v="2"/>
    <x v="0"/>
    <x v="1"/>
    <n v="15"/>
    <s v="2x1"/>
    <s v="Florencia"/>
    <x v="1"/>
    <n v="47"/>
    <n v="3"/>
    <n v="10"/>
    <n v="8"/>
  </r>
  <r>
    <x v="1036"/>
    <x v="58"/>
    <d v="1899-12-30T08:45:00"/>
    <x v="2"/>
    <s v="Mix de Frutos Secos"/>
    <x v="0"/>
    <s v=""/>
    <n v="5"/>
    <n v="3"/>
    <x v="8"/>
    <x v="1"/>
    <x v="2"/>
    <x v="1"/>
    <n v="0"/>
    <s v="Happy Hour"/>
    <s v="Camila"/>
    <x v="1"/>
    <n v="46"/>
    <n v="2"/>
    <n v="10"/>
    <n v="5"/>
  </r>
  <r>
    <x v="1037"/>
    <x v="105"/>
    <d v="1899-12-30T10:59:00"/>
    <x v="3"/>
    <s v="Té Chai Latte"/>
    <x v="2"/>
    <s v=""/>
    <n v="1"/>
    <n v="1.2"/>
    <x v="1"/>
    <x v="0"/>
    <x v="0"/>
    <x v="1"/>
    <n v="10"/>
    <s v="Ninguna"/>
    <s v="Camila"/>
    <x v="0"/>
    <n v="131"/>
    <n v="5"/>
    <n v="23"/>
    <n v="22"/>
  </r>
  <r>
    <x v="1038"/>
    <x v="24"/>
    <d v="1899-12-30T21:00:00"/>
    <x v="2"/>
    <s v="Helado de Hibiscus"/>
    <x v="0"/>
    <s v=""/>
    <n v="1"/>
    <n v="3"/>
    <x v="4"/>
    <x v="2"/>
    <x v="2"/>
    <x v="1"/>
    <n v="10"/>
    <s v="2x1"/>
    <s v="Marcos"/>
    <x v="0"/>
    <n v="146"/>
    <n v="4"/>
    <n v="31"/>
    <n v="30"/>
  </r>
  <r>
    <x v="1039"/>
    <x v="49"/>
    <d v="1899-12-30T13:40:00"/>
    <x v="0"/>
    <s v="Termo Reutilizable"/>
    <x v="2"/>
    <s v=""/>
    <n v="5"/>
    <n v="1.2"/>
    <x v="3"/>
    <x v="2"/>
    <x v="1"/>
    <x v="1"/>
    <n v="10"/>
    <s v="Combo"/>
    <s v="Sofía"/>
    <x v="1"/>
    <n v="79"/>
    <n v="2"/>
    <n v="36"/>
    <n v="31"/>
  </r>
  <r>
    <x v="1040"/>
    <x v="46"/>
    <d v="1899-12-30T09:12:00"/>
    <x v="0"/>
    <s v="Moneda de Chocolate"/>
    <x v="0"/>
    <s v=""/>
    <n v="5"/>
    <n v="3"/>
    <x v="8"/>
    <x v="1"/>
    <x v="1"/>
    <x v="1"/>
    <n v="10"/>
    <s v="Happy Hour"/>
    <s v="Julián"/>
    <x v="1"/>
    <n v="106"/>
    <n v="4"/>
    <n v="40"/>
    <n v="35"/>
  </r>
  <r>
    <x v="1041"/>
    <x v="12"/>
    <d v="1899-12-30T20:24:00"/>
    <x v="1"/>
    <s v="Espresso Roast"/>
    <x v="2"/>
    <s v=""/>
    <n v="3"/>
    <n v="1.2"/>
    <x v="9"/>
    <x v="1"/>
    <x v="2"/>
    <x v="0"/>
    <n v="0"/>
    <s v="Combo"/>
    <s v="Julián"/>
    <x v="0"/>
    <n v="25"/>
    <n v="5"/>
    <n v="49"/>
    <n v="46"/>
  </r>
  <r>
    <x v="1042"/>
    <x v="42"/>
    <d v="1899-12-30T19:21:00"/>
    <x v="3"/>
    <s v="Cookie con Chips de Chocolate"/>
    <x v="0"/>
    <s v=""/>
    <n v="5"/>
    <n v="3"/>
    <x v="8"/>
    <x v="0"/>
    <x v="0"/>
    <x v="1"/>
    <n v="15"/>
    <s v="2x1"/>
    <s v="Luis"/>
    <x v="1"/>
    <n v="119"/>
    <n v="1"/>
    <n v="17"/>
    <n v="12"/>
  </r>
  <r>
    <x v="1043"/>
    <x v="81"/>
    <d v="1899-12-30T14:55:00"/>
    <x v="3"/>
    <s v="Caramel Café"/>
    <x v="2"/>
    <s v="Grande"/>
    <n v="3"/>
    <n v="1.2"/>
    <x v="9"/>
    <x v="0"/>
    <x v="0"/>
    <x v="0"/>
    <n v="0"/>
    <s v="2x1"/>
    <s v="Julián"/>
    <x v="1"/>
    <n v="41"/>
    <n v="2"/>
    <n v="49"/>
    <n v="46"/>
  </r>
  <r>
    <x v="1044"/>
    <x v="97"/>
    <d v="1899-12-30T16:04:00"/>
    <x v="0"/>
    <s v="Cold Brew"/>
    <x v="3"/>
    <s v="Grande"/>
    <n v="5"/>
    <n v="1.2"/>
    <x v="3"/>
    <x v="0"/>
    <x v="0"/>
    <x v="0"/>
    <n v="0"/>
    <s v="2x1"/>
    <s v="Luis"/>
    <x v="0"/>
    <n v="60"/>
    <n v="3"/>
    <n v="30"/>
    <n v="25"/>
  </r>
  <r>
    <x v="1045"/>
    <x v="34"/>
    <d v="1899-12-30T19:23:00"/>
    <x v="3"/>
    <s v="Bagel Sandwich"/>
    <x v="2"/>
    <s v=""/>
    <n v="5"/>
    <n v="1.2"/>
    <x v="3"/>
    <x v="1"/>
    <x v="2"/>
    <x v="1"/>
    <n v="10"/>
    <s v="Ninguna"/>
    <s v="Sofía"/>
    <x v="0"/>
    <n v="130"/>
    <n v="2"/>
    <n v="16"/>
    <n v="11"/>
  </r>
  <r>
    <x v="1046"/>
    <x v="89"/>
    <d v="1899-12-30T14:08:00"/>
    <x v="0"/>
    <s v="Caramel Café"/>
    <x v="2"/>
    <s v="Pequeño"/>
    <n v="1"/>
    <n v="1.2"/>
    <x v="1"/>
    <x v="1"/>
    <x v="0"/>
    <x v="0"/>
    <n v="0"/>
    <s v="Ninguna"/>
    <s v="Luis"/>
    <x v="2"/>
    <n v="97"/>
    <n v="2"/>
    <n v="28"/>
    <n v="27"/>
  </r>
  <r>
    <x v="1047"/>
    <x v="65"/>
    <d v="1899-12-30T16:08:00"/>
    <x v="2"/>
    <s v="Moneda de Chocolate"/>
    <x v="0"/>
    <s v=""/>
    <n v="4"/>
    <n v="3"/>
    <x v="7"/>
    <x v="0"/>
    <x v="0"/>
    <x v="0"/>
    <n v="0"/>
    <s v="Happy Hour"/>
    <s v="Sofía"/>
    <x v="0"/>
    <n v="31"/>
    <n v="3"/>
    <n v="38"/>
    <n v="34"/>
  </r>
  <r>
    <x v="1048"/>
    <x v="15"/>
    <d v="1899-12-30T13:00:00"/>
    <x v="2"/>
    <s v="Té Chai Latte"/>
    <x v="2"/>
    <s v=""/>
    <n v="3"/>
    <n v="1.2"/>
    <x v="9"/>
    <x v="2"/>
    <x v="2"/>
    <x v="1"/>
    <n v="0"/>
    <s v="2x1"/>
    <s v="Marcos"/>
    <x v="2"/>
    <n v="130"/>
    <n v="1"/>
    <n v="49"/>
    <n v="46"/>
  </r>
  <r>
    <x v="1049"/>
    <x v="52"/>
    <d v="1899-12-30T11:25:00"/>
    <x v="0"/>
    <s v="Skinny Vainilla Latte Helado"/>
    <x v="3"/>
    <s v="Tall"/>
    <n v="2"/>
    <n v="1.2"/>
    <x v="5"/>
    <x v="0"/>
    <x v="1"/>
    <x v="0"/>
    <n v="0"/>
    <s v="Combo"/>
    <s v="Camila"/>
    <x v="2"/>
    <n v="105"/>
    <n v="3"/>
    <n v="41"/>
    <n v="39"/>
  </r>
  <r>
    <x v="1050"/>
    <x v="2"/>
    <d v="1899-12-30T14:12:00"/>
    <x v="2"/>
    <s v="Espresso Roast"/>
    <x v="2"/>
    <s v=""/>
    <n v="1"/>
    <n v="1.2"/>
    <x v="1"/>
    <x v="2"/>
    <x v="2"/>
    <x v="1"/>
    <n v="10"/>
    <s v="2x1"/>
    <s v="Sofía"/>
    <x v="1"/>
    <n v="38"/>
    <n v="5"/>
    <n v="14"/>
    <n v="13"/>
  </r>
  <r>
    <x v="1051"/>
    <x v="36"/>
    <d v="1899-12-30T19:16:00"/>
    <x v="1"/>
    <s v="House Blend"/>
    <x v="2"/>
    <s v=""/>
    <n v="2"/>
    <n v="1.2"/>
    <x v="5"/>
    <x v="1"/>
    <x v="0"/>
    <x v="1"/>
    <n v="0"/>
    <s v="Ninguna"/>
    <s v="Sofía"/>
    <x v="0"/>
    <n v="66"/>
    <n v="3"/>
    <n v="39"/>
    <n v="37"/>
  </r>
  <r>
    <x v="1052"/>
    <x v="75"/>
    <d v="1899-12-30T20:17:00"/>
    <x v="1"/>
    <s v="Moneda de Chocolate"/>
    <x v="0"/>
    <s v=""/>
    <n v="5"/>
    <n v="3"/>
    <x v="8"/>
    <x v="2"/>
    <x v="1"/>
    <x v="0"/>
    <n v="0"/>
    <s v="Combo"/>
    <s v="Camila"/>
    <x v="2"/>
    <n v="74"/>
    <n v="1"/>
    <n v="46"/>
    <n v="41"/>
  </r>
  <r>
    <x v="1053"/>
    <x v="62"/>
    <d v="1899-12-30T13:49:00"/>
    <x v="2"/>
    <s v="Skinny Vainilla Latte"/>
    <x v="3"/>
    <s v="Pequeño"/>
    <n v="4"/>
    <n v="1.2"/>
    <x v="2"/>
    <x v="0"/>
    <x v="1"/>
    <x v="1"/>
    <n v="10"/>
    <s v="Combo"/>
    <s v="Florencia"/>
    <x v="0"/>
    <n v="121"/>
    <n v="4"/>
    <n v="10"/>
    <n v="6"/>
  </r>
  <r>
    <x v="1054"/>
    <x v="56"/>
    <d v="1899-12-30T11:36:00"/>
    <x v="3"/>
    <s v="Mix de Frutos Secos"/>
    <x v="0"/>
    <s v=""/>
    <n v="2"/>
    <n v="3"/>
    <x v="3"/>
    <x v="0"/>
    <x v="1"/>
    <x v="0"/>
    <n v="0"/>
    <s v="Happy Hour"/>
    <s v="Julián"/>
    <x v="0"/>
    <n v="34"/>
    <n v="1"/>
    <n v="14"/>
    <n v="12"/>
  </r>
  <r>
    <x v="1055"/>
    <x v="83"/>
    <d v="1899-12-30T09:25:00"/>
    <x v="3"/>
    <s v="Bagel Sandwich"/>
    <x v="2"/>
    <s v=""/>
    <n v="4"/>
    <n v="1.2"/>
    <x v="2"/>
    <x v="2"/>
    <x v="1"/>
    <x v="1"/>
    <n v="10"/>
    <s v="Happy Hour"/>
    <s v="Sofía"/>
    <x v="2"/>
    <n v="34"/>
    <n v="4"/>
    <n v="14"/>
    <n v="10"/>
  </r>
  <r>
    <x v="1056"/>
    <x v="18"/>
    <d v="1899-12-30T20:56:00"/>
    <x v="0"/>
    <s v="Té Verde en Hebras"/>
    <x v="1"/>
    <s v=""/>
    <n v="3"/>
    <n v="0.6"/>
    <x v="10"/>
    <x v="1"/>
    <x v="2"/>
    <x v="1"/>
    <n v="0"/>
    <s v="2x1"/>
    <s v="Julián"/>
    <x v="2"/>
    <n v="129"/>
    <n v="2"/>
    <n v="43"/>
    <n v="40"/>
  </r>
  <r>
    <x v="1057"/>
    <x v="104"/>
    <d v="1899-12-30T11:07:00"/>
    <x v="0"/>
    <s v="Latte Macchiato"/>
    <x v="3"/>
    <s v="Pequeño"/>
    <n v="3"/>
    <n v="1.2"/>
    <x v="9"/>
    <x v="1"/>
    <x v="1"/>
    <x v="0"/>
    <n v="0"/>
    <s v="Happy Hour"/>
    <s v="Florencia"/>
    <x v="1"/>
    <n v="87"/>
    <n v="3"/>
    <n v="41"/>
    <n v="38"/>
  </r>
  <r>
    <x v="1058"/>
    <x v="46"/>
    <d v="1899-12-30T20:08:00"/>
    <x v="0"/>
    <s v="Espresso Roast"/>
    <x v="2"/>
    <s v=""/>
    <n v="2"/>
    <n v="1.2"/>
    <x v="5"/>
    <x v="2"/>
    <x v="1"/>
    <x v="0"/>
    <n v="0"/>
    <s v="Combo"/>
    <s v="Sofía"/>
    <x v="0"/>
    <n v="123"/>
    <n v="4"/>
    <n v="14"/>
    <n v="12"/>
  </r>
  <r>
    <x v="1059"/>
    <x v="36"/>
    <d v="1899-12-30T11:08:00"/>
    <x v="1"/>
    <s v="Café del Día"/>
    <x v="3"/>
    <s v="Pequeño"/>
    <n v="1"/>
    <n v="1.2"/>
    <x v="1"/>
    <x v="2"/>
    <x v="1"/>
    <x v="1"/>
    <n v="0"/>
    <s v="2x1"/>
    <s v="Sofía"/>
    <x v="2"/>
    <n v="45"/>
    <n v="1"/>
    <n v="38"/>
    <n v="37"/>
  </r>
  <r>
    <x v="1060"/>
    <x v="11"/>
    <d v="1899-12-30T18:24:00"/>
    <x v="3"/>
    <s v="Americano"/>
    <x v="3"/>
    <s v="Pequeño"/>
    <n v="3"/>
    <n v="1.2"/>
    <x v="9"/>
    <x v="0"/>
    <x v="2"/>
    <x v="1"/>
    <n v="15"/>
    <s v="Happy Hour"/>
    <s v="Luis"/>
    <x v="0"/>
    <n v="42"/>
    <n v="3"/>
    <n v="27"/>
    <n v="24"/>
  </r>
  <r>
    <x v="1061"/>
    <x v="107"/>
    <d v="1899-12-30T18:25:00"/>
    <x v="3"/>
    <s v="Taza Edición Especial"/>
    <x v="2"/>
    <s v=""/>
    <n v="1"/>
    <n v="1.2"/>
    <x v="1"/>
    <x v="0"/>
    <x v="0"/>
    <x v="1"/>
    <n v="0"/>
    <s v="Ninguna"/>
    <s v="Florencia"/>
    <x v="0"/>
    <n v="31"/>
    <n v="2"/>
    <n v="43"/>
    <n v="42"/>
  </r>
  <r>
    <x v="1062"/>
    <x v="65"/>
    <d v="1899-12-30T16:00:00"/>
    <x v="3"/>
    <s v="Fosforito de Jamón y Queso"/>
    <x v="2"/>
    <s v=""/>
    <n v="3"/>
    <n v="1.2"/>
    <x v="9"/>
    <x v="2"/>
    <x v="2"/>
    <x v="1"/>
    <n v="0"/>
    <s v="2x1"/>
    <s v="Sofía"/>
    <x v="2"/>
    <n v="129"/>
    <n v="1"/>
    <n v="23"/>
    <n v="20"/>
  </r>
  <r>
    <x v="1063"/>
    <x v="25"/>
    <d v="1899-12-30T13:14:00"/>
    <x v="1"/>
    <s v="Té Verde en Hebras"/>
    <x v="1"/>
    <s v=""/>
    <n v="4"/>
    <n v="0.6"/>
    <x v="5"/>
    <x v="2"/>
    <x v="2"/>
    <x v="0"/>
    <n v="0"/>
    <s v="Ninguna"/>
    <s v="Marcos"/>
    <x v="2"/>
    <n v="31"/>
    <n v="1"/>
    <n v="22"/>
    <n v="18"/>
  </r>
  <r>
    <x v="1064"/>
    <x v="36"/>
    <d v="1899-12-30T10:06:00"/>
    <x v="2"/>
    <s v="Helado de Hibiscus"/>
    <x v="0"/>
    <s v=""/>
    <n v="4"/>
    <n v="3"/>
    <x v="7"/>
    <x v="0"/>
    <x v="2"/>
    <x v="0"/>
    <n v="0"/>
    <s v="Combo"/>
    <s v="Marcos"/>
    <x v="2"/>
    <n v="64"/>
    <n v="3"/>
    <n v="27"/>
    <n v="23"/>
  </r>
  <r>
    <x v="1065"/>
    <x v="98"/>
    <d v="1899-12-30T18:47:00"/>
    <x v="3"/>
    <s v="Café del Día con Leche"/>
    <x v="3"/>
    <s v="Grande"/>
    <n v="1"/>
    <n v="1.2"/>
    <x v="1"/>
    <x v="1"/>
    <x v="0"/>
    <x v="0"/>
    <n v="0"/>
    <s v="Happy Hour"/>
    <s v="Florencia"/>
    <x v="2"/>
    <n v="124"/>
    <n v="4"/>
    <n v="25"/>
    <n v="24"/>
  </r>
  <r>
    <x v="1066"/>
    <x v="0"/>
    <d v="1899-12-30T10:52:00"/>
    <x v="0"/>
    <s v="Cold Brew"/>
    <x v="3"/>
    <s v="Grande"/>
    <n v="1"/>
    <n v="1.2"/>
    <x v="1"/>
    <x v="1"/>
    <x v="1"/>
    <x v="1"/>
    <n v="15"/>
    <s v="Ninguna"/>
    <s v="Julián"/>
    <x v="0"/>
    <n v="102"/>
    <n v="2"/>
    <n v="34"/>
    <n v="33"/>
  </r>
  <r>
    <x v="1067"/>
    <x v="45"/>
    <d v="1899-12-30T08:29:00"/>
    <x v="0"/>
    <s v="House Blend"/>
    <x v="2"/>
    <s v=""/>
    <n v="1"/>
    <n v="1.2"/>
    <x v="1"/>
    <x v="1"/>
    <x v="1"/>
    <x v="0"/>
    <n v="0"/>
    <s v="Combo"/>
    <s v="Florencia"/>
    <x v="0"/>
    <n v="116"/>
    <n v="2"/>
    <n v="43"/>
    <n v="42"/>
  </r>
  <r>
    <x v="1068"/>
    <x v="77"/>
    <d v="1899-12-30T14:55:00"/>
    <x v="1"/>
    <s v="Bagel Sandwich"/>
    <x v="2"/>
    <s v=""/>
    <n v="3"/>
    <n v="1.2"/>
    <x v="9"/>
    <x v="0"/>
    <x v="1"/>
    <x v="1"/>
    <n v="0"/>
    <s v="Ninguna"/>
    <s v="Camila"/>
    <x v="0"/>
    <n v="73"/>
    <n v="4"/>
    <n v="47"/>
    <n v="44"/>
  </r>
  <r>
    <x v="1069"/>
    <x v="102"/>
    <d v="1899-12-30T15:03:00"/>
    <x v="2"/>
    <s v="House Blend"/>
    <x v="2"/>
    <s v=""/>
    <n v="3"/>
    <n v="1.2"/>
    <x v="9"/>
    <x v="2"/>
    <x v="0"/>
    <x v="1"/>
    <n v="15"/>
    <s v="Combo"/>
    <s v="Luis"/>
    <x v="0"/>
    <n v="23"/>
    <n v="5"/>
    <n v="29"/>
    <n v="26"/>
  </r>
  <r>
    <x v="1070"/>
    <x v="64"/>
    <d v="1899-12-30T20:52:00"/>
    <x v="0"/>
    <s v="Skinny Caramel Macchiato"/>
    <x v="3"/>
    <s v="Venti"/>
    <n v="4"/>
    <n v="1.2"/>
    <x v="2"/>
    <x v="0"/>
    <x v="2"/>
    <x v="0"/>
    <n v="0"/>
    <s v="2x1"/>
    <s v="Sofía"/>
    <x v="1"/>
    <n v="85"/>
    <n v="1"/>
    <n v="31"/>
    <n v="27"/>
  </r>
  <r>
    <x v="1071"/>
    <x v="87"/>
    <d v="1899-12-30T20:00:00"/>
    <x v="2"/>
    <s v="Helado de Hibiscus"/>
    <x v="0"/>
    <s v=""/>
    <n v="3"/>
    <n v="3"/>
    <x v="0"/>
    <x v="2"/>
    <x v="0"/>
    <x v="1"/>
    <n v="0"/>
    <s v="2x1"/>
    <s v="Marcos"/>
    <x v="0"/>
    <n v="100"/>
    <n v="2"/>
    <n v="21"/>
    <n v="18"/>
  </r>
  <r>
    <x v="1072"/>
    <x v="86"/>
    <d v="1899-12-30T09:17:00"/>
    <x v="2"/>
    <s v="Skinny Vainilla Latte"/>
    <x v="3"/>
    <s v="Pequeño"/>
    <n v="4"/>
    <n v="1.2"/>
    <x v="2"/>
    <x v="0"/>
    <x v="0"/>
    <x v="0"/>
    <n v="0"/>
    <s v="2x1"/>
    <s v="Marcos"/>
    <x v="0"/>
    <n v="83"/>
    <n v="1"/>
    <n v="15"/>
    <n v="11"/>
  </r>
  <r>
    <x v="1073"/>
    <x v="71"/>
    <d v="1899-12-30T20:48:00"/>
    <x v="1"/>
    <s v="Mix de Frutos Secos"/>
    <x v="0"/>
    <s v=""/>
    <n v="5"/>
    <n v="3"/>
    <x v="8"/>
    <x v="1"/>
    <x v="1"/>
    <x v="0"/>
    <n v="0"/>
    <s v="Happy Hour"/>
    <s v="Sofía"/>
    <x v="1"/>
    <n v="138"/>
    <n v="1"/>
    <n v="40"/>
    <n v="35"/>
  </r>
  <r>
    <x v="1074"/>
    <x v="59"/>
    <d v="1899-12-30T13:01:00"/>
    <x v="3"/>
    <s v="Moneda de Chocolate"/>
    <x v="0"/>
    <s v=""/>
    <n v="1"/>
    <n v="3"/>
    <x v="4"/>
    <x v="2"/>
    <x v="0"/>
    <x v="0"/>
    <n v="0"/>
    <s v="Ninguna"/>
    <s v="Luis"/>
    <x v="0"/>
    <n v="141"/>
    <n v="1"/>
    <n v="40"/>
    <n v="39"/>
  </r>
  <r>
    <x v="1075"/>
    <x v="10"/>
    <d v="1899-12-30T20:53:00"/>
    <x v="3"/>
    <s v="Caramel Café"/>
    <x v="2"/>
    <s v="Grande"/>
    <n v="3"/>
    <n v="1.2"/>
    <x v="9"/>
    <x v="0"/>
    <x v="2"/>
    <x v="1"/>
    <n v="0"/>
    <s v="Happy Hour"/>
    <s v="Florencia"/>
    <x v="1"/>
    <n v="120"/>
    <n v="4"/>
    <n v="24"/>
    <n v="21"/>
  </r>
  <r>
    <x v="1076"/>
    <x v="53"/>
    <d v="1899-12-30T14:42:00"/>
    <x v="0"/>
    <s v="Helado de Hibiscus"/>
    <x v="0"/>
    <s v=""/>
    <n v="5"/>
    <n v="3"/>
    <x v="8"/>
    <x v="2"/>
    <x v="2"/>
    <x v="0"/>
    <n v="0"/>
    <s v="2x1"/>
    <s v="Sofía"/>
    <x v="2"/>
    <n v="110"/>
    <n v="4"/>
    <n v="14"/>
    <n v="9"/>
  </r>
  <r>
    <x v="1077"/>
    <x v="25"/>
    <d v="1899-12-30T14:58:00"/>
    <x v="3"/>
    <s v="Latte"/>
    <x v="3"/>
    <s v="Grande"/>
    <n v="1"/>
    <n v="1.2"/>
    <x v="1"/>
    <x v="1"/>
    <x v="2"/>
    <x v="0"/>
    <n v="0"/>
    <s v="2x1"/>
    <s v="Julián"/>
    <x v="1"/>
    <n v="55"/>
    <n v="3"/>
    <n v="48"/>
    <n v="47"/>
  </r>
  <r>
    <x v="1078"/>
    <x v="90"/>
    <d v="1899-12-30T08:56:00"/>
    <x v="1"/>
    <s v="Cookie con Chips de Chocolate"/>
    <x v="0"/>
    <s v=""/>
    <n v="1"/>
    <n v="3"/>
    <x v="4"/>
    <x v="2"/>
    <x v="1"/>
    <x v="0"/>
    <n v="0"/>
    <s v="Combo"/>
    <s v="Sofía"/>
    <x v="2"/>
    <n v="62"/>
    <n v="4"/>
    <n v="45"/>
    <n v="44"/>
  </r>
  <r>
    <x v="1079"/>
    <x v="15"/>
    <d v="1899-12-30T16:20:00"/>
    <x v="0"/>
    <s v="Espresso Roast"/>
    <x v="2"/>
    <s v=""/>
    <n v="2"/>
    <n v="1.2"/>
    <x v="5"/>
    <x v="0"/>
    <x v="0"/>
    <x v="1"/>
    <n v="10"/>
    <s v="Combo"/>
    <s v="Luis"/>
    <x v="0"/>
    <n v="112"/>
    <n v="3"/>
    <n v="39"/>
    <n v="37"/>
  </r>
  <r>
    <x v="1080"/>
    <x v="59"/>
    <d v="1899-12-30T09:57:00"/>
    <x v="3"/>
    <s v="Americano Helado"/>
    <x v="3"/>
    <s v="Pequeño"/>
    <n v="2"/>
    <n v="1.2"/>
    <x v="5"/>
    <x v="1"/>
    <x v="0"/>
    <x v="1"/>
    <n v="15"/>
    <s v="2x1"/>
    <s v="Luis"/>
    <x v="1"/>
    <n v="38"/>
    <n v="1"/>
    <n v="25"/>
    <n v="23"/>
  </r>
  <r>
    <x v="1081"/>
    <x v="11"/>
    <d v="1899-12-30T08:46:00"/>
    <x v="3"/>
    <s v="Helado de Hibiscus"/>
    <x v="0"/>
    <s v=""/>
    <n v="1"/>
    <n v="3"/>
    <x v="4"/>
    <x v="0"/>
    <x v="1"/>
    <x v="0"/>
    <n v="0"/>
    <s v="Happy Hour"/>
    <s v="Florencia"/>
    <x v="0"/>
    <n v="60"/>
    <n v="1"/>
    <n v="24"/>
    <n v="23"/>
  </r>
  <r>
    <x v="1082"/>
    <x v="75"/>
    <d v="1899-12-30T11:48:00"/>
    <x v="2"/>
    <s v="Fosforito de Jamón y Queso"/>
    <x v="2"/>
    <s v=""/>
    <n v="3"/>
    <n v="1.2"/>
    <x v="9"/>
    <x v="1"/>
    <x v="0"/>
    <x v="1"/>
    <n v="15"/>
    <s v="2x1"/>
    <s v="Camila"/>
    <x v="1"/>
    <n v="148"/>
    <n v="1"/>
    <n v="25"/>
    <n v="22"/>
  </r>
  <r>
    <x v="1083"/>
    <x v="28"/>
    <d v="1899-12-30T13:00:00"/>
    <x v="0"/>
    <s v="Latte Macchiato"/>
    <x v="3"/>
    <s v="Grande"/>
    <n v="3"/>
    <n v="1.2"/>
    <x v="9"/>
    <x v="2"/>
    <x v="0"/>
    <x v="0"/>
    <n v="0"/>
    <s v="Combo"/>
    <s v="Julián"/>
    <x v="1"/>
    <n v="101"/>
    <n v="2"/>
    <n v="27"/>
    <n v="24"/>
  </r>
  <r>
    <x v="1084"/>
    <x v="11"/>
    <d v="1899-12-30T15:37:00"/>
    <x v="3"/>
    <s v="Té Chai Latte"/>
    <x v="2"/>
    <s v=""/>
    <n v="5"/>
    <n v="1.2"/>
    <x v="3"/>
    <x v="1"/>
    <x v="1"/>
    <x v="0"/>
    <n v="0"/>
    <s v="Happy Hour"/>
    <s v="Florencia"/>
    <x v="1"/>
    <n v="122"/>
    <n v="4"/>
    <n v="21"/>
    <n v="16"/>
  </r>
  <r>
    <x v="1085"/>
    <x v="43"/>
    <d v="1899-12-30T20:20:00"/>
    <x v="0"/>
    <s v="Té Verde"/>
    <x v="2"/>
    <s v=""/>
    <n v="5"/>
    <n v="1.2"/>
    <x v="3"/>
    <x v="1"/>
    <x v="0"/>
    <x v="1"/>
    <n v="15"/>
    <s v="Combo"/>
    <s v="Florencia"/>
    <x v="2"/>
    <n v="131"/>
    <n v="2"/>
    <n v="10"/>
    <n v="5"/>
  </r>
  <r>
    <x v="1086"/>
    <x v="15"/>
    <d v="1899-12-30T13:19:00"/>
    <x v="1"/>
    <s v="Fosforito de Jamón y Queso"/>
    <x v="2"/>
    <s v=""/>
    <n v="1"/>
    <n v="1.2"/>
    <x v="1"/>
    <x v="2"/>
    <x v="0"/>
    <x v="1"/>
    <n v="10"/>
    <s v="Ninguna"/>
    <s v="Marcos"/>
    <x v="2"/>
    <n v="76"/>
    <n v="1"/>
    <n v="17"/>
    <n v="16"/>
  </r>
  <r>
    <x v="1087"/>
    <x v="106"/>
    <d v="1899-12-30T16:18:00"/>
    <x v="0"/>
    <s v="Taza Edición Especial"/>
    <x v="2"/>
    <s v=""/>
    <n v="1"/>
    <n v="1.2"/>
    <x v="1"/>
    <x v="1"/>
    <x v="1"/>
    <x v="0"/>
    <n v="0"/>
    <s v="Combo"/>
    <s v="Julián"/>
    <x v="0"/>
    <n v="113"/>
    <n v="3"/>
    <n v="12"/>
    <n v="11"/>
  </r>
  <r>
    <x v="1088"/>
    <x v="30"/>
    <d v="1899-12-30T09:00:00"/>
    <x v="0"/>
    <s v="Té Verde"/>
    <x v="2"/>
    <s v=""/>
    <n v="2"/>
    <n v="1.2"/>
    <x v="5"/>
    <x v="1"/>
    <x v="1"/>
    <x v="0"/>
    <n v="0"/>
    <s v="Combo"/>
    <s v="Camila"/>
    <x v="0"/>
    <n v="92"/>
    <n v="4"/>
    <n v="32"/>
    <n v="30"/>
  </r>
  <r>
    <x v="1089"/>
    <x v="84"/>
    <d v="1899-12-30T12:19:00"/>
    <x v="3"/>
    <s v="Americano Helado"/>
    <x v="3"/>
    <s v="Tall"/>
    <n v="2"/>
    <n v="1.2"/>
    <x v="5"/>
    <x v="2"/>
    <x v="2"/>
    <x v="0"/>
    <n v="0"/>
    <s v="2x1"/>
    <s v="Julián"/>
    <x v="0"/>
    <n v="118"/>
    <n v="4"/>
    <n v="49"/>
    <n v="47"/>
  </r>
  <r>
    <x v="1090"/>
    <x v="29"/>
    <d v="1899-12-30T20:36:00"/>
    <x v="1"/>
    <s v="Cold Brew"/>
    <x v="3"/>
    <s v="Venti"/>
    <n v="4"/>
    <n v="1.2"/>
    <x v="2"/>
    <x v="0"/>
    <x v="2"/>
    <x v="1"/>
    <n v="0"/>
    <s v="Combo"/>
    <s v="Camila"/>
    <x v="0"/>
    <n v="23"/>
    <n v="2"/>
    <n v="45"/>
    <n v="41"/>
  </r>
  <r>
    <x v="1091"/>
    <x v="21"/>
    <d v="1899-12-30T11:29:00"/>
    <x v="2"/>
    <s v="Wrap de Pollo y Vegetales"/>
    <x v="2"/>
    <s v=""/>
    <n v="1"/>
    <n v="1.2"/>
    <x v="1"/>
    <x v="0"/>
    <x v="1"/>
    <x v="0"/>
    <n v="0"/>
    <s v="Combo"/>
    <s v="Sofía"/>
    <x v="1"/>
    <n v="112"/>
    <n v="5"/>
    <n v="23"/>
    <n v="22"/>
  </r>
  <r>
    <x v="1092"/>
    <x v="21"/>
    <d v="1899-12-30T10:30:00"/>
    <x v="3"/>
    <s v="Té Verde"/>
    <x v="2"/>
    <s v=""/>
    <n v="4"/>
    <n v="1.2"/>
    <x v="2"/>
    <x v="2"/>
    <x v="1"/>
    <x v="1"/>
    <n v="10"/>
    <s v="Combo"/>
    <s v="Sofía"/>
    <x v="1"/>
    <n v="110"/>
    <n v="3"/>
    <n v="17"/>
    <n v="13"/>
  </r>
  <r>
    <x v="1093"/>
    <x v="28"/>
    <d v="1899-12-30T14:33:00"/>
    <x v="1"/>
    <s v="Mix de Frutos Secos"/>
    <x v="0"/>
    <s v=""/>
    <n v="1"/>
    <n v="3"/>
    <x v="4"/>
    <x v="2"/>
    <x v="2"/>
    <x v="0"/>
    <n v="0"/>
    <s v="Combo"/>
    <s v="Marcos"/>
    <x v="0"/>
    <n v="79"/>
    <n v="5"/>
    <n v="27"/>
    <n v="26"/>
  </r>
  <r>
    <x v="1094"/>
    <x v="67"/>
    <d v="1899-12-30T17:34:00"/>
    <x v="3"/>
    <s v="Espresso Roast"/>
    <x v="2"/>
    <s v=""/>
    <n v="4"/>
    <n v="1.2"/>
    <x v="2"/>
    <x v="2"/>
    <x v="1"/>
    <x v="0"/>
    <n v="0"/>
    <s v="2x1"/>
    <s v="Camila"/>
    <x v="0"/>
    <n v="57"/>
    <n v="1"/>
    <n v="45"/>
    <n v="41"/>
  </r>
  <r>
    <x v="1095"/>
    <x v="82"/>
    <d v="1899-12-30T19:28:00"/>
    <x v="0"/>
    <s v="Té Verde en Hebras"/>
    <x v="1"/>
    <s v=""/>
    <n v="5"/>
    <n v="0.6"/>
    <x v="4"/>
    <x v="0"/>
    <x v="1"/>
    <x v="0"/>
    <n v="0"/>
    <s v="2x1"/>
    <s v="Marcos"/>
    <x v="0"/>
    <n v="65"/>
    <n v="4"/>
    <n v="28"/>
    <n v="23"/>
  </r>
  <r>
    <x v="1096"/>
    <x v="0"/>
    <d v="1899-12-30T19:15:00"/>
    <x v="3"/>
    <s v="Americano Helado"/>
    <x v="3"/>
    <s v="Pequeño"/>
    <n v="2"/>
    <n v="1.2"/>
    <x v="5"/>
    <x v="2"/>
    <x v="0"/>
    <x v="1"/>
    <n v="10"/>
    <s v="Happy Hour"/>
    <s v="Luis"/>
    <x v="2"/>
    <n v="148"/>
    <n v="1"/>
    <n v="17"/>
    <n v="15"/>
  </r>
  <r>
    <x v="1097"/>
    <x v="14"/>
    <d v="1899-12-30T19:04:00"/>
    <x v="2"/>
    <s v="Helado de Hibiscus"/>
    <x v="0"/>
    <s v=""/>
    <n v="4"/>
    <n v="3"/>
    <x v="7"/>
    <x v="0"/>
    <x v="1"/>
    <x v="0"/>
    <n v="0"/>
    <s v="Ninguna"/>
    <s v="Julián"/>
    <x v="1"/>
    <n v="85"/>
    <n v="3"/>
    <n v="44"/>
    <n v="40"/>
  </r>
  <r>
    <x v="1098"/>
    <x v="44"/>
    <d v="1899-12-30T11:03:00"/>
    <x v="0"/>
    <s v="Cold Brew"/>
    <x v="3"/>
    <s v="Pequeño"/>
    <n v="1"/>
    <n v="1.2"/>
    <x v="1"/>
    <x v="2"/>
    <x v="0"/>
    <x v="0"/>
    <n v="0"/>
    <s v="2x1"/>
    <s v="Sofía"/>
    <x v="2"/>
    <n v="40"/>
    <n v="3"/>
    <n v="19"/>
    <n v="18"/>
  </r>
  <r>
    <x v="1099"/>
    <x v="67"/>
    <d v="1899-12-30T10:32:00"/>
    <x v="1"/>
    <s v="Espresso Roast"/>
    <x v="2"/>
    <s v=""/>
    <n v="4"/>
    <n v="1.2"/>
    <x v="2"/>
    <x v="0"/>
    <x v="2"/>
    <x v="1"/>
    <n v="10"/>
    <s v="2x1"/>
    <s v="Luis"/>
    <x v="1"/>
    <n v="59"/>
    <n v="1"/>
    <n v="14"/>
    <n v="10"/>
  </r>
  <r>
    <x v="1100"/>
    <x v="62"/>
    <d v="1899-12-30T18:04:00"/>
    <x v="1"/>
    <s v="Moneda de Chocolate"/>
    <x v="0"/>
    <s v=""/>
    <n v="4"/>
    <n v="3"/>
    <x v="7"/>
    <x v="1"/>
    <x v="0"/>
    <x v="1"/>
    <n v="15"/>
    <s v="Ninguna"/>
    <s v="Marcos"/>
    <x v="0"/>
    <n v="44"/>
    <n v="2"/>
    <n v="48"/>
    <n v="44"/>
  </r>
  <r>
    <x v="1101"/>
    <x v="26"/>
    <d v="1899-12-30T08:26:00"/>
    <x v="1"/>
    <s v="Skinny Caramel Macchiato"/>
    <x v="3"/>
    <s v="Venti"/>
    <n v="2"/>
    <n v="1.2"/>
    <x v="5"/>
    <x v="0"/>
    <x v="0"/>
    <x v="1"/>
    <n v="0"/>
    <s v="Combo"/>
    <s v="Luis"/>
    <x v="1"/>
    <n v="119"/>
    <n v="2"/>
    <n v="26"/>
    <n v="24"/>
  </r>
  <r>
    <x v="1102"/>
    <x v="28"/>
    <d v="1899-12-30T08:37:00"/>
    <x v="2"/>
    <s v="Caramel Café"/>
    <x v="2"/>
    <s v="Venti"/>
    <n v="4"/>
    <n v="1.2"/>
    <x v="2"/>
    <x v="1"/>
    <x v="2"/>
    <x v="1"/>
    <n v="0"/>
    <s v="2x1"/>
    <s v="Julián"/>
    <x v="0"/>
    <n v="68"/>
    <n v="3"/>
    <n v="26"/>
    <n v="22"/>
  </r>
  <r>
    <x v="1103"/>
    <x v="82"/>
    <d v="1899-12-30T17:39:00"/>
    <x v="3"/>
    <s v="Helado de Hibiscus"/>
    <x v="0"/>
    <s v=""/>
    <n v="3"/>
    <n v="3"/>
    <x v="0"/>
    <x v="2"/>
    <x v="0"/>
    <x v="0"/>
    <n v="0"/>
    <s v="Combo"/>
    <s v="Sofía"/>
    <x v="1"/>
    <n v="138"/>
    <n v="1"/>
    <n v="10"/>
    <n v="7"/>
  </r>
  <r>
    <x v="1104"/>
    <x v="58"/>
    <d v="1899-12-30T12:51:00"/>
    <x v="1"/>
    <s v="Helado de Hibiscus"/>
    <x v="0"/>
    <s v=""/>
    <n v="2"/>
    <n v="3"/>
    <x v="3"/>
    <x v="2"/>
    <x v="1"/>
    <x v="1"/>
    <n v="0"/>
    <s v="Combo"/>
    <s v="Luis"/>
    <x v="2"/>
    <n v="116"/>
    <n v="2"/>
    <n v="44"/>
    <n v="42"/>
  </r>
  <r>
    <x v="1105"/>
    <x v="54"/>
    <d v="1899-12-30T13:24:00"/>
    <x v="1"/>
    <s v="Skinny Vainilla Latte Helado"/>
    <x v="3"/>
    <s v="Grande"/>
    <n v="4"/>
    <n v="1.2"/>
    <x v="2"/>
    <x v="1"/>
    <x v="2"/>
    <x v="0"/>
    <n v="0"/>
    <s v="Happy Hour"/>
    <s v="Luis"/>
    <x v="2"/>
    <n v="56"/>
    <n v="4"/>
    <n v="50"/>
    <n v="46"/>
  </r>
  <r>
    <x v="1106"/>
    <x v="54"/>
    <d v="1899-12-30T17:31:00"/>
    <x v="1"/>
    <s v="Caramel Café"/>
    <x v="2"/>
    <s v="Tall"/>
    <n v="1"/>
    <n v="1.2"/>
    <x v="1"/>
    <x v="1"/>
    <x v="0"/>
    <x v="0"/>
    <n v="0"/>
    <s v="Happy Hour"/>
    <s v="Julián"/>
    <x v="0"/>
    <n v="109"/>
    <n v="5"/>
    <n v="35"/>
    <n v="34"/>
  </r>
  <r>
    <x v="1107"/>
    <x v="1"/>
    <d v="1899-12-30T13:33:00"/>
    <x v="2"/>
    <s v="Americano Helado"/>
    <x v="3"/>
    <s v="Tall"/>
    <n v="1"/>
    <n v="1.2"/>
    <x v="1"/>
    <x v="1"/>
    <x v="1"/>
    <x v="0"/>
    <n v="0"/>
    <s v="Combo"/>
    <s v="Marcos"/>
    <x v="0"/>
    <n v="38"/>
    <n v="3"/>
    <n v="22"/>
    <n v="21"/>
  </r>
  <r>
    <x v="1108"/>
    <x v="9"/>
    <d v="1899-12-30T08:06:00"/>
    <x v="2"/>
    <s v="Fosforito de Jamón y Queso"/>
    <x v="2"/>
    <s v=""/>
    <n v="3"/>
    <n v="1.2"/>
    <x v="9"/>
    <x v="2"/>
    <x v="2"/>
    <x v="0"/>
    <n v="0"/>
    <s v="2x1"/>
    <s v="Luis"/>
    <x v="2"/>
    <n v="147"/>
    <n v="3"/>
    <n v="13"/>
    <n v="10"/>
  </r>
  <r>
    <x v="1109"/>
    <x v="77"/>
    <d v="1899-12-30T12:15:00"/>
    <x v="2"/>
    <s v="Termo Reutilizable"/>
    <x v="2"/>
    <s v=""/>
    <n v="1"/>
    <n v="1.2"/>
    <x v="1"/>
    <x v="2"/>
    <x v="0"/>
    <x v="1"/>
    <n v="0"/>
    <s v="Ninguna"/>
    <s v="Sofía"/>
    <x v="0"/>
    <n v="117"/>
    <n v="4"/>
    <n v="34"/>
    <n v="33"/>
  </r>
  <r>
    <x v="1110"/>
    <x v="73"/>
    <d v="1899-12-30T16:45:00"/>
    <x v="0"/>
    <s v="Croissant Relleno con Crema de Avellanas"/>
    <x v="0"/>
    <s v=""/>
    <n v="2"/>
    <n v="3"/>
    <x v="3"/>
    <x v="2"/>
    <x v="1"/>
    <x v="0"/>
    <n v="0"/>
    <s v="Combo"/>
    <s v="Florencia"/>
    <x v="0"/>
    <n v="149"/>
    <n v="4"/>
    <n v="49"/>
    <n v="47"/>
  </r>
  <r>
    <x v="1111"/>
    <x v="84"/>
    <d v="1899-12-30T07:22:00"/>
    <x v="2"/>
    <s v="Cookie con Chips de Chocolate"/>
    <x v="0"/>
    <s v=""/>
    <n v="1"/>
    <n v="3"/>
    <x v="4"/>
    <x v="1"/>
    <x v="1"/>
    <x v="1"/>
    <n v="15"/>
    <s v="Happy Hour"/>
    <s v="Julián"/>
    <x v="2"/>
    <n v="118"/>
    <n v="1"/>
    <n v="10"/>
    <n v="9"/>
  </r>
  <r>
    <x v="1112"/>
    <x v="26"/>
    <d v="1899-12-30T18:13:00"/>
    <x v="1"/>
    <s v="Caramel Café"/>
    <x v="2"/>
    <s v="Tall"/>
    <n v="3"/>
    <n v="1.2"/>
    <x v="9"/>
    <x v="2"/>
    <x v="2"/>
    <x v="1"/>
    <n v="0"/>
    <s v="2x1"/>
    <s v="Camila"/>
    <x v="2"/>
    <n v="96"/>
    <n v="3"/>
    <n v="47"/>
    <n v="44"/>
  </r>
  <r>
    <x v="1113"/>
    <x v="86"/>
    <d v="1899-12-30T20:49:00"/>
    <x v="1"/>
    <s v="Skinny Vainilla Latte Helado"/>
    <x v="3"/>
    <s v="Tall"/>
    <n v="4"/>
    <n v="1.2"/>
    <x v="2"/>
    <x v="1"/>
    <x v="0"/>
    <x v="1"/>
    <n v="10"/>
    <s v="Happy Hour"/>
    <s v="Julián"/>
    <x v="0"/>
    <n v="20"/>
    <n v="4"/>
    <n v="21"/>
    <n v="17"/>
  </r>
  <r>
    <x v="1114"/>
    <x v="83"/>
    <d v="1899-12-30T10:16:00"/>
    <x v="2"/>
    <s v="Cappuccino"/>
    <x v="3"/>
    <s v="Pequeño"/>
    <n v="1"/>
    <n v="1.2"/>
    <x v="1"/>
    <x v="0"/>
    <x v="1"/>
    <x v="0"/>
    <n v="0"/>
    <s v="Happy Hour"/>
    <s v="Marcos"/>
    <x v="0"/>
    <n v="89"/>
    <n v="2"/>
    <n v="31"/>
    <n v="30"/>
  </r>
  <r>
    <x v="1115"/>
    <x v="20"/>
    <d v="1899-12-30T14:50:00"/>
    <x v="2"/>
    <s v="Caramel Café"/>
    <x v="2"/>
    <s v="Venti"/>
    <n v="1"/>
    <n v="1.2"/>
    <x v="1"/>
    <x v="0"/>
    <x v="0"/>
    <x v="0"/>
    <n v="0"/>
    <s v="Happy Hour"/>
    <s v="Florencia"/>
    <x v="2"/>
    <n v="45"/>
    <n v="1"/>
    <n v="45"/>
    <n v="44"/>
  </r>
  <r>
    <x v="1116"/>
    <x v="100"/>
    <d v="1899-12-30T16:58:00"/>
    <x v="0"/>
    <s v="Americano"/>
    <x v="3"/>
    <s v="Tall"/>
    <n v="5"/>
    <n v="1.2"/>
    <x v="3"/>
    <x v="0"/>
    <x v="0"/>
    <x v="0"/>
    <n v="0"/>
    <s v="Combo"/>
    <s v="Sofía"/>
    <x v="1"/>
    <n v="141"/>
    <n v="2"/>
    <n v="25"/>
    <n v="20"/>
  </r>
  <r>
    <x v="1117"/>
    <x v="81"/>
    <d v="1899-12-30T09:09:00"/>
    <x v="0"/>
    <s v="Té Chai Latte"/>
    <x v="2"/>
    <s v=""/>
    <n v="1"/>
    <n v="1.2"/>
    <x v="1"/>
    <x v="1"/>
    <x v="0"/>
    <x v="1"/>
    <n v="15"/>
    <s v="Ninguna"/>
    <s v="Luis"/>
    <x v="0"/>
    <n v="61"/>
    <n v="2"/>
    <n v="44"/>
    <n v="43"/>
  </r>
  <r>
    <x v="1118"/>
    <x v="42"/>
    <d v="1899-12-30T18:29:00"/>
    <x v="2"/>
    <s v="Té Verde en Hebras"/>
    <x v="1"/>
    <s v=""/>
    <n v="4"/>
    <n v="0.6"/>
    <x v="5"/>
    <x v="1"/>
    <x v="1"/>
    <x v="0"/>
    <n v="0"/>
    <s v="Ninguna"/>
    <s v="Sofía"/>
    <x v="0"/>
    <n v="94"/>
    <n v="5"/>
    <n v="23"/>
    <n v="19"/>
  </r>
  <r>
    <x v="1119"/>
    <x v="22"/>
    <d v="1899-12-30T07:09:00"/>
    <x v="0"/>
    <s v="Té Verde en Hebras"/>
    <x v="1"/>
    <s v=""/>
    <n v="3"/>
    <n v="0.6"/>
    <x v="10"/>
    <x v="2"/>
    <x v="1"/>
    <x v="1"/>
    <n v="15"/>
    <s v="Combo"/>
    <s v="Luis"/>
    <x v="0"/>
    <n v="82"/>
    <n v="4"/>
    <n v="14"/>
    <n v="11"/>
  </r>
  <r>
    <x v="1120"/>
    <x v="63"/>
    <d v="1899-12-30T16:41:00"/>
    <x v="3"/>
    <s v="Té Verde"/>
    <x v="2"/>
    <s v=""/>
    <n v="4"/>
    <n v="1.2"/>
    <x v="2"/>
    <x v="2"/>
    <x v="1"/>
    <x v="0"/>
    <n v="0"/>
    <s v="Ninguna"/>
    <s v="Camila"/>
    <x v="0"/>
    <n v="58"/>
    <n v="2"/>
    <n v="14"/>
    <n v="10"/>
  </r>
  <r>
    <x v="1121"/>
    <x v="97"/>
    <d v="1899-12-30T15:37:00"/>
    <x v="2"/>
    <s v="Espresso Roast"/>
    <x v="2"/>
    <s v=""/>
    <n v="1"/>
    <n v="1.2"/>
    <x v="1"/>
    <x v="1"/>
    <x v="2"/>
    <x v="0"/>
    <n v="0"/>
    <s v="2x1"/>
    <s v="Marcos"/>
    <x v="2"/>
    <n v="100"/>
    <n v="3"/>
    <n v="26"/>
    <n v="25"/>
  </r>
  <r>
    <x v="1122"/>
    <x v="53"/>
    <d v="1899-12-30T19:41:00"/>
    <x v="3"/>
    <s v="Fosforito de Jamón y Queso"/>
    <x v="2"/>
    <s v=""/>
    <n v="2"/>
    <n v="1.2"/>
    <x v="5"/>
    <x v="0"/>
    <x v="1"/>
    <x v="0"/>
    <n v="0"/>
    <s v="Ninguna"/>
    <s v="Camila"/>
    <x v="1"/>
    <n v="66"/>
    <n v="1"/>
    <n v="41"/>
    <n v="39"/>
  </r>
  <r>
    <x v="1123"/>
    <x v="62"/>
    <d v="1899-12-30T09:56:00"/>
    <x v="0"/>
    <s v="Taza Edición Especial"/>
    <x v="2"/>
    <s v=""/>
    <n v="1"/>
    <n v="1.2"/>
    <x v="1"/>
    <x v="1"/>
    <x v="1"/>
    <x v="0"/>
    <n v="0"/>
    <s v="2x1"/>
    <s v="Julián"/>
    <x v="1"/>
    <n v="95"/>
    <n v="1"/>
    <n v="11"/>
    <n v="10"/>
  </r>
  <r>
    <x v="1124"/>
    <x v="75"/>
    <d v="1899-12-30T14:39:00"/>
    <x v="2"/>
    <s v="Helado de Hibiscus"/>
    <x v="0"/>
    <s v=""/>
    <n v="3"/>
    <n v="3"/>
    <x v="0"/>
    <x v="1"/>
    <x v="0"/>
    <x v="1"/>
    <n v="15"/>
    <s v="Happy Hour"/>
    <s v="Sofía"/>
    <x v="0"/>
    <n v="108"/>
    <n v="1"/>
    <n v="17"/>
    <n v="14"/>
  </r>
  <r>
    <x v="1125"/>
    <x v="63"/>
    <d v="1899-12-30T11:12:00"/>
    <x v="1"/>
    <s v="Americano"/>
    <x v="3"/>
    <s v="Venti"/>
    <n v="2"/>
    <n v="1.2"/>
    <x v="5"/>
    <x v="0"/>
    <x v="0"/>
    <x v="0"/>
    <n v="0"/>
    <s v="Happy Hour"/>
    <s v="Julián"/>
    <x v="2"/>
    <n v="105"/>
    <n v="1"/>
    <n v="40"/>
    <n v="38"/>
  </r>
  <r>
    <x v="1126"/>
    <x v="83"/>
    <d v="1899-12-30T15:43:00"/>
    <x v="2"/>
    <s v="Té Verde"/>
    <x v="2"/>
    <s v=""/>
    <n v="2"/>
    <n v="1.2"/>
    <x v="5"/>
    <x v="2"/>
    <x v="0"/>
    <x v="0"/>
    <n v="0"/>
    <s v="Combo"/>
    <s v="Florencia"/>
    <x v="2"/>
    <n v="83"/>
    <n v="3"/>
    <n v="23"/>
    <n v="21"/>
  </r>
  <r>
    <x v="1127"/>
    <x v="76"/>
    <d v="1899-12-30T10:21:00"/>
    <x v="0"/>
    <s v="Helado de Hibiscus"/>
    <x v="0"/>
    <s v=""/>
    <n v="3"/>
    <n v="3"/>
    <x v="0"/>
    <x v="1"/>
    <x v="1"/>
    <x v="0"/>
    <n v="0"/>
    <s v="Happy Hour"/>
    <s v="Florencia"/>
    <x v="2"/>
    <n v="127"/>
    <n v="1"/>
    <n v="31"/>
    <n v="28"/>
  </r>
  <r>
    <x v="1128"/>
    <x v="56"/>
    <d v="1899-12-30T17:32:00"/>
    <x v="1"/>
    <s v="Americano Helado"/>
    <x v="3"/>
    <s v="Venti"/>
    <n v="4"/>
    <n v="1.2"/>
    <x v="2"/>
    <x v="2"/>
    <x v="2"/>
    <x v="1"/>
    <n v="15"/>
    <s v="2x1"/>
    <s v="Florencia"/>
    <x v="1"/>
    <n v="93"/>
    <n v="1"/>
    <n v="44"/>
    <n v="40"/>
  </r>
  <r>
    <x v="1129"/>
    <x v="6"/>
    <d v="1899-12-30T20:30:00"/>
    <x v="1"/>
    <s v="Moneda de Chocolate"/>
    <x v="0"/>
    <s v=""/>
    <n v="1"/>
    <n v="3"/>
    <x v="4"/>
    <x v="0"/>
    <x v="1"/>
    <x v="0"/>
    <n v="0"/>
    <s v="Combo"/>
    <s v="Marcos"/>
    <x v="2"/>
    <n v="54"/>
    <n v="5"/>
    <n v="13"/>
    <n v="12"/>
  </r>
  <r>
    <x v="1130"/>
    <x v="67"/>
    <d v="1899-12-30T09:47:00"/>
    <x v="3"/>
    <s v="Fosforito de Jamón y Queso"/>
    <x v="2"/>
    <s v=""/>
    <n v="2"/>
    <n v="1.2"/>
    <x v="5"/>
    <x v="1"/>
    <x v="1"/>
    <x v="0"/>
    <n v="0"/>
    <s v="Combo"/>
    <s v="Luis"/>
    <x v="0"/>
    <n v="53"/>
    <n v="3"/>
    <n v="41"/>
    <n v="39"/>
  </r>
  <r>
    <x v="1131"/>
    <x v="53"/>
    <d v="1899-12-30T13:23:00"/>
    <x v="3"/>
    <s v="Té Verde en Hebras"/>
    <x v="1"/>
    <s v=""/>
    <n v="1"/>
    <n v="0.6"/>
    <x v="6"/>
    <x v="0"/>
    <x v="2"/>
    <x v="1"/>
    <n v="0"/>
    <s v="Ninguna"/>
    <s v="Camila"/>
    <x v="0"/>
    <n v="137"/>
    <n v="5"/>
    <n v="36"/>
    <n v="35"/>
  </r>
  <r>
    <x v="1132"/>
    <x v="35"/>
    <d v="1899-12-30T16:27:00"/>
    <x v="0"/>
    <s v="Termo Reutilizable"/>
    <x v="2"/>
    <s v=""/>
    <n v="5"/>
    <n v="1.2"/>
    <x v="3"/>
    <x v="0"/>
    <x v="2"/>
    <x v="0"/>
    <n v="0"/>
    <s v="Happy Hour"/>
    <s v="Sofía"/>
    <x v="1"/>
    <n v="100"/>
    <n v="2"/>
    <n v="14"/>
    <n v="9"/>
  </r>
  <r>
    <x v="1133"/>
    <x v="76"/>
    <d v="1899-12-30T20:39:00"/>
    <x v="2"/>
    <s v="Latte Helado"/>
    <x v="3"/>
    <s v="Venti"/>
    <n v="3"/>
    <n v="1.2"/>
    <x v="9"/>
    <x v="1"/>
    <x v="1"/>
    <x v="0"/>
    <n v="0"/>
    <s v="Combo"/>
    <s v="Luis"/>
    <x v="2"/>
    <n v="61"/>
    <n v="4"/>
    <n v="30"/>
    <n v="27"/>
  </r>
  <r>
    <x v="1134"/>
    <x v="30"/>
    <d v="1899-12-30T14:57:00"/>
    <x v="1"/>
    <s v="Té Verde en Hebras"/>
    <x v="1"/>
    <s v=""/>
    <n v="5"/>
    <n v="0.6"/>
    <x v="4"/>
    <x v="0"/>
    <x v="1"/>
    <x v="1"/>
    <n v="0"/>
    <s v="Ninguna"/>
    <s v="Sofía"/>
    <x v="0"/>
    <n v="132"/>
    <n v="3"/>
    <n v="12"/>
    <n v="7"/>
  </r>
  <r>
    <x v="1135"/>
    <x v="65"/>
    <d v="1899-12-30T17:25:00"/>
    <x v="2"/>
    <s v="Croissant de Manteca"/>
    <x v="0"/>
    <s v=""/>
    <n v="1"/>
    <n v="3"/>
    <x v="4"/>
    <x v="2"/>
    <x v="2"/>
    <x v="1"/>
    <n v="15"/>
    <s v="2x1"/>
    <s v="Marcos"/>
    <x v="2"/>
    <n v="65"/>
    <n v="5"/>
    <n v="19"/>
    <n v="18"/>
  </r>
  <r>
    <x v="1136"/>
    <x v="58"/>
    <d v="1899-12-30T16:25:00"/>
    <x v="2"/>
    <s v="Té Verde"/>
    <x v="2"/>
    <s v=""/>
    <n v="5"/>
    <n v="1.2"/>
    <x v="3"/>
    <x v="1"/>
    <x v="1"/>
    <x v="1"/>
    <n v="15"/>
    <s v="Ninguna"/>
    <s v="Marcos"/>
    <x v="2"/>
    <n v="94"/>
    <n v="2"/>
    <n v="11"/>
    <n v="6"/>
  </r>
  <r>
    <x v="1137"/>
    <x v="23"/>
    <d v="1899-12-30T10:01:00"/>
    <x v="3"/>
    <s v="Muffin de Arándanos"/>
    <x v="0"/>
    <s v=""/>
    <n v="4"/>
    <n v="3"/>
    <x v="7"/>
    <x v="0"/>
    <x v="2"/>
    <x v="1"/>
    <n v="0"/>
    <s v="Ninguna"/>
    <s v="Julián"/>
    <x v="1"/>
    <n v="46"/>
    <n v="2"/>
    <n v="38"/>
    <n v="34"/>
  </r>
  <r>
    <x v="1138"/>
    <x v="26"/>
    <d v="1899-12-30T18:59:00"/>
    <x v="3"/>
    <s v="Moneda de Chocolate"/>
    <x v="0"/>
    <s v=""/>
    <n v="3"/>
    <n v="3"/>
    <x v="0"/>
    <x v="2"/>
    <x v="1"/>
    <x v="0"/>
    <n v="0"/>
    <s v="2x1"/>
    <s v="Camila"/>
    <x v="0"/>
    <n v="113"/>
    <n v="1"/>
    <n v="19"/>
    <n v="16"/>
  </r>
  <r>
    <x v="1139"/>
    <x v="6"/>
    <d v="1899-12-30T18:07:00"/>
    <x v="0"/>
    <s v="Mix de Frutos Secos"/>
    <x v="0"/>
    <s v=""/>
    <n v="3"/>
    <n v="3"/>
    <x v="0"/>
    <x v="2"/>
    <x v="1"/>
    <x v="0"/>
    <n v="0"/>
    <s v="Combo"/>
    <s v="Camila"/>
    <x v="0"/>
    <n v="141"/>
    <n v="4"/>
    <n v="16"/>
    <n v="13"/>
  </r>
  <r>
    <x v="1140"/>
    <x v="107"/>
    <d v="1899-12-30T16:01:00"/>
    <x v="0"/>
    <s v="Mocha"/>
    <x v="3"/>
    <s v="Venti"/>
    <n v="3"/>
    <n v="1.2"/>
    <x v="9"/>
    <x v="0"/>
    <x v="0"/>
    <x v="1"/>
    <n v="10"/>
    <s v="Happy Hour"/>
    <s v="Luis"/>
    <x v="1"/>
    <n v="95"/>
    <n v="4"/>
    <n v="48"/>
    <n v="45"/>
  </r>
  <r>
    <x v="1141"/>
    <x v="1"/>
    <d v="1899-12-30T12:06:00"/>
    <x v="3"/>
    <s v="Budín de Limón"/>
    <x v="0"/>
    <s v=""/>
    <n v="2"/>
    <n v="3"/>
    <x v="3"/>
    <x v="1"/>
    <x v="2"/>
    <x v="0"/>
    <n v="0"/>
    <s v="Combo"/>
    <s v="Julián"/>
    <x v="0"/>
    <n v="128"/>
    <n v="2"/>
    <n v="13"/>
    <n v="11"/>
  </r>
  <r>
    <x v="1142"/>
    <x v="44"/>
    <d v="1899-12-30T19:54:00"/>
    <x v="2"/>
    <s v="Helado de Hibiscus"/>
    <x v="0"/>
    <s v=""/>
    <n v="2"/>
    <n v="3"/>
    <x v="3"/>
    <x v="2"/>
    <x v="2"/>
    <x v="1"/>
    <n v="0"/>
    <s v="2x1"/>
    <s v="Sofía"/>
    <x v="2"/>
    <n v="121"/>
    <n v="5"/>
    <n v="48"/>
    <n v="46"/>
  </r>
  <r>
    <x v="1143"/>
    <x v="18"/>
    <d v="1899-12-30T18:14:00"/>
    <x v="2"/>
    <s v="Latte Helado"/>
    <x v="3"/>
    <s v="Pequeño"/>
    <n v="3"/>
    <n v="1.2"/>
    <x v="9"/>
    <x v="2"/>
    <x v="1"/>
    <x v="1"/>
    <n v="15"/>
    <s v="2x1"/>
    <s v="Sofía"/>
    <x v="0"/>
    <n v="97"/>
    <n v="5"/>
    <n v="48"/>
    <n v="45"/>
  </r>
  <r>
    <x v="1144"/>
    <x v="94"/>
    <d v="1899-12-30T09:06:00"/>
    <x v="0"/>
    <s v="Helado de Hibiscus"/>
    <x v="0"/>
    <s v=""/>
    <n v="2"/>
    <n v="3"/>
    <x v="3"/>
    <x v="0"/>
    <x v="1"/>
    <x v="0"/>
    <n v="0"/>
    <s v="Happy Hour"/>
    <s v="Florencia"/>
    <x v="1"/>
    <n v="68"/>
    <n v="2"/>
    <n v="14"/>
    <n v="12"/>
  </r>
  <r>
    <x v="1145"/>
    <x v="85"/>
    <d v="1899-12-30T19:49:00"/>
    <x v="1"/>
    <s v="Americano Helado"/>
    <x v="3"/>
    <s v="Venti"/>
    <n v="3"/>
    <n v="1.2"/>
    <x v="9"/>
    <x v="2"/>
    <x v="1"/>
    <x v="1"/>
    <n v="15"/>
    <s v="Happy Hour"/>
    <s v="Luis"/>
    <x v="1"/>
    <n v="136"/>
    <n v="1"/>
    <n v="25"/>
    <n v="22"/>
  </r>
  <r>
    <x v="1146"/>
    <x v="25"/>
    <d v="1899-12-30T13:43:00"/>
    <x v="3"/>
    <s v="Latte Helado"/>
    <x v="3"/>
    <s v="Venti"/>
    <n v="2"/>
    <n v="1.2"/>
    <x v="5"/>
    <x v="0"/>
    <x v="1"/>
    <x v="1"/>
    <n v="0"/>
    <s v="Combo"/>
    <s v="Julián"/>
    <x v="1"/>
    <n v="115"/>
    <n v="2"/>
    <n v="12"/>
    <n v="10"/>
  </r>
  <r>
    <x v="1147"/>
    <x v="39"/>
    <d v="1899-12-30T13:29:00"/>
    <x v="3"/>
    <s v="Bagel Sandwich"/>
    <x v="2"/>
    <s v=""/>
    <n v="1"/>
    <n v="1.2"/>
    <x v="1"/>
    <x v="1"/>
    <x v="0"/>
    <x v="1"/>
    <n v="0"/>
    <s v="2x1"/>
    <s v="Marcos"/>
    <x v="2"/>
    <n v="64"/>
    <n v="3"/>
    <n v="39"/>
    <n v="38"/>
  </r>
  <r>
    <x v="1148"/>
    <x v="31"/>
    <d v="1899-12-30T08:36:00"/>
    <x v="3"/>
    <s v="Latte"/>
    <x v="3"/>
    <s v="Venti"/>
    <n v="1"/>
    <n v="1.2"/>
    <x v="1"/>
    <x v="1"/>
    <x v="2"/>
    <x v="0"/>
    <n v="0"/>
    <s v="Ninguna"/>
    <s v="Sofía"/>
    <x v="0"/>
    <n v="27"/>
    <n v="2"/>
    <n v="21"/>
    <n v="20"/>
  </r>
  <r>
    <x v="1149"/>
    <x v="39"/>
    <d v="1899-12-30T07:50:00"/>
    <x v="2"/>
    <s v="Té Verde en Hebras"/>
    <x v="1"/>
    <s v=""/>
    <n v="5"/>
    <n v="0.6"/>
    <x v="4"/>
    <x v="1"/>
    <x v="1"/>
    <x v="1"/>
    <n v="15"/>
    <s v="2x1"/>
    <s v="Marcos"/>
    <x v="1"/>
    <n v="33"/>
    <n v="1"/>
    <n v="40"/>
    <n v="35"/>
  </r>
  <r>
    <x v="1150"/>
    <x v="98"/>
    <d v="1899-12-30T19:53:00"/>
    <x v="3"/>
    <s v="Mocha Blanco"/>
    <x v="3"/>
    <s v="Pequeño"/>
    <n v="2"/>
    <n v="1.2"/>
    <x v="5"/>
    <x v="2"/>
    <x v="1"/>
    <x v="0"/>
    <n v="0"/>
    <s v="2x1"/>
    <s v="Florencia"/>
    <x v="0"/>
    <n v="50"/>
    <n v="4"/>
    <n v="37"/>
    <n v="35"/>
  </r>
  <r>
    <x v="1151"/>
    <x v="80"/>
    <d v="1899-12-30T15:09:00"/>
    <x v="3"/>
    <s v="Helado de Hibiscus"/>
    <x v="0"/>
    <s v=""/>
    <n v="4"/>
    <n v="3"/>
    <x v="7"/>
    <x v="1"/>
    <x v="2"/>
    <x v="0"/>
    <n v="0"/>
    <s v="Ninguna"/>
    <s v="Camila"/>
    <x v="0"/>
    <n v="46"/>
    <n v="4"/>
    <n v="11"/>
    <n v="7"/>
  </r>
  <r>
    <x v="1152"/>
    <x v="19"/>
    <d v="1899-12-30T19:37:00"/>
    <x v="1"/>
    <s v="Té Verde en Hebras"/>
    <x v="1"/>
    <s v=""/>
    <n v="4"/>
    <n v="0.6"/>
    <x v="5"/>
    <x v="1"/>
    <x v="1"/>
    <x v="0"/>
    <n v="0"/>
    <s v="Combo"/>
    <s v="Florencia"/>
    <x v="2"/>
    <n v="40"/>
    <n v="4"/>
    <n v="50"/>
    <n v="46"/>
  </r>
  <r>
    <x v="1153"/>
    <x v="26"/>
    <d v="1899-12-30T14:00:00"/>
    <x v="3"/>
    <s v="Caramel Café"/>
    <x v="2"/>
    <s v="Pequeño"/>
    <n v="2"/>
    <n v="1.2"/>
    <x v="5"/>
    <x v="2"/>
    <x v="2"/>
    <x v="0"/>
    <n v="0"/>
    <s v="Ninguna"/>
    <s v="Camila"/>
    <x v="0"/>
    <n v="38"/>
    <n v="1"/>
    <n v="13"/>
    <n v="11"/>
  </r>
  <r>
    <x v="1154"/>
    <x v="82"/>
    <d v="1899-12-30T08:59:00"/>
    <x v="0"/>
    <s v="Té Verde en Hebras"/>
    <x v="1"/>
    <s v=""/>
    <n v="4"/>
    <n v="0.6"/>
    <x v="5"/>
    <x v="1"/>
    <x v="0"/>
    <x v="0"/>
    <n v="0"/>
    <s v="Combo"/>
    <s v="Florencia"/>
    <x v="1"/>
    <n v="129"/>
    <n v="3"/>
    <n v="50"/>
    <n v="46"/>
  </r>
  <r>
    <x v="1155"/>
    <x v="52"/>
    <d v="1899-12-30T07:33:00"/>
    <x v="2"/>
    <s v="Taza Edición Especial"/>
    <x v="2"/>
    <s v=""/>
    <n v="1"/>
    <n v="1.2"/>
    <x v="1"/>
    <x v="1"/>
    <x v="0"/>
    <x v="1"/>
    <n v="15"/>
    <s v="Combo"/>
    <s v="Florencia"/>
    <x v="2"/>
    <n v="38"/>
    <n v="4"/>
    <n v="22"/>
    <n v="21"/>
  </r>
  <r>
    <x v="1156"/>
    <x v="10"/>
    <d v="1899-12-30T13:11:00"/>
    <x v="2"/>
    <s v="Flat White"/>
    <x v="3"/>
    <s v="Venti"/>
    <n v="4"/>
    <n v="1.2"/>
    <x v="2"/>
    <x v="0"/>
    <x v="2"/>
    <x v="1"/>
    <n v="0"/>
    <s v="Combo"/>
    <s v="Luis"/>
    <x v="1"/>
    <n v="119"/>
    <n v="5"/>
    <n v="23"/>
    <n v="19"/>
  </r>
  <r>
    <x v="1157"/>
    <x v="80"/>
    <d v="1899-12-30T07:24:00"/>
    <x v="1"/>
    <s v="Latte Helado"/>
    <x v="3"/>
    <s v="Grande"/>
    <n v="2"/>
    <n v="1.2"/>
    <x v="5"/>
    <x v="0"/>
    <x v="1"/>
    <x v="1"/>
    <n v="0"/>
    <s v="Ninguna"/>
    <s v="Julián"/>
    <x v="0"/>
    <n v="139"/>
    <n v="5"/>
    <n v="45"/>
    <n v="43"/>
  </r>
  <r>
    <x v="1158"/>
    <x v="0"/>
    <d v="1899-12-30T13:39:00"/>
    <x v="2"/>
    <s v="Espresso Roast"/>
    <x v="2"/>
    <s v=""/>
    <n v="4"/>
    <n v="1.2"/>
    <x v="2"/>
    <x v="0"/>
    <x v="1"/>
    <x v="0"/>
    <n v="0"/>
    <s v="Combo"/>
    <s v="Luis"/>
    <x v="1"/>
    <n v="83"/>
    <n v="5"/>
    <n v="12"/>
    <n v="8"/>
  </r>
  <r>
    <x v="1159"/>
    <x v="56"/>
    <d v="1899-12-30T17:19:00"/>
    <x v="3"/>
    <s v="Caramel Café"/>
    <x v="2"/>
    <s v="Tall"/>
    <n v="1"/>
    <n v="1.2"/>
    <x v="1"/>
    <x v="2"/>
    <x v="1"/>
    <x v="0"/>
    <n v="0"/>
    <s v="Combo"/>
    <s v="Julián"/>
    <x v="2"/>
    <n v="44"/>
    <n v="5"/>
    <n v="15"/>
    <n v="14"/>
  </r>
  <r>
    <x v="1160"/>
    <x v="106"/>
    <d v="1899-12-30T12:58:00"/>
    <x v="1"/>
    <s v="Caramel Café"/>
    <x v="2"/>
    <s v="Tall"/>
    <n v="3"/>
    <n v="1.2"/>
    <x v="9"/>
    <x v="1"/>
    <x v="2"/>
    <x v="0"/>
    <n v="0"/>
    <s v="2x1"/>
    <s v="Sofía"/>
    <x v="0"/>
    <n v="52"/>
    <n v="1"/>
    <n v="43"/>
    <n v="40"/>
  </r>
  <r>
    <x v="1161"/>
    <x v="87"/>
    <d v="1899-12-30T16:20:00"/>
    <x v="2"/>
    <s v="Vainilla Latte Helado"/>
    <x v="3"/>
    <s v="Tall"/>
    <n v="2"/>
    <n v="1.2"/>
    <x v="5"/>
    <x v="2"/>
    <x v="2"/>
    <x v="0"/>
    <n v="0"/>
    <s v="Ninguna"/>
    <s v="Julián"/>
    <x v="2"/>
    <n v="125"/>
    <n v="2"/>
    <n v="23"/>
    <n v="21"/>
  </r>
  <r>
    <x v="1162"/>
    <x v="27"/>
    <d v="1899-12-30T14:20:00"/>
    <x v="3"/>
    <s v="Muffin de Arándanos"/>
    <x v="0"/>
    <s v=""/>
    <n v="3"/>
    <n v="3"/>
    <x v="0"/>
    <x v="2"/>
    <x v="2"/>
    <x v="0"/>
    <n v="0"/>
    <s v="Happy Hour"/>
    <s v="Camila"/>
    <x v="0"/>
    <n v="67"/>
    <n v="4"/>
    <n v="50"/>
    <n v="47"/>
  </r>
  <r>
    <x v="1163"/>
    <x v="96"/>
    <d v="1899-12-30T09:18:00"/>
    <x v="2"/>
    <s v="Termo Reutilizable"/>
    <x v="2"/>
    <s v=""/>
    <n v="5"/>
    <n v="1.2"/>
    <x v="3"/>
    <x v="1"/>
    <x v="2"/>
    <x v="0"/>
    <n v="0"/>
    <s v="2x1"/>
    <s v="Florencia"/>
    <x v="0"/>
    <n v="115"/>
    <n v="5"/>
    <n v="39"/>
    <n v="34"/>
  </r>
  <r>
    <x v="1164"/>
    <x v="52"/>
    <d v="1899-12-30T11:43:00"/>
    <x v="1"/>
    <s v="Café del Día"/>
    <x v="3"/>
    <s v="Grande"/>
    <n v="5"/>
    <n v="1.2"/>
    <x v="3"/>
    <x v="1"/>
    <x v="2"/>
    <x v="0"/>
    <n v="0"/>
    <s v="Combo"/>
    <s v="Sofía"/>
    <x v="1"/>
    <n v="65"/>
    <n v="3"/>
    <n v="20"/>
    <n v="15"/>
  </r>
  <r>
    <x v="1165"/>
    <x v="46"/>
    <d v="1899-12-30T15:49:00"/>
    <x v="3"/>
    <s v="Americano Helado"/>
    <x v="3"/>
    <s v="Grande"/>
    <n v="1"/>
    <n v="1.2"/>
    <x v="1"/>
    <x v="2"/>
    <x v="1"/>
    <x v="0"/>
    <n v="0"/>
    <s v="Combo"/>
    <s v="Camila"/>
    <x v="2"/>
    <n v="65"/>
    <n v="2"/>
    <n v="22"/>
    <n v="21"/>
  </r>
  <r>
    <x v="1166"/>
    <x v="71"/>
    <d v="1899-12-30T19:14:00"/>
    <x v="2"/>
    <s v="Té Verde"/>
    <x v="2"/>
    <s v=""/>
    <n v="4"/>
    <n v="1.2"/>
    <x v="2"/>
    <x v="1"/>
    <x v="2"/>
    <x v="1"/>
    <n v="10"/>
    <s v="2x1"/>
    <s v="Florencia"/>
    <x v="0"/>
    <n v="40"/>
    <n v="3"/>
    <n v="13"/>
    <n v="9"/>
  </r>
  <r>
    <x v="1167"/>
    <x v="78"/>
    <d v="1899-12-30T15:57:00"/>
    <x v="1"/>
    <s v="Moneda de Chocolate"/>
    <x v="0"/>
    <s v=""/>
    <n v="4"/>
    <n v="3"/>
    <x v="7"/>
    <x v="0"/>
    <x v="2"/>
    <x v="1"/>
    <n v="0"/>
    <s v="Happy Hour"/>
    <s v="Luis"/>
    <x v="2"/>
    <n v="68"/>
    <n v="3"/>
    <n v="13"/>
    <n v="9"/>
  </r>
  <r>
    <x v="1168"/>
    <x v="38"/>
    <d v="1899-12-30T15:28:00"/>
    <x v="1"/>
    <s v="Mix de Frutos Secos"/>
    <x v="0"/>
    <s v=""/>
    <n v="1"/>
    <n v="3"/>
    <x v="4"/>
    <x v="2"/>
    <x v="2"/>
    <x v="1"/>
    <n v="15"/>
    <s v="Ninguna"/>
    <s v="Camila"/>
    <x v="0"/>
    <n v="65"/>
    <n v="5"/>
    <n v="23"/>
    <n v="22"/>
  </r>
  <r>
    <x v="1169"/>
    <x v="71"/>
    <d v="1899-12-30T09:57:00"/>
    <x v="3"/>
    <s v="Mix de Frutos Secos"/>
    <x v="0"/>
    <s v=""/>
    <n v="1"/>
    <n v="3"/>
    <x v="4"/>
    <x v="1"/>
    <x v="2"/>
    <x v="1"/>
    <n v="10"/>
    <s v="2x1"/>
    <s v="Julián"/>
    <x v="2"/>
    <n v="72"/>
    <n v="3"/>
    <n v="32"/>
    <n v="31"/>
  </r>
  <r>
    <x v="1170"/>
    <x v="85"/>
    <d v="1899-12-30T14:25:00"/>
    <x v="2"/>
    <s v="Budín de Limón"/>
    <x v="0"/>
    <s v=""/>
    <n v="2"/>
    <n v="3"/>
    <x v="3"/>
    <x v="2"/>
    <x v="1"/>
    <x v="1"/>
    <n v="0"/>
    <s v="Combo"/>
    <s v="Sofía"/>
    <x v="2"/>
    <n v="80"/>
    <n v="2"/>
    <n v="34"/>
    <n v="32"/>
  </r>
  <r>
    <x v="1171"/>
    <x v="6"/>
    <d v="1899-12-30T20:09:00"/>
    <x v="3"/>
    <s v="Skinny Vainilla Latte Helado"/>
    <x v="3"/>
    <s v="Pequeño"/>
    <n v="2"/>
    <n v="1.2"/>
    <x v="5"/>
    <x v="1"/>
    <x v="0"/>
    <x v="0"/>
    <n v="0"/>
    <s v="Combo"/>
    <s v="Sofía"/>
    <x v="0"/>
    <n v="131"/>
    <n v="1"/>
    <n v="46"/>
    <n v="44"/>
  </r>
  <r>
    <x v="1172"/>
    <x v="68"/>
    <d v="1899-12-30T18:46:00"/>
    <x v="0"/>
    <s v="Termo Reutilizable"/>
    <x v="2"/>
    <s v=""/>
    <n v="5"/>
    <n v="1.2"/>
    <x v="3"/>
    <x v="0"/>
    <x v="2"/>
    <x v="1"/>
    <n v="0"/>
    <s v="Happy Hour"/>
    <s v="Julián"/>
    <x v="0"/>
    <n v="136"/>
    <n v="2"/>
    <n v="36"/>
    <n v="31"/>
  </r>
  <r>
    <x v="1173"/>
    <x v="25"/>
    <d v="1899-12-30T13:53:00"/>
    <x v="3"/>
    <s v="Taza Edición Especial"/>
    <x v="2"/>
    <s v=""/>
    <n v="3"/>
    <n v="1.2"/>
    <x v="9"/>
    <x v="2"/>
    <x v="2"/>
    <x v="0"/>
    <n v="0"/>
    <s v="Happy Hour"/>
    <s v="Julián"/>
    <x v="0"/>
    <n v="28"/>
    <n v="2"/>
    <n v="35"/>
    <n v="32"/>
  </r>
  <r>
    <x v="1174"/>
    <x v="15"/>
    <d v="1899-12-30T17:27:00"/>
    <x v="3"/>
    <s v="Vainilla Latte Helado"/>
    <x v="3"/>
    <s v="Grande"/>
    <n v="2"/>
    <n v="1.2"/>
    <x v="5"/>
    <x v="1"/>
    <x v="0"/>
    <x v="0"/>
    <n v="0"/>
    <s v="Ninguna"/>
    <s v="Luis"/>
    <x v="1"/>
    <n v="136"/>
    <n v="5"/>
    <n v="18"/>
    <n v="16"/>
  </r>
  <r>
    <x v="1175"/>
    <x v="56"/>
    <d v="1899-12-30T20:03:00"/>
    <x v="3"/>
    <s v="House Blend"/>
    <x v="2"/>
    <s v=""/>
    <n v="1"/>
    <n v="1.2"/>
    <x v="1"/>
    <x v="1"/>
    <x v="2"/>
    <x v="0"/>
    <n v="0"/>
    <s v="2x1"/>
    <s v="Florencia"/>
    <x v="0"/>
    <n v="47"/>
    <n v="4"/>
    <n v="17"/>
    <n v="16"/>
  </r>
  <r>
    <x v="1176"/>
    <x v="82"/>
    <d v="1899-12-30T15:16:00"/>
    <x v="2"/>
    <s v="House Blend"/>
    <x v="2"/>
    <s v=""/>
    <n v="3"/>
    <n v="1.2"/>
    <x v="9"/>
    <x v="1"/>
    <x v="2"/>
    <x v="1"/>
    <n v="0"/>
    <s v="Combo"/>
    <s v="Julián"/>
    <x v="0"/>
    <n v="113"/>
    <n v="2"/>
    <n v="30"/>
    <n v="27"/>
  </r>
  <r>
    <x v="1177"/>
    <x v="99"/>
    <d v="1899-12-30T19:58:00"/>
    <x v="0"/>
    <s v="Croissant de Manteca"/>
    <x v="0"/>
    <s v=""/>
    <n v="5"/>
    <n v="3"/>
    <x v="8"/>
    <x v="2"/>
    <x v="2"/>
    <x v="0"/>
    <n v="0"/>
    <s v="2x1"/>
    <s v="Camila"/>
    <x v="2"/>
    <n v="149"/>
    <n v="3"/>
    <n v="31"/>
    <n v="26"/>
  </r>
  <r>
    <x v="1178"/>
    <x v="75"/>
    <d v="1899-12-30T20:04:00"/>
    <x v="3"/>
    <s v="Espresso Roast"/>
    <x v="2"/>
    <s v=""/>
    <n v="1"/>
    <n v="1.2"/>
    <x v="1"/>
    <x v="2"/>
    <x v="0"/>
    <x v="0"/>
    <n v="0"/>
    <s v="2x1"/>
    <s v="Camila"/>
    <x v="2"/>
    <n v="57"/>
    <n v="1"/>
    <n v="26"/>
    <n v="25"/>
  </r>
  <r>
    <x v="1179"/>
    <x v="65"/>
    <d v="1899-12-30T16:00:00"/>
    <x v="1"/>
    <s v="Té Verde en Hebras"/>
    <x v="1"/>
    <s v=""/>
    <n v="4"/>
    <n v="0.6"/>
    <x v="5"/>
    <x v="2"/>
    <x v="1"/>
    <x v="1"/>
    <n v="10"/>
    <s v="2x1"/>
    <s v="Sofía"/>
    <x v="1"/>
    <n v="127"/>
    <n v="4"/>
    <n v="47"/>
    <n v="43"/>
  </r>
  <r>
    <x v="1180"/>
    <x v="38"/>
    <d v="1899-12-30T12:53:00"/>
    <x v="1"/>
    <s v="Latte Macchiato"/>
    <x v="3"/>
    <s v="Tall"/>
    <n v="1"/>
    <n v="1.2"/>
    <x v="1"/>
    <x v="2"/>
    <x v="2"/>
    <x v="1"/>
    <n v="10"/>
    <s v="Combo"/>
    <s v="Julián"/>
    <x v="1"/>
    <n v="147"/>
    <n v="4"/>
    <n v="18"/>
    <n v="17"/>
  </r>
  <r>
    <x v="1181"/>
    <x v="27"/>
    <d v="1899-12-30T12:43:00"/>
    <x v="0"/>
    <s v="Mix de Frutos Secos"/>
    <x v="0"/>
    <s v=""/>
    <n v="2"/>
    <n v="3"/>
    <x v="3"/>
    <x v="0"/>
    <x v="1"/>
    <x v="0"/>
    <n v="0"/>
    <s v="Ninguna"/>
    <s v="Luis"/>
    <x v="2"/>
    <n v="140"/>
    <n v="2"/>
    <n v="30"/>
    <n v="28"/>
  </r>
  <r>
    <x v="1182"/>
    <x v="101"/>
    <d v="1899-12-30T20:59:00"/>
    <x v="1"/>
    <s v="Latte Helado"/>
    <x v="3"/>
    <s v="Grande"/>
    <n v="5"/>
    <n v="1.2"/>
    <x v="3"/>
    <x v="2"/>
    <x v="1"/>
    <x v="0"/>
    <n v="0"/>
    <s v="Combo"/>
    <s v="Luis"/>
    <x v="0"/>
    <n v="73"/>
    <n v="5"/>
    <n v="32"/>
    <n v="27"/>
  </r>
  <r>
    <x v="1183"/>
    <x v="100"/>
    <d v="1899-12-30T10:06:00"/>
    <x v="3"/>
    <s v="Skinny Vainilla Latte Helado"/>
    <x v="3"/>
    <s v="Grande"/>
    <n v="4"/>
    <n v="1.2"/>
    <x v="2"/>
    <x v="2"/>
    <x v="2"/>
    <x v="0"/>
    <n v="0"/>
    <s v="Happy Hour"/>
    <s v="Florencia"/>
    <x v="0"/>
    <n v="69"/>
    <n v="2"/>
    <n v="50"/>
    <n v="46"/>
  </r>
  <r>
    <x v="1184"/>
    <x v="42"/>
    <d v="1899-12-30T15:31:00"/>
    <x v="0"/>
    <s v="Helado de Hibiscus"/>
    <x v="0"/>
    <s v=""/>
    <n v="5"/>
    <n v="3"/>
    <x v="8"/>
    <x v="0"/>
    <x v="1"/>
    <x v="1"/>
    <n v="0"/>
    <s v="2x1"/>
    <s v="Luis"/>
    <x v="0"/>
    <n v="34"/>
    <n v="2"/>
    <n v="20"/>
    <n v="15"/>
  </r>
  <r>
    <x v="1185"/>
    <x v="35"/>
    <d v="1899-12-30T19:33:00"/>
    <x v="0"/>
    <s v="House Blend"/>
    <x v="2"/>
    <s v=""/>
    <n v="2"/>
    <n v="1.2"/>
    <x v="5"/>
    <x v="0"/>
    <x v="0"/>
    <x v="1"/>
    <n v="0"/>
    <s v="Ninguna"/>
    <s v="Luis"/>
    <x v="2"/>
    <n v="102"/>
    <n v="4"/>
    <n v="23"/>
    <n v="21"/>
  </r>
  <r>
    <x v="1186"/>
    <x v="28"/>
    <d v="1899-12-30T15:25:00"/>
    <x v="1"/>
    <s v="Té Chai Latte"/>
    <x v="2"/>
    <s v=""/>
    <n v="1"/>
    <n v="1.2"/>
    <x v="1"/>
    <x v="2"/>
    <x v="1"/>
    <x v="0"/>
    <n v="0"/>
    <s v="Happy Hour"/>
    <s v="Luis"/>
    <x v="0"/>
    <n v="80"/>
    <n v="5"/>
    <n v="39"/>
    <n v="38"/>
  </r>
  <r>
    <x v="1187"/>
    <x v="65"/>
    <d v="1899-12-30T15:47:00"/>
    <x v="3"/>
    <s v="Helado de Hibiscus"/>
    <x v="0"/>
    <s v=""/>
    <n v="4"/>
    <n v="3"/>
    <x v="7"/>
    <x v="0"/>
    <x v="1"/>
    <x v="0"/>
    <n v="0"/>
    <s v="2x1"/>
    <s v="Marcos"/>
    <x v="0"/>
    <n v="137"/>
    <n v="3"/>
    <n v="21"/>
    <n v="17"/>
  </r>
  <r>
    <x v="1188"/>
    <x v="55"/>
    <d v="1899-12-30T10:44:00"/>
    <x v="0"/>
    <s v="Termo Reutilizable"/>
    <x v="2"/>
    <s v=""/>
    <n v="5"/>
    <n v="1.2"/>
    <x v="3"/>
    <x v="0"/>
    <x v="2"/>
    <x v="0"/>
    <n v="0"/>
    <s v="Happy Hour"/>
    <s v="Camila"/>
    <x v="2"/>
    <n v="22"/>
    <n v="3"/>
    <n v="28"/>
    <n v="23"/>
  </r>
  <r>
    <x v="1189"/>
    <x v="49"/>
    <d v="1899-12-30T20:30:00"/>
    <x v="2"/>
    <s v="Americano Helado"/>
    <x v="3"/>
    <s v="Grande"/>
    <n v="3"/>
    <n v="1.2"/>
    <x v="9"/>
    <x v="2"/>
    <x v="0"/>
    <x v="1"/>
    <n v="10"/>
    <s v="Ninguna"/>
    <s v="Luis"/>
    <x v="2"/>
    <n v="139"/>
    <n v="3"/>
    <n v="16"/>
    <n v="13"/>
  </r>
  <r>
    <x v="1190"/>
    <x v="80"/>
    <d v="1899-12-30T07:50:00"/>
    <x v="3"/>
    <s v="Termo Reutilizable"/>
    <x v="2"/>
    <s v=""/>
    <n v="1"/>
    <n v="1.2"/>
    <x v="1"/>
    <x v="2"/>
    <x v="0"/>
    <x v="0"/>
    <n v="0"/>
    <s v="Combo"/>
    <s v="Sofía"/>
    <x v="1"/>
    <n v="118"/>
    <n v="3"/>
    <n v="40"/>
    <n v="39"/>
  </r>
  <r>
    <x v="1191"/>
    <x v="99"/>
    <d v="1899-12-30T18:24:00"/>
    <x v="3"/>
    <s v="Espresso Roast"/>
    <x v="2"/>
    <s v=""/>
    <n v="3"/>
    <n v="1.2"/>
    <x v="9"/>
    <x v="1"/>
    <x v="0"/>
    <x v="1"/>
    <n v="10"/>
    <s v="Combo"/>
    <s v="Sofía"/>
    <x v="2"/>
    <n v="143"/>
    <n v="5"/>
    <n v="41"/>
    <n v="38"/>
  </r>
  <r>
    <x v="1192"/>
    <x v="71"/>
    <d v="1899-12-30T08:23:00"/>
    <x v="0"/>
    <s v="House Blend"/>
    <x v="2"/>
    <s v=""/>
    <n v="1"/>
    <n v="1.2"/>
    <x v="1"/>
    <x v="1"/>
    <x v="0"/>
    <x v="0"/>
    <n v="0"/>
    <s v="Ninguna"/>
    <s v="Luis"/>
    <x v="2"/>
    <n v="94"/>
    <n v="1"/>
    <n v="38"/>
    <n v="37"/>
  </r>
  <r>
    <x v="1193"/>
    <x v="34"/>
    <d v="1899-12-30T07:31:00"/>
    <x v="2"/>
    <s v="Skinny Vainilla Latte Helado"/>
    <x v="3"/>
    <s v="Pequeño"/>
    <n v="2"/>
    <n v="1.2"/>
    <x v="5"/>
    <x v="1"/>
    <x v="0"/>
    <x v="0"/>
    <n v="0"/>
    <s v="Combo"/>
    <s v="Camila"/>
    <x v="0"/>
    <n v="40"/>
    <n v="4"/>
    <n v="12"/>
    <n v="10"/>
  </r>
  <r>
    <x v="1194"/>
    <x v="23"/>
    <d v="1899-12-30T12:05:00"/>
    <x v="2"/>
    <s v="Vainilla Latte"/>
    <x v="3"/>
    <s v="Pequeño"/>
    <n v="5"/>
    <n v="1.2"/>
    <x v="3"/>
    <x v="0"/>
    <x v="1"/>
    <x v="0"/>
    <n v="0"/>
    <s v="Combo"/>
    <s v="Julián"/>
    <x v="0"/>
    <n v="43"/>
    <n v="5"/>
    <n v="35"/>
    <n v="30"/>
  </r>
  <r>
    <x v="1195"/>
    <x v="80"/>
    <d v="1899-12-30T18:02:00"/>
    <x v="0"/>
    <s v="Taza Edición Especial"/>
    <x v="2"/>
    <s v=""/>
    <n v="3"/>
    <n v="1.2"/>
    <x v="9"/>
    <x v="0"/>
    <x v="2"/>
    <x v="0"/>
    <n v="0"/>
    <s v="Ninguna"/>
    <s v="Sofía"/>
    <x v="1"/>
    <n v="83"/>
    <n v="5"/>
    <n v="16"/>
    <n v="13"/>
  </r>
  <r>
    <x v="1196"/>
    <x v="14"/>
    <d v="1899-12-30T17:34:00"/>
    <x v="1"/>
    <s v="House Blend"/>
    <x v="2"/>
    <s v=""/>
    <n v="2"/>
    <n v="1.2"/>
    <x v="5"/>
    <x v="0"/>
    <x v="2"/>
    <x v="0"/>
    <n v="0"/>
    <s v="Happy Hour"/>
    <s v="Florencia"/>
    <x v="1"/>
    <n v="112"/>
    <n v="2"/>
    <n v="44"/>
    <n v="42"/>
  </r>
  <r>
    <x v="1197"/>
    <x v="42"/>
    <d v="1899-12-30T11:55:00"/>
    <x v="1"/>
    <s v="Caramel Café"/>
    <x v="2"/>
    <s v="Pequeño"/>
    <n v="4"/>
    <n v="1.2"/>
    <x v="2"/>
    <x v="2"/>
    <x v="0"/>
    <x v="0"/>
    <n v="0"/>
    <s v="Combo"/>
    <s v="Luis"/>
    <x v="2"/>
    <n v="102"/>
    <n v="1"/>
    <n v="42"/>
    <n v="38"/>
  </r>
  <r>
    <x v="1198"/>
    <x v="8"/>
    <d v="1899-12-30T18:11:00"/>
    <x v="2"/>
    <s v="Latte Macchiato"/>
    <x v="3"/>
    <s v="Grande"/>
    <n v="5"/>
    <n v="1.2"/>
    <x v="3"/>
    <x v="0"/>
    <x v="0"/>
    <x v="1"/>
    <n v="0"/>
    <s v="Happy Hour"/>
    <s v="Camila"/>
    <x v="2"/>
    <n v="139"/>
    <n v="3"/>
    <n v="34"/>
    <n v="29"/>
  </r>
  <r>
    <x v="1199"/>
    <x v="11"/>
    <d v="1899-12-30T11:28:00"/>
    <x v="0"/>
    <s v="Helado de Hibiscus"/>
    <x v="0"/>
    <s v=""/>
    <n v="1"/>
    <n v="3"/>
    <x v="4"/>
    <x v="1"/>
    <x v="2"/>
    <x v="1"/>
    <n v="0"/>
    <s v="Happy Hour"/>
    <s v="Camila"/>
    <x v="2"/>
    <n v="127"/>
    <n v="1"/>
    <n v="22"/>
    <n v="21"/>
  </r>
  <r>
    <x v="1200"/>
    <x v="9"/>
    <d v="1899-12-30T14:02:00"/>
    <x v="2"/>
    <s v="Vainilla Latte Helado"/>
    <x v="3"/>
    <s v="Venti"/>
    <n v="1"/>
    <n v="1.2"/>
    <x v="1"/>
    <x v="2"/>
    <x v="2"/>
    <x v="0"/>
    <n v="0"/>
    <s v="Happy Hour"/>
    <s v="Sofía"/>
    <x v="2"/>
    <n v="39"/>
    <n v="1"/>
    <n v="40"/>
    <n v="39"/>
  </r>
  <r>
    <x v="1201"/>
    <x v="26"/>
    <d v="1899-12-30T07:16:00"/>
    <x v="0"/>
    <s v="Mix de Frutos Secos"/>
    <x v="0"/>
    <s v=""/>
    <n v="4"/>
    <n v="3"/>
    <x v="7"/>
    <x v="2"/>
    <x v="1"/>
    <x v="0"/>
    <n v="0"/>
    <s v="Ninguna"/>
    <s v="Luis"/>
    <x v="1"/>
    <n v="137"/>
    <n v="2"/>
    <n v="12"/>
    <n v="8"/>
  </r>
  <r>
    <x v="1202"/>
    <x v="82"/>
    <d v="1899-12-30T16:10:00"/>
    <x v="3"/>
    <s v="Cookie con Chips de Chocolate"/>
    <x v="0"/>
    <s v=""/>
    <n v="1"/>
    <n v="3"/>
    <x v="4"/>
    <x v="2"/>
    <x v="1"/>
    <x v="1"/>
    <n v="0"/>
    <s v="Happy Hour"/>
    <s v="Marcos"/>
    <x v="1"/>
    <n v="83"/>
    <n v="5"/>
    <n v="17"/>
    <n v="16"/>
  </r>
  <r>
    <x v="1203"/>
    <x v="107"/>
    <d v="1899-12-30T20:10:00"/>
    <x v="3"/>
    <s v="Moneda de Chocolate"/>
    <x v="0"/>
    <s v=""/>
    <n v="4"/>
    <n v="3"/>
    <x v="7"/>
    <x v="2"/>
    <x v="2"/>
    <x v="1"/>
    <n v="10"/>
    <s v="Happy Hour"/>
    <s v="Marcos"/>
    <x v="0"/>
    <n v="73"/>
    <n v="1"/>
    <n v="28"/>
    <n v="24"/>
  </r>
  <r>
    <x v="1204"/>
    <x v="88"/>
    <d v="1899-12-30T17:29:00"/>
    <x v="0"/>
    <s v="Espresso Roast"/>
    <x v="2"/>
    <s v=""/>
    <n v="2"/>
    <n v="1.2"/>
    <x v="5"/>
    <x v="2"/>
    <x v="0"/>
    <x v="0"/>
    <n v="0"/>
    <s v="Happy Hour"/>
    <s v="Florencia"/>
    <x v="0"/>
    <n v="147"/>
    <n v="1"/>
    <n v="47"/>
    <n v="45"/>
  </r>
  <r>
    <x v="1205"/>
    <x v="51"/>
    <d v="1899-12-30T15:38:00"/>
    <x v="3"/>
    <s v="Té Verde en Hebras"/>
    <x v="1"/>
    <s v=""/>
    <n v="3"/>
    <n v="0.6"/>
    <x v="10"/>
    <x v="1"/>
    <x v="2"/>
    <x v="1"/>
    <n v="15"/>
    <s v="Combo"/>
    <s v="Camila"/>
    <x v="2"/>
    <n v="34"/>
    <n v="1"/>
    <n v="31"/>
    <n v="28"/>
  </r>
  <r>
    <x v="1206"/>
    <x v="15"/>
    <d v="1899-12-30T10:56:00"/>
    <x v="1"/>
    <s v="Termo Reutilizable"/>
    <x v="2"/>
    <s v=""/>
    <n v="4"/>
    <n v="1.2"/>
    <x v="2"/>
    <x v="0"/>
    <x v="2"/>
    <x v="1"/>
    <n v="10"/>
    <s v="2x1"/>
    <s v="Sofía"/>
    <x v="1"/>
    <n v="58"/>
    <n v="5"/>
    <n v="15"/>
    <n v="11"/>
  </r>
  <r>
    <x v="1207"/>
    <x v="89"/>
    <d v="1899-12-30T09:28:00"/>
    <x v="0"/>
    <s v="Wrap de Pollo y Vegetales"/>
    <x v="2"/>
    <s v=""/>
    <n v="1"/>
    <n v="1.2"/>
    <x v="1"/>
    <x v="1"/>
    <x v="1"/>
    <x v="1"/>
    <n v="10"/>
    <s v="Happy Hour"/>
    <s v="Julián"/>
    <x v="0"/>
    <n v="120"/>
    <n v="4"/>
    <n v="41"/>
    <n v="40"/>
  </r>
  <r>
    <x v="1208"/>
    <x v="90"/>
    <d v="1899-12-30T09:55:00"/>
    <x v="1"/>
    <s v="Té Verde en Hebras"/>
    <x v="1"/>
    <s v=""/>
    <n v="2"/>
    <n v="0.6"/>
    <x v="1"/>
    <x v="2"/>
    <x v="2"/>
    <x v="1"/>
    <n v="15"/>
    <s v="Happy Hour"/>
    <s v="Luis"/>
    <x v="0"/>
    <n v="135"/>
    <n v="3"/>
    <n v="22"/>
    <n v="20"/>
  </r>
  <r>
    <x v="1209"/>
    <x v="101"/>
    <d v="1899-12-30T14:59:00"/>
    <x v="1"/>
    <s v="Espresso Roast"/>
    <x v="2"/>
    <s v=""/>
    <n v="4"/>
    <n v="1.2"/>
    <x v="2"/>
    <x v="0"/>
    <x v="1"/>
    <x v="1"/>
    <n v="10"/>
    <s v="2x1"/>
    <s v="Camila"/>
    <x v="1"/>
    <n v="144"/>
    <n v="2"/>
    <n v="26"/>
    <n v="22"/>
  </r>
  <r>
    <x v="1210"/>
    <x v="73"/>
    <d v="1899-12-30T15:22:00"/>
    <x v="2"/>
    <s v="Fosforito de Jamón y Queso"/>
    <x v="2"/>
    <s v=""/>
    <n v="3"/>
    <n v="1.2"/>
    <x v="9"/>
    <x v="0"/>
    <x v="2"/>
    <x v="1"/>
    <n v="0"/>
    <s v="Combo"/>
    <s v="Florencia"/>
    <x v="2"/>
    <n v="132"/>
    <n v="1"/>
    <n v="31"/>
    <n v="28"/>
  </r>
  <r>
    <x v="1211"/>
    <x v="47"/>
    <d v="1899-12-30T08:56:00"/>
    <x v="1"/>
    <s v="Té Chai Latte"/>
    <x v="2"/>
    <s v=""/>
    <n v="1"/>
    <n v="1.2"/>
    <x v="1"/>
    <x v="1"/>
    <x v="0"/>
    <x v="1"/>
    <n v="15"/>
    <s v="Happy Hour"/>
    <s v="Florencia"/>
    <x v="0"/>
    <n v="75"/>
    <n v="3"/>
    <n v="26"/>
    <n v="25"/>
  </r>
  <r>
    <x v="1212"/>
    <x v="3"/>
    <d v="1899-12-30T18:09:00"/>
    <x v="2"/>
    <s v="Vainilla Latte"/>
    <x v="3"/>
    <s v="Tall"/>
    <n v="4"/>
    <n v="1.2"/>
    <x v="2"/>
    <x v="0"/>
    <x v="0"/>
    <x v="1"/>
    <n v="15"/>
    <s v="Happy Hour"/>
    <s v="Julián"/>
    <x v="1"/>
    <n v="148"/>
    <n v="5"/>
    <n v="44"/>
    <n v="40"/>
  </r>
  <r>
    <x v="1213"/>
    <x v="93"/>
    <d v="1899-12-30T16:30:00"/>
    <x v="1"/>
    <s v="Helado de Hibiscus"/>
    <x v="0"/>
    <s v=""/>
    <n v="4"/>
    <n v="3"/>
    <x v="7"/>
    <x v="0"/>
    <x v="2"/>
    <x v="0"/>
    <n v="0"/>
    <s v="Combo"/>
    <s v="Luis"/>
    <x v="1"/>
    <n v="143"/>
    <n v="4"/>
    <n v="31"/>
    <n v="27"/>
  </r>
  <r>
    <x v="1214"/>
    <x v="16"/>
    <d v="1899-12-30T11:07:00"/>
    <x v="3"/>
    <s v="Termo Reutilizable"/>
    <x v="2"/>
    <s v=""/>
    <n v="1"/>
    <n v="1.2"/>
    <x v="1"/>
    <x v="1"/>
    <x v="1"/>
    <x v="0"/>
    <n v="0"/>
    <s v="Happy Hour"/>
    <s v="Julián"/>
    <x v="0"/>
    <n v="39"/>
    <n v="2"/>
    <n v="33"/>
    <n v="32"/>
  </r>
  <r>
    <x v="1215"/>
    <x v="32"/>
    <d v="1899-12-30T16:30:00"/>
    <x v="0"/>
    <s v="Taza Edición Especial"/>
    <x v="2"/>
    <s v=""/>
    <n v="1"/>
    <n v="1.2"/>
    <x v="1"/>
    <x v="0"/>
    <x v="0"/>
    <x v="1"/>
    <n v="15"/>
    <s v="Happy Hour"/>
    <s v="Luis"/>
    <x v="0"/>
    <n v="136"/>
    <n v="5"/>
    <n v="29"/>
    <n v="28"/>
  </r>
  <r>
    <x v="1216"/>
    <x v="73"/>
    <d v="1899-12-30T17:55:00"/>
    <x v="1"/>
    <s v="Helado de Hibiscus"/>
    <x v="0"/>
    <s v=""/>
    <n v="2"/>
    <n v="3"/>
    <x v="3"/>
    <x v="1"/>
    <x v="1"/>
    <x v="1"/>
    <n v="15"/>
    <s v="Ninguna"/>
    <s v="Camila"/>
    <x v="1"/>
    <n v="107"/>
    <n v="3"/>
    <n v="34"/>
    <n v="32"/>
  </r>
  <r>
    <x v="1217"/>
    <x v="26"/>
    <d v="1899-12-30T17:36:00"/>
    <x v="2"/>
    <s v="Caramel Café"/>
    <x v="2"/>
    <s v="Venti"/>
    <n v="2"/>
    <n v="1.2"/>
    <x v="5"/>
    <x v="2"/>
    <x v="0"/>
    <x v="0"/>
    <n v="0"/>
    <s v="2x1"/>
    <s v="Sofía"/>
    <x v="0"/>
    <n v="122"/>
    <n v="2"/>
    <n v="23"/>
    <n v="21"/>
  </r>
  <r>
    <x v="1218"/>
    <x v="35"/>
    <d v="1899-12-30T13:41:00"/>
    <x v="1"/>
    <s v="Fosforito de Jamón y Queso"/>
    <x v="2"/>
    <s v=""/>
    <n v="1"/>
    <n v="1.2"/>
    <x v="1"/>
    <x v="2"/>
    <x v="1"/>
    <x v="1"/>
    <n v="15"/>
    <s v="2x1"/>
    <s v="Luis"/>
    <x v="1"/>
    <n v="108"/>
    <n v="5"/>
    <n v="26"/>
    <n v="25"/>
  </r>
  <r>
    <x v="1219"/>
    <x v="103"/>
    <d v="1899-12-30T17:48:00"/>
    <x v="1"/>
    <s v="Muffin de Arándanos"/>
    <x v="0"/>
    <s v=""/>
    <n v="5"/>
    <n v="3"/>
    <x v="8"/>
    <x v="2"/>
    <x v="1"/>
    <x v="1"/>
    <n v="0"/>
    <s v="Happy Hour"/>
    <s v="Sofía"/>
    <x v="0"/>
    <n v="103"/>
    <n v="3"/>
    <n v="14"/>
    <n v="9"/>
  </r>
  <r>
    <x v="1220"/>
    <x v="1"/>
    <d v="1899-12-30T12:52:00"/>
    <x v="2"/>
    <s v="Caramel Café"/>
    <x v="2"/>
    <s v="Tall"/>
    <n v="3"/>
    <n v="1.2"/>
    <x v="9"/>
    <x v="1"/>
    <x v="2"/>
    <x v="1"/>
    <n v="15"/>
    <s v="Combo"/>
    <s v="Marcos"/>
    <x v="1"/>
    <n v="92"/>
    <n v="2"/>
    <n v="18"/>
    <n v="15"/>
  </r>
  <r>
    <x v="1221"/>
    <x v="69"/>
    <d v="1899-12-30T09:35:00"/>
    <x v="1"/>
    <s v="Moneda de Chocolate"/>
    <x v="0"/>
    <s v=""/>
    <n v="3"/>
    <n v="3"/>
    <x v="0"/>
    <x v="1"/>
    <x v="1"/>
    <x v="1"/>
    <n v="15"/>
    <s v="Ninguna"/>
    <s v="Florencia"/>
    <x v="0"/>
    <n v="90"/>
    <n v="5"/>
    <n v="22"/>
    <n v="19"/>
  </r>
  <r>
    <x v="1222"/>
    <x v="19"/>
    <d v="1899-12-30T15:41:00"/>
    <x v="0"/>
    <s v="Espresso Roast"/>
    <x v="2"/>
    <s v=""/>
    <n v="3"/>
    <n v="1.2"/>
    <x v="9"/>
    <x v="0"/>
    <x v="1"/>
    <x v="0"/>
    <n v="0"/>
    <s v="2x1"/>
    <s v="Sofía"/>
    <x v="2"/>
    <n v="74"/>
    <n v="2"/>
    <n v="24"/>
    <n v="21"/>
  </r>
  <r>
    <x v="1223"/>
    <x v="79"/>
    <d v="1899-12-30T08:48:00"/>
    <x v="2"/>
    <s v="Cookie con Chips de Chocolate"/>
    <x v="0"/>
    <s v=""/>
    <n v="2"/>
    <n v="3"/>
    <x v="3"/>
    <x v="0"/>
    <x v="0"/>
    <x v="1"/>
    <n v="0"/>
    <s v="2x1"/>
    <s v="Julián"/>
    <x v="2"/>
    <n v="66"/>
    <n v="1"/>
    <n v="33"/>
    <n v="31"/>
  </r>
  <r>
    <x v="1224"/>
    <x v="22"/>
    <d v="1899-12-30T12:47:00"/>
    <x v="3"/>
    <s v="Budín de Limón"/>
    <x v="0"/>
    <s v=""/>
    <n v="4"/>
    <n v="3"/>
    <x v="7"/>
    <x v="1"/>
    <x v="2"/>
    <x v="0"/>
    <n v="0"/>
    <s v="Combo"/>
    <s v="Luis"/>
    <x v="0"/>
    <n v="71"/>
    <n v="4"/>
    <n v="26"/>
    <n v="22"/>
  </r>
  <r>
    <x v="1225"/>
    <x v="56"/>
    <d v="1899-12-30T15:37:00"/>
    <x v="2"/>
    <s v="Té Verde en Hebras"/>
    <x v="1"/>
    <s v=""/>
    <n v="3"/>
    <n v="0.6"/>
    <x v="10"/>
    <x v="0"/>
    <x v="0"/>
    <x v="0"/>
    <n v="0"/>
    <s v="Ninguna"/>
    <s v="Marcos"/>
    <x v="2"/>
    <n v="51"/>
    <n v="3"/>
    <n v="29"/>
    <n v="26"/>
  </r>
  <r>
    <x v="1226"/>
    <x v="93"/>
    <d v="1899-12-30T15:18:00"/>
    <x v="0"/>
    <s v="Té Chai Latte"/>
    <x v="2"/>
    <s v=""/>
    <n v="4"/>
    <n v="1.2"/>
    <x v="2"/>
    <x v="1"/>
    <x v="2"/>
    <x v="1"/>
    <n v="10"/>
    <s v="2x1"/>
    <s v="Sofía"/>
    <x v="2"/>
    <n v="105"/>
    <n v="5"/>
    <n v="47"/>
    <n v="43"/>
  </r>
  <r>
    <x v="1227"/>
    <x v="17"/>
    <d v="1899-12-30T17:15:00"/>
    <x v="1"/>
    <s v="Vainilla Latte Helado"/>
    <x v="3"/>
    <s v="Grande"/>
    <n v="4"/>
    <n v="1.2"/>
    <x v="2"/>
    <x v="0"/>
    <x v="2"/>
    <x v="1"/>
    <n v="15"/>
    <s v="Combo"/>
    <s v="Julián"/>
    <x v="1"/>
    <n v="145"/>
    <n v="1"/>
    <n v="44"/>
    <n v="40"/>
  </r>
  <r>
    <x v="1228"/>
    <x v="93"/>
    <d v="1899-12-30T11:33:00"/>
    <x v="1"/>
    <s v="Wrap de Pollo y Vegetales"/>
    <x v="2"/>
    <s v=""/>
    <n v="4"/>
    <n v="1.2"/>
    <x v="2"/>
    <x v="2"/>
    <x v="2"/>
    <x v="1"/>
    <n v="15"/>
    <s v="Happy Hour"/>
    <s v="Julián"/>
    <x v="0"/>
    <n v="49"/>
    <n v="1"/>
    <n v="40"/>
    <n v="36"/>
  </r>
  <r>
    <x v="1229"/>
    <x v="64"/>
    <d v="1899-12-30T18:36:00"/>
    <x v="3"/>
    <s v="Croissant de Manteca"/>
    <x v="0"/>
    <s v=""/>
    <n v="4"/>
    <n v="3"/>
    <x v="7"/>
    <x v="2"/>
    <x v="2"/>
    <x v="0"/>
    <n v="0"/>
    <s v="Ninguna"/>
    <s v="Sofía"/>
    <x v="2"/>
    <n v="149"/>
    <n v="2"/>
    <n v="40"/>
    <n v="36"/>
  </r>
  <r>
    <x v="1230"/>
    <x v="103"/>
    <d v="1899-12-30T15:21:00"/>
    <x v="0"/>
    <s v="Fosforito de Jamón y Queso"/>
    <x v="2"/>
    <s v=""/>
    <n v="1"/>
    <n v="1.2"/>
    <x v="1"/>
    <x v="0"/>
    <x v="2"/>
    <x v="1"/>
    <n v="10"/>
    <s v="2x1"/>
    <s v="Sofía"/>
    <x v="0"/>
    <n v="85"/>
    <n v="4"/>
    <n v="34"/>
    <n v="33"/>
  </r>
  <r>
    <x v="1231"/>
    <x v="38"/>
    <d v="1899-12-30T20:21:00"/>
    <x v="2"/>
    <s v="Moneda de Chocolate"/>
    <x v="0"/>
    <s v=""/>
    <n v="1"/>
    <n v="3"/>
    <x v="4"/>
    <x v="0"/>
    <x v="0"/>
    <x v="0"/>
    <n v="0"/>
    <s v="Combo"/>
    <s v="Julián"/>
    <x v="2"/>
    <n v="146"/>
    <n v="1"/>
    <n v="30"/>
    <n v="29"/>
  </r>
  <r>
    <x v="1232"/>
    <x v="77"/>
    <d v="1899-12-30T10:31:00"/>
    <x v="2"/>
    <s v="Helado de Hibiscus"/>
    <x v="0"/>
    <s v=""/>
    <n v="1"/>
    <n v="3"/>
    <x v="4"/>
    <x v="1"/>
    <x v="1"/>
    <x v="0"/>
    <n v="0"/>
    <s v="Ninguna"/>
    <s v="Marcos"/>
    <x v="0"/>
    <n v="148"/>
    <n v="4"/>
    <n v="26"/>
    <n v="25"/>
  </r>
  <r>
    <x v="1233"/>
    <x v="48"/>
    <d v="1899-12-30T09:57:00"/>
    <x v="1"/>
    <s v="Americano Helado"/>
    <x v="3"/>
    <s v="Grande"/>
    <n v="2"/>
    <n v="1.2"/>
    <x v="5"/>
    <x v="0"/>
    <x v="2"/>
    <x v="0"/>
    <n v="0"/>
    <s v="2x1"/>
    <s v="Julián"/>
    <x v="2"/>
    <n v="75"/>
    <n v="4"/>
    <n v="45"/>
    <n v="43"/>
  </r>
  <r>
    <x v="1234"/>
    <x v="4"/>
    <d v="1899-12-30T10:29:00"/>
    <x v="0"/>
    <s v="Té Verde"/>
    <x v="2"/>
    <s v=""/>
    <n v="3"/>
    <n v="1.2"/>
    <x v="9"/>
    <x v="2"/>
    <x v="0"/>
    <x v="1"/>
    <n v="10"/>
    <s v="Combo"/>
    <s v="Florencia"/>
    <x v="2"/>
    <n v="78"/>
    <n v="2"/>
    <n v="47"/>
    <n v="44"/>
  </r>
  <r>
    <x v="1235"/>
    <x v="46"/>
    <d v="1899-12-30T11:23:00"/>
    <x v="0"/>
    <s v="Mocha Blanco"/>
    <x v="3"/>
    <s v="Pequeño"/>
    <n v="4"/>
    <n v="1.2"/>
    <x v="2"/>
    <x v="1"/>
    <x v="1"/>
    <x v="0"/>
    <n v="0"/>
    <s v="Combo"/>
    <s v="Marcos"/>
    <x v="0"/>
    <n v="89"/>
    <n v="3"/>
    <n v="45"/>
    <n v="41"/>
  </r>
  <r>
    <x v="1236"/>
    <x v="98"/>
    <d v="1899-12-30T17:14:00"/>
    <x v="3"/>
    <s v="Té Chai Latte"/>
    <x v="2"/>
    <s v=""/>
    <n v="5"/>
    <n v="1.2"/>
    <x v="3"/>
    <x v="0"/>
    <x v="2"/>
    <x v="0"/>
    <n v="0"/>
    <s v="Happy Hour"/>
    <s v="Luis"/>
    <x v="0"/>
    <n v="102"/>
    <n v="5"/>
    <n v="11"/>
    <n v="6"/>
  </r>
  <r>
    <x v="1237"/>
    <x v="83"/>
    <d v="1899-12-30T09:34:00"/>
    <x v="0"/>
    <s v="Latte Macchiato"/>
    <x v="3"/>
    <s v="Venti"/>
    <n v="2"/>
    <n v="1.2"/>
    <x v="5"/>
    <x v="0"/>
    <x v="2"/>
    <x v="0"/>
    <n v="0"/>
    <s v="Happy Hour"/>
    <s v="Julián"/>
    <x v="2"/>
    <n v="148"/>
    <n v="1"/>
    <n v="37"/>
    <n v="35"/>
  </r>
  <r>
    <x v="1238"/>
    <x v="24"/>
    <d v="1899-12-30T20:18:00"/>
    <x v="0"/>
    <s v="House Blend"/>
    <x v="2"/>
    <s v=""/>
    <n v="2"/>
    <n v="1.2"/>
    <x v="5"/>
    <x v="0"/>
    <x v="0"/>
    <x v="0"/>
    <n v="0"/>
    <s v="2x1"/>
    <s v="Sofía"/>
    <x v="2"/>
    <n v="33"/>
    <n v="5"/>
    <n v="13"/>
    <n v="11"/>
  </r>
  <r>
    <x v="1239"/>
    <x v="52"/>
    <d v="1899-12-30T19:40:00"/>
    <x v="2"/>
    <s v="Té Verde"/>
    <x v="2"/>
    <s v=""/>
    <n v="3"/>
    <n v="1.2"/>
    <x v="9"/>
    <x v="0"/>
    <x v="2"/>
    <x v="0"/>
    <n v="0"/>
    <s v="2x1"/>
    <s v="Julián"/>
    <x v="0"/>
    <n v="81"/>
    <n v="2"/>
    <n v="19"/>
    <n v="16"/>
  </r>
  <r>
    <x v="1240"/>
    <x v="73"/>
    <d v="1899-12-30T15:36:00"/>
    <x v="2"/>
    <s v="Americano"/>
    <x v="3"/>
    <s v="Pequeño"/>
    <n v="2"/>
    <n v="1.2"/>
    <x v="5"/>
    <x v="1"/>
    <x v="2"/>
    <x v="0"/>
    <n v="0"/>
    <s v="Happy Hour"/>
    <s v="Camila"/>
    <x v="1"/>
    <n v="91"/>
    <n v="5"/>
    <n v="26"/>
    <n v="24"/>
  </r>
  <r>
    <x v="1241"/>
    <x v="41"/>
    <d v="1899-12-30T15:13:00"/>
    <x v="3"/>
    <s v="Bagel Sandwich"/>
    <x v="2"/>
    <s v=""/>
    <n v="5"/>
    <n v="1.2"/>
    <x v="3"/>
    <x v="1"/>
    <x v="0"/>
    <x v="0"/>
    <n v="0"/>
    <s v="Happy Hour"/>
    <s v="Florencia"/>
    <x v="1"/>
    <n v="112"/>
    <n v="1"/>
    <n v="30"/>
    <n v="25"/>
  </r>
  <r>
    <x v="1242"/>
    <x v="21"/>
    <d v="1899-12-30T08:00:00"/>
    <x v="1"/>
    <s v="Mix de Frutos Secos"/>
    <x v="0"/>
    <s v=""/>
    <n v="5"/>
    <n v="3"/>
    <x v="8"/>
    <x v="2"/>
    <x v="0"/>
    <x v="0"/>
    <n v="0"/>
    <s v="Combo"/>
    <s v="Florencia"/>
    <x v="2"/>
    <n v="50"/>
    <n v="2"/>
    <n v="40"/>
    <n v="35"/>
  </r>
  <r>
    <x v="1243"/>
    <x v="44"/>
    <d v="1899-12-30T16:11:00"/>
    <x v="3"/>
    <s v="Americano Helado"/>
    <x v="3"/>
    <s v="Pequeño"/>
    <n v="3"/>
    <n v="1.2"/>
    <x v="9"/>
    <x v="2"/>
    <x v="0"/>
    <x v="0"/>
    <n v="0"/>
    <s v="2x1"/>
    <s v="Luis"/>
    <x v="1"/>
    <n v="144"/>
    <n v="1"/>
    <n v="41"/>
    <n v="38"/>
  </r>
  <r>
    <x v="1244"/>
    <x v="72"/>
    <d v="1899-12-30T07:16:00"/>
    <x v="3"/>
    <s v="Helado de Hibiscus"/>
    <x v="0"/>
    <s v=""/>
    <n v="4"/>
    <n v="3"/>
    <x v="7"/>
    <x v="2"/>
    <x v="0"/>
    <x v="1"/>
    <n v="10"/>
    <s v="Ninguna"/>
    <s v="Sofía"/>
    <x v="1"/>
    <n v="104"/>
    <n v="5"/>
    <n v="23"/>
    <n v="19"/>
  </r>
  <r>
    <x v="1245"/>
    <x v="19"/>
    <d v="1899-12-30T17:29:00"/>
    <x v="3"/>
    <s v="Taza Edición Especial"/>
    <x v="2"/>
    <s v=""/>
    <n v="3"/>
    <n v="1.2"/>
    <x v="9"/>
    <x v="1"/>
    <x v="1"/>
    <x v="1"/>
    <n v="10"/>
    <s v="2x1"/>
    <s v="Florencia"/>
    <x v="2"/>
    <n v="31"/>
    <n v="4"/>
    <n v="27"/>
    <n v="24"/>
  </r>
  <r>
    <x v="1246"/>
    <x v="3"/>
    <d v="1899-12-30T17:37:00"/>
    <x v="3"/>
    <s v="Té Verde"/>
    <x v="2"/>
    <s v=""/>
    <n v="5"/>
    <n v="1.2"/>
    <x v="3"/>
    <x v="0"/>
    <x v="2"/>
    <x v="0"/>
    <n v="0"/>
    <s v="Ninguna"/>
    <s v="Florencia"/>
    <x v="1"/>
    <n v="45"/>
    <n v="5"/>
    <n v="41"/>
    <n v="36"/>
  </r>
  <r>
    <x v="1247"/>
    <x v="52"/>
    <d v="1899-12-30T14:22:00"/>
    <x v="0"/>
    <s v="Cappuccino"/>
    <x v="3"/>
    <s v="Pequeño"/>
    <n v="3"/>
    <n v="1.2"/>
    <x v="9"/>
    <x v="0"/>
    <x v="1"/>
    <x v="0"/>
    <n v="0"/>
    <s v="2x1"/>
    <s v="Camila"/>
    <x v="1"/>
    <n v="67"/>
    <n v="2"/>
    <n v="20"/>
    <n v="17"/>
  </r>
  <r>
    <x v="1248"/>
    <x v="101"/>
    <d v="1899-12-30T12:28:00"/>
    <x v="0"/>
    <s v="Té Verde en Hebras"/>
    <x v="1"/>
    <s v=""/>
    <n v="3"/>
    <n v="0.6"/>
    <x v="10"/>
    <x v="1"/>
    <x v="0"/>
    <x v="0"/>
    <n v="0"/>
    <s v="Combo"/>
    <s v="Camila"/>
    <x v="2"/>
    <n v="95"/>
    <n v="1"/>
    <n v="10"/>
    <n v="7"/>
  </r>
  <r>
    <x v="1249"/>
    <x v="106"/>
    <d v="1899-12-30T07:17:00"/>
    <x v="1"/>
    <s v="Wrap de Pollo y Vegetales"/>
    <x v="2"/>
    <s v=""/>
    <n v="1"/>
    <n v="1.2"/>
    <x v="1"/>
    <x v="2"/>
    <x v="0"/>
    <x v="1"/>
    <n v="15"/>
    <s v="Ninguna"/>
    <s v="Camila"/>
    <x v="0"/>
    <n v="38"/>
    <n v="1"/>
    <n v="33"/>
    <n v="32"/>
  </r>
  <r>
    <x v="1250"/>
    <x v="37"/>
    <d v="1899-12-30T15:28:00"/>
    <x v="0"/>
    <s v="Caramel Café"/>
    <x v="2"/>
    <s v="Grande"/>
    <n v="4"/>
    <n v="1.2"/>
    <x v="2"/>
    <x v="1"/>
    <x v="0"/>
    <x v="1"/>
    <n v="15"/>
    <s v="Ninguna"/>
    <s v="Luis"/>
    <x v="2"/>
    <n v="73"/>
    <n v="3"/>
    <n v="47"/>
    <n v="43"/>
  </r>
  <r>
    <x v="1251"/>
    <x v="2"/>
    <d v="1899-12-30T20:44:00"/>
    <x v="3"/>
    <s v="Americano Helado"/>
    <x v="3"/>
    <s v="Grande"/>
    <n v="2"/>
    <n v="1.2"/>
    <x v="5"/>
    <x v="2"/>
    <x v="0"/>
    <x v="0"/>
    <n v="0"/>
    <s v="Happy Hour"/>
    <s v="Florencia"/>
    <x v="2"/>
    <n v="94"/>
    <n v="4"/>
    <n v="40"/>
    <n v="38"/>
  </r>
  <r>
    <x v="1252"/>
    <x v="93"/>
    <d v="1899-12-30T14:58:00"/>
    <x v="3"/>
    <s v="Taza Edición Especial"/>
    <x v="2"/>
    <s v=""/>
    <n v="5"/>
    <n v="1.2"/>
    <x v="3"/>
    <x v="2"/>
    <x v="0"/>
    <x v="1"/>
    <n v="0"/>
    <s v="2x1"/>
    <s v="Luis"/>
    <x v="2"/>
    <n v="46"/>
    <n v="4"/>
    <n v="48"/>
    <n v="43"/>
  </r>
  <r>
    <x v="1253"/>
    <x v="7"/>
    <d v="1899-12-30T13:10:00"/>
    <x v="1"/>
    <s v="Budín de Limón"/>
    <x v="0"/>
    <s v=""/>
    <n v="4"/>
    <n v="3"/>
    <x v="7"/>
    <x v="0"/>
    <x v="0"/>
    <x v="0"/>
    <n v="0"/>
    <s v="Happy Hour"/>
    <s v="Camila"/>
    <x v="2"/>
    <n v="84"/>
    <n v="5"/>
    <n v="17"/>
    <n v="13"/>
  </r>
  <r>
    <x v="1254"/>
    <x v="90"/>
    <d v="1899-12-30T19:32:00"/>
    <x v="1"/>
    <s v="Caramel Café"/>
    <x v="2"/>
    <s v="Grande"/>
    <n v="5"/>
    <n v="1.2"/>
    <x v="3"/>
    <x v="1"/>
    <x v="0"/>
    <x v="1"/>
    <n v="10"/>
    <s v="2x1"/>
    <s v="Marcos"/>
    <x v="1"/>
    <n v="140"/>
    <n v="3"/>
    <n v="39"/>
    <n v="34"/>
  </r>
  <r>
    <x v="1255"/>
    <x v="38"/>
    <d v="1899-12-30T18:33:00"/>
    <x v="0"/>
    <s v="Americano Helado"/>
    <x v="3"/>
    <s v="Grande"/>
    <n v="3"/>
    <n v="1.2"/>
    <x v="9"/>
    <x v="0"/>
    <x v="2"/>
    <x v="1"/>
    <n v="10"/>
    <s v="2x1"/>
    <s v="Florencia"/>
    <x v="0"/>
    <n v="145"/>
    <n v="1"/>
    <n v="42"/>
    <n v="39"/>
  </r>
  <r>
    <x v="1256"/>
    <x v="90"/>
    <d v="1899-12-30T08:21:00"/>
    <x v="1"/>
    <s v="Moneda de Chocolate"/>
    <x v="0"/>
    <s v=""/>
    <n v="5"/>
    <n v="3"/>
    <x v="8"/>
    <x v="2"/>
    <x v="1"/>
    <x v="1"/>
    <n v="15"/>
    <s v="Combo"/>
    <s v="Sofía"/>
    <x v="1"/>
    <n v="61"/>
    <n v="5"/>
    <n v="28"/>
    <n v="23"/>
  </r>
  <r>
    <x v="1257"/>
    <x v="24"/>
    <d v="1899-12-30T07:15:00"/>
    <x v="0"/>
    <s v="Cookie con Chips de Chocolate"/>
    <x v="0"/>
    <s v=""/>
    <n v="4"/>
    <n v="3"/>
    <x v="7"/>
    <x v="2"/>
    <x v="1"/>
    <x v="1"/>
    <n v="0"/>
    <s v="Combo"/>
    <s v="Florencia"/>
    <x v="1"/>
    <n v="40"/>
    <n v="3"/>
    <n v="12"/>
    <n v="8"/>
  </r>
  <r>
    <x v="1258"/>
    <x v="24"/>
    <d v="1899-12-30T12:14:00"/>
    <x v="3"/>
    <s v="Helado de Hibiscus"/>
    <x v="0"/>
    <s v=""/>
    <n v="2"/>
    <n v="3"/>
    <x v="3"/>
    <x v="1"/>
    <x v="0"/>
    <x v="1"/>
    <n v="0"/>
    <s v="Ninguna"/>
    <s v="Sofía"/>
    <x v="0"/>
    <n v="40"/>
    <n v="1"/>
    <n v="26"/>
    <n v="24"/>
  </r>
  <r>
    <x v="1259"/>
    <x v="7"/>
    <d v="1899-12-30T08:17:00"/>
    <x v="3"/>
    <s v="Té Verde en Hebras"/>
    <x v="1"/>
    <s v=""/>
    <n v="3"/>
    <n v="0.6"/>
    <x v="10"/>
    <x v="0"/>
    <x v="2"/>
    <x v="0"/>
    <n v="0"/>
    <s v="Combo"/>
    <s v="Julián"/>
    <x v="2"/>
    <n v="66"/>
    <n v="2"/>
    <n v="48"/>
    <n v="45"/>
  </r>
  <r>
    <x v="1260"/>
    <x v="38"/>
    <d v="1899-12-30T09:20:00"/>
    <x v="1"/>
    <s v="Mix de Frutos Secos"/>
    <x v="0"/>
    <s v=""/>
    <n v="5"/>
    <n v="3"/>
    <x v="8"/>
    <x v="1"/>
    <x v="0"/>
    <x v="0"/>
    <n v="0"/>
    <s v="Ninguna"/>
    <s v="Luis"/>
    <x v="1"/>
    <n v="53"/>
    <n v="3"/>
    <n v="20"/>
    <n v="15"/>
  </r>
  <r>
    <x v="1261"/>
    <x v="55"/>
    <d v="1899-12-30T18:11:00"/>
    <x v="3"/>
    <s v="Skinny Vainilla Latte"/>
    <x v="3"/>
    <s v="Pequeño"/>
    <n v="3"/>
    <n v="1.2"/>
    <x v="9"/>
    <x v="0"/>
    <x v="2"/>
    <x v="0"/>
    <n v="0"/>
    <s v="Happy Hour"/>
    <s v="Luis"/>
    <x v="1"/>
    <n v="99"/>
    <n v="2"/>
    <n v="21"/>
    <n v="18"/>
  </r>
  <r>
    <x v="1262"/>
    <x v="68"/>
    <d v="1899-12-30T18:29:00"/>
    <x v="2"/>
    <s v="Taza Edición Especial"/>
    <x v="2"/>
    <s v=""/>
    <n v="1"/>
    <n v="1.2"/>
    <x v="1"/>
    <x v="2"/>
    <x v="1"/>
    <x v="0"/>
    <n v="0"/>
    <s v="2x1"/>
    <s v="Luis"/>
    <x v="0"/>
    <n v="99"/>
    <n v="3"/>
    <n v="13"/>
    <n v="12"/>
  </r>
  <r>
    <x v="1263"/>
    <x v="68"/>
    <d v="1899-12-30T20:02:00"/>
    <x v="2"/>
    <s v="Té Verde en Hebras"/>
    <x v="1"/>
    <s v=""/>
    <n v="4"/>
    <n v="0.6"/>
    <x v="5"/>
    <x v="2"/>
    <x v="2"/>
    <x v="1"/>
    <n v="10"/>
    <s v="Happy Hour"/>
    <s v="Julián"/>
    <x v="2"/>
    <n v="36"/>
    <n v="5"/>
    <n v="19"/>
    <n v="15"/>
  </r>
  <r>
    <x v="1264"/>
    <x v="21"/>
    <d v="1899-12-30T19:06:00"/>
    <x v="3"/>
    <s v="Té Verde en Hebras"/>
    <x v="1"/>
    <s v=""/>
    <n v="1"/>
    <n v="0.6"/>
    <x v="6"/>
    <x v="1"/>
    <x v="0"/>
    <x v="0"/>
    <n v="0"/>
    <s v="Happy Hour"/>
    <s v="Luis"/>
    <x v="2"/>
    <n v="53"/>
    <n v="1"/>
    <n v="29"/>
    <n v="28"/>
  </r>
  <r>
    <x v="1265"/>
    <x v="13"/>
    <d v="1899-12-30T18:05:00"/>
    <x v="3"/>
    <s v="Vainilla Latte Helado"/>
    <x v="3"/>
    <s v="Grande"/>
    <n v="1"/>
    <n v="1.2"/>
    <x v="1"/>
    <x v="2"/>
    <x v="0"/>
    <x v="1"/>
    <n v="15"/>
    <s v="Combo"/>
    <s v="Sofía"/>
    <x v="1"/>
    <n v="134"/>
    <n v="1"/>
    <n v="35"/>
    <n v="34"/>
  </r>
  <r>
    <x v="1266"/>
    <x v="78"/>
    <d v="1899-12-30T19:19:00"/>
    <x v="1"/>
    <s v="Espresso Roast"/>
    <x v="2"/>
    <s v=""/>
    <n v="4"/>
    <n v="1.2"/>
    <x v="2"/>
    <x v="0"/>
    <x v="1"/>
    <x v="0"/>
    <n v="0"/>
    <s v="2x1"/>
    <s v="Sofía"/>
    <x v="2"/>
    <n v="113"/>
    <n v="4"/>
    <n v="34"/>
    <n v="30"/>
  </r>
  <r>
    <x v="1267"/>
    <x v="64"/>
    <d v="1899-12-30T10:16:00"/>
    <x v="0"/>
    <s v="Té Verde en Hebras"/>
    <x v="1"/>
    <s v=""/>
    <n v="3"/>
    <n v="0.6"/>
    <x v="10"/>
    <x v="2"/>
    <x v="2"/>
    <x v="1"/>
    <n v="0"/>
    <s v="Combo"/>
    <s v="Florencia"/>
    <x v="0"/>
    <n v="89"/>
    <n v="3"/>
    <n v="10"/>
    <n v="7"/>
  </r>
  <r>
    <x v="1268"/>
    <x v="35"/>
    <d v="1899-12-30T20:06:00"/>
    <x v="2"/>
    <s v="Latte Helado"/>
    <x v="3"/>
    <s v="Tall"/>
    <n v="3"/>
    <n v="1.2"/>
    <x v="9"/>
    <x v="1"/>
    <x v="2"/>
    <x v="1"/>
    <n v="0"/>
    <s v="Ninguna"/>
    <s v="Camila"/>
    <x v="1"/>
    <n v="139"/>
    <n v="4"/>
    <n v="23"/>
    <n v="20"/>
  </r>
  <r>
    <x v="1269"/>
    <x v="12"/>
    <d v="1899-12-30T11:47:00"/>
    <x v="3"/>
    <s v="Vainilla Latte Helado"/>
    <x v="3"/>
    <s v="Venti"/>
    <n v="1"/>
    <n v="1.2"/>
    <x v="1"/>
    <x v="0"/>
    <x v="0"/>
    <x v="0"/>
    <n v="0"/>
    <s v="Ninguna"/>
    <s v="Marcos"/>
    <x v="0"/>
    <n v="85"/>
    <n v="2"/>
    <n v="48"/>
    <n v="47"/>
  </r>
  <r>
    <x v="1270"/>
    <x v="99"/>
    <d v="1899-12-30T19:23:00"/>
    <x v="0"/>
    <s v="Flat White"/>
    <x v="3"/>
    <s v="Venti"/>
    <n v="1"/>
    <n v="1.2"/>
    <x v="1"/>
    <x v="0"/>
    <x v="0"/>
    <x v="0"/>
    <n v="0"/>
    <s v="2x1"/>
    <s v="Luis"/>
    <x v="1"/>
    <n v="94"/>
    <n v="4"/>
    <n v="26"/>
    <n v="25"/>
  </r>
  <r>
    <x v="1271"/>
    <x v="104"/>
    <d v="1899-12-30T07:58:00"/>
    <x v="2"/>
    <s v="Taza Edición Especial"/>
    <x v="2"/>
    <s v=""/>
    <n v="5"/>
    <n v="1.2"/>
    <x v="3"/>
    <x v="2"/>
    <x v="0"/>
    <x v="1"/>
    <n v="10"/>
    <s v="Ninguna"/>
    <s v="Sofía"/>
    <x v="0"/>
    <n v="47"/>
    <n v="4"/>
    <n v="20"/>
    <n v="15"/>
  </r>
  <r>
    <x v="1272"/>
    <x v="70"/>
    <d v="1899-12-30T07:27:00"/>
    <x v="1"/>
    <s v="Termo Reutilizable"/>
    <x v="2"/>
    <s v=""/>
    <n v="5"/>
    <n v="1.2"/>
    <x v="3"/>
    <x v="2"/>
    <x v="1"/>
    <x v="1"/>
    <n v="0"/>
    <s v="Happy Hour"/>
    <s v="Sofía"/>
    <x v="1"/>
    <n v="58"/>
    <n v="2"/>
    <n v="20"/>
    <n v="15"/>
  </r>
  <r>
    <x v="1273"/>
    <x v="37"/>
    <d v="1899-12-30T16:02:00"/>
    <x v="2"/>
    <s v="Té Verde en Hebras"/>
    <x v="1"/>
    <s v=""/>
    <n v="1"/>
    <n v="0.6"/>
    <x v="6"/>
    <x v="2"/>
    <x v="1"/>
    <x v="0"/>
    <n v="0"/>
    <s v="2x1"/>
    <s v="Julián"/>
    <x v="2"/>
    <n v="73"/>
    <n v="3"/>
    <n v="39"/>
    <n v="38"/>
  </r>
  <r>
    <x v="1274"/>
    <x v="93"/>
    <d v="1899-12-30T18:09:00"/>
    <x v="0"/>
    <s v="Café del Día"/>
    <x v="3"/>
    <s v="Tall"/>
    <n v="4"/>
    <n v="1.2"/>
    <x v="2"/>
    <x v="0"/>
    <x v="0"/>
    <x v="1"/>
    <n v="10"/>
    <s v="Ninguna"/>
    <s v="Marcos"/>
    <x v="2"/>
    <n v="24"/>
    <n v="2"/>
    <n v="50"/>
    <n v="46"/>
  </r>
  <r>
    <x v="1275"/>
    <x v="13"/>
    <d v="1899-12-30T16:35:00"/>
    <x v="3"/>
    <s v="Té Chai Latte"/>
    <x v="2"/>
    <s v=""/>
    <n v="2"/>
    <n v="1.2"/>
    <x v="5"/>
    <x v="1"/>
    <x v="1"/>
    <x v="0"/>
    <n v="0"/>
    <s v="Happy Hour"/>
    <s v="Marcos"/>
    <x v="2"/>
    <n v="39"/>
    <n v="1"/>
    <n v="16"/>
    <n v="14"/>
  </r>
  <r>
    <x v="1276"/>
    <x v="107"/>
    <d v="1899-12-30T11:56:00"/>
    <x v="1"/>
    <s v="Wrap de Pollo y Vegetales"/>
    <x v="2"/>
    <s v=""/>
    <n v="1"/>
    <n v="1.2"/>
    <x v="1"/>
    <x v="1"/>
    <x v="1"/>
    <x v="1"/>
    <n v="15"/>
    <s v="2x1"/>
    <s v="Florencia"/>
    <x v="0"/>
    <n v="54"/>
    <n v="1"/>
    <n v="43"/>
    <n v="42"/>
  </r>
  <r>
    <x v="1277"/>
    <x v="57"/>
    <d v="1899-12-30T18:38:00"/>
    <x v="3"/>
    <s v="Espresso Roast"/>
    <x v="2"/>
    <s v=""/>
    <n v="5"/>
    <n v="1.2"/>
    <x v="3"/>
    <x v="2"/>
    <x v="1"/>
    <x v="0"/>
    <n v="0"/>
    <s v="Combo"/>
    <s v="Camila"/>
    <x v="2"/>
    <n v="142"/>
    <n v="3"/>
    <n v="50"/>
    <n v="45"/>
  </r>
  <r>
    <x v="1278"/>
    <x v="98"/>
    <d v="1899-12-30T18:59:00"/>
    <x v="0"/>
    <s v="Cappuccino"/>
    <x v="3"/>
    <s v="Pequeño"/>
    <n v="3"/>
    <n v="1.2"/>
    <x v="9"/>
    <x v="0"/>
    <x v="1"/>
    <x v="1"/>
    <n v="15"/>
    <s v="Happy Hour"/>
    <s v="Luis"/>
    <x v="0"/>
    <n v="127"/>
    <n v="4"/>
    <n v="47"/>
    <n v="44"/>
  </r>
  <r>
    <x v="1279"/>
    <x v="28"/>
    <d v="1899-12-30T18:36:00"/>
    <x v="2"/>
    <s v="Skinny Vainilla Latte"/>
    <x v="3"/>
    <s v="Pequeño"/>
    <n v="1"/>
    <n v="1.2"/>
    <x v="1"/>
    <x v="0"/>
    <x v="0"/>
    <x v="0"/>
    <n v="0"/>
    <s v="Happy Hour"/>
    <s v="Julián"/>
    <x v="1"/>
    <n v="88"/>
    <n v="5"/>
    <n v="34"/>
    <n v="33"/>
  </r>
  <r>
    <x v="1280"/>
    <x v="11"/>
    <d v="1899-12-30T19:36:00"/>
    <x v="1"/>
    <s v="Caramel Café"/>
    <x v="2"/>
    <s v="Pequeño"/>
    <n v="1"/>
    <n v="1.2"/>
    <x v="1"/>
    <x v="2"/>
    <x v="2"/>
    <x v="1"/>
    <n v="10"/>
    <s v="Happy Hour"/>
    <s v="Marcos"/>
    <x v="2"/>
    <n v="29"/>
    <n v="1"/>
    <n v="11"/>
    <n v="10"/>
  </r>
  <r>
    <x v="1281"/>
    <x v="2"/>
    <d v="1899-12-30T14:46:00"/>
    <x v="1"/>
    <s v="Muffin de Arándanos"/>
    <x v="0"/>
    <s v=""/>
    <n v="5"/>
    <n v="3"/>
    <x v="8"/>
    <x v="2"/>
    <x v="2"/>
    <x v="1"/>
    <n v="10"/>
    <s v="Ninguna"/>
    <s v="Florencia"/>
    <x v="2"/>
    <n v="63"/>
    <n v="2"/>
    <n v="38"/>
    <n v="33"/>
  </r>
  <r>
    <x v="1282"/>
    <x v="70"/>
    <d v="1899-12-30T20:41:00"/>
    <x v="0"/>
    <s v="Muffin de Arándanos"/>
    <x v="0"/>
    <s v=""/>
    <n v="4"/>
    <n v="3"/>
    <x v="7"/>
    <x v="0"/>
    <x v="2"/>
    <x v="1"/>
    <n v="15"/>
    <s v="2x1"/>
    <s v="Camila"/>
    <x v="2"/>
    <n v="85"/>
    <n v="4"/>
    <n v="45"/>
    <n v="41"/>
  </r>
  <r>
    <x v="1283"/>
    <x v="90"/>
    <d v="1899-12-30T20:24:00"/>
    <x v="2"/>
    <s v="Moneda de Chocolate"/>
    <x v="0"/>
    <s v=""/>
    <n v="1"/>
    <n v="3"/>
    <x v="4"/>
    <x v="0"/>
    <x v="0"/>
    <x v="1"/>
    <n v="10"/>
    <s v="Ninguna"/>
    <s v="Florencia"/>
    <x v="2"/>
    <n v="22"/>
    <n v="1"/>
    <n v="26"/>
    <n v="25"/>
  </r>
  <r>
    <x v="1284"/>
    <x v="38"/>
    <d v="1899-12-30T08:02:00"/>
    <x v="3"/>
    <s v="Té Chai Latte"/>
    <x v="2"/>
    <s v=""/>
    <n v="5"/>
    <n v="1.2"/>
    <x v="3"/>
    <x v="1"/>
    <x v="2"/>
    <x v="0"/>
    <n v="0"/>
    <s v="Ninguna"/>
    <s v="Luis"/>
    <x v="1"/>
    <n v="100"/>
    <n v="4"/>
    <n v="12"/>
    <n v="7"/>
  </r>
  <r>
    <x v="1285"/>
    <x v="63"/>
    <d v="1899-12-30T17:52:00"/>
    <x v="3"/>
    <s v="Helado de Hibiscus"/>
    <x v="0"/>
    <s v=""/>
    <n v="1"/>
    <n v="3"/>
    <x v="4"/>
    <x v="0"/>
    <x v="2"/>
    <x v="0"/>
    <n v="0"/>
    <s v="Happy Hour"/>
    <s v="Sofía"/>
    <x v="0"/>
    <n v="91"/>
    <n v="4"/>
    <n v="25"/>
    <n v="24"/>
  </r>
  <r>
    <x v="1286"/>
    <x v="22"/>
    <d v="1899-12-30T09:34:00"/>
    <x v="1"/>
    <s v="Fosforito de Jamón y Queso"/>
    <x v="2"/>
    <s v=""/>
    <n v="1"/>
    <n v="1.2"/>
    <x v="1"/>
    <x v="1"/>
    <x v="2"/>
    <x v="0"/>
    <n v="0"/>
    <s v="2x1"/>
    <s v="Luis"/>
    <x v="0"/>
    <n v="126"/>
    <n v="3"/>
    <n v="34"/>
    <n v="33"/>
  </r>
  <r>
    <x v="1287"/>
    <x v="60"/>
    <d v="1899-12-30T11:36:00"/>
    <x v="1"/>
    <s v="Espresso Roast"/>
    <x v="2"/>
    <s v=""/>
    <n v="4"/>
    <n v="1.2"/>
    <x v="2"/>
    <x v="1"/>
    <x v="2"/>
    <x v="1"/>
    <n v="15"/>
    <s v="Ninguna"/>
    <s v="Camila"/>
    <x v="0"/>
    <n v="49"/>
    <n v="4"/>
    <n v="15"/>
    <n v="11"/>
  </r>
  <r>
    <x v="1288"/>
    <x v="0"/>
    <d v="1899-12-30T20:55:00"/>
    <x v="0"/>
    <s v="Té Verde en Hebras"/>
    <x v="1"/>
    <s v=""/>
    <n v="5"/>
    <n v="0.6"/>
    <x v="4"/>
    <x v="0"/>
    <x v="1"/>
    <x v="1"/>
    <n v="15"/>
    <s v="Combo"/>
    <s v="Camila"/>
    <x v="1"/>
    <n v="106"/>
    <n v="4"/>
    <n v="21"/>
    <n v="16"/>
  </r>
  <r>
    <x v="1289"/>
    <x v="30"/>
    <d v="1899-12-30T20:44:00"/>
    <x v="0"/>
    <s v="Termo Reutilizable"/>
    <x v="2"/>
    <s v=""/>
    <n v="3"/>
    <n v="1.2"/>
    <x v="9"/>
    <x v="2"/>
    <x v="0"/>
    <x v="0"/>
    <n v="0"/>
    <s v="Happy Hour"/>
    <s v="Florencia"/>
    <x v="0"/>
    <n v="67"/>
    <n v="3"/>
    <n v="42"/>
    <n v="39"/>
  </r>
  <r>
    <x v="1290"/>
    <x v="18"/>
    <d v="1899-12-30T07:20:00"/>
    <x v="0"/>
    <s v="House Blend"/>
    <x v="2"/>
    <s v=""/>
    <n v="1"/>
    <n v="1.2"/>
    <x v="1"/>
    <x v="1"/>
    <x v="0"/>
    <x v="0"/>
    <n v="0"/>
    <s v="Ninguna"/>
    <s v="Luis"/>
    <x v="2"/>
    <n v="126"/>
    <n v="4"/>
    <n v="38"/>
    <n v="37"/>
  </r>
  <r>
    <x v="1291"/>
    <x v="18"/>
    <d v="1899-12-30T17:15:00"/>
    <x v="3"/>
    <s v="House Blend"/>
    <x v="2"/>
    <s v=""/>
    <n v="1"/>
    <n v="1.2"/>
    <x v="1"/>
    <x v="2"/>
    <x v="2"/>
    <x v="1"/>
    <n v="0"/>
    <s v="Ninguna"/>
    <s v="Marcos"/>
    <x v="0"/>
    <n v="108"/>
    <n v="3"/>
    <n v="20"/>
    <n v="19"/>
  </r>
  <r>
    <x v="1292"/>
    <x v="7"/>
    <d v="1899-12-30T09:45:00"/>
    <x v="1"/>
    <s v="Bagel Sandwich"/>
    <x v="2"/>
    <s v=""/>
    <n v="5"/>
    <n v="1.2"/>
    <x v="3"/>
    <x v="1"/>
    <x v="2"/>
    <x v="1"/>
    <n v="10"/>
    <s v="Combo"/>
    <s v="Sofía"/>
    <x v="1"/>
    <n v="101"/>
    <n v="1"/>
    <n v="35"/>
    <n v="30"/>
  </r>
  <r>
    <x v="1293"/>
    <x v="26"/>
    <d v="1899-12-30T09:01:00"/>
    <x v="1"/>
    <s v="Caramel Café"/>
    <x v="2"/>
    <s v="Tall"/>
    <n v="5"/>
    <n v="1.2"/>
    <x v="3"/>
    <x v="2"/>
    <x v="2"/>
    <x v="0"/>
    <n v="0"/>
    <s v="Happy Hour"/>
    <s v="Sofía"/>
    <x v="1"/>
    <n v="44"/>
    <n v="1"/>
    <n v="35"/>
    <n v="30"/>
  </r>
  <r>
    <x v="1294"/>
    <x v="3"/>
    <d v="1899-12-30T09:07:00"/>
    <x v="2"/>
    <s v="Skinny Vainilla Latte Helado"/>
    <x v="3"/>
    <s v="Tall"/>
    <n v="2"/>
    <n v="1.2"/>
    <x v="5"/>
    <x v="2"/>
    <x v="1"/>
    <x v="0"/>
    <n v="0"/>
    <s v="2x1"/>
    <s v="Marcos"/>
    <x v="1"/>
    <n v="58"/>
    <n v="1"/>
    <n v="33"/>
    <n v="31"/>
  </r>
  <r>
    <x v="1295"/>
    <x v="71"/>
    <d v="1899-12-30T19:55:00"/>
    <x v="2"/>
    <s v="Latte"/>
    <x v="3"/>
    <s v="Pequeño"/>
    <n v="3"/>
    <n v="1.2"/>
    <x v="9"/>
    <x v="2"/>
    <x v="1"/>
    <x v="0"/>
    <n v="0"/>
    <s v="Happy Hour"/>
    <s v="Luis"/>
    <x v="0"/>
    <n v="34"/>
    <n v="2"/>
    <n v="17"/>
    <n v="14"/>
  </r>
  <r>
    <x v="1296"/>
    <x v="69"/>
    <d v="1899-12-30T07:12:00"/>
    <x v="0"/>
    <s v="Caramel Café"/>
    <x v="2"/>
    <s v="Pequeño"/>
    <n v="2"/>
    <n v="1.2"/>
    <x v="5"/>
    <x v="2"/>
    <x v="2"/>
    <x v="1"/>
    <n v="15"/>
    <s v="Happy Hour"/>
    <s v="Camila"/>
    <x v="2"/>
    <n v="101"/>
    <n v="4"/>
    <n v="17"/>
    <n v="15"/>
  </r>
  <r>
    <x v="1297"/>
    <x v="52"/>
    <d v="1899-12-30T18:31:00"/>
    <x v="2"/>
    <s v="Moneda de Chocolate"/>
    <x v="0"/>
    <s v=""/>
    <n v="5"/>
    <n v="3"/>
    <x v="8"/>
    <x v="0"/>
    <x v="0"/>
    <x v="1"/>
    <n v="15"/>
    <s v="Ninguna"/>
    <s v="Marcos"/>
    <x v="2"/>
    <n v="73"/>
    <n v="4"/>
    <n v="22"/>
    <n v="17"/>
  </r>
  <r>
    <x v="1298"/>
    <x v="96"/>
    <d v="1899-12-30T13:39:00"/>
    <x v="3"/>
    <s v="Té Verde en Hebras"/>
    <x v="1"/>
    <s v=""/>
    <n v="3"/>
    <n v="0.6"/>
    <x v="10"/>
    <x v="2"/>
    <x v="2"/>
    <x v="0"/>
    <n v="0"/>
    <s v="Combo"/>
    <s v="Luis"/>
    <x v="1"/>
    <n v="120"/>
    <n v="4"/>
    <n v="36"/>
    <n v="33"/>
  </r>
  <r>
    <x v="1299"/>
    <x v="73"/>
    <d v="1899-12-30T12:33:00"/>
    <x v="3"/>
    <s v="Mix de Frutos Secos"/>
    <x v="0"/>
    <s v=""/>
    <n v="5"/>
    <n v="3"/>
    <x v="8"/>
    <x v="2"/>
    <x v="1"/>
    <x v="1"/>
    <n v="0"/>
    <s v="Happy Hour"/>
    <s v="Luis"/>
    <x v="0"/>
    <n v="100"/>
    <n v="2"/>
    <n v="50"/>
    <n v="45"/>
  </r>
  <r>
    <x v="1300"/>
    <x v="31"/>
    <d v="1899-12-30T08:57:00"/>
    <x v="2"/>
    <s v="Mix de Frutos Secos"/>
    <x v="0"/>
    <s v=""/>
    <n v="4"/>
    <n v="3"/>
    <x v="7"/>
    <x v="1"/>
    <x v="2"/>
    <x v="0"/>
    <n v="0"/>
    <s v="Happy Hour"/>
    <s v="Camila"/>
    <x v="1"/>
    <n v="146"/>
    <n v="3"/>
    <n v="36"/>
    <n v="32"/>
  </r>
  <r>
    <x v="1301"/>
    <x v="105"/>
    <d v="1899-12-30T11:05:00"/>
    <x v="1"/>
    <s v="Skinny Caramel Macchiato"/>
    <x v="3"/>
    <s v="Grande"/>
    <n v="2"/>
    <n v="1.2"/>
    <x v="5"/>
    <x v="0"/>
    <x v="2"/>
    <x v="0"/>
    <n v="0"/>
    <s v="Happy Hour"/>
    <s v="Camila"/>
    <x v="2"/>
    <n v="63"/>
    <n v="4"/>
    <n v="19"/>
    <n v="17"/>
  </r>
  <r>
    <x v="1302"/>
    <x v="19"/>
    <d v="1899-12-30T15:26:00"/>
    <x v="2"/>
    <s v="Termo Reutilizable"/>
    <x v="2"/>
    <s v=""/>
    <n v="3"/>
    <n v="1.2"/>
    <x v="9"/>
    <x v="0"/>
    <x v="1"/>
    <x v="1"/>
    <n v="0"/>
    <s v="2x1"/>
    <s v="Florencia"/>
    <x v="0"/>
    <n v="79"/>
    <n v="1"/>
    <n v="28"/>
    <n v="25"/>
  </r>
  <r>
    <x v="1303"/>
    <x v="75"/>
    <d v="1899-12-30T19:01:00"/>
    <x v="3"/>
    <s v="Latte Macchiato"/>
    <x v="3"/>
    <s v="Tall"/>
    <n v="4"/>
    <n v="1.2"/>
    <x v="2"/>
    <x v="1"/>
    <x v="2"/>
    <x v="0"/>
    <n v="0"/>
    <s v="Happy Hour"/>
    <s v="Julián"/>
    <x v="2"/>
    <n v="137"/>
    <n v="2"/>
    <n v="32"/>
    <n v="28"/>
  </r>
  <r>
    <x v="1304"/>
    <x v="101"/>
    <d v="1899-12-30T16:06:00"/>
    <x v="3"/>
    <s v="House Blend"/>
    <x v="2"/>
    <s v=""/>
    <n v="1"/>
    <n v="1.2"/>
    <x v="1"/>
    <x v="2"/>
    <x v="0"/>
    <x v="0"/>
    <n v="0"/>
    <s v="Happy Hour"/>
    <s v="Camila"/>
    <x v="2"/>
    <n v="145"/>
    <n v="2"/>
    <n v="34"/>
    <n v="33"/>
  </r>
  <r>
    <x v="1305"/>
    <x v="107"/>
    <d v="1899-12-30T14:52:00"/>
    <x v="3"/>
    <s v="Caramel Café"/>
    <x v="2"/>
    <s v="Tall"/>
    <n v="5"/>
    <n v="1.2"/>
    <x v="3"/>
    <x v="2"/>
    <x v="0"/>
    <x v="1"/>
    <n v="10"/>
    <s v="Ninguna"/>
    <s v="Luis"/>
    <x v="0"/>
    <n v="34"/>
    <n v="3"/>
    <n v="22"/>
    <n v="17"/>
  </r>
  <r>
    <x v="1306"/>
    <x v="45"/>
    <d v="1899-12-30T15:28:00"/>
    <x v="3"/>
    <s v="Mocha"/>
    <x v="3"/>
    <s v="Venti"/>
    <n v="2"/>
    <n v="1.2"/>
    <x v="5"/>
    <x v="0"/>
    <x v="0"/>
    <x v="0"/>
    <n v="0"/>
    <s v="Happy Hour"/>
    <s v="Camila"/>
    <x v="0"/>
    <n v="60"/>
    <n v="4"/>
    <n v="48"/>
    <n v="46"/>
  </r>
  <r>
    <x v="1307"/>
    <x v="45"/>
    <d v="1899-12-30T18:07:00"/>
    <x v="0"/>
    <s v="Helado de Hibiscus"/>
    <x v="0"/>
    <s v=""/>
    <n v="3"/>
    <n v="3"/>
    <x v="0"/>
    <x v="2"/>
    <x v="0"/>
    <x v="0"/>
    <n v="0"/>
    <s v="Combo"/>
    <s v="Luis"/>
    <x v="2"/>
    <n v="96"/>
    <n v="3"/>
    <n v="10"/>
    <n v="7"/>
  </r>
  <r>
    <x v="1308"/>
    <x v="97"/>
    <d v="1899-12-30T11:40:00"/>
    <x v="0"/>
    <s v="Taza Edición Especial"/>
    <x v="2"/>
    <s v=""/>
    <n v="5"/>
    <n v="1.2"/>
    <x v="3"/>
    <x v="1"/>
    <x v="1"/>
    <x v="1"/>
    <n v="0"/>
    <s v="Ninguna"/>
    <s v="Sofía"/>
    <x v="2"/>
    <n v="39"/>
    <n v="4"/>
    <n v="32"/>
    <n v="27"/>
  </r>
  <r>
    <x v="1309"/>
    <x v="32"/>
    <d v="1899-12-30T20:09:00"/>
    <x v="1"/>
    <s v="Termo Reutilizable"/>
    <x v="2"/>
    <s v=""/>
    <n v="3"/>
    <n v="1.2"/>
    <x v="9"/>
    <x v="0"/>
    <x v="1"/>
    <x v="0"/>
    <n v="0"/>
    <s v="Happy Hour"/>
    <s v="Julián"/>
    <x v="0"/>
    <n v="27"/>
    <n v="1"/>
    <n v="15"/>
    <n v="12"/>
  </r>
  <r>
    <x v="1310"/>
    <x v="36"/>
    <d v="1899-12-30T11:20:00"/>
    <x v="1"/>
    <s v="Té Verde en Hebras"/>
    <x v="1"/>
    <s v=""/>
    <n v="4"/>
    <n v="0.6"/>
    <x v="5"/>
    <x v="0"/>
    <x v="0"/>
    <x v="1"/>
    <n v="15"/>
    <s v="Happy Hour"/>
    <s v="Luis"/>
    <x v="2"/>
    <n v="143"/>
    <n v="2"/>
    <n v="44"/>
    <n v="40"/>
  </r>
  <r>
    <x v="1311"/>
    <x v="54"/>
    <d v="1899-12-30T10:07:00"/>
    <x v="3"/>
    <s v="Wrap de Pollo y Vegetales"/>
    <x v="2"/>
    <s v=""/>
    <n v="3"/>
    <n v="1.2"/>
    <x v="9"/>
    <x v="0"/>
    <x v="1"/>
    <x v="1"/>
    <n v="0"/>
    <s v="Ninguna"/>
    <s v="Julián"/>
    <x v="1"/>
    <n v="26"/>
    <n v="3"/>
    <n v="13"/>
    <n v="10"/>
  </r>
  <r>
    <x v="1312"/>
    <x v="56"/>
    <d v="1899-12-30T19:33:00"/>
    <x v="2"/>
    <s v="Caramel Café"/>
    <x v="2"/>
    <s v="Pequeño"/>
    <n v="4"/>
    <n v="1.2"/>
    <x v="2"/>
    <x v="1"/>
    <x v="2"/>
    <x v="1"/>
    <n v="15"/>
    <s v="Combo"/>
    <s v="Luis"/>
    <x v="0"/>
    <n v="63"/>
    <n v="4"/>
    <n v="35"/>
    <n v="31"/>
  </r>
  <r>
    <x v="1313"/>
    <x v="37"/>
    <d v="1899-12-30T09:18:00"/>
    <x v="1"/>
    <s v="Croissant Relleno con Crema de Avellanas"/>
    <x v="0"/>
    <s v=""/>
    <n v="4"/>
    <n v="3"/>
    <x v="7"/>
    <x v="2"/>
    <x v="0"/>
    <x v="0"/>
    <n v="0"/>
    <s v="2x1"/>
    <s v="Julián"/>
    <x v="2"/>
    <n v="32"/>
    <n v="5"/>
    <n v="50"/>
    <n v="46"/>
  </r>
  <r>
    <x v="1314"/>
    <x v="14"/>
    <d v="1899-12-30T16:17:00"/>
    <x v="0"/>
    <s v="Helado de Hibiscus"/>
    <x v="0"/>
    <s v=""/>
    <n v="5"/>
    <n v="3"/>
    <x v="8"/>
    <x v="1"/>
    <x v="0"/>
    <x v="1"/>
    <n v="15"/>
    <s v="Combo"/>
    <s v="Camila"/>
    <x v="1"/>
    <n v="26"/>
    <n v="1"/>
    <n v="23"/>
    <n v="18"/>
  </r>
  <r>
    <x v="1315"/>
    <x v="3"/>
    <d v="1899-12-30T18:43:00"/>
    <x v="2"/>
    <s v="Té Verde en Hebras"/>
    <x v="1"/>
    <s v=""/>
    <n v="4"/>
    <n v="0.6"/>
    <x v="5"/>
    <x v="0"/>
    <x v="2"/>
    <x v="0"/>
    <n v="0"/>
    <s v="Ninguna"/>
    <s v="Camila"/>
    <x v="2"/>
    <n v="144"/>
    <n v="1"/>
    <n v="24"/>
    <n v="20"/>
  </r>
  <r>
    <x v="1316"/>
    <x v="76"/>
    <d v="1899-12-30T11:49:00"/>
    <x v="0"/>
    <s v="Bagel Sandwich"/>
    <x v="2"/>
    <s v=""/>
    <n v="4"/>
    <n v="1.2"/>
    <x v="2"/>
    <x v="0"/>
    <x v="2"/>
    <x v="0"/>
    <n v="0"/>
    <s v="Ninguna"/>
    <s v="Florencia"/>
    <x v="2"/>
    <n v="104"/>
    <n v="4"/>
    <n v="48"/>
    <n v="44"/>
  </r>
  <r>
    <x v="1317"/>
    <x v="10"/>
    <d v="1899-12-30T15:01:00"/>
    <x v="1"/>
    <s v="Skinny Caramel Macchiato"/>
    <x v="3"/>
    <s v="Venti"/>
    <n v="2"/>
    <n v="1.2"/>
    <x v="5"/>
    <x v="1"/>
    <x v="1"/>
    <x v="1"/>
    <n v="15"/>
    <s v="Ninguna"/>
    <s v="Marcos"/>
    <x v="0"/>
    <n v="82"/>
    <n v="2"/>
    <n v="18"/>
    <n v="16"/>
  </r>
  <r>
    <x v="1318"/>
    <x v="48"/>
    <d v="1899-12-30T14:43:00"/>
    <x v="2"/>
    <s v="Termo Reutilizable"/>
    <x v="2"/>
    <s v=""/>
    <n v="2"/>
    <n v="1.2"/>
    <x v="5"/>
    <x v="1"/>
    <x v="2"/>
    <x v="1"/>
    <n v="10"/>
    <s v="Combo"/>
    <s v="Luis"/>
    <x v="1"/>
    <n v="66"/>
    <n v="3"/>
    <n v="43"/>
    <n v="41"/>
  </r>
  <r>
    <x v="1319"/>
    <x v="19"/>
    <d v="1899-12-30T18:54:00"/>
    <x v="2"/>
    <s v="Espresso Roast"/>
    <x v="2"/>
    <s v=""/>
    <n v="1"/>
    <n v="1.2"/>
    <x v="1"/>
    <x v="2"/>
    <x v="1"/>
    <x v="0"/>
    <n v="0"/>
    <s v="Ninguna"/>
    <s v="Luis"/>
    <x v="1"/>
    <n v="29"/>
    <n v="1"/>
    <n v="31"/>
    <n v="30"/>
  </r>
  <r>
    <x v="1320"/>
    <x v="91"/>
    <d v="1899-12-30T20:36:00"/>
    <x v="2"/>
    <s v="Termo Reutilizable"/>
    <x v="2"/>
    <s v=""/>
    <n v="5"/>
    <n v="1.2"/>
    <x v="3"/>
    <x v="1"/>
    <x v="1"/>
    <x v="1"/>
    <n v="0"/>
    <s v="Happy Hour"/>
    <s v="Luis"/>
    <x v="0"/>
    <n v="39"/>
    <n v="3"/>
    <n v="31"/>
    <n v="26"/>
  </r>
  <r>
    <x v="1321"/>
    <x v="53"/>
    <d v="1899-12-30T19:31:00"/>
    <x v="3"/>
    <s v="Croissant Relleno con Crema de Avellanas"/>
    <x v="0"/>
    <s v=""/>
    <n v="3"/>
    <n v="3"/>
    <x v="0"/>
    <x v="1"/>
    <x v="2"/>
    <x v="1"/>
    <n v="10"/>
    <s v="Happy Hour"/>
    <s v="Camila"/>
    <x v="2"/>
    <n v="146"/>
    <n v="5"/>
    <n v="10"/>
    <n v="7"/>
  </r>
  <r>
    <x v="1322"/>
    <x v="25"/>
    <d v="1899-12-30T19:45:00"/>
    <x v="2"/>
    <s v="Espresso Roast"/>
    <x v="2"/>
    <s v=""/>
    <n v="2"/>
    <n v="1.2"/>
    <x v="5"/>
    <x v="0"/>
    <x v="0"/>
    <x v="0"/>
    <n v="0"/>
    <s v="Happy Hour"/>
    <s v="Florencia"/>
    <x v="2"/>
    <n v="31"/>
    <n v="1"/>
    <n v="26"/>
    <n v="24"/>
  </r>
  <r>
    <x v="1323"/>
    <x v="39"/>
    <d v="1899-12-30T13:18:00"/>
    <x v="2"/>
    <s v="Americano Helado"/>
    <x v="3"/>
    <s v="Tall"/>
    <n v="1"/>
    <n v="1.2"/>
    <x v="1"/>
    <x v="1"/>
    <x v="1"/>
    <x v="0"/>
    <n v="0"/>
    <s v="Happy Hour"/>
    <s v="Florencia"/>
    <x v="0"/>
    <n v="115"/>
    <n v="2"/>
    <n v="41"/>
    <n v="40"/>
  </r>
  <r>
    <x v="1324"/>
    <x v="61"/>
    <d v="1899-12-30T07:48:00"/>
    <x v="2"/>
    <s v="Termo Reutilizable"/>
    <x v="2"/>
    <s v=""/>
    <n v="5"/>
    <n v="1.2"/>
    <x v="3"/>
    <x v="2"/>
    <x v="0"/>
    <x v="1"/>
    <n v="10"/>
    <s v="Ninguna"/>
    <s v="Sofía"/>
    <x v="0"/>
    <n v="79"/>
    <n v="1"/>
    <n v="17"/>
    <n v="12"/>
  </r>
  <r>
    <x v="1325"/>
    <x v="56"/>
    <d v="1899-12-30T16:25:00"/>
    <x v="3"/>
    <s v="Taza Edición Especial"/>
    <x v="2"/>
    <s v=""/>
    <n v="4"/>
    <n v="1.2"/>
    <x v="2"/>
    <x v="0"/>
    <x v="0"/>
    <x v="1"/>
    <n v="0"/>
    <s v="2x1"/>
    <s v="Sofía"/>
    <x v="0"/>
    <n v="70"/>
    <n v="4"/>
    <n v="29"/>
    <n v="25"/>
  </r>
  <r>
    <x v="1326"/>
    <x v="80"/>
    <d v="1899-12-30T20:57:00"/>
    <x v="2"/>
    <s v="Fosforito de Jamón y Queso"/>
    <x v="2"/>
    <s v=""/>
    <n v="4"/>
    <n v="1.2"/>
    <x v="2"/>
    <x v="1"/>
    <x v="1"/>
    <x v="0"/>
    <n v="0"/>
    <s v="Combo"/>
    <s v="Sofía"/>
    <x v="0"/>
    <n v="120"/>
    <n v="5"/>
    <n v="20"/>
    <n v="16"/>
  </r>
  <r>
    <x v="1327"/>
    <x v="40"/>
    <d v="1899-12-30T20:16:00"/>
    <x v="2"/>
    <s v="Té Verde en Hebras"/>
    <x v="1"/>
    <s v=""/>
    <n v="5"/>
    <n v="0.6"/>
    <x v="4"/>
    <x v="0"/>
    <x v="0"/>
    <x v="1"/>
    <n v="10"/>
    <s v="Ninguna"/>
    <s v="Sofía"/>
    <x v="2"/>
    <n v="120"/>
    <n v="2"/>
    <n v="46"/>
    <n v="41"/>
  </r>
  <r>
    <x v="1328"/>
    <x v="29"/>
    <d v="1899-12-30T14:47:00"/>
    <x v="2"/>
    <s v="Té Chai Latte"/>
    <x v="2"/>
    <s v=""/>
    <n v="4"/>
    <n v="1.2"/>
    <x v="2"/>
    <x v="0"/>
    <x v="2"/>
    <x v="1"/>
    <n v="15"/>
    <s v="Ninguna"/>
    <s v="Sofía"/>
    <x v="2"/>
    <n v="90"/>
    <n v="5"/>
    <n v="11"/>
    <n v="7"/>
  </r>
  <r>
    <x v="1329"/>
    <x v="88"/>
    <d v="1899-12-30T08:20:00"/>
    <x v="0"/>
    <s v="Té Verde en Hebras"/>
    <x v="1"/>
    <s v=""/>
    <n v="1"/>
    <n v="0.6"/>
    <x v="6"/>
    <x v="2"/>
    <x v="2"/>
    <x v="1"/>
    <n v="0"/>
    <s v="Ninguna"/>
    <s v="Sofía"/>
    <x v="1"/>
    <n v="141"/>
    <n v="4"/>
    <n v="17"/>
    <n v="16"/>
  </r>
  <r>
    <x v="1330"/>
    <x v="59"/>
    <d v="1899-12-30T13:21:00"/>
    <x v="2"/>
    <s v="Caramel Café"/>
    <x v="2"/>
    <s v="Venti"/>
    <n v="1"/>
    <n v="1.2"/>
    <x v="1"/>
    <x v="1"/>
    <x v="0"/>
    <x v="1"/>
    <n v="0"/>
    <s v="Happy Hour"/>
    <s v="Julián"/>
    <x v="2"/>
    <n v="51"/>
    <n v="2"/>
    <n v="10"/>
    <n v="9"/>
  </r>
  <r>
    <x v="1331"/>
    <x v="37"/>
    <d v="1899-12-30T20:43:00"/>
    <x v="3"/>
    <s v="Fosforito de Jamón y Queso"/>
    <x v="2"/>
    <s v=""/>
    <n v="3"/>
    <n v="1.2"/>
    <x v="9"/>
    <x v="1"/>
    <x v="0"/>
    <x v="1"/>
    <n v="15"/>
    <s v="Happy Hour"/>
    <s v="Marcos"/>
    <x v="1"/>
    <n v="92"/>
    <n v="2"/>
    <n v="32"/>
    <n v="29"/>
  </r>
  <r>
    <x v="1332"/>
    <x v="64"/>
    <d v="1899-12-30T12:29:00"/>
    <x v="0"/>
    <s v="Fosforito de Jamón y Queso"/>
    <x v="2"/>
    <s v=""/>
    <n v="3"/>
    <n v="1.2"/>
    <x v="9"/>
    <x v="2"/>
    <x v="0"/>
    <x v="0"/>
    <n v="0"/>
    <s v="Ninguna"/>
    <s v="Sofía"/>
    <x v="0"/>
    <n v="143"/>
    <n v="3"/>
    <n v="33"/>
    <n v="30"/>
  </r>
  <r>
    <x v="1333"/>
    <x v="4"/>
    <d v="1899-12-30T15:48:00"/>
    <x v="1"/>
    <s v="Caramel Café"/>
    <x v="2"/>
    <s v="Tall"/>
    <n v="1"/>
    <n v="1.2"/>
    <x v="1"/>
    <x v="1"/>
    <x v="2"/>
    <x v="1"/>
    <n v="10"/>
    <s v="Ninguna"/>
    <s v="Sofía"/>
    <x v="0"/>
    <n v="78"/>
    <n v="5"/>
    <n v="17"/>
    <n v="16"/>
  </r>
  <r>
    <x v="1334"/>
    <x v="77"/>
    <d v="1899-12-30T08:41:00"/>
    <x v="3"/>
    <s v="Té Verde"/>
    <x v="2"/>
    <s v=""/>
    <n v="4"/>
    <n v="1.2"/>
    <x v="2"/>
    <x v="0"/>
    <x v="2"/>
    <x v="1"/>
    <n v="15"/>
    <s v="Happy Hour"/>
    <s v="Florencia"/>
    <x v="1"/>
    <n v="69"/>
    <n v="3"/>
    <n v="12"/>
    <n v="8"/>
  </r>
  <r>
    <x v="1335"/>
    <x v="22"/>
    <d v="1899-12-30T16:51:00"/>
    <x v="2"/>
    <s v="Wrap de Pollo y Vegetales"/>
    <x v="2"/>
    <s v=""/>
    <n v="2"/>
    <n v="1.2"/>
    <x v="5"/>
    <x v="0"/>
    <x v="1"/>
    <x v="0"/>
    <n v="0"/>
    <s v="Ninguna"/>
    <s v="Sofía"/>
    <x v="1"/>
    <n v="133"/>
    <n v="4"/>
    <n v="46"/>
    <n v="44"/>
  </r>
  <r>
    <x v="1336"/>
    <x v="91"/>
    <d v="1899-12-30T12:46:00"/>
    <x v="0"/>
    <s v="Té Verde en Hebras"/>
    <x v="1"/>
    <s v=""/>
    <n v="1"/>
    <n v="0.6"/>
    <x v="6"/>
    <x v="2"/>
    <x v="1"/>
    <x v="1"/>
    <n v="0"/>
    <s v="2x1"/>
    <s v="Sofía"/>
    <x v="0"/>
    <n v="38"/>
    <n v="1"/>
    <n v="15"/>
    <n v="14"/>
  </r>
  <r>
    <x v="1337"/>
    <x v="55"/>
    <d v="1899-12-30T14:45:00"/>
    <x v="0"/>
    <s v="Té Verde en Hebras"/>
    <x v="1"/>
    <s v=""/>
    <n v="4"/>
    <n v="0.6"/>
    <x v="5"/>
    <x v="2"/>
    <x v="0"/>
    <x v="1"/>
    <n v="10"/>
    <s v="Ninguna"/>
    <s v="Florencia"/>
    <x v="0"/>
    <n v="61"/>
    <n v="1"/>
    <n v="34"/>
    <n v="30"/>
  </r>
  <r>
    <x v="1338"/>
    <x v="25"/>
    <d v="1899-12-30T10:03:00"/>
    <x v="1"/>
    <s v="Croissant Relleno con Crema de Avellanas"/>
    <x v="0"/>
    <s v=""/>
    <n v="1"/>
    <n v="3"/>
    <x v="4"/>
    <x v="0"/>
    <x v="1"/>
    <x v="1"/>
    <n v="15"/>
    <s v="2x1"/>
    <s v="Camila"/>
    <x v="0"/>
    <n v="100"/>
    <n v="1"/>
    <n v="19"/>
    <n v="18"/>
  </r>
  <r>
    <x v="1339"/>
    <x v="33"/>
    <d v="1899-12-30T17:12:00"/>
    <x v="3"/>
    <s v="Espresso Roast"/>
    <x v="2"/>
    <s v=""/>
    <n v="4"/>
    <n v="1.2"/>
    <x v="2"/>
    <x v="2"/>
    <x v="1"/>
    <x v="1"/>
    <n v="10"/>
    <s v="2x1"/>
    <s v="Marcos"/>
    <x v="0"/>
    <n v="107"/>
    <n v="1"/>
    <n v="46"/>
    <n v="42"/>
  </r>
  <r>
    <x v="1340"/>
    <x v="47"/>
    <d v="1899-12-30T08:56:00"/>
    <x v="3"/>
    <s v="Té Verde en Hebras"/>
    <x v="1"/>
    <s v=""/>
    <n v="3"/>
    <n v="0.6"/>
    <x v="10"/>
    <x v="0"/>
    <x v="2"/>
    <x v="0"/>
    <n v="0"/>
    <s v="Happy Hour"/>
    <s v="Sofía"/>
    <x v="1"/>
    <n v="54"/>
    <n v="5"/>
    <n v="15"/>
    <n v="12"/>
  </r>
  <r>
    <x v="1341"/>
    <x v="102"/>
    <d v="1899-12-30T09:56:00"/>
    <x v="3"/>
    <s v="Caramel Café"/>
    <x v="2"/>
    <s v="Pequeño"/>
    <n v="1"/>
    <n v="1.2"/>
    <x v="1"/>
    <x v="2"/>
    <x v="2"/>
    <x v="1"/>
    <n v="10"/>
    <s v="Combo"/>
    <s v="Sofía"/>
    <x v="1"/>
    <n v="84"/>
    <n v="2"/>
    <n v="11"/>
    <n v="10"/>
  </r>
  <r>
    <x v="1342"/>
    <x v="89"/>
    <d v="1899-12-30T09:57:00"/>
    <x v="1"/>
    <s v="Té Chai Latte"/>
    <x v="2"/>
    <s v=""/>
    <n v="4"/>
    <n v="1.2"/>
    <x v="2"/>
    <x v="0"/>
    <x v="1"/>
    <x v="1"/>
    <n v="15"/>
    <s v="Ninguna"/>
    <s v="Marcos"/>
    <x v="1"/>
    <n v="74"/>
    <n v="3"/>
    <n v="17"/>
    <n v="13"/>
  </r>
  <r>
    <x v="1343"/>
    <x v="20"/>
    <d v="1899-12-30T18:27:00"/>
    <x v="0"/>
    <s v="Moneda de Chocolate"/>
    <x v="0"/>
    <s v=""/>
    <n v="1"/>
    <n v="3"/>
    <x v="4"/>
    <x v="1"/>
    <x v="1"/>
    <x v="1"/>
    <n v="15"/>
    <s v="2x1"/>
    <s v="Sofía"/>
    <x v="2"/>
    <n v="119"/>
    <n v="5"/>
    <n v="12"/>
    <n v="11"/>
  </r>
  <r>
    <x v="1344"/>
    <x v="36"/>
    <d v="1899-12-30T19:02:00"/>
    <x v="1"/>
    <s v="Moneda de Chocolate"/>
    <x v="0"/>
    <s v=""/>
    <n v="4"/>
    <n v="3"/>
    <x v="7"/>
    <x v="1"/>
    <x v="2"/>
    <x v="1"/>
    <n v="0"/>
    <s v="2x1"/>
    <s v="Camila"/>
    <x v="0"/>
    <n v="62"/>
    <n v="1"/>
    <n v="38"/>
    <n v="34"/>
  </r>
  <r>
    <x v="1345"/>
    <x v="23"/>
    <d v="1899-12-30T18:47:00"/>
    <x v="3"/>
    <s v="Café del Día con Leche"/>
    <x v="3"/>
    <s v="Venti"/>
    <n v="2"/>
    <n v="1.2"/>
    <x v="5"/>
    <x v="2"/>
    <x v="2"/>
    <x v="1"/>
    <n v="0"/>
    <s v="Combo"/>
    <s v="Marcos"/>
    <x v="2"/>
    <n v="94"/>
    <n v="1"/>
    <n v="27"/>
    <n v="25"/>
  </r>
  <r>
    <x v="1346"/>
    <x v="95"/>
    <d v="1899-12-30T14:21:00"/>
    <x v="0"/>
    <s v="Té Chai Latte"/>
    <x v="2"/>
    <s v=""/>
    <n v="5"/>
    <n v="1.2"/>
    <x v="3"/>
    <x v="2"/>
    <x v="2"/>
    <x v="0"/>
    <n v="0"/>
    <s v="Combo"/>
    <s v="Florencia"/>
    <x v="2"/>
    <n v="78"/>
    <n v="4"/>
    <n v="50"/>
    <n v="45"/>
  </r>
  <r>
    <x v="1347"/>
    <x v="61"/>
    <d v="1899-12-30T20:33:00"/>
    <x v="0"/>
    <s v="Té Verde en Hebras"/>
    <x v="1"/>
    <s v=""/>
    <n v="4"/>
    <n v="0.6"/>
    <x v="5"/>
    <x v="2"/>
    <x v="0"/>
    <x v="0"/>
    <n v="0"/>
    <s v="2x1"/>
    <s v="Camila"/>
    <x v="0"/>
    <n v="119"/>
    <n v="5"/>
    <n v="49"/>
    <n v="45"/>
  </r>
  <r>
    <x v="1348"/>
    <x v="38"/>
    <d v="1899-12-30T11:08:00"/>
    <x v="3"/>
    <s v="Té Verde en Hebras"/>
    <x v="1"/>
    <s v=""/>
    <n v="4"/>
    <n v="0.6"/>
    <x v="5"/>
    <x v="1"/>
    <x v="1"/>
    <x v="1"/>
    <n v="0"/>
    <s v="Happy Hour"/>
    <s v="Florencia"/>
    <x v="1"/>
    <n v="60"/>
    <n v="5"/>
    <n v="37"/>
    <n v="33"/>
  </r>
  <r>
    <x v="1349"/>
    <x v="83"/>
    <d v="1899-12-30T13:12:00"/>
    <x v="3"/>
    <s v="Moneda de Chocolate"/>
    <x v="0"/>
    <s v=""/>
    <n v="1"/>
    <n v="3"/>
    <x v="4"/>
    <x v="2"/>
    <x v="2"/>
    <x v="0"/>
    <n v="0"/>
    <s v="2x1"/>
    <s v="Camila"/>
    <x v="2"/>
    <n v="80"/>
    <n v="3"/>
    <n v="14"/>
    <n v="13"/>
  </r>
  <r>
    <x v="1350"/>
    <x v="57"/>
    <d v="1899-12-30T17:49:00"/>
    <x v="0"/>
    <s v="Fosforito de Jamón y Queso"/>
    <x v="2"/>
    <s v=""/>
    <n v="1"/>
    <n v="1.2"/>
    <x v="1"/>
    <x v="2"/>
    <x v="0"/>
    <x v="0"/>
    <n v="0"/>
    <s v="Ninguna"/>
    <s v="Julián"/>
    <x v="1"/>
    <n v="143"/>
    <n v="3"/>
    <n v="46"/>
    <n v="45"/>
  </r>
  <r>
    <x v="1351"/>
    <x v="1"/>
    <d v="1899-12-30T14:00:00"/>
    <x v="3"/>
    <s v="Croissant Relleno con Crema de Avellanas"/>
    <x v="0"/>
    <s v=""/>
    <n v="3"/>
    <n v="3"/>
    <x v="0"/>
    <x v="1"/>
    <x v="0"/>
    <x v="0"/>
    <n v="0"/>
    <s v="Ninguna"/>
    <s v="Luis"/>
    <x v="1"/>
    <n v="50"/>
    <n v="1"/>
    <n v="28"/>
    <n v="25"/>
  </r>
  <r>
    <x v="1352"/>
    <x v="63"/>
    <d v="1899-12-30T16:52:00"/>
    <x v="2"/>
    <s v="Wrap de Pollo y Vegetales"/>
    <x v="2"/>
    <s v=""/>
    <n v="1"/>
    <n v="1.2"/>
    <x v="1"/>
    <x v="1"/>
    <x v="2"/>
    <x v="1"/>
    <n v="10"/>
    <s v="Combo"/>
    <s v="Camila"/>
    <x v="2"/>
    <n v="86"/>
    <n v="4"/>
    <n v="16"/>
    <n v="15"/>
  </r>
  <r>
    <x v="1353"/>
    <x v="91"/>
    <d v="1899-12-30T09:17:00"/>
    <x v="3"/>
    <s v="Caramel Café"/>
    <x v="2"/>
    <s v="Tall"/>
    <n v="5"/>
    <n v="1.2"/>
    <x v="3"/>
    <x v="2"/>
    <x v="0"/>
    <x v="1"/>
    <n v="15"/>
    <s v="2x1"/>
    <s v="Luis"/>
    <x v="2"/>
    <n v="149"/>
    <n v="1"/>
    <n v="28"/>
    <n v="23"/>
  </r>
  <r>
    <x v="1354"/>
    <x v="96"/>
    <d v="1899-12-30T09:45:00"/>
    <x v="0"/>
    <s v="Flat White"/>
    <x v="3"/>
    <s v="Pequeño"/>
    <n v="4"/>
    <n v="1.2"/>
    <x v="2"/>
    <x v="1"/>
    <x v="1"/>
    <x v="1"/>
    <n v="10"/>
    <s v="2x1"/>
    <s v="Marcos"/>
    <x v="1"/>
    <n v="46"/>
    <n v="5"/>
    <n v="15"/>
    <n v="11"/>
  </r>
  <r>
    <x v="1355"/>
    <x v="68"/>
    <d v="1899-12-30T12:54:00"/>
    <x v="1"/>
    <s v="Moneda de Chocolate"/>
    <x v="0"/>
    <s v=""/>
    <n v="3"/>
    <n v="3"/>
    <x v="0"/>
    <x v="2"/>
    <x v="1"/>
    <x v="1"/>
    <n v="0"/>
    <s v="Happy Hour"/>
    <s v="Florencia"/>
    <x v="0"/>
    <n v="130"/>
    <n v="5"/>
    <n v="15"/>
    <n v="12"/>
  </r>
  <r>
    <x v="1356"/>
    <x v="49"/>
    <d v="1899-12-30T07:23:00"/>
    <x v="3"/>
    <s v="Fosforito de Jamón y Queso"/>
    <x v="2"/>
    <s v=""/>
    <n v="4"/>
    <n v="1.2"/>
    <x v="2"/>
    <x v="2"/>
    <x v="2"/>
    <x v="1"/>
    <n v="10"/>
    <s v="2x1"/>
    <s v="Camila"/>
    <x v="2"/>
    <n v="73"/>
    <n v="5"/>
    <n v="17"/>
    <n v="13"/>
  </r>
  <r>
    <x v="1357"/>
    <x v="79"/>
    <d v="1899-12-30T12:31:00"/>
    <x v="1"/>
    <s v="Mix de Frutos Secos"/>
    <x v="0"/>
    <s v=""/>
    <n v="5"/>
    <n v="3"/>
    <x v="8"/>
    <x v="0"/>
    <x v="1"/>
    <x v="0"/>
    <n v="0"/>
    <s v="Combo"/>
    <s v="Marcos"/>
    <x v="2"/>
    <n v="71"/>
    <n v="3"/>
    <n v="36"/>
    <n v="31"/>
  </r>
  <r>
    <x v="1358"/>
    <x v="5"/>
    <d v="1899-12-30T18:46:00"/>
    <x v="3"/>
    <s v="Té Verde en Hebras"/>
    <x v="1"/>
    <s v=""/>
    <n v="4"/>
    <n v="0.6"/>
    <x v="5"/>
    <x v="0"/>
    <x v="2"/>
    <x v="0"/>
    <n v="0"/>
    <s v="Happy Hour"/>
    <s v="Sofía"/>
    <x v="0"/>
    <n v="101"/>
    <n v="1"/>
    <n v="18"/>
    <n v="14"/>
  </r>
  <r>
    <x v="1359"/>
    <x v="100"/>
    <d v="1899-12-30T07:40:00"/>
    <x v="1"/>
    <s v="Té Chai Latte"/>
    <x v="2"/>
    <s v=""/>
    <n v="5"/>
    <n v="1.2"/>
    <x v="3"/>
    <x v="1"/>
    <x v="0"/>
    <x v="0"/>
    <n v="0"/>
    <s v="Ninguna"/>
    <s v="Sofía"/>
    <x v="2"/>
    <n v="27"/>
    <n v="2"/>
    <n v="12"/>
    <n v="7"/>
  </r>
  <r>
    <x v="1360"/>
    <x v="74"/>
    <d v="1899-12-30T18:37:00"/>
    <x v="1"/>
    <s v="Flat White"/>
    <x v="3"/>
    <s v="Grande"/>
    <n v="3"/>
    <n v="1.2"/>
    <x v="9"/>
    <x v="0"/>
    <x v="1"/>
    <x v="1"/>
    <n v="0"/>
    <s v="2x1"/>
    <s v="Florencia"/>
    <x v="1"/>
    <n v="40"/>
    <n v="2"/>
    <n v="28"/>
    <n v="25"/>
  </r>
  <r>
    <x v="1361"/>
    <x v="20"/>
    <d v="1899-12-30T15:15:00"/>
    <x v="0"/>
    <s v="Flat White"/>
    <x v="3"/>
    <s v="Venti"/>
    <n v="1"/>
    <n v="1.2"/>
    <x v="1"/>
    <x v="1"/>
    <x v="1"/>
    <x v="0"/>
    <n v="0"/>
    <s v="2x1"/>
    <s v="Marcos"/>
    <x v="2"/>
    <n v="132"/>
    <n v="4"/>
    <n v="50"/>
    <n v="49"/>
  </r>
  <r>
    <x v="1362"/>
    <x v="21"/>
    <d v="1899-12-30T11:48:00"/>
    <x v="1"/>
    <s v="Mix de Frutos Secos"/>
    <x v="0"/>
    <s v=""/>
    <n v="5"/>
    <n v="3"/>
    <x v="8"/>
    <x v="1"/>
    <x v="1"/>
    <x v="1"/>
    <n v="0"/>
    <s v="Happy Hour"/>
    <s v="Camila"/>
    <x v="2"/>
    <n v="128"/>
    <n v="5"/>
    <n v="27"/>
    <n v="22"/>
  </r>
  <r>
    <x v="1363"/>
    <x v="99"/>
    <d v="1899-12-30T07:05:00"/>
    <x v="1"/>
    <s v="Té Verde en Hebras"/>
    <x v="1"/>
    <s v=""/>
    <n v="1"/>
    <n v="0.6"/>
    <x v="6"/>
    <x v="2"/>
    <x v="1"/>
    <x v="1"/>
    <n v="15"/>
    <s v="Combo"/>
    <s v="Florencia"/>
    <x v="1"/>
    <n v="29"/>
    <n v="2"/>
    <n v="16"/>
    <n v="15"/>
  </r>
  <r>
    <x v="1364"/>
    <x v="56"/>
    <d v="1899-12-30T19:46:00"/>
    <x v="0"/>
    <s v="Caramel Café"/>
    <x v="2"/>
    <s v="Pequeño"/>
    <n v="4"/>
    <n v="1.2"/>
    <x v="2"/>
    <x v="1"/>
    <x v="1"/>
    <x v="1"/>
    <n v="15"/>
    <s v="2x1"/>
    <s v="Camila"/>
    <x v="0"/>
    <n v="117"/>
    <n v="4"/>
    <n v="24"/>
    <n v="20"/>
  </r>
  <r>
    <x v="1365"/>
    <x v="46"/>
    <d v="1899-12-30T18:33:00"/>
    <x v="1"/>
    <s v="Helado de Hibiscus"/>
    <x v="0"/>
    <s v=""/>
    <n v="1"/>
    <n v="3"/>
    <x v="4"/>
    <x v="2"/>
    <x v="1"/>
    <x v="1"/>
    <n v="15"/>
    <s v="2x1"/>
    <s v="Julián"/>
    <x v="1"/>
    <n v="115"/>
    <n v="5"/>
    <n v="16"/>
    <n v="15"/>
  </r>
  <r>
    <x v="1366"/>
    <x v="20"/>
    <d v="1899-12-30T09:44:00"/>
    <x v="3"/>
    <s v="Latte Macchiato"/>
    <x v="3"/>
    <s v="Grande"/>
    <n v="5"/>
    <n v="1.2"/>
    <x v="3"/>
    <x v="2"/>
    <x v="0"/>
    <x v="1"/>
    <n v="0"/>
    <s v="Ninguna"/>
    <s v="Florencia"/>
    <x v="1"/>
    <n v="117"/>
    <n v="4"/>
    <n v="28"/>
    <n v="23"/>
  </r>
  <r>
    <x v="1367"/>
    <x v="12"/>
    <d v="1899-12-30T15:42:00"/>
    <x v="2"/>
    <s v="Croissant Relleno con Crema de Avellanas"/>
    <x v="0"/>
    <s v=""/>
    <n v="5"/>
    <n v="3"/>
    <x v="8"/>
    <x v="1"/>
    <x v="0"/>
    <x v="0"/>
    <n v="0"/>
    <s v="2x1"/>
    <s v="Sofía"/>
    <x v="0"/>
    <n v="86"/>
    <n v="2"/>
    <n v="22"/>
    <n v="17"/>
  </r>
  <r>
    <x v="1368"/>
    <x v="37"/>
    <d v="1899-12-30T20:15:00"/>
    <x v="1"/>
    <s v="Taza Edición Especial"/>
    <x v="2"/>
    <s v=""/>
    <n v="1"/>
    <n v="1.2"/>
    <x v="1"/>
    <x v="0"/>
    <x v="2"/>
    <x v="1"/>
    <n v="0"/>
    <s v="Ninguna"/>
    <s v="Luis"/>
    <x v="1"/>
    <n v="94"/>
    <n v="5"/>
    <n v="23"/>
    <n v="22"/>
  </r>
  <r>
    <x v="1369"/>
    <x v="52"/>
    <d v="1899-12-30T11:19:00"/>
    <x v="0"/>
    <s v="Termo Reutilizable"/>
    <x v="2"/>
    <s v=""/>
    <n v="4"/>
    <n v="1.2"/>
    <x v="2"/>
    <x v="0"/>
    <x v="0"/>
    <x v="1"/>
    <n v="0"/>
    <s v="Ninguna"/>
    <s v="Luis"/>
    <x v="2"/>
    <n v="60"/>
    <n v="2"/>
    <n v="44"/>
    <n v="40"/>
  </r>
  <r>
    <x v="1370"/>
    <x v="6"/>
    <d v="1899-12-30T13:58:00"/>
    <x v="0"/>
    <s v="Té Verde en Hebras"/>
    <x v="1"/>
    <s v=""/>
    <n v="5"/>
    <n v="0.6"/>
    <x v="4"/>
    <x v="1"/>
    <x v="2"/>
    <x v="0"/>
    <n v="0"/>
    <s v="Combo"/>
    <s v="Marcos"/>
    <x v="0"/>
    <n v="75"/>
    <n v="1"/>
    <n v="40"/>
    <n v="35"/>
  </r>
  <r>
    <x v="1371"/>
    <x v="77"/>
    <d v="1899-12-30T19:44:00"/>
    <x v="0"/>
    <s v="Té Chai Latte"/>
    <x v="2"/>
    <s v=""/>
    <n v="4"/>
    <n v="1.2"/>
    <x v="2"/>
    <x v="2"/>
    <x v="1"/>
    <x v="0"/>
    <n v="0"/>
    <s v="Ninguna"/>
    <s v="Florencia"/>
    <x v="1"/>
    <n v="118"/>
    <n v="4"/>
    <n v="21"/>
    <n v="17"/>
  </r>
  <r>
    <x v="1372"/>
    <x v="94"/>
    <d v="1899-12-30T16:03:00"/>
    <x v="3"/>
    <s v="Espresso Roast"/>
    <x v="2"/>
    <s v=""/>
    <n v="4"/>
    <n v="1.2"/>
    <x v="2"/>
    <x v="1"/>
    <x v="1"/>
    <x v="0"/>
    <n v="0"/>
    <s v="Ninguna"/>
    <s v="Luis"/>
    <x v="0"/>
    <n v="148"/>
    <n v="4"/>
    <n v="47"/>
    <n v="43"/>
  </r>
  <r>
    <x v="1373"/>
    <x v="71"/>
    <d v="1899-12-30T10:44:00"/>
    <x v="0"/>
    <s v="Espresso Roast"/>
    <x v="2"/>
    <s v=""/>
    <n v="2"/>
    <n v="1.2"/>
    <x v="5"/>
    <x v="0"/>
    <x v="2"/>
    <x v="0"/>
    <n v="0"/>
    <s v="2x1"/>
    <s v="Marcos"/>
    <x v="2"/>
    <n v="135"/>
    <n v="5"/>
    <n v="44"/>
    <n v="42"/>
  </r>
  <r>
    <x v="1374"/>
    <x v="17"/>
    <d v="1899-12-30T17:55:00"/>
    <x v="3"/>
    <s v="Wrap de Pollo y Vegetales"/>
    <x v="2"/>
    <s v=""/>
    <n v="2"/>
    <n v="1.2"/>
    <x v="5"/>
    <x v="1"/>
    <x v="2"/>
    <x v="0"/>
    <n v="0"/>
    <s v="Happy Hour"/>
    <s v="Florencia"/>
    <x v="1"/>
    <n v="118"/>
    <n v="2"/>
    <n v="36"/>
    <n v="34"/>
  </r>
  <r>
    <x v="1375"/>
    <x v="102"/>
    <d v="1899-12-30T12:45:00"/>
    <x v="2"/>
    <s v="Helado de Hibiscus"/>
    <x v="0"/>
    <s v=""/>
    <n v="3"/>
    <n v="3"/>
    <x v="0"/>
    <x v="1"/>
    <x v="2"/>
    <x v="1"/>
    <n v="0"/>
    <s v="2x1"/>
    <s v="Florencia"/>
    <x v="0"/>
    <n v="128"/>
    <n v="4"/>
    <n v="34"/>
    <n v="31"/>
  </r>
  <r>
    <x v="1376"/>
    <x v="35"/>
    <d v="1899-12-30T10:16:00"/>
    <x v="1"/>
    <s v="Té Verde en Hebras"/>
    <x v="1"/>
    <s v=""/>
    <n v="1"/>
    <n v="0.6"/>
    <x v="6"/>
    <x v="0"/>
    <x v="1"/>
    <x v="1"/>
    <n v="10"/>
    <s v="Ninguna"/>
    <s v="Luis"/>
    <x v="2"/>
    <n v="54"/>
    <n v="3"/>
    <n v="30"/>
    <n v="29"/>
  </r>
  <r>
    <x v="1377"/>
    <x v="43"/>
    <d v="1899-12-30T19:51:00"/>
    <x v="2"/>
    <s v="Helado de Hibiscus"/>
    <x v="0"/>
    <s v=""/>
    <n v="5"/>
    <n v="3"/>
    <x v="8"/>
    <x v="0"/>
    <x v="1"/>
    <x v="0"/>
    <n v="0"/>
    <s v="Combo"/>
    <s v="Sofía"/>
    <x v="2"/>
    <n v="112"/>
    <n v="5"/>
    <n v="45"/>
    <n v="40"/>
  </r>
  <r>
    <x v="1378"/>
    <x v="59"/>
    <d v="1899-12-30T15:21:00"/>
    <x v="3"/>
    <s v="Cappuccino"/>
    <x v="3"/>
    <s v="Venti"/>
    <n v="2"/>
    <n v="1.2"/>
    <x v="5"/>
    <x v="1"/>
    <x v="2"/>
    <x v="1"/>
    <n v="10"/>
    <s v="2x1"/>
    <s v="Luis"/>
    <x v="2"/>
    <n v="90"/>
    <n v="4"/>
    <n v="24"/>
    <n v="22"/>
  </r>
  <r>
    <x v="1379"/>
    <x v="59"/>
    <d v="1899-12-30T13:06:00"/>
    <x v="2"/>
    <s v="Croissant de Manteca"/>
    <x v="0"/>
    <s v=""/>
    <n v="4"/>
    <n v="3"/>
    <x v="7"/>
    <x v="2"/>
    <x v="0"/>
    <x v="0"/>
    <n v="0"/>
    <s v="Ninguna"/>
    <s v="Marcos"/>
    <x v="0"/>
    <n v="140"/>
    <n v="5"/>
    <n v="39"/>
    <n v="35"/>
  </r>
  <r>
    <x v="1380"/>
    <x v="25"/>
    <d v="1899-12-30T12:21:00"/>
    <x v="1"/>
    <s v="Taza Edición Especial"/>
    <x v="2"/>
    <s v=""/>
    <n v="4"/>
    <n v="1.2"/>
    <x v="2"/>
    <x v="2"/>
    <x v="1"/>
    <x v="1"/>
    <n v="0"/>
    <s v="Ninguna"/>
    <s v="Marcos"/>
    <x v="2"/>
    <n v="149"/>
    <n v="1"/>
    <n v="32"/>
    <n v="28"/>
  </r>
  <r>
    <x v="1381"/>
    <x v="33"/>
    <d v="1899-12-30T11:04:00"/>
    <x v="0"/>
    <s v="Té Verde en Hebras"/>
    <x v="1"/>
    <s v=""/>
    <n v="4"/>
    <n v="0.6"/>
    <x v="5"/>
    <x v="1"/>
    <x v="0"/>
    <x v="1"/>
    <n v="10"/>
    <s v="Combo"/>
    <s v="Luis"/>
    <x v="1"/>
    <n v="34"/>
    <n v="2"/>
    <n v="27"/>
    <n v="23"/>
  </r>
  <r>
    <x v="1382"/>
    <x v="75"/>
    <d v="1899-12-30T09:50:00"/>
    <x v="3"/>
    <s v="Té Verde en Hebras"/>
    <x v="1"/>
    <s v=""/>
    <n v="3"/>
    <n v="0.6"/>
    <x v="10"/>
    <x v="0"/>
    <x v="1"/>
    <x v="1"/>
    <n v="15"/>
    <s v="2x1"/>
    <s v="Camila"/>
    <x v="2"/>
    <n v="31"/>
    <n v="3"/>
    <n v="21"/>
    <n v="18"/>
  </r>
  <r>
    <x v="1383"/>
    <x v="68"/>
    <d v="1899-12-30T13:44:00"/>
    <x v="3"/>
    <s v="Termo Reutilizable"/>
    <x v="2"/>
    <s v=""/>
    <n v="3"/>
    <n v="1.2"/>
    <x v="9"/>
    <x v="0"/>
    <x v="0"/>
    <x v="0"/>
    <n v="0"/>
    <s v="Happy Hour"/>
    <s v="Sofía"/>
    <x v="2"/>
    <n v="78"/>
    <n v="3"/>
    <n v="11"/>
    <n v="8"/>
  </r>
  <r>
    <x v="1384"/>
    <x v="91"/>
    <d v="1899-12-30T16:10:00"/>
    <x v="2"/>
    <s v="Termo Reutilizable"/>
    <x v="2"/>
    <s v=""/>
    <n v="3"/>
    <n v="1.2"/>
    <x v="9"/>
    <x v="1"/>
    <x v="2"/>
    <x v="0"/>
    <n v="0"/>
    <s v="Happy Hour"/>
    <s v="Marcos"/>
    <x v="0"/>
    <n v="144"/>
    <n v="2"/>
    <n v="24"/>
    <n v="21"/>
  </r>
  <r>
    <x v="1385"/>
    <x v="78"/>
    <d v="1899-12-30T16:33:00"/>
    <x v="0"/>
    <s v="Caramel Café"/>
    <x v="2"/>
    <s v="Tall"/>
    <n v="5"/>
    <n v="1.2"/>
    <x v="3"/>
    <x v="2"/>
    <x v="2"/>
    <x v="1"/>
    <n v="10"/>
    <s v="Combo"/>
    <s v="Julián"/>
    <x v="1"/>
    <n v="24"/>
    <n v="1"/>
    <n v="16"/>
    <n v="11"/>
  </r>
  <r>
    <x v="1386"/>
    <x v="80"/>
    <d v="1899-12-30T19:30:00"/>
    <x v="1"/>
    <s v="Skinny Vainilla Latte Helado"/>
    <x v="3"/>
    <s v="Venti"/>
    <n v="2"/>
    <n v="1.2"/>
    <x v="5"/>
    <x v="0"/>
    <x v="2"/>
    <x v="1"/>
    <n v="10"/>
    <s v="2x1"/>
    <s v="Luis"/>
    <x v="2"/>
    <n v="150"/>
    <n v="3"/>
    <n v="47"/>
    <n v="45"/>
  </r>
  <r>
    <x v="1387"/>
    <x v="27"/>
    <d v="1899-12-30T17:33:00"/>
    <x v="1"/>
    <s v="Fosforito de Jamón y Queso"/>
    <x v="2"/>
    <s v=""/>
    <n v="5"/>
    <n v="1.2"/>
    <x v="3"/>
    <x v="2"/>
    <x v="1"/>
    <x v="0"/>
    <n v="0"/>
    <s v="Happy Hour"/>
    <s v="Sofía"/>
    <x v="2"/>
    <n v="139"/>
    <n v="3"/>
    <n v="18"/>
    <n v="13"/>
  </r>
  <r>
    <x v="1388"/>
    <x v="28"/>
    <d v="1899-12-30T13:52:00"/>
    <x v="1"/>
    <s v="Wrap de Pollo y Vegetales"/>
    <x v="2"/>
    <s v=""/>
    <n v="4"/>
    <n v="1.2"/>
    <x v="2"/>
    <x v="0"/>
    <x v="0"/>
    <x v="1"/>
    <n v="10"/>
    <s v="2x1"/>
    <s v="Luis"/>
    <x v="1"/>
    <n v="126"/>
    <n v="3"/>
    <n v="45"/>
    <n v="41"/>
  </r>
  <r>
    <x v="1389"/>
    <x v="96"/>
    <d v="1899-12-30T18:52:00"/>
    <x v="0"/>
    <s v="Té Chai Latte"/>
    <x v="2"/>
    <s v=""/>
    <n v="4"/>
    <n v="1.2"/>
    <x v="2"/>
    <x v="1"/>
    <x v="1"/>
    <x v="1"/>
    <n v="0"/>
    <s v="Combo"/>
    <s v="Marcos"/>
    <x v="2"/>
    <n v="77"/>
    <n v="4"/>
    <n v="49"/>
    <n v="45"/>
  </r>
  <r>
    <x v="1390"/>
    <x v="37"/>
    <d v="1899-12-30T17:34:00"/>
    <x v="2"/>
    <s v="Té Verde"/>
    <x v="2"/>
    <s v=""/>
    <n v="2"/>
    <n v="1.2"/>
    <x v="5"/>
    <x v="0"/>
    <x v="1"/>
    <x v="0"/>
    <n v="0"/>
    <s v="2x1"/>
    <s v="Sofía"/>
    <x v="2"/>
    <n v="122"/>
    <n v="5"/>
    <n v="10"/>
    <n v="8"/>
  </r>
  <r>
    <x v="1391"/>
    <x v="76"/>
    <d v="1899-12-30T20:55:00"/>
    <x v="0"/>
    <s v="Helado de Hibiscus"/>
    <x v="0"/>
    <s v=""/>
    <n v="3"/>
    <n v="3"/>
    <x v="0"/>
    <x v="0"/>
    <x v="1"/>
    <x v="1"/>
    <n v="0"/>
    <s v="Happy Hour"/>
    <s v="Sofía"/>
    <x v="0"/>
    <n v="130"/>
    <n v="5"/>
    <n v="46"/>
    <n v="43"/>
  </r>
  <r>
    <x v="1392"/>
    <x v="91"/>
    <d v="1899-12-30T11:21:00"/>
    <x v="2"/>
    <s v="Caramel Café"/>
    <x v="2"/>
    <s v="Pequeño"/>
    <n v="5"/>
    <n v="1.2"/>
    <x v="3"/>
    <x v="2"/>
    <x v="1"/>
    <x v="1"/>
    <n v="0"/>
    <s v="2x1"/>
    <s v="Sofía"/>
    <x v="0"/>
    <n v="117"/>
    <n v="4"/>
    <n v="35"/>
    <n v="30"/>
  </r>
  <r>
    <x v="1393"/>
    <x v="1"/>
    <d v="1899-12-30T20:04:00"/>
    <x v="1"/>
    <s v="Fosforito de Jamón y Queso"/>
    <x v="2"/>
    <s v=""/>
    <n v="4"/>
    <n v="1.2"/>
    <x v="2"/>
    <x v="0"/>
    <x v="2"/>
    <x v="1"/>
    <n v="10"/>
    <s v="Ninguna"/>
    <s v="Camila"/>
    <x v="1"/>
    <n v="89"/>
    <n v="3"/>
    <n v="41"/>
    <n v="37"/>
  </r>
  <r>
    <x v="1394"/>
    <x v="15"/>
    <d v="1899-12-30T15:40:00"/>
    <x v="1"/>
    <s v="Cold Brew"/>
    <x v="3"/>
    <s v="Venti"/>
    <n v="5"/>
    <n v="1.2"/>
    <x v="3"/>
    <x v="1"/>
    <x v="2"/>
    <x v="0"/>
    <n v="0"/>
    <s v="Combo"/>
    <s v="Marcos"/>
    <x v="0"/>
    <n v="111"/>
    <n v="5"/>
    <n v="16"/>
    <n v="11"/>
  </r>
  <r>
    <x v="1395"/>
    <x v="35"/>
    <d v="1899-12-30T20:39:00"/>
    <x v="0"/>
    <s v="Taza Edición Especial"/>
    <x v="2"/>
    <s v=""/>
    <n v="3"/>
    <n v="1.2"/>
    <x v="9"/>
    <x v="1"/>
    <x v="1"/>
    <x v="0"/>
    <n v="0"/>
    <s v="Combo"/>
    <s v="Marcos"/>
    <x v="0"/>
    <n v="41"/>
    <n v="2"/>
    <n v="35"/>
    <n v="32"/>
  </r>
  <r>
    <x v="1396"/>
    <x v="35"/>
    <d v="1899-12-30T14:39:00"/>
    <x v="2"/>
    <s v="Croissant de Manteca"/>
    <x v="0"/>
    <s v=""/>
    <n v="3"/>
    <n v="3"/>
    <x v="0"/>
    <x v="0"/>
    <x v="0"/>
    <x v="1"/>
    <n v="0"/>
    <s v="Ninguna"/>
    <s v="Luis"/>
    <x v="1"/>
    <n v="68"/>
    <n v="5"/>
    <n v="18"/>
    <n v="15"/>
  </r>
  <r>
    <x v="1397"/>
    <x v="22"/>
    <d v="1899-12-30T16:49:00"/>
    <x v="1"/>
    <s v="Caramel Café"/>
    <x v="2"/>
    <s v="Pequeño"/>
    <n v="2"/>
    <n v="1.2"/>
    <x v="5"/>
    <x v="2"/>
    <x v="2"/>
    <x v="1"/>
    <n v="15"/>
    <s v="Ninguna"/>
    <s v="Marcos"/>
    <x v="1"/>
    <n v="88"/>
    <n v="3"/>
    <n v="15"/>
    <n v="13"/>
  </r>
  <r>
    <x v="1398"/>
    <x v="12"/>
    <d v="1899-12-30T18:27:00"/>
    <x v="1"/>
    <s v="Helado de Hibiscus"/>
    <x v="0"/>
    <s v=""/>
    <n v="1"/>
    <n v="3"/>
    <x v="4"/>
    <x v="1"/>
    <x v="1"/>
    <x v="1"/>
    <n v="15"/>
    <s v="Happy Hour"/>
    <s v="Luis"/>
    <x v="0"/>
    <n v="48"/>
    <n v="5"/>
    <n v="41"/>
    <n v="40"/>
  </r>
  <r>
    <x v="1399"/>
    <x v="85"/>
    <d v="1899-12-30T16:55:00"/>
    <x v="0"/>
    <s v="Caramel Café"/>
    <x v="2"/>
    <s v="Venti"/>
    <n v="2"/>
    <n v="1.2"/>
    <x v="5"/>
    <x v="2"/>
    <x v="0"/>
    <x v="1"/>
    <n v="0"/>
    <s v="Ninguna"/>
    <s v="Luis"/>
    <x v="2"/>
    <n v="109"/>
    <n v="3"/>
    <n v="38"/>
    <n v="36"/>
  </r>
  <r>
    <x v="1400"/>
    <x v="85"/>
    <d v="1899-12-30T07:47:00"/>
    <x v="1"/>
    <s v="Helado de Hibiscus"/>
    <x v="0"/>
    <s v=""/>
    <n v="1"/>
    <n v="3"/>
    <x v="4"/>
    <x v="1"/>
    <x v="2"/>
    <x v="0"/>
    <n v="0"/>
    <s v="Combo"/>
    <s v="Florencia"/>
    <x v="0"/>
    <n v="73"/>
    <n v="2"/>
    <n v="43"/>
    <n v="42"/>
  </r>
  <r>
    <x v="1401"/>
    <x v="99"/>
    <d v="1899-12-30T09:25:00"/>
    <x v="1"/>
    <s v="Té Chai Latte"/>
    <x v="2"/>
    <s v=""/>
    <n v="1"/>
    <n v="1.2"/>
    <x v="1"/>
    <x v="2"/>
    <x v="2"/>
    <x v="0"/>
    <n v="0"/>
    <s v="2x1"/>
    <s v="Camila"/>
    <x v="2"/>
    <n v="107"/>
    <n v="5"/>
    <n v="50"/>
    <n v="49"/>
  </r>
  <r>
    <x v="1402"/>
    <x v="107"/>
    <d v="1899-12-30T07:57:00"/>
    <x v="0"/>
    <s v="Helado de Hibiscus"/>
    <x v="0"/>
    <s v=""/>
    <n v="4"/>
    <n v="3"/>
    <x v="7"/>
    <x v="1"/>
    <x v="2"/>
    <x v="0"/>
    <n v="0"/>
    <s v="Ninguna"/>
    <s v="Marcos"/>
    <x v="0"/>
    <n v="41"/>
    <n v="5"/>
    <n v="46"/>
    <n v="42"/>
  </r>
  <r>
    <x v="1403"/>
    <x v="9"/>
    <d v="1899-12-30T14:21:00"/>
    <x v="1"/>
    <s v="Mix de Frutos Secos"/>
    <x v="0"/>
    <s v=""/>
    <n v="2"/>
    <n v="3"/>
    <x v="3"/>
    <x v="2"/>
    <x v="0"/>
    <x v="1"/>
    <n v="10"/>
    <s v="2x1"/>
    <s v="Julián"/>
    <x v="2"/>
    <n v="44"/>
    <n v="2"/>
    <n v="12"/>
    <n v="10"/>
  </r>
  <r>
    <x v="1404"/>
    <x v="75"/>
    <d v="1899-12-30T16:47:00"/>
    <x v="2"/>
    <s v="Moneda de Chocolate"/>
    <x v="0"/>
    <s v=""/>
    <n v="2"/>
    <n v="3"/>
    <x v="3"/>
    <x v="1"/>
    <x v="2"/>
    <x v="1"/>
    <n v="15"/>
    <s v="2x1"/>
    <s v="Sofía"/>
    <x v="0"/>
    <n v="65"/>
    <n v="3"/>
    <n v="33"/>
    <n v="31"/>
  </r>
  <r>
    <x v="1405"/>
    <x v="63"/>
    <d v="1899-12-30T15:11:00"/>
    <x v="0"/>
    <s v="Té Verde en Hebras"/>
    <x v="1"/>
    <s v=""/>
    <n v="2"/>
    <n v="0.6"/>
    <x v="1"/>
    <x v="0"/>
    <x v="0"/>
    <x v="1"/>
    <n v="10"/>
    <s v="2x1"/>
    <s v="Julián"/>
    <x v="0"/>
    <n v="144"/>
    <n v="1"/>
    <n v="21"/>
    <n v="19"/>
  </r>
  <r>
    <x v="1406"/>
    <x v="12"/>
    <d v="1899-12-30T11:56:00"/>
    <x v="0"/>
    <s v="Cookie con Chips de Chocolate"/>
    <x v="0"/>
    <s v=""/>
    <n v="4"/>
    <n v="3"/>
    <x v="7"/>
    <x v="0"/>
    <x v="2"/>
    <x v="1"/>
    <n v="10"/>
    <s v="2x1"/>
    <s v="Camila"/>
    <x v="0"/>
    <n v="100"/>
    <n v="1"/>
    <n v="31"/>
    <n v="27"/>
  </r>
  <r>
    <x v="1407"/>
    <x v="4"/>
    <d v="1899-12-30T10:12:00"/>
    <x v="3"/>
    <s v="Caramel Café"/>
    <x v="2"/>
    <s v="Tall"/>
    <n v="5"/>
    <n v="1.2"/>
    <x v="3"/>
    <x v="0"/>
    <x v="1"/>
    <x v="0"/>
    <n v="0"/>
    <s v="Ninguna"/>
    <s v="Marcos"/>
    <x v="1"/>
    <n v="147"/>
    <n v="3"/>
    <n v="44"/>
    <n v="39"/>
  </r>
  <r>
    <x v="1408"/>
    <x v="21"/>
    <d v="1899-12-30T19:28:00"/>
    <x v="0"/>
    <s v="Helado de Hibiscus"/>
    <x v="0"/>
    <s v=""/>
    <n v="2"/>
    <n v="3"/>
    <x v="3"/>
    <x v="0"/>
    <x v="2"/>
    <x v="0"/>
    <n v="0"/>
    <s v="Happy Hour"/>
    <s v="Luis"/>
    <x v="2"/>
    <n v="116"/>
    <n v="4"/>
    <n v="31"/>
    <n v="29"/>
  </r>
  <r>
    <x v="1409"/>
    <x v="75"/>
    <d v="1899-12-30T20:17:00"/>
    <x v="2"/>
    <s v="Mix de Frutos Secos"/>
    <x v="0"/>
    <s v=""/>
    <n v="5"/>
    <n v="3"/>
    <x v="8"/>
    <x v="2"/>
    <x v="0"/>
    <x v="0"/>
    <n v="0"/>
    <s v="Combo"/>
    <s v="Luis"/>
    <x v="1"/>
    <n v="31"/>
    <n v="5"/>
    <n v="22"/>
    <n v="17"/>
  </r>
  <r>
    <x v="1410"/>
    <x v="46"/>
    <d v="1899-12-30T17:49:00"/>
    <x v="3"/>
    <s v="Cold Brew"/>
    <x v="3"/>
    <s v="Venti"/>
    <n v="5"/>
    <n v="1.2"/>
    <x v="3"/>
    <x v="1"/>
    <x v="0"/>
    <x v="0"/>
    <n v="0"/>
    <s v="Happy Hour"/>
    <s v="Camila"/>
    <x v="1"/>
    <n v="72"/>
    <n v="3"/>
    <n v="38"/>
    <n v="33"/>
  </r>
  <r>
    <x v="1411"/>
    <x v="84"/>
    <d v="1899-12-30T10:43:00"/>
    <x v="2"/>
    <s v="Helado de Hibiscus"/>
    <x v="0"/>
    <s v=""/>
    <n v="3"/>
    <n v="3"/>
    <x v="0"/>
    <x v="2"/>
    <x v="0"/>
    <x v="1"/>
    <n v="10"/>
    <s v="Happy Hour"/>
    <s v="Julián"/>
    <x v="1"/>
    <n v="131"/>
    <n v="3"/>
    <n v="39"/>
    <n v="36"/>
  </r>
  <r>
    <x v="1412"/>
    <x v="38"/>
    <d v="1899-12-30T07:38:00"/>
    <x v="2"/>
    <s v="Budín de Limón"/>
    <x v="0"/>
    <s v=""/>
    <n v="4"/>
    <n v="3"/>
    <x v="7"/>
    <x v="2"/>
    <x v="0"/>
    <x v="1"/>
    <n v="0"/>
    <s v="Happy Hour"/>
    <s v="Luis"/>
    <x v="0"/>
    <n v="63"/>
    <n v="3"/>
    <n v="49"/>
    <n v="45"/>
  </r>
  <r>
    <x v="1413"/>
    <x v="60"/>
    <d v="1899-12-30T16:42:00"/>
    <x v="2"/>
    <s v="Skinny Caramel Macchiato"/>
    <x v="3"/>
    <s v="Pequeño"/>
    <n v="1"/>
    <n v="1.2"/>
    <x v="1"/>
    <x v="2"/>
    <x v="0"/>
    <x v="0"/>
    <n v="0"/>
    <s v="2x1"/>
    <s v="Luis"/>
    <x v="0"/>
    <n v="137"/>
    <n v="1"/>
    <n v="17"/>
    <n v="16"/>
  </r>
  <r>
    <x v="1414"/>
    <x v="37"/>
    <d v="1899-12-30T13:50:00"/>
    <x v="2"/>
    <s v="Té Verde en Hebras"/>
    <x v="1"/>
    <s v=""/>
    <n v="3"/>
    <n v="0.6"/>
    <x v="10"/>
    <x v="2"/>
    <x v="2"/>
    <x v="0"/>
    <n v="0"/>
    <s v="Combo"/>
    <s v="Sofía"/>
    <x v="0"/>
    <n v="113"/>
    <n v="2"/>
    <n v="19"/>
    <n v="16"/>
  </r>
  <r>
    <x v="1415"/>
    <x v="48"/>
    <d v="1899-12-30T13:33:00"/>
    <x v="1"/>
    <s v="Helado de Hibiscus"/>
    <x v="0"/>
    <s v=""/>
    <n v="5"/>
    <n v="3"/>
    <x v="8"/>
    <x v="2"/>
    <x v="0"/>
    <x v="0"/>
    <n v="0"/>
    <s v="Happy Hour"/>
    <s v="Luis"/>
    <x v="0"/>
    <n v="139"/>
    <n v="3"/>
    <n v="45"/>
    <n v="40"/>
  </r>
  <r>
    <x v="1416"/>
    <x v="69"/>
    <d v="1899-12-30T08:06:00"/>
    <x v="2"/>
    <s v="House Blend"/>
    <x v="2"/>
    <s v=""/>
    <n v="3"/>
    <n v="1.2"/>
    <x v="9"/>
    <x v="0"/>
    <x v="2"/>
    <x v="0"/>
    <n v="0"/>
    <s v="Combo"/>
    <s v="Sofía"/>
    <x v="1"/>
    <n v="46"/>
    <n v="4"/>
    <n v="37"/>
    <n v="34"/>
  </r>
  <r>
    <x v="1417"/>
    <x v="20"/>
    <d v="1899-12-30T18:53:00"/>
    <x v="0"/>
    <s v="Té Chai Latte"/>
    <x v="2"/>
    <s v=""/>
    <n v="4"/>
    <n v="1.2"/>
    <x v="2"/>
    <x v="0"/>
    <x v="1"/>
    <x v="0"/>
    <n v="0"/>
    <s v="2x1"/>
    <s v="Julián"/>
    <x v="2"/>
    <n v="43"/>
    <n v="2"/>
    <n v="29"/>
    <n v="25"/>
  </r>
  <r>
    <x v="1418"/>
    <x v="11"/>
    <d v="1899-12-30T11:43:00"/>
    <x v="2"/>
    <s v="Helado de Hibiscus"/>
    <x v="0"/>
    <s v=""/>
    <n v="5"/>
    <n v="3"/>
    <x v="8"/>
    <x v="0"/>
    <x v="2"/>
    <x v="1"/>
    <n v="15"/>
    <s v="2x1"/>
    <s v="Camila"/>
    <x v="0"/>
    <n v="39"/>
    <n v="2"/>
    <n v="44"/>
    <n v="39"/>
  </r>
  <r>
    <x v="1419"/>
    <x v="84"/>
    <d v="1899-12-30T20:59:00"/>
    <x v="2"/>
    <s v="Fosforito de Jamón y Queso"/>
    <x v="2"/>
    <s v=""/>
    <n v="3"/>
    <n v="1.2"/>
    <x v="9"/>
    <x v="1"/>
    <x v="2"/>
    <x v="1"/>
    <n v="15"/>
    <s v="2x1"/>
    <s v="Sofía"/>
    <x v="1"/>
    <n v="61"/>
    <n v="5"/>
    <n v="46"/>
    <n v="43"/>
  </r>
  <r>
    <x v="1420"/>
    <x v="97"/>
    <d v="1899-12-30T18:33:00"/>
    <x v="3"/>
    <s v="Latte"/>
    <x v="3"/>
    <s v="Pequeño"/>
    <n v="1"/>
    <n v="1.2"/>
    <x v="1"/>
    <x v="2"/>
    <x v="1"/>
    <x v="0"/>
    <n v="0"/>
    <s v="Happy Hour"/>
    <s v="Florencia"/>
    <x v="0"/>
    <n v="147"/>
    <n v="5"/>
    <n v="41"/>
    <n v="40"/>
  </r>
  <r>
    <x v="1421"/>
    <x v="62"/>
    <d v="1899-12-30T11:39:00"/>
    <x v="0"/>
    <s v="Termo Reutilizable"/>
    <x v="2"/>
    <s v=""/>
    <n v="3"/>
    <n v="1.2"/>
    <x v="9"/>
    <x v="2"/>
    <x v="1"/>
    <x v="0"/>
    <n v="0"/>
    <s v="Combo"/>
    <s v="Sofía"/>
    <x v="1"/>
    <n v="135"/>
    <n v="2"/>
    <n v="38"/>
    <n v="35"/>
  </r>
  <r>
    <x v="1422"/>
    <x v="50"/>
    <d v="1899-12-30T11:11:00"/>
    <x v="2"/>
    <s v="Mix de Frutos Secos"/>
    <x v="0"/>
    <s v=""/>
    <n v="1"/>
    <n v="3"/>
    <x v="4"/>
    <x v="2"/>
    <x v="2"/>
    <x v="0"/>
    <n v="0"/>
    <s v="Combo"/>
    <s v="Florencia"/>
    <x v="0"/>
    <n v="128"/>
    <n v="2"/>
    <n v="19"/>
    <n v="18"/>
  </r>
  <r>
    <x v="1423"/>
    <x v="31"/>
    <d v="1899-12-30T16:26:00"/>
    <x v="0"/>
    <s v="Latte"/>
    <x v="3"/>
    <s v="Venti"/>
    <n v="5"/>
    <n v="1.2"/>
    <x v="3"/>
    <x v="2"/>
    <x v="2"/>
    <x v="1"/>
    <n v="0"/>
    <s v="Combo"/>
    <s v="Camila"/>
    <x v="0"/>
    <n v="74"/>
    <n v="3"/>
    <n v="14"/>
    <n v="9"/>
  </r>
  <r>
    <x v="1424"/>
    <x v="99"/>
    <d v="1899-12-30T19:21:00"/>
    <x v="1"/>
    <s v="Croissant de Manteca"/>
    <x v="0"/>
    <s v=""/>
    <n v="4"/>
    <n v="3"/>
    <x v="7"/>
    <x v="1"/>
    <x v="0"/>
    <x v="0"/>
    <n v="0"/>
    <s v="Combo"/>
    <s v="Marcos"/>
    <x v="1"/>
    <n v="49"/>
    <n v="3"/>
    <n v="28"/>
    <n v="24"/>
  </r>
  <r>
    <x v="1425"/>
    <x v="94"/>
    <d v="1899-12-30T10:09:00"/>
    <x v="2"/>
    <s v="Té Verde en Hebras"/>
    <x v="1"/>
    <s v=""/>
    <n v="3"/>
    <n v="0.6"/>
    <x v="10"/>
    <x v="1"/>
    <x v="2"/>
    <x v="0"/>
    <n v="0"/>
    <s v="Combo"/>
    <s v="Luis"/>
    <x v="2"/>
    <n v="77"/>
    <n v="3"/>
    <n v="19"/>
    <n v="16"/>
  </r>
  <r>
    <x v="1426"/>
    <x v="0"/>
    <d v="1899-12-30T20:13:00"/>
    <x v="1"/>
    <s v="Té Verde"/>
    <x v="2"/>
    <s v=""/>
    <n v="2"/>
    <n v="1.2"/>
    <x v="5"/>
    <x v="1"/>
    <x v="0"/>
    <x v="1"/>
    <n v="15"/>
    <s v="2x1"/>
    <s v="Sofía"/>
    <x v="0"/>
    <n v="60"/>
    <n v="4"/>
    <n v="35"/>
    <n v="33"/>
  </r>
  <r>
    <x v="1427"/>
    <x v="32"/>
    <d v="1899-12-30T15:06:00"/>
    <x v="1"/>
    <s v="Té Verde"/>
    <x v="2"/>
    <s v=""/>
    <n v="4"/>
    <n v="1.2"/>
    <x v="2"/>
    <x v="2"/>
    <x v="1"/>
    <x v="1"/>
    <n v="10"/>
    <s v="Happy Hour"/>
    <s v="Luis"/>
    <x v="1"/>
    <n v="117"/>
    <n v="4"/>
    <n v="14"/>
    <n v="10"/>
  </r>
  <r>
    <x v="1428"/>
    <x v="80"/>
    <d v="1899-12-30T09:10:00"/>
    <x v="3"/>
    <s v="Termo Reutilizable"/>
    <x v="2"/>
    <s v=""/>
    <n v="2"/>
    <n v="1.2"/>
    <x v="5"/>
    <x v="2"/>
    <x v="2"/>
    <x v="1"/>
    <n v="15"/>
    <s v="2x1"/>
    <s v="Sofía"/>
    <x v="1"/>
    <n v="138"/>
    <n v="3"/>
    <n v="47"/>
    <n v="45"/>
  </r>
  <r>
    <x v="1429"/>
    <x v="14"/>
    <d v="1899-12-30T20:54:00"/>
    <x v="2"/>
    <s v="Termo Reutilizable"/>
    <x v="2"/>
    <s v=""/>
    <n v="3"/>
    <n v="1.2"/>
    <x v="9"/>
    <x v="2"/>
    <x v="1"/>
    <x v="1"/>
    <n v="10"/>
    <s v="Combo"/>
    <s v="Marcos"/>
    <x v="0"/>
    <n v="145"/>
    <n v="1"/>
    <n v="35"/>
    <n v="32"/>
  </r>
  <r>
    <x v="1430"/>
    <x v="12"/>
    <d v="1899-12-30T21:00:00"/>
    <x v="1"/>
    <s v="Caramel Café"/>
    <x v="2"/>
    <s v="Venti"/>
    <n v="3"/>
    <n v="1.2"/>
    <x v="9"/>
    <x v="1"/>
    <x v="0"/>
    <x v="1"/>
    <n v="15"/>
    <s v="2x1"/>
    <s v="Sofía"/>
    <x v="0"/>
    <n v="61"/>
    <n v="2"/>
    <n v="46"/>
    <n v="43"/>
  </r>
  <r>
    <x v="1431"/>
    <x v="97"/>
    <d v="1899-12-30T13:59:00"/>
    <x v="2"/>
    <s v="Té Chai Latte"/>
    <x v="2"/>
    <s v=""/>
    <n v="4"/>
    <n v="1.2"/>
    <x v="2"/>
    <x v="2"/>
    <x v="0"/>
    <x v="1"/>
    <n v="0"/>
    <s v="Combo"/>
    <s v="Florencia"/>
    <x v="2"/>
    <n v="140"/>
    <n v="1"/>
    <n v="21"/>
    <n v="17"/>
  </r>
  <r>
    <x v="1432"/>
    <x v="39"/>
    <d v="1899-12-30T10:06:00"/>
    <x v="0"/>
    <s v="Bagel Sandwich"/>
    <x v="2"/>
    <s v=""/>
    <n v="4"/>
    <n v="1.2"/>
    <x v="2"/>
    <x v="0"/>
    <x v="0"/>
    <x v="0"/>
    <n v="0"/>
    <s v="Combo"/>
    <s v="Marcos"/>
    <x v="0"/>
    <n v="80"/>
    <n v="3"/>
    <n v="22"/>
    <n v="18"/>
  </r>
  <r>
    <x v="1433"/>
    <x v="56"/>
    <d v="1899-12-30T17:34:00"/>
    <x v="3"/>
    <s v="Taza Edición Especial"/>
    <x v="2"/>
    <s v=""/>
    <n v="5"/>
    <n v="1.2"/>
    <x v="3"/>
    <x v="1"/>
    <x v="2"/>
    <x v="1"/>
    <n v="15"/>
    <s v="2x1"/>
    <s v="Sofía"/>
    <x v="2"/>
    <n v="133"/>
    <n v="2"/>
    <n v="30"/>
    <n v="25"/>
  </r>
  <r>
    <x v="1434"/>
    <x v="65"/>
    <d v="1899-12-30T18:57:00"/>
    <x v="2"/>
    <s v="Latte Helado"/>
    <x v="3"/>
    <s v="Pequeño"/>
    <n v="1"/>
    <n v="1.2"/>
    <x v="1"/>
    <x v="1"/>
    <x v="0"/>
    <x v="0"/>
    <n v="0"/>
    <s v="Ninguna"/>
    <s v="Julián"/>
    <x v="0"/>
    <n v="102"/>
    <n v="4"/>
    <n v="43"/>
    <n v="42"/>
  </r>
  <r>
    <x v="1435"/>
    <x v="86"/>
    <d v="1899-12-30T07:09:00"/>
    <x v="2"/>
    <s v="Fosforito de Jamón y Queso"/>
    <x v="2"/>
    <s v=""/>
    <n v="4"/>
    <n v="1.2"/>
    <x v="2"/>
    <x v="1"/>
    <x v="2"/>
    <x v="1"/>
    <n v="10"/>
    <s v="Happy Hour"/>
    <s v="Florencia"/>
    <x v="2"/>
    <n v="77"/>
    <n v="4"/>
    <n v="35"/>
    <n v="31"/>
  </r>
  <r>
    <x v="1436"/>
    <x v="46"/>
    <d v="1899-12-30T16:06:00"/>
    <x v="1"/>
    <s v="Helado de Hibiscus"/>
    <x v="0"/>
    <s v=""/>
    <n v="5"/>
    <n v="3"/>
    <x v="8"/>
    <x v="0"/>
    <x v="0"/>
    <x v="0"/>
    <n v="0"/>
    <s v="Happy Hour"/>
    <s v="Florencia"/>
    <x v="2"/>
    <n v="110"/>
    <n v="2"/>
    <n v="41"/>
    <n v="36"/>
  </r>
  <r>
    <x v="1437"/>
    <x v="85"/>
    <d v="1899-12-30T17:58:00"/>
    <x v="2"/>
    <s v="Skinny Vainilla Latte Helado"/>
    <x v="3"/>
    <s v="Pequeño"/>
    <n v="4"/>
    <n v="1.2"/>
    <x v="2"/>
    <x v="2"/>
    <x v="2"/>
    <x v="0"/>
    <n v="0"/>
    <s v="2x1"/>
    <s v="Camila"/>
    <x v="0"/>
    <n v="127"/>
    <n v="1"/>
    <n v="20"/>
    <n v="16"/>
  </r>
  <r>
    <x v="1438"/>
    <x v="77"/>
    <d v="1899-12-30T13:34:00"/>
    <x v="1"/>
    <s v="Moneda de Chocolate"/>
    <x v="0"/>
    <s v=""/>
    <n v="5"/>
    <n v="3"/>
    <x v="8"/>
    <x v="1"/>
    <x v="1"/>
    <x v="1"/>
    <n v="0"/>
    <s v="2x1"/>
    <s v="Luis"/>
    <x v="2"/>
    <n v="67"/>
    <n v="2"/>
    <n v="23"/>
    <n v="18"/>
  </r>
  <r>
    <x v="1439"/>
    <x v="3"/>
    <d v="1899-12-30T10:14:00"/>
    <x v="1"/>
    <s v="Taza Edición Especial"/>
    <x v="2"/>
    <s v=""/>
    <n v="4"/>
    <n v="1.2"/>
    <x v="2"/>
    <x v="2"/>
    <x v="1"/>
    <x v="1"/>
    <n v="0"/>
    <s v="2x1"/>
    <s v="Florencia"/>
    <x v="2"/>
    <n v="98"/>
    <n v="5"/>
    <n v="43"/>
    <n v="39"/>
  </r>
  <r>
    <x v="1440"/>
    <x v="45"/>
    <d v="1899-12-30T09:23:00"/>
    <x v="3"/>
    <s v="Helado de Hibiscus"/>
    <x v="0"/>
    <s v=""/>
    <n v="4"/>
    <n v="3"/>
    <x v="7"/>
    <x v="2"/>
    <x v="1"/>
    <x v="1"/>
    <n v="15"/>
    <s v="Combo"/>
    <s v="Julián"/>
    <x v="2"/>
    <n v="78"/>
    <n v="3"/>
    <n v="12"/>
    <n v="8"/>
  </r>
  <r>
    <x v="1441"/>
    <x v="88"/>
    <d v="1899-12-30T12:38:00"/>
    <x v="0"/>
    <s v="Skinny Vainilla Latte"/>
    <x v="3"/>
    <s v="Grande"/>
    <n v="3"/>
    <n v="1.2"/>
    <x v="9"/>
    <x v="2"/>
    <x v="0"/>
    <x v="0"/>
    <n v="0"/>
    <s v="Ninguna"/>
    <s v="Luis"/>
    <x v="0"/>
    <n v="28"/>
    <n v="1"/>
    <n v="17"/>
    <n v="14"/>
  </r>
  <r>
    <x v="1442"/>
    <x v="100"/>
    <d v="1899-12-30T12:38:00"/>
    <x v="3"/>
    <s v="Té Verde en Hebras"/>
    <x v="1"/>
    <s v=""/>
    <n v="3"/>
    <n v="0.6"/>
    <x v="10"/>
    <x v="1"/>
    <x v="1"/>
    <x v="1"/>
    <n v="10"/>
    <s v="Ninguna"/>
    <s v="Sofía"/>
    <x v="0"/>
    <n v="91"/>
    <n v="1"/>
    <n v="14"/>
    <n v="11"/>
  </r>
  <r>
    <x v="1443"/>
    <x v="72"/>
    <d v="1899-12-30T14:55:00"/>
    <x v="3"/>
    <s v="Café del Día con Leche"/>
    <x v="3"/>
    <s v="Grande"/>
    <n v="3"/>
    <n v="1.2"/>
    <x v="9"/>
    <x v="0"/>
    <x v="2"/>
    <x v="1"/>
    <n v="0"/>
    <s v="Happy Hour"/>
    <s v="Marcos"/>
    <x v="2"/>
    <n v="61"/>
    <n v="2"/>
    <n v="43"/>
    <n v="40"/>
  </r>
  <r>
    <x v="1444"/>
    <x v="51"/>
    <d v="1899-12-30T10:13:00"/>
    <x v="2"/>
    <s v="Budín de Limón"/>
    <x v="0"/>
    <s v=""/>
    <n v="5"/>
    <n v="3"/>
    <x v="8"/>
    <x v="0"/>
    <x v="2"/>
    <x v="1"/>
    <n v="10"/>
    <s v="2x1"/>
    <s v="Sofía"/>
    <x v="2"/>
    <n v="46"/>
    <n v="1"/>
    <n v="36"/>
    <n v="31"/>
  </r>
  <r>
    <x v="1445"/>
    <x v="29"/>
    <d v="1899-12-30T12:32:00"/>
    <x v="2"/>
    <s v="Mocha Blanco"/>
    <x v="3"/>
    <s v="Venti"/>
    <n v="2"/>
    <n v="1.2"/>
    <x v="5"/>
    <x v="2"/>
    <x v="1"/>
    <x v="1"/>
    <n v="0"/>
    <s v="Ninguna"/>
    <s v="Luis"/>
    <x v="1"/>
    <n v="75"/>
    <n v="2"/>
    <n v="28"/>
    <n v="26"/>
  </r>
  <r>
    <x v="1446"/>
    <x v="65"/>
    <d v="1899-12-30T11:40:00"/>
    <x v="2"/>
    <s v="Americano Helado"/>
    <x v="3"/>
    <s v="Venti"/>
    <n v="1"/>
    <n v="1.2"/>
    <x v="1"/>
    <x v="2"/>
    <x v="1"/>
    <x v="0"/>
    <n v="0"/>
    <s v="Ninguna"/>
    <s v="Florencia"/>
    <x v="2"/>
    <n v="67"/>
    <n v="2"/>
    <n v="26"/>
    <n v="25"/>
  </r>
  <r>
    <x v="1447"/>
    <x v="29"/>
    <d v="1899-12-30T12:07:00"/>
    <x v="2"/>
    <s v="Helado de Hibiscus"/>
    <x v="0"/>
    <s v=""/>
    <n v="3"/>
    <n v="3"/>
    <x v="0"/>
    <x v="0"/>
    <x v="1"/>
    <x v="0"/>
    <n v="0"/>
    <s v="2x1"/>
    <s v="Camila"/>
    <x v="1"/>
    <n v="56"/>
    <n v="5"/>
    <n v="35"/>
    <n v="32"/>
  </r>
  <r>
    <x v="1448"/>
    <x v="68"/>
    <d v="1899-12-30T09:19:00"/>
    <x v="2"/>
    <s v="Muffin de Arándanos"/>
    <x v="0"/>
    <s v=""/>
    <n v="5"/>
    <n v="3"/>
    <x v="8"/>
    <x v="0"/>
    <x v="1"/>
    <x v="0"/>
    <n v="0"/>
    <s v="Combo"/>
    <s v="Luis"/>
    <x v="2"/>
    <n v="133"/>
    <n v="2"/>
    <n v="22"/>
    <n v="17"/>
  </r>
  <r>
    <x v="1449"/>
    <x v="45"/>
    <d v="1899-12-30T20:59:00"/>
    <x v="3"/>
    <s v="Moneda de Chocolate"/>
    <x v="0"/>
    <s v=""/>
    <n v="2"/>
    <n v="3"/>
    <x v="3"/>
    <x v="1"/>
    <x v="1"/>
    <x v="0"/>
    <n v="0"/>
    <s v="Ninguna"/>
    <s v="Camila"/>
    <x v="1"/>
    <n v="132"/>
    <n v="1"/>
    <n v="31"/>
    <n v="29"/>
  </r>
  <r>
    <x v="1450"/>
    <x v="33"/>
    <d v="1899-12-30T19:15:00"/>
    <x v="3"/>
    <s v="Croissant de Manteca"/>
    <x v="0"/>
    <s v=""/>
    <n v="2"/>
    <n v="3"/>
    <x v="3"/>
    <x v="1"/>
    <x v="2"/>
    <x v="0"/>
    <n v="0"/>
    <s v="Ninguna"/>
    <s v="Camila"/>
    <x v="2"/>
    <n v="101"/>
    <n v="5"/>
    <n v="38"/>
    <n v="36"/>
  </r>
  <r>
    <x v="1451"/>
    <x v="61"/>
    <d v="1899-12-30T13:36:00"/>
    <x v="3"/>
    <s v="Mocha Blanco"/>
    <x v="3"/>
    <s v="Venti"/>
    <n v="2"/>
    <n v="1.2"/>
    <x v="5"/>
    <x v="1"/>
    <x v="2"/>
    <x v="0"/>
    <n v="0"/>
    <s v="2x1"/>
    <s v="Sofía"/>
    <x v="1"/>
    <n v="119"/>
    <n v="5"/>
    <n v="38"/>
    <n v="36"/>
  </r>
  <r>
    <x v="1452"/>
    <x v="85"/>
    <d v="1899-12-30T11:44:00"/>
    <x v="2"/>
    <s v="Espresso Roast"/>
    <x v="2"/>
    <s v=""/>
    <n v="2"/>
    <n v="1.2"/>
    <x v="5"/>
    <x v="2"/>
    <x v="1"/>
    <x v="0"/>
    <n v="0"/>
    <s v="Combo"/>
    <s v="Luis"/>
    <x v="0"/>
    <n v="126"/>
    <n v="3"/>
    <n v="14"/>
    <n v="12"/>
  </r>
  <r>
    <x v="1453"/>
    <x v="73"/>
    <d v="1899-12-30T19:20:00"/>
    <x v="1"/>
    <s v="Termo Reutilizable"/>
    <x v="2"/>
    <s v=""/>
    <n v="2"/>
    <n v="1.2"/>
    <x v="5"/>
    <x v="2"/>
    <x v="2"/>
    <x v="0"/>
    <n v="0"/>
    <s v="Ninguna"/>
    <s v="Florencia"/>
    <x v="1"/>
    <n v="22"/>
    <n v="5"/>
    <n v="12"/>
    <n v="10"/>
  </r>
  <r>
    <x v="1454"/>
    <x v="98"/>
    <d v="1899-12-30T19:49:00"/>
    <x v="1"/>
    <s v="Helado de Hibiscus"/>
    <x v="0"/>
    <s v=""/>
    <n v="5"/>
    <n v="3"/>
    <x v="8"/>
    <x v="2"/>
    <x v="0"/>
    <x v="0"/>
    <n v="0"/>
    <s v="Ninguna"/>
    <s v="Camila"/>
    <x v="0"/>
    <n v="30"/>
    <n v="2"/>
    <n v="48"/>
    <n v="43"/>
  </r>
  <r>
    <x v="1455"/>
    <x v="68"/>
    <d v="1899-12-30T20:56:00"/>
    <x v="0"/>
    <s v="Caramel Café"/>
    <x v="2"/>
    <s v="Tall"/>
    <n v="1"/>
    <n v="1.2"/>
    <x v="1"/>
    <x v="2"/>
    <x v="1"/>
    <x v="0"/>
    <n v="0"/>
    <s v="2x1"/>
    <s v="Sofía"/>
    <x v="2"/>
    <n v="99"/>
    <n v="5"/>
    <n v="39"/>
    <n v="38"/>
  </r>
  <r>
    <x v="1456"/>
    <x v="78"/>
    <d v="1899-12-30T20:46:00"/>
    <x v="3"/>
    <s v="Mix de Frutos Secos"/>
    <x v="0"/>
    <s v=""/>
    <n v="3"/>
    <n v="3"/>
    <x v="0"/>
    <x v="0"/>
    <x v="2"/>
    <x v="0"/>
    <n v="0"/>
    <s v="Happy Hour"/>
    <s v="Florencia"/>
    <x v="1"/>
    <n v="134"/>
    <n v="4"/>
    <n v="41"/>
    <n v="38"/>
  </r>
  <r>
    <x v="1457"/>
    <x v="45"/>
    <d v="1899-12-30T11:21:00"/>
    <x v="3"/>
    <s v="Vainilla Latte Helado"/>
    <x v="3"/>
    <s v="Venti"/>
    <n v="2"/>
    <n v="1.2"/>
    <x v="5"/>
    <x v="1"/>
    <x v="0"/>
    <x v="1"/>
    <n v="0"/>
    <s v="2x1"/>
    <s v="Camila"/>
    <x v="0"/>
    <n v="32"/>
    <n v="4"/>
    <n v="35"/>
    <n v="33"/>
  </r>
  <r>
    <x v="1458"/>
    <x v="50"/>
    <d v="1899-12-30T09:07:00"/>
    <x v="3"/>
    <s v="Helado de Hibiscus"/>
    <x v="0"/>
    <s v=""/>
    <n v="4"/>
    <n v="3"/>
    <x v="7"/>
    <x v="1"/>
    <x v="0"/>
    <x v="0"/>
    <n v="0"/>
    <s v="2x1"/>
    <s v="Marcos"/>
    <x v="1"/>
    <n v="61"/>
    <n v="4"/>
    <n v="23"/>
    <n v="19"/>
  </r>
  <r>
    <x v="1459"/>
    <x v="79"/>
    <d v="1899-12-30T16:06:00"/>
    <x v="3"/>
    <s v="Caramel Café"/>
    <x v="2"/>
    <s v="Venti"/>
    <n v="2"/>
    <n v="1.2"/>
    <x v="5"/>
    <x v="0"/>
    <x v="2"/>
    <x v="1"/>
    <n v="10"/>
    <s v="Ninguna"/>
    <s v="Sofía"/>
    <x v="2"/>
    <n v="68"/>
    <n v="1"/>
    <n v="35"/>
    <n v="33"/>
  </r>
  <r>
    <x v="1460"/>
    <x v="104"/>
    <d v="1899-12-30T19:55:00"/>
    <x v="0"/>
    <s v="Té Verde en Hebras"/>
    <x v="1"/>
    <s v=""/>
    <n v="1"/>
    <n v="0.6"/>
    <x v="6"/>
    <x v="0"/>
    <x v="2"/>
    <x v="1"/>
    <n v="15"/>
    <s v="Happy Hour"/>
    <s v="Julián"/>
    <x v="0"/>
    <n v="67"/>
    <n v="5"/>
    <n v="40"/>
    <n v="39"/>
  </r>
  <r>
    <x v="1461"/>
    <x v="102"/>
    <d v="1899-12-30T17:09:00"/>
    <x v="2"/>
    <s v="Té Chai Latte"/>
    <x v="2"/>
    <s v=""/>
    <n v="4"/>
    <n v="1.2"/>
    <x v="2"/>
    <x v="0"/>
    <x v="1"/>
    <x v="1"/>
    <n v="10"/>
    <s v="Combo"/>
    <s v="Sofía"/>
    <x v="2"/>
    <n v="148"/>
    <n v="2"/>
    <n v="13"/>
    <n v="9"/>
  </r>
  <r>
    <x v="1462"/>
    <x v="60"/>
    <d v="1899-12-30T17:47:00"/>
    <x v="0"/>
    <s v="Caramel Café"/>
    <x v="2"/>
    <s v="Pequeño"/>
    <n v="4"/>
    <n v="1.2"/>
    <x v="2"/>
    <x v="2"/>
    <x v="0"/>
    <x v="1"/>
    <n v="0"/>
    <s v="2x1"/>
    <s v="Camila"/>
    <x v="1"/>
    <n v="132"/>
    <n v="3"/>
    <n v="31"/>
    <n v="27"/>
  </r>
  <r>
    <x v="1463"/>
    <x v="73"/>
    <d v="1899-12-30T10:26:00"/>
    <x v="0"/>
    <s v="House Blend"/>
    <x v="2"/>
    <s v=""/>
    <n v="1"/>
    <n v="1.2"/>
    <x v="1"/>
    <x v="1"/>
    <x v="0"/>
    <x v="0"/>
    <n v="0"/>
    <s v="Ninguna"/>
    <s v="Julián"/>
    <x v="2"/>
    <n v="135"/>
    <n v="5"/>
    <n v="15"/>
    <n v="14"/>
  </r>
  <r>
    <x v="1464"/>
    <x v="56"/>
    <d v="1899-12-30T15:07:00"/>
    <x v="0"/>
    <s v="Cold Brew"/>
    <x v="3"/>
    <s v="Pequeño"/>
    <n v="4"/>
    <n v="1.2"/>
    <x v="2"/>
    <x v="1"/>
    <x v="0"/>
    <x v="0"/>
    <n v="0"/>
    <s v="2x1"/>
    <s v="Marcos"/>
    <x v="1"/>
    <n v="53"/>
    <n v="4"/>
    <n v="24"/>
    <n v="20"/>
  </r>
  <r>
    <x v="1465"/>
    <x v="31"/>
    <d v="1899-12-30T20:11:00"/>
    <x v="2"/>
    <s v="Americano Helado"/>
    <x v="3"/>
    <s v="Pequeño"/>
    <n v="1"/>
    <n v="1.2"/>
    <x v="1"/>
    <x v="0"/>
    <x v="2"/>
    <x v="1"/>
    <n v="10"/>
    <s v="2x1"/>
    <s v="Julián"/>
    <x v="2"/>
    <n v="61"/>
    <n v="1"/>
    <n v="32"/>
    <n v="31"/>
  </r>
  <r>
    <x v="1466"/>
    <x v="104"/>
    <d v="1899-12-30T13:08:00"/>
    <x v="0"/>
    <s v="Termo Reutilizable"/>
    <x v="2"/>
    <s v=""/>
    <n v="1"/>
    <n v="1.2"/>
    <x v="1"/>
    <x v="0"/>
    <x v="2"/>
    <x v="0"/>
    <n v="0"/>
    <s v="Combo"/>
    <s v="Luis"/>
    <x v="1"/>
    <n v="40"/>
    <n v="1"/>
    <n v="15"/>
    <n v="14"/>
  </r>
  <r>
    <x v="1467"/>
    <x v="91"/>
    <d v="1899-12-30T07:57:00"/>
    <x v="0"/>
    <s v="Helado de Hibiscus"/>
    <x v="0"/>
    <s v=""/>
    <n v="4"/>
    <n v="3"/>
    <x v="7"/>
    <x v="1"/>
    <x v="2"/>
    <x v="0"/>
    <n v="0"/>
    <s v="Ninguna"/>
    <s v="Sofía"/>
    <x v="1"/>
    <n v="24"/>
    <n v="5"/>
    <n v="38"/>
    <n v="34"/>
  </r>
  <r>
    <x v="1468"/>
    <x v="64"/>
    <d v="1899-12-30T07:50:00"/>
    <x v="2"/>
    <s v="Fosforito de Jamón y Queso"/>
    <x v="2"/>
    <s v=""/>
    <n v="5"/>
    <n v="1.2"/>
    <x v="3"/>
    <x v="1"/>
    <x v="0"/>
    <x v="1"/>
    <n v="10"/>
    <s v="Happy Hour"/>
    <s v="Sofía"/>
    <x v="2"/>
    <n v="101"/>
    <n v="4"/>
    <n v="28"/>
    <n v="23"/>
  </r>
  <r>
    <x v="1469"/>
    <x v="8"/>
    <d v="1899-12-30T07:56:00"/>
    <x v="3"/>
    <s v="Flat White"/>
    <x v="3"/>
    <s v="Tall"/>
    <n v="2"/>
    <n v="1.2"/>
    <x v="5"/>
    <x v="1"/>
    <x v="0"/>
    <x v="0"/>
    <n v="0"/>
    <s v="2x1"/>
    <s v="Camila"/>
    <x v="1"/>
    <n v="120"/>
    <n v="4"/>
    <n v="29"/>
    <n v="27"/>
  </r>
  <r>
    <x v="1470"/>
    <x v="71"/>
    <d v="1899-12-30T08:37:00"/>
    <x v="2"/>
    <s v="Helado de Hibiscus"/>
    <x v="0"/>
    <s v=""/>
    <n v="3"/>
    <n v="3"/>
    <x v="0"/>
    <x v="0"/>
    <x v="0"/>
    <x v="0"/>
    <n v="0"/>
    <s v="Ninguna"/>
    <s v="Luis"/>
    <x v="2"/>
    <n v="121"/>
    <n v="5"/>
    <n v="41"/>
    <n v="38"/>
  </r>
  <r>
    <x v="1471"/>
    <x v="10"/>
    <d v="1899-12-30T07:03:00"/>
    <x v="1"/>
    <s v="Espresso Roast"/>
    <x v="2"/>
    <s v=""/>
    <n v="5"/>
    <n v="1.2"/>
    <x v="3"/>
    <x v="2"/>
    <x v="1"/>
    <x v="1"/>
    <n v="15"/>
    <s v="Ninguna"/>
    <s v="Camila"/>
    <x v="0"/>
    <n v="112"/>
    <n v="2"/>
    <n v="49"/>
    <n v="44"/>
  </r>
  <r>
    <x v="1472"/>
    <x v="43"/>
    <d v="1899-12-30T17:18:00"/>
    <x v="3"/>
    <s v="Té Verde en Hebras"/>
    <x v="1"/>
    <s v=""/>
    <n v="2"/>
    <n v="0.6"/>
    <x v="1"/>
    <x v="0"/>
    <x v="2"/>
    <x v="0"/>
    <n v="0"/>
    <s v="Happy Hour"/>
    <s v="Florencia"/>
    <x v="2"/>
    <n v="22"/>
    <n v="1"/>
    <n v="21"/>
    <n v="19"/>
  </r>
  <r>
    <x v="1473"/>
    <x v="93"/>
    <d v="1899-12-30T11:11:00"/>
    <x v="0"/>
    <s v="Caramel Café"/>
    <x v="2"/>
    <s v="Venti"/>
    <n v="2"/>
    <n v="1.2"/>
    <x v="5"/>
    <x v="1"/>
    <x v="0"/>
    <x v="1"/>
    <n v="15"/>
    <s v="Happy Hour"/>
    <s v="Sofía"/>
    <x v="1"/>
    <n v="102"/>
    <n v="1"/>
    <n v="14"/>
    <n v="12"/>
  </r>
  <r>
    <x v="1474"/>
    <x v="76"/>
    <d v="1899-12-30T08:16:00"/>
    <x v="2"/>
    <s v="Mocha Blanco"/>
    <x v="3"/>
    <s v="Venti"/>
    <n v="5"/>
    <n v="1.2"/>
    <x v="3"/>
    <x v="0"/>
    <x v="0"/>
    <x v="0"/>
    <n v="0"/>
    <s v="2x1"/>
    <s v="Marcos"/>
    <x v="2"/>
    <n v="23"/>
    <n v="5"/>
    <n v="13"/>
    <n v="8"/>
  </r>
  <r>
    <x v="1475"/>
    <x v="63"/>
    <d v="1899-12-30T08:23:00"/>
    <x v="1"/>
    <s v="Muffin de Arándanos"/>
    <x v="0"/>
    <s v=""/>
    <n v="2"/>
    <n v="3"/>
    <x v="3"/>
    <x v="2"/>
    <x v="1"/>
    <x v="1"/>
    <n v="15"/>
    <s v="Ninguna"/>
    <s v="Sofía"/>
    <x v="0"/>
    <n v="69"/>
    <n v="4"/>
    <n v="32"/>
    <n v="30"/>
  </r>
  <r>
    <x v="1476"/>
    <x v="67"/>
    <d v="1899-12-30T15:05:00"/>
    <x v="2"/>
    <s v="Moneda de Chocolate"/>
    <x v="0"/>
    <s v=""/>
    <n v="1"/>
    <n v="3"/>
    <x v="4"/>
    <x v="2"/>
    <x v="0"/>
    <x v="1"/>
    <n v="15"/>
    <s v="Happy Hour"/>
    <s v="Florencia"/>
    <x v="0"/>
    <n v="23"/>
    <n v="3"/>
    <n v="45"/>
    <n v="44"/>
  </r>
  <r>
    <x v="1477"/>
    <x v="48"/>
    <d v="1899-12-30T17:08:00"/>
    <x v="3"/>
    <s v="Té Chai Latte"/>
    <x v="2"/>
    <s v=""/>
    <n v="1"/>
    <n v="1.2"/>
    <x v="1"/>
    <x v="0"/>
    <x v="0"/>
    <x v="0"/>
    <n v="0"/>
    <s v="2x1"/>
    <s v="Sofía"/>
    <x v="2"/>
    <n v="122"/>
    <n v="2"/>
    <n v="40"/>
    <n v="39"/>
  </r>
  <r>
    <x v="1478"/>
    <x v="18"/>
    <d v="1899-12-30T07:41:00"/>
    <x v="1"/>
    <s v="House Blend"/>
    <x v="2"/>
    <s v=""/>
    <n v="4"/>
    <n v="1.2"/>
    <x v="2"/>
    <x v="0"/>
    <x v="0"/>
    <x v="0"/>
    <n v="0"/>
    <s v="2x1"/>
    <s v="Marcos"/>
    <x v="0"/>
    <n v="128"/>
    <n v="4"/>
    <n v="14"/>
    <n v="10"/>
  </r>
  <r>
    <x v="1479"/>
    <x v="99"/>
    <d v="1899-12-30T19:13:00"/>
    <x v="0"/>
    <s v="Croissant Relleno con Crema de Avellanas"/>
    <x v="0"/>
    <s v=""/>
    <n v="5"/>
    <n v="3"/>
    <x v="8"/>
    <x v="2"/>
    <x v="2"/>
    <x v="0"/>
    <n v="0"/>
    <s v="2x1"/>
    <s v="Florencia"/>
    <x v="2"/>
    <n v="99"/>
    <n v="3"/>
    <n v="42"/>
    <n v="37"/>
  </r>
  <r>
    <x v="1480"/>
    <x v="100"/>
    <d v="1899-12-30T09:53:00"/>
    <x v="1"/>
    <s v="Té Verde"/>
    <x v="2"/>
    <s v=""/>
    <n v="5"/>
    <n v="1.2"/>
    <x v="3"/>
    <x v="1"/>
    <x v="1"/>
    <x v="1"/>
    <n v="10"/>
    <s v="Combo"/>
    <s v="Julián"/>
    <x v="2"/>
    <n v="115"/>
    <n v="5"/>
    <n v="46"/>
    <n v="41"/>
  </r>
  <r>
    <x v="1481"/>
    <x v="24"/>
    <d v="1899-12-30T20:42:00"/>
    <x v="3"/>
    <s v="Taza Edición Especial"/>
    <x v="2"/>
    <s v=""/>
    <n v="4"/>
    <n v="1.2"/>
    <x v="2"/>
    <x v="2"/>
    <x v="1"/>
    <x v="0"/>
    <n v="0"/>
    <s v="Combo"/>
    <s v="Camila"/>
    <x v="0"/>
    <n v="89"/>
    <n v="2"/>
    <n v="24"/>
    <n v="20"/>
  </r>
  <r>
    <x v="1482"/>
    <x v="15"/>
    <d v="1899-12-30T16:03:00"/>
    <x v="0"/>
    <s v="Flat White"/>
    <x v="3"/>
    <s v="Tall"/>
    <n v="1"/>
    <n v="1.2"/>
    <x v="1"/>
    <x v="2"/>
    <x v="2"/>
    <x v="1"/>
    <n v="10"/>
    <s v="2x1"/>
    <s v="Julián"/>
    <x v="0"/>
    <n v="87"/>
    <n v="5"/>
    <n v="30"/>
    <n v="29"/>
  </r>
  <r>
    <x v="1483"/>
    <x v="9"/>
    <d v="1899-12-30T07:58:00"/>
    <x v="3"/>
    <s v="Caramel Café"/>
    <x v="2"/>
    <s v="Pequeño"/>
    <n v="4"/>
    <n v="1.2"/>
    <x v="2"/>
    <x v="2"/>
    <x v="1"/>
    <x v="1"/>
    <n v="10"/>
    <s v="2x1"/>
    <s v="Florencia"/>
    <x v="2"/>
    <n v="132"/>
    <n v="5"/>
    <n v="43"/>
    <n v="39"/>
  </r>
  <r>
    <x v="1484"/>
    <x v="33"/>
    <d v="1899-12-30T08:25:00"/>
    <x v="0"/>
    <s v="Té Verde en Hebras"/>
    <x v="1"/>
    <s v=""/>
    <n v="3"/>
    <n v="0.6"/>
    <x v="10"/>
    <x v="2"/>
    <x v="0"/>
    <x v="1"/>
    <n v="0"/>
    <s v="Ninguna"/>
    <s v="Marcos"/>
    <x v="2"/>
    <n v="83"/>
    <n v="4"/>
    <n v="46"/>
    <n v="43"/>
  </r>
  <r>
    <x v="1485"/>
    <x v="98"/>
    <d v="1899-12-30T15:00:00"/>
    <x v="3"/>
    <s v="Té Verde en Hebras"/>
    <x v="1"/>
    <s v=""/>
    <n v="4"/>
    <n v="0.6"/>
    <x v="5"/>
    <x v="2"/>
    <x v="2"/>
    <x v="0"/>
    <n v="0"/>
    <s v="Ninguna"/>
    <s v="Sofía"/>
    <x v="1"/>
    <n v="122"/>
    <n v="1"/>
    <n v="31"/>
    <n v="27"/>
  </r>
  <r>
    <x v="1486"/>
    <x v="103"/>
    <d v="1899-12-30T17:04:00"/>
    <x v="1"/>
    <s v="Caramel Café"/>
    <x v="2"/>
    <s v="Grande"/>
    <n v="1"/>
    <n v="1.2"/>
    <x v="1"/>
    <x v="0"/>
    <x v="1"/>
    <x v="0"/>
    <n v="0"/>
    <s v="Combo"/>
    <s v="Camila"/>
    <x v="1"/>
    <n v="88"/>
    <n v="2"/>
    <n v="24"/>
    <n v="23"/>
  </r>
  <r>
    <x v="1487"/>
    <x v="49"/>
    <d v="1899-12-30T09:58:00"/>
    <x v="1"/>
    <s v="Budín de Limón"/>
    <x v="0"/>
    <s v=""/>
    <n v="5"/>
    <n v="3"/>
    <x v="8"/>
    <x v="2"/>
    <x v="0"/>
    <x v="0"/>
    <n v="0"/>
    <s v="Combo"/>
    <s v="Sofía"/>
    <x v="2"/>
    <n v="148"/>
    <n v="3"/>
    <n v="34"/>
    <n v="29"/>
  </r>
  <r>
    <x v="1488"/>
    <x v="4"/>
    <d v="1899-12-30T15:27:00"/>
    <x v="3"/>
    <s v="Té Verde en Hebras"/>
    <x v="1"/>
    <s v=""/>
    <n v="3"/>
    <n v="0.6"/>
    <x v="10"/>
    <x v="0"/>
    <x v="2"/>
    <x v="1"/>
    <n v="15"/>
    <s v="Combo"/>
    <s v="Julián"/>
    <x v="2"/>
    <n v="45"/>
    <n v="2"/>
    <n v="50"/>
    <n v="47"/>
  </r>
  <r>
    <x v="1489"/>
    <x v="2"/>
    <d v="1899-12-30T10:12:00"/>
    <x v="0"/>
    <s v="Té Verde en Hebras"/>
    <x v="1"/>
    <s v=""/>
    <n v="3"/>
    <n v="0.6"/>
    <x v="10"/>
    <x v="1"/>
    <x v="0"/>
    <x v="1"/>
    <n v="0"/>
    <s v="Happy Hour"/>
    <s v="Sofía"/>
    <x v="1"/>
    <n v="105"/>
    <n v="5"/>
    <n v="13"/>
    <n v="10"/>
  </r>
  <r>
    <x v="1490"/>
    <x v="95"/>
    <d v="1899-12-30T13:59:00"/>
    <x v="1"/>
    <s v="Termo Reutilizable"/>
    <x v="2"/>
    <s v=""/>
    <n v="3"/>
    <n v="1.2"/>
    <x v="9"/>
    <x v="1"/>
    <x v="1"/>
    <x v="1"/>
    <n v="0"/>
    <s v="2x1"/>
    <s v="Luis"/>
    <x v="0"/>
    <n v="56"/>
    <n v="4"/>
    <n v="20"/>
    <n v="17"/>
  </r>
  <r>
    <x v="1491"/>
    <x v="33"/>
    <d v="1899-12-30T08:08:00"/>
    <x v="0"/>
    <s v="Termo Reutilizable"/>
    <x v="2"/>
    <s v=""/>
    <n v="1"/>
    <n v="1.2"/>
    <x v="1"/>
    <x v="2"/>
    <x v="1"/>
    <x v="1"/>
    <n v="0"/>
    <s v="Combo"/>
    <s v="Marcos"/>
    <x v="1"/>
    <n v="79"/>
    <n v="5"/>
    <n v="35"/>
    <n v="34"/>
  </r>
  <r>
    <x v="1492"/>
    <x v="92"/>
    <d v="1899-12-30T16:11:00"/>
    <x v="3"/>
    <s v="Termo Reutilizable"/>
    <x v="2"/>
    <s v=""/>
    <n v="4"/>
    <n v="1.2"/>
    <x v="2"/>
    <x v="1"/>
    <x v="1"/>
    <x v="0"/>
    <n v="0"/>
    <s v="Combo"/>
    <s v="Camila"/>
    <x v="0"/>
    <n v="58"/>
    <n v="2"/>
    <n v="33"/>
    <n v="29"/>
  </r>
  <r>
    <x v="1493"/>
    <x v="95"/>
    <d v="1899-12-30T09:01:00"/>
    <x v="1"/>
    <s v="Latte"/>
    <x v="3"/>
    <s v="Venti"/>
    <n v="2"/>
    <n v="1.2"/>
    <x v="5"/>
    <x v="0"/>
    <x v="1"/>
    <x v="0"/>
    <n v="0"/>
    <s v="Ninguna"/>
    <s v="Marcos"/>
    <x v="2"/>
    <n v="26"/>
    <n v="2"/>
    <n v="40"/>
    <n v="38"/>
  </r>
  <r>
    <x v="1494"/>
    <x v="55"/>
    <d v="1899-12-30T17:53:00"/>
    <x v="0"/>
    <s v="Caramel Café"/>
    <x v="2"/>
    <s v="Pequeño"/>
    <n v="5"/>
    <n v="1.2"/>
    <x v="3"/>
    <x v="2"/>
    <x v="0"/>
    <x v="1"/>
    <n v="0"/>
    <s v="Ninguna"/>
    <s v="Luis"/>
    <x v="0"/>
    <n v="80"/>
    <n v="4"/>
    <n v="33"/>
    <n v="28"/>
  </r>
  <r>
    <x v="1495"/>
    <x v="25"/>
    <d v="1899-12-30T19:48:00"/>
    <x v="1"/>
    <s v="Cold Brew"/>
    <x v="3"/>
    <s v="Pequeño"/>
    <n v="3"/>
    <n v="1.2"/>
    <x v="9"/>
    <x v="1"/>
    <x v="1"/>
    <x v="0"/>
    <n v="0"/>
    <s v="Combo"/>
    <s v="Sofía"/>
    <x v="2"/>
    <n v="108"/>
    <n v="4"/>
    <n v="27"/>
    <n v="24"/>
  </r>
  <r>
    <x v="1496"/>
    <x v="80"/>
    <d v="1899-12-30T09:15:00"/>
    <x v="2"/>
    <s v="Té Verde en Hebras"/>
    <x v="1"/>
    <s v=""/>
    <n v="4"/>
    <n v="0.6"/>
    <x v="5"/>
    <x v="2"/>
    <x v="1"/>
    <x v="1"/>
    <n v="15"/>
    <s v="Ninguna"/>
    <s v="Marcos"/>
    <x v="1"/>
    <n v="82"/>
    <n v="4"/>
    <n v="25"/>
    <n v="21"/>
  </r>
  <r>
    <x v="1497"/>
    <x v="84"/>
    <d v="1899-12-30T15:45:00"/>
    <x v="2"/>
    <s v="Té Verde en Hebras"/>
    <x v="1"/>
    <s v=""/>
    <n v="1"/>
    <n v="0.6"/>
    <x v="6"/>
    <x v="1"/>
    <x v="2"/>
    <x v="0"/>
    <n v="0"/>
    <s v="2x1"/>
    <s v="Florencia"/>
    <x v="2"/>
    <n v="21"/>
    <n v="4"/>
    <n v="35"/>
    <n v="34"/>
  </r>
  <r>
    <x v="1498"/>
    <x v="14"/>
    <d v="1899-12-30T16:54:00"/>
    <x v="0"/>
    <s v="Mix de Frutos Secos"/>
    <x v="0"/>
    <s v=""/>
    <n v="4"/>
    <n v="3"/>
    <x v="7"/>
    <x v="0"/>
    <x v="0"/>
    <x v="0"/>
    <n v="0"/>
    <s v="2x1"/>
    <s v="Camila"/>
    <x v="1"/>
    <n v="28"/>
    <n v="4"/>
    <n v="27"/>
    <n v="23"/>
  </r>
  <r>
    <x v="1499"/>
    <x v="21"/>
    <d v="1899-12-30T08:14:00"/>
    <x v="3"/>
    <s v="Termo Reutilizable"/>
    <x v="2"/>
    <s v=""/>
    <n v="2"/>
    <n v="1.2"/>
    <x v="5"/>
    <x v="0"/>
    <x v="1"/>
    <x v="0"/>
    <n v="0"/>
    <s v="Combo"/>
    <s v="Julián"/>
    <x v="0"/>
    <n v="61"/>
    <n v="4"/>
    <n v="41"/>
    <n v="39"/>
  </r>
  <r>
    <x v="1500"/>
    <x v="49"/>
    <d v="1899-12-30T11:29:00"/>
    <x v="0"/>
    <s v="Té Chai Latte"/>
    <x v="2"/>
    <s v=""/>
    <n v="3"/>
    <n v="1.2"/>
    <x v="9"/>
    <x v="2"/>
    <x v="2"/>
    <x v="1"/>
    <n v="15"/>
    <s v="Happy Hour"/>
    <s v="Sofía"/>
    <x v="0"/>
    <n v="110"/>
    <n v="2"/>
    <n v="45"/>
    <n v="42"/>
  </r>
  <r>
    <x v="1501"/>
    <x v="42"/>
    <d v="1899-12-30T15:31:00"/>
    <x v="3"/>
    <s v="Té Chai Latte"/>
    <x v="2"/>
    <s v=""/>
    <n v="5"/>
    <n v="1.2"/>
    <x v="3"/>
    <x v="1"/>
    <x v="1"/>
    <x v="1"/>
    <n v="15"/>
    <s v="Ninguna"/>
    <s v="Camila"/>
    <x v="2"/>
    <n v="105"/>
    <n v="1"/>
    <n v="41"/>
    <n v="36"/>
  </r>
  <r>
    <x v="1502"/>
    <x v="36"/>
    <d v="1899-12-30T16:32:00"/>
    <x v="3"/>
    <s v="Moneda de Chocolate"/>
    <x v="0"/>
    <s v=""/>
    <n v="5"/>
    <n v="3"/>
    <x v="8"/>
    <x v="2"/>
    <x v="1"/>
    <x v="0"/>
    <n v="0"/>
    <s v="Happy Hour"/>
    <s v="Sofía"/>
    <x v="0"/>
    <n v="108"/>
    <n v="3"/>
    <n v="30"/>
    <n v="25"/>
  </r>
  <r>
    <x v="1503"/>
    <x v="85"/>
    <d v="1899-12-30T14:09:00"/>
    <x v="0"/>
    <s v="Helado de Hibiscus"/>
    <x v="0"/>
    <s v=""/>
    <n v="5"/>
    <n v="3"/>
    <x v="8"/>
    <x v="2"/>
    <x v="1"/>
    <x v="1"/>
    <n v="0"/>
    <s v="2x1"/>
    <s v="Julián"/>
    <x v="1"/>
    <n v="102"/>
    <n v="2"/>
    <n v="20"/>
    <n v="15"/>
  </r>
  <r>
    <x v="1504"/>
    <x v="17"/>
    <d v="1899-12-30T20:37:00"/>
    <x v="3"/>
    <s v="Termo Reutilizable"/>
    <x v="2"/>
    <s v=""/>
    <n v="1"/>
    <n v="1.2"/>
    <x v="1"/>
    <x v="1"/>
    <x v="1"/>
    <x v="1"/>
    <n v="0"/>
    <s v="Ninguna"/>
    <s v="Marcos"/>
    <x v="2"/>
    <n v="133"/>
    <n v="5"/>
    <n v="22"/>
    <n v="21"/>
  </r>
  <r>
    <x v="1505"/>
    <x v="97"/>
    <d v="1899-12-30T13:40:00"/>
    <x v="0"/>
    <s v="Mocha"/>
    <x v="3"/>
    <s v="Venti"/>
    <n v="5"/>
    <n v="1.2"/>
    <x v="3"/>
    <x v="1"/>
    <x v="1"/>
    <x v="0"/>
    <n v="0"/>
    <s v="Happy Hour"/>
    <s v="Julián"/>
    <x v="1"/>
    <n v="52"/>
    <n v="4"/>
    <n v="22"/>
    <n v="17"/>
  </r>
  <r>
    <x v="1506"/>
    <x v="74"/>
    <d v="1899-12-30T10:01:00"/>
    <x v="0"/>
    <s v="Cappuccino"/>
    <x v="3"/>
    <s v="Pequeño"/>
    <n v="4"/>
    <n v="1.2"/>
    <x v="2"/>
    <x v="0"/>
    <x v="1"/>
    <x v="0"/>
    <n v="0"/>
    <s v="2x1"/>
    <s v="Florencia"/>
    <x v="1"/>
    <n v="89"/>
    <n v="3"/>
    <n v="15"/>
    <n v="11"/>
  </r>
  <r>
    <x v="1507"/>
    <x v="64"/>
    <d v="1899-12-30T13:29:00"/>
    <x v="3"/>
    <s v="Té Chai Latte"/>
    <x v="2"/>
    <s v=""/>
    <n v="1"/>
    <n v="1.2"/>
    <x v="1"/>
    <x v="0"/>
    <x v="2"/>
    <x v="0"/>
    <n v="0"/>
    <s v="Ninguna"/>
    <s v="Sofía"/>
    <x v="2"/>
    <n v="63"/>
    <n v="2"/>
    <n v="48"/>
    <n v="47"/>
  </r>
  <r>
    <x v="1508"/>
    <x v="82"/>
    <d v="1899-12-30T07:44:00"/>
    <x v="1"/>
    <s v="Espresso Roast"/>
    <x v="2"/>
    <s v=""/>
    <n v="2"/>
    <n v="1.2"/>
    <x v="5"/>
    <x v="1"/>
    <x v="2"/>
    <x v="0"/>
    <n v="0"/>
    <s v="Combo"/>
    <s v="Camila"/>
    <x v="2"/>
    <n v="45"/>
    <n v="3"/>
    <n v="39"/>
    <n v="37"/>
  </r>
  <r>
    <x v="1509"/>
    <x v="55"/>
    <d v="1899-12-30T09:02:00"/>
    <x v="3"/>
    <s v="Taza Edición Especial"/>
    <x v="2"/>
    <s v=""/>
    <n v="2"/>
    <n v="1.2"/>
    <x v="5"/>
    <x v="0"/>
    <x v="1"/>
    <x v="0"/>
    <n v="0"/>
    <s v="Happy Hour"/>
    <s v="Sofía"/>
    <x v="1"/>
    <n v="52"/>
    <n v="3"/>
    <n v="29"/>
    <n v="27"/>
  </r>
  <r>
    <x v="1510"/>
    <x v="5"/>
    <d v="1899-12-30T12:33:00"/>
    <x v="1"/>
    <s v="Termo Reutilizable"/>
    <x v="2"/>
    <s v=""/>
    <n v="4"/>
    <n v="1.2"/>
    <x v="2"/>
    <x v="0"/>
    <x v="2"/>
    <x v="0"/>
    <n v="0"/>
    <s v="2x1"/>
    <s v="Julián"/>
    <x v="0"/>
    <n v="92"/>
    <n v="2"/>
    <n v="14"/>
    <n v="10"/>
  </r>
  <r>
    <x v="1511"/>
    <x v="50"/>
    <d v="1899-12-30T17:08:00"/>
    <x v="1"/>
    <s v="Taza Edición Especial"/>
    <x v="2"/>
    <s v=""/>
    <n v="3"/>
    <n v="1.2"/>
    <x v="9"/>
    <x v="2"/>
    <x v="1"/>
    <x v="1"/>
    <n v="0"/>
    <s v="Combo"/>
    <s v="Luis"/>
    <x v="0"/>
    <n v="94"/>
    <n v="4"/>
    <n v="24"/>
    <n v="21"/>
  </r>
  <r>
    <x v="1512"/>
    <x v="92"/>
    <d v="1899-12-30T19:37:00"/>
    <x v="2"/>
    <s v="Caramel Café"/>
    <x v="2"/>
    <s v="Venti"/>
    <n v="5"/>
    <n v="1.2"/>
    <x v="3"/>
    <x v="2"/>
    <x v="0"/>
    <x v="0"/>
    <n v="0"/>
    <s v="Ninguna"/>
    <s v="Luis"/>
    <x v="0"/>
    <n v="86"/>
    <n v="5"/>
    <n v="39"/>
    <n v="34"/>
  </r>
  <r>
    <x v="1513"/>
    <x v="101"/>
    <d v="1899-12-30T15:21:00"/>
    <x v="3"/>
    <s v="Croissant Relleno con Crema de Avellanas"/>
    <x v="0"/>
    <s v=""/>
    <n v="5"/>
    <n v="3"/>
    <x v="8"/>
    <x v="2"/>
    <x v="0"/>
    <x v="0"/>
    <n v="0"/>
    <s v="Ninguna"/>
    <s v="Julián"/>
    <x v="0"/>
    <n v="33"/>
    <n v="5"/>
    <n v="34"/>
    <n v="29"/>
  </r>
  <r>
    <x v="1514"/>
    <x v="3"/>
    <d v="1899-12-30T14:29:00"/>
    <x v="2"/>
    <s v="Caramel Café"/>
    <x v="2"/>
    <s v="Venti"/>
    <n v="3"/>
    <n v="1.2"/>
    <x v="9"/>
    <x v="1"/>
    <x v="1"/>
    <x v="0"/>
    <n v="0"/>
    <s v="Combo"/>
    <s v="Camila"/>
    <x v="2"/>
    <n v="53"/>
    <n v="4"/>
    <n v="20"/>
    <n v="17"/>
  </r>
  <r>
    <x v="1515"/>
    <x v="84"/>
    <d v="1899-12-30T14:35:00"/>
    <x v="0"/>
    <s v="Caramel Café"/>
    <x v="2"/>
    <s v="Pequeño"/>
    <n v="5"/>
    <n v="1.2"/>
    <x v="3"/>
    <x v="0"/>
    <x v="0"/>
    <x v="1"/>
    <n v="15"/>
    <s v="Happy Hour"/>
    <s v="Sofía"/>
    <x v="2"/>
    <n v="58"/>
    <n v="4"/>
    <n v="43"/>
    <n v="38"/>
  </r>
  <r>
    <x v="1516"/>
    <x v="51"/>
    <d v="1899-12-30T19:07:00"/>
    <x v="2"/>
    <s v="Croissant de Manteca"/>
    <x v="0"/>
    <s v=""/>
    <n v="2"/>
    <n v="3"/>
    <x v="3"/>
    <x v="1"/>
    <x v="2"/>
    <x v="0"/>
    <n v="0"/>
    <s v="Happy Hour"/>
    <s v="Sofía"/>
    <x v="0"/>
    <n v="81"/>
    <n v="2"/>
    <n v="30"/>
    <n v="28"/>
  </r>
  <r>
    <x v="1517"/>
    <x v="6"/>
    <d v="1899-12-30T12:50:00"/>
    <x v="0"/>
    <s v="Té Verde en Hebras"/>
    <x v="1"/>
    <s v=""/>
    <n v="2"/>
    <n v="0.6"/>
    <x v="1"/>
    <x v="2"/>
    <x v="2"/>
    <x v="1"/>
    <n v="10"/>
    <s v="Ninguna"/>
    <s v="Luis"/>
    <x v="2"/>
    <n v="56"/>
    <n v="3"/>
    <n v="47"/>
    <n v="45"/>
  </r>
  <r>
    <x v="1518"/>
    <x v="36"/>
    <d v="1899-12-30T13:41:00"/>
    <x v="1"/>
    <s v="Cold Brew"/>
    <x v="3"/>
    <s v="Venti"/>
    <n v="3"/>
    <n v="1.2"/>
    <x v="9"/>
    <x v="0"/>
    <x v="2"/>
    <x v="1"/>
    <n v="10"/>
    <s v="2x1"/>
    <s v="Camila"/>
    <x v="0"/>
    <n v="93"/>
    <n v="3"/>
    <n v="22"/>
    <n v="19"/>
  </r>
  <r>
    <x v="1519"/>
    <x v="7"/>
    <d v="1899-12-30T09:42:00"/>
    <x v="2"/>
    <s v="Mocha Blanco"/>
    <x v="3"/>
    <s v="Venti"/>
    <n v="2"/>
    <n v="1.2"/>
    <x v="5"/>
    <x v="2"/>
    <x v="0"/>
    <x v="1"/>
    <n v="0"/>
    <s v="2x1"/>
    <s v="Luis"/>
    <x v="2"/>
    <n v="64"/>
    <n v="3"/>
    <n v="21"/>
    <n v="19"/>
  </r>
  <r>
    <x v="1520"/>
    <x v="103"/>
    <d v="1899-12-30T15:32:00"/>
    <x v="0"/>
    <s v="Té Verde"/>
    <x v="2"/>
    <s v=""/>
    <n v="3"/>
    <n v="1.2"/>
    <x v="9"/>
    <x v="2"/>
    <x v="0"/>
    <x v="0"/>
    <n v="0"/>
    <s v="Combo"/>
    <s v="Sofía"/>
    <x v="0"/>
    <n v="149"/>
    <n v="4"/>
    <n v="29"/>
    <n v="26"/>
  </r>
  <r>
    <x v="1521"/>
    <x v="97"/>
    <d v="1899-12-30T15:09:00"/>
    <x v="1"/>
    <s v="Espresso Roast"/>
    <x v="2"/>
    <s v=""/>
    <n v="3"/>
    <n v="1.2"/>
    <x v="9"/>
    <x v="0"/>
    <x v="2"/>
    <x v="1"/>
    <n v="15"/>
    <s v="Combo"/>
    <s v="Sofía"/>
    <x v="0"/>
    <n v="49"/>
    <n v="4"/>
    <n v="46"/>
    <n v="43"/>
  </r>
  <r>
    <x v="1522"/>
    <x v="74"/>
    <d v="1899-12-30T19:04:00"/>
    <x v="3"/>
    <s v="Termo Reutilizable"/>
    <x v="2"/>
    <s v=""/>
    <n v="5"/>
    <n v="1.2"/>
    <x v="3"/>
    <x v="1"/>
    <x v="1"/>
    <x v="1"/>
    <n v="0"/>
    <s v="2x1"/>
    <s v="Sofía"/>
    <x v="1"/>
    <n v="150"/>
    <n v="2"/>
    <n v="37"/>
    <n v="32"/>
  </r>
  <r>
    <x v="1523"/>
    <x v="60"/>
    <d v="1899-12-30T19:37:00"/>
    <x v="3"/>
    <s v="Skinny Vainilla Latte Helado"/>
    <x v="3"/>
    <s v="Pequeño"/>
    <n v="3"/>
    <n v="1.2"/>
    <x v="9"/>
    <x v="0"/>
    <x v="0"/>
    <x v="0"/>
    <n v="0"/>
    <s v="Combo"/>
    <s v="Florencia"/>
    <x v="1"/>
    <n v="124"/>
    <n v="3"/>
    <n v="24"/>
    <n v="21"/>
  </r>
  <r>
    <x v="1524"/>
    <x v="71"/>
    <d v="1899-12-30T12:26:00"/>
    <x v="2"/>
    <s v="Café del Día"/>
    <x v="3"/>
    <s v="Tall"/>
    <n v="3"/>
    <n v="1.2"/>
    <x v="9"/>
    <x v="0"/>
    <x v="1"/>
    <x v="0"/>
    <n v="0"/>
    <s v="2x1"/>
    <s v="Luis"/>
    <x v="1"/>
    <n v="80"/>
    <n v="5"/>
    <n v="30"/>
    <n v="27"/>
  </r>
  <r>
    <x v="1525"/>
    <x v="6"/>
    <d v="1899-12-30T09:58:00"/>
    <x v="2"/>
    <s v="Helado de Hibiscus"/>
    <x v="0"/>
    <s v=""/>
    <n v="5"/>
    <n v="3"/>
    <x v="8"/>
    <x v="0"/>
    <x v="1"/>
    <x v="0"/>
    <n v="0"/>
    <s v="Combo"/>
    <s v="Luis"/>
    <x v="1"/>
    <n v="125"/>
    <n v="2"/>
    <n v="15"/>
    <n v="10"/>
  </r>
  <r>
    <x v="1526"/>
    <x v="100"/>
    <d v="1899-12-30T13:00:00"/>
    <x v="2"/>
    <s v="Espresso Roast"/>
    <x v="2"/>
    <s v=""/>
    <n v="5"/>
    <n v="1.2"/>
    <x v="3"/>
    <x v="1"/>
    <x v="1"/>
    <x v="1"/>
    <n v="15"/>
    <s v="Combo"/>
    <s v="Florencia"/>
    <x v="2"/>
    <n v="147"/>
    <n v="5"/>
    <n v="11"/>
    <n v="6"/>
  </r>
  <r>
    <x v="1527"/>
    <x v="19"/>
    <d v="1899-12-30T12:00:00"/>
    <x v="2"/>
    <s v="Termo Reutilizable"/>
    <x v="2"/>
    <s v=""/>
    <n v="4"/>
    <n v="1.2"/>
    <x v="2"/>
    <x v="2"/>
    <x v="2"/>
    <x v="0"/>
    <n v="0"/>
    <s v="Ninguna"/>
    <s v="Julián"/>
    <x v="0"/>
    <n v="61"/>
    <n v="3"/>
    <n v="37"/>
    <n v="33"/>
  </r>
  <r>
    <x v="1528"/>
    <x v="15"/>
    <d v="1899-12-30T20:41:00"/>
    <x v="0"/>
    <s v="Skinny Vainilla Latte Helado"/>
    <x v="3"/>
    <s v="Pequeño"/>
    <n v="3"/>
    <n v="1.2"/>
    <x v="9"/>
    <x v="2"/>
    <x v="0"/>
    <x v="0"/>
    <n v="0"/>
    <s v="Ninguna"/>
    <s v="Julián"/>
    <x v="2"/>
    <n v="138"/>
    <n v="3"/>
    <n v="18"/>
    <n v="15"/>
  </r>
  <r>
    <x v="1529"/>
    <x v="25"/>
    <d v="1899-12-30T10:07:00"/>
    <x v="1"/>
    <s v="Té Verde"/>
    <x v="2"/>
    <s v=""/>
    <n v="5"/>
    <n v="1.2"/>
    <x v="3"/>
    <x v="2"/>
    <x v="1"/>
    <x v="1"/>
    <n v="0"/>
    <s v="Combo"/>
    <s v="Luis"/>
    <x v="1"/>
    <n v="74"/>
    <n v="4"/>
    <n v="36"/>
    <n v="31"/>
  </r>
  <r>
    <x v="1530"/>
    <x v="102"/>
    <d v="1899-12-30T13:12:00"/>
    <x v="2"/>
    <s v="Bagel Sandwich"/>
    <x v="2"/>
    <s v=""/>
    <n v="4"/>
    <n v="1.2"/>
    <x v="2"/>
    <x v="0"/>
    <x v="1"/>
    <x v="1"/>
    <n v="10"/>
    <s v="Ninguna"/>
    <s v="Camila"/>
    <x v="0"/>
    <n v="23"/>
    <n v="2"/>
    <n v="18"/>
    <n v="14"/>
  </r>
  <r>
    <x v="1531"/>
    <x v="52"/>
    <d v="1899-12-30T11:16:00"/>
    <x v="1"/>
    <s v="Café del Día con Leche"/>
    <x v="3"/>
    <s v="Grande"/>
    <n v="3"/>
    <n v="1.2"/>
    <x v="9"/>
    <x v="2"/>
    <x v="1"/>
    <x v="0"/>
    <n v="0"/>
    <s v="2x1"/>
    <s v="Luis"/>
    <x v="0"/>
    <n v="32"/>
    <n v="1"/>
    <n v="25"/>
    <n v="22"/>
  </r>
  <r>
    <x v="1532"/>
    <x v="68"/>
    <d v="1899-12-30T17:57:00"/>
    <x v="0"/>
    <s v="Cappuccino"/>
    <x v="3"/>
    <s v="Pequeño"/>
    <n v="2"/>
    <n v="1.2"/>
    <x v="5"/>
    <x v="2"/>
    <x v="0"/>
    <x v="0"/>
    <n v="0"/>
    <s v="Happy Hour"/>
    <s v="Florencia"/>
    <x v="0"/>
    <n v="133"/>
    <n v="3"/>
    <n v="42"/>
    <n v="40"/>
  </r>
  <r>
    <x v="1533"/>
    <x v="75"/>
    <d v="1899-12-30T09:49:00"/>
    <x v="2"/>
    <s v="Vainilla Latte Helado"/>
    <x v="3"/>
    <s v="Pequeño"/>
    <n v="5"/>
    <n v="1.2"/>
    <x v="3"/>
    <x v="0"/>
    <x v="0"/>
    <x v="1"/>
    <n v="0"/>
    <s v="Happy Hour"/>
    <s v="Julián"/>
    <x v="2"/>
    <n v="26"/>
    <n v="5"/>
    <n v="32"/>
    <n v="27"/>
  </r>
  <r>
    <x v="1534"/>
    <x v="49"/>
    <d v="1899-12-30T17:12:00"/>
    <x v="2"/>
    <s v="Moneda de Chocolate"/>
    <x v="0"/>
    <s v=""/>
    <n v="3"/>
    <n v="3"/>
    <x v="0"/>
    <x v="0"/>
    <x v="0"/>
    <x v="0"/>
    <n v="0"/>
    <s v="Combo"/>
    <s v="Luis"/>
    <x v="1"/>
    <n v="146"/>
    <n v="4"/>
    <n v="17"/>
    <n v="14"/>
  </r>
  <r>
    <x v="1535"/>
    <x v="41"/>
    <d v="1899-12-30T14:38:00"/>
    <x v="1"/>
    <s v="Croissant de Manteca"/>
    <x v="0"/>
    <s v=""/>
    <n v="5"/>
    <n v="3"/>
    <x v="8"/>
    <x v="1"/>
    <x v="2"/>
    <x v="1"/>
    <n v="10"/>
    <s v="Ninguna"/>
    <s v="Florencia"/>
    <x v="0"/>
    <n v="50"/>
    <n v="3"/>
    <n v="48"/>
    <n v="43"/>
  </r>
  <r>
    <x v="1536"/>
    <x v="2"/>
    <d v="1899-12-30T11:13:00"/>
    <x v="1"/>
    <s v="Caramel Café"/>
    <x v="2"/>
    <s v="Grande"/>
    <n v="1"/>
    <n v="1.2"/>
    <x v="1"/>
    <x v="2"/>
    <x v="2"/>
    <x v="1"/>
    <n v="10"/>
    <s v="Ninguna"/>
    <s v="Camila"/>
    <x v="1"/>
    <n v="65"/>
    <n v="1"/>
    <n v="40"/>
    <n v="39"/>
  </r>
  <r>
    <x v="1537"/>
    <x v="38"/>
    <d v="1899-12-30T08:08:00"/>
    <x v="0"/>
    <s v="Skinny Vainilla Latte"/>
    <x v="3"/>
    <s v="Tall"/>
    <n v="2"/>
    <n v="1.2"/>
    <x v="5"/>
    <x v="1"/>
    <x v="2"/>
    <x v="1"/>
    <n v="10"/>
    <s v="2x1"/>
    <s v="Florencia"/>
    <x v="2"/>
    <n v="41"/>
    <n v="4"/>
    <n v="17"/>
    <n v="15"/>
  </r>
  <r>
    <x v="1538"/>
    <x v="102"/>
    <d v="1899-12-30T17:24:00"/>
    <x v="3"/>
    <s v="Caramel Café"/>
    <x v="2"/>
    <s v="Tall"/>
    <n v="1"/>
    <n v="1.2"/>
    <x v="1"/>
    <x v="2"/>
    <x v="2"/>
    <x v="1"/>
    <n v="10"/>
    <s v="Ninguna"/>
    <s v="Sofía"/>
    <x v="1"/>
    <n v="58"/>
    <n v="2"/>
    <n v="17"/>
    <n v="16"/>
  </r>
  <r>
    <x v="1539"/>
    <x v="85"/>
    <d v="1899-12-30T18:13:00"/>
    <x v="2"/>
    <s v="Té Verde en Hebras"/>
    <x v="1"/>
    <s v=""/>
    <n v="3"/>
    <n v="0.6"/>
    <x v="10"/>
    <x v="0"/>
    <x v="1"/>
    <x v="1"/>
    <n v="10"/>
    <s v="Ninguna"/>
    <s v="Florencia"/>
    <x v="0"/>
    <n v="96"/>
    <n v="1"/>
    <n v="40"/>
    <n v="37"/>
  </r>
  <r>
    <x v="1540"/>
    <x v="40"/>
    <d v="1899-12-30T13:22:00"/>
    <x v="2"/>
    <s v="Caramel Café"/>
    <x v="2"/>
    <s v="Grande"/>
    <n v="5"/>
    <n v="1.2"/>
    <x v="3"/>
    <x v="1"/>
    <x v="1"/>
    <x v="0"/>
    <n v="0"/>
    <s v="Happy Hour"/>
    <s v="Julián"/>
    <x v="2"/>
    <n v="44"/>
    <n v="2"/>
    <n v="19"/>
    <n v="14"/>
  </r>
  <r>
    <x v="1541"/>
    <x v="6"/>
    <d v="1899-12-30T16:07:00"/>
    <x v="0"/>
    <s v="Té Verde"/>
    <x v="2"/>
    <s v=""/>
    <n v="4"/>
    <n v="1.2"/>
    <x v="2"/>
    <x v="1"/>
    <x v="0"/>
    <x v="1"/>
    <n v="15"/>
    <s v="2x1"/>
    <s v="Marcos"/>
    <x v="1"/>
    <n v="82"/>
    <n v="1"/>
    <n v="39"/>
    <n v="35"/>
  </r>
  <r>
    <x v="1542"/>
    <x v="99"/>
    <d v="1899-12-30T13:45:00"/>
    <x v="2"/>
    <s v="Mix de Frutos Secos"/>
    <x v="0"/>
    <s v=""/>
    <n v="4"/>
    <n v="3"/>
    <x v="7"/>
    <x v="2"/>
    <x v="1"/>
    <x v="1"/>
    <n v="0"/>
    <s v="Ninguna"/>
    <s v="Camila"/>
    <x v="1"/>
    <n v="86"/>
    <n v="3"/>
    <n v="27"/>
    <n v="23"/>
  </r>
  <r>
    <x v="1543"/>
    <x v="91"/>
    <d v="1899-12-30T10:27:00"/>
    <x v="2"/>
    <s v="Café del Día con Leche"/>
    <x v="3"/>
    <s v="Pequeño"/>
    <n v="4"/>
    <n v="1.2"/>
    <x v="2"/>
    <x v="2"/>
    <x v="2"/>
    <x v="1"/>
    <n v="15"/>
    <s v="Combo"/>
    <s v="Sofía"/>
    <x v="2"/>
    <n v="90"/>
    <n v="2"/>
    <n v="27"/>
    <n v="23"/>
  </r>
  <r>
    <x v="1544"/>
    <x v="11"/>
    <d v="1899-12-30T12:16:00"/>
    <x v="3"/>
    <s v="Cold Brew"/>
    <x v="3"/>
    <s v="Venti"/>
    <n v="1"/>
    <n v="1.2"/>
    <x v="1"/>
    <x v="0"/>
    <x v="1"/>
    <x v="1"/>
    <n v="10"/>
    <s v="Combo"/>
    <s v="Luis"/>
    <x v="0"/>
    <n v="64"/>
    <n v="2"/>
    <n v="43"/>
    <n v="42"/>
  </r>
  <r>
    <x v="1545"/>
    <x v="66"/>
    <d v="1899-12-30T10:16:00"/>
    <x v="0"/>
    <s v="Té Verde en Hebras"/>
    <x v="1"/>
    <s v=""/>
    <n v="2"/>
    <n v="0.6"/>
    <x v="1"/>
    <x v="0"/>
    <x v="1"/>
    <x v="1"/>
    <n v="0"/>
    <s v="2x1"/>
    <s v="Julián"/>
    <x v="2"/>
    <n v="113"/>
    <n v="2"/>
    <n v="24"/>
    <n v="22"/>
  </r>
  <r>
    <x v="1546"/>
    <x v="47"/>
    <d v="1899-12-30T07:56:00"/>
    <x v="3"/>
    <s v="Termo Reutilizable"/>
    <x v="2"/>
    <s v=""/>
    <n v="2"/>
    <n v="1.2"/>
    <x v="5"/>
    <x v="1"/>
    <x v="1"/>
    <x v="1"/>
    <n v="0"/>
    <s v="Happy Hour"/>
    <s v="Marcos"/>
    <x v="0"/>
    <n v="59"/>
    <n v="3"/>
    <n v="29"/>
    <n v="27"/>
  </r>
  <r>
    <x v="1547"/>
    <x v="36"/>
    <d v="1899-12-30T12:34:00"/>
    <x v="2"/>
    <s v="Moneda de Chocolate"/>
    <x v="0"/>
    <s v=""/>
    <n v="3"/>
    <n v="3"/>
    <x v="0"/>
    <x v="2"/>
    <x v="1"/>
    <x v="1"/>
    <n v="10"/>
    <s v="Ninguna"/>
    <s v="Luis"/>
    <x v="2"/>
    <n v="41"/>
    <n v="1"/>
    <n v="23"/>
    <n v="20"/>
  </r>
  <r>
    <x v="1548"/>
    <x v="68"/>
    <d v="1899-12-30T08:19:00"/>
    <x v="0"/>
    <s v="Té Verde en Hebras"/>
    <x v="1"/>
    <s v=""/>
    <n v="3"/>
    <n v="0.6"/>
    <x v="10"/>
    <x v="2"/>
    <x v="2"/>
    <x v="0"/>
    <n v="0"/>
    <s v="Ninguna"/>
    <s v="Sofía"/>
    <x v="1"/>
    <n v="56"/>
    <n v="4"/>
    <n v="23"/>
    <n v="20"/>
  </r>
  <r>
    <x v="1549"/>
    <x v="25"/>
    <d v="1899-12-30T16:45:00"/>
    <x v="0"/>
    <s v="Té Verde"/>
    <x v="2"/>
    <s v=""/>
    <n v="3"/>
    <n v="1.2"/>
    <x v="9"/>
    <x v="1"/>
    <x v="2"/>
    <x v="1"/>
    <n v="10"/>
    <s v="Happy Hour"/>
    <s v="Marcos"/>
    <x v="2"/>
    <n v="116"/>
    <n v="2"/>
    <n v="14"/>
    <n v="11"/>
  </r>
  <r>
    <x v="1550"/>
    <x v="62"/>
    <d v="1899-12-30T08:58:00"/>
    <x v="1"/>
    <s v="Mix de Frutos Secos"/>
    <x v="0"/>
    <s v=""/>
    <n v="5"/>
    <n v="3"/>
    <x v="8"/>
    <x v="2"/>
    <x v="1"/>
    <x v="0"/>
    <n v="0"/>
    <s v="2x1"/>
    <s v="Florencia"/>
    <x v="1"/>
    <n v="91"/>
    <n v="5"/>
    <n v="48"/>
    <n v="43"/>
  </r>
  <r>
    <x v="1551"/>
    <x v="84"/>
    <d v="1899-12-30T18:15:00"/>
    <x v="0"/>
    <s v="Té Verde"/>
    <x v="2"/>
    <s v=""/>
    <n v="1"/>
    <n v="1.2"/>
    <x v="1"/>
    <x v="0"/>
    <x v="1"/>
    <x v="0"/>
    <n v="0"/>
    <s v="Ninguna"/>
    <s v="Florencia"/>
    <x v="2"/>
    <n v="53"/>
    <n v="2"/>
    <n v="50"/>
    <n v="49"/>
  </r>
  <r>
    <x v="1552"/>
    <x v="40"/>
    <d v="1899-12-30T10:13:00"/>
    <x v="3"/>
    <s v="Moneda de Chocolate"/>
    <x v="0"/>
    <s v=""/>
    <n v="4"/>
    <n v="3"/>
    <x v="7"/>
    <x v="1"/>
    <x v="1"/>
    <x v="0"/>
    <n v="0"/>
    <s v="Happy Hour"/>
    <s v="Luis"/>
    <x v="2"/>
    <n v="80"/>
    <n v="4"/>
    <n v="43"/>
    <n v="39"/>
  </r>
  <r>
    <x v="1553"/>
    <x v="74"/>
    <d v="1899-12-30T15:01:00"/>
    <x v="3"/>
    <s v="Moneda de Chocolate"/>
    <x v="0"/>
    <s v=""/>
    <n v="1"/>
    <n v="3"/>
    <x v="4"/>
    <x v="1"/>
    <x v="2"/>
    <x v="1"/>
    <n v="0"/>
    <s v="Combo"/>
    <s v="Florencia"/>
    <x v="2"/>
    <n v="136"/>
    <n v="1"/>
    <n v="50"/>
    <n v="49"/>
  </r>
  <r>
    <x v="1554"/>
    <x v="47"/>
    <d v="1899-12-30T11:11:00"/>
    <x v="1"/>
    <s v="Vainilla Latte Helado"/>
    <x v="3"/>
    <s v="Venti"/>
    <n v="5"/>
    <n v="1.2"/>
    <x v="3"/>
    <x v="0"/>
    <x v="0"/>
    <x v="1"/>
    <n v="15"/>
    <s v="Combo"/>
    <s v="Florencia"/>
    <x v="1"/>
    <n v="93"/>
    <n v="2"/>
    <n v="20"/>
    <n v="15"/>
  </r>
  <r>
    <x v="1555"/>
    <x v="59"/>
    <d v="1899-12-30T16:21:00"/>
    <x v="1"/>
    <s v="Helado de Hibiscus"/>
    <x v="0"/>
    <s v=""/>
    <n v="5"/>
    <n v="3"/>
    <x v="8"/>
    <x v="1"/>
    <x v="2"/>
    <x v="1"/>
    <n v="15"/>
    <s v="Happy Hour"/>
    <s v="Sofía"/>
    <x v="2"/>
    <n v="106"/>
    <n v="3"/>
    <n v="19"/>
    <n v="14"/>
  </r>
  <r>
    <x v="1556"/>
    <x v="55"/>
    <d v="1899-12-30T10:05:00"/>
    <x v="1"/>
    <s v="Té Verde en Hebras"/>
    <x v="1"/>
    <s v=""/>
    <n v="5"/>
    <n v="0.6"/>
    <x v="4"/>
    <x v="2"/>
    <x v="1"/>
    <x v="0"/>
    <n v="0"/>
    <s v="2x1"/>
    <s v="Sofía"/>
    <x v="0"/>
    <n v="33"/>
    <n v="5"/>
    <n v="45"/>
    <n v="40"/>
  </r>
  <r>
    <x v="1557"/>
    <x v="54"/>
    <d v="1899-12-30T17:39:00"/>
    <x v="3"/>
    <s v="House Blend"/>
    <x v="2"/>
    <s v=""/>
    <n v="3"/>
    <n v="1.2"/>
    <x v="9"/>
    <x v="1"/>
    <x v="2"/>
    <x v="1"/>
    <n v="10"/>
    <s v="Ninguna"/>
    <s v="Sofía"/>
    <x v="0"/>
    <n v="76"/>
    <n v="3"/>
    <n v="49"/>
    <n v="46"/>
  </r>
  <r>
    <x v="1558"/>
    <x v="81"/>
    <d v="1899-12-30T13:48:00"/>
    <x v="1"/>
    <s v="Té Verde"/>
    <x v="2"/>
    <s v=""/>
    <n v="5"/>
    <n v="1.2"/>
    <x v="3"/>
    <x v="1"/>
    <x v="2"/>
    <x v="1"/>
    <n v="10"/>
    <s v="Happy Hour"/>
    <s v="Julián"/>
    <x v="1"/>
    <n v="48"/>
    <n v="3"/>
    <n v="10"/>
    <n v="5"/>
  </r>
  <r>
    <x v="1559"/>
    <x v="49"/>
    <d v="1899-12-30T17:19:00"/>
    <x v="0"/>
    <s v="House Blend"/>
    <x v="2"/>
    <s v=""/>
    <n v="3"/>
    <n v="1.2"/>
    <x v="9"/>
    <x v="2"/>
    <x v="2"/>
    <x v="1"/>
    <n v="0"/>
    <s v="Combo"/>
    <s v="Luis"/>
    <x v="2"/>
    <n v="104"/>
    <n v="5"/>
    <n v="29"/>
    <n v="26"/>
  </r>
  <r>
    <x v="1560"/>
    <x v="46"/>
    <d v="1899-12-30T17:50:00"/>
    <x v="3"/>
    <s v="Helado de Hibiscus"/>
    <x v="0"/>
    <s v=""/>
    <n v="3"/>
    <n v="3"/>
    <x v="0"/>
    <x v="1"/>
    <x v="1"/>
    <x v="0"/>
    <n v="0"/>
    <s v="Ninguna"/>
    <s v="Luis"/>
    <x v="2"/>
    <n v="106"/>
    <n v="1"/>
    <n v="38"/>
    <n v="35"/>
  </r>
  <r>
    <x v="1561"/>
    <x v="4"/>
    <d v="1899-12-30T09:23:00"/>
    <x v="3"/>
    <s v="Té Verde"/>
    <x v="2"/>
    <s v=""/>
    <n v="1"/>
    <n v="1.2"/>
    <x v="1"/>
    <x v="0"/>
    <x v="0"/>
    <x v="0"/>
    <n v="0"/>
    <s v="2x1"/>
    <s v="Camila"/>
    <x v="0"/>
    <n v="67"/>
    <n v="1"/>
    <n v="41"/>
    <n v="40"/>
  </r>
  <r>
    <x v="1562"/>
    <x v="10"/>
    <d v="1899-12-30T11:30:00"/>
    <x v="1"/>
    <s v="Croissant Relleno con Crema de Avellanas"/>
    <x v="0"/>
    <s v=""/>
    <n v="1"/>
    <n v="3"/>
    <x v="4"/>
    <x v="2"/>
    <x v="1"/>
    <x v="1"/>
    <n v="10"/>
    <s v="2x1"/>
    <s v="Luis"/>
    <x v="1"/>
    <n v="72"/>
    <n v="2"/>
    <n v="11"/>
    <n v="10"/>
  </r>
  <r>
    <x v="1563"/>
    <x v="23"/>
    <d v="1899-12-30T09:54:00"/>
    <x v="2"/>
    <s v="Latte Helado"/>
    <x v="3"/>
    <s v="Venti"/>
    <n v="3"/>
    <n v="1.2"/>
    <x v="9"/>
    <x v="1"/>
    <x v="1"/>
    <x v="0"/>
    <n v="0"/>
    <s v="Happy Hour"/>
    <s v="Camila"/>
    <x v="2"/>
    <n v="93"/>
    <n v="3"/>
    <n v="24"/>
    <n v="21"/>
  </r>
  <r>
    <x v="1564"/>
    <x v="92"/>
    <d v="1899-12-30T20:14:00"/>
    <x v="0"/>
    <s v="Croissant de Manteca"/>
    <x v="0"/>
    <s v=""/>
    <n v="5"/>
    <n v="3"/>
    <x v="8"/>
    <x v="0"/>
    <x v="0"/>
    <x v="1"/>
    <n v="10"/>
    <s v="Combo"/>
    <s v="Julián"/>
    <x v="0"/>
    <n v="131"/>
    <n v="1"/>
    <n v="27"/>
    <n v="22"/>
  </r>
  <r>
    <x v="1565"/>
    <x v="91"/>
    <d v="1899-12-30T16:36:00"/>
    <x v="3"/>
    <s v="Termo Reutilizable"/>
    <x v="2"/>
    <s v=""/>
    <n v="4"/>
    <n v="1.2"/>
    <x v="2"/>
    <x v="0"/>
    <x v="2"/>
    <x v="0"/>
    <n v="0"/>
    <s v="Ninguna"/>
    <s v="Marcos"/>
    <x v="1"/>
    <n v="137"/>
    <n v="2"/>
    <n v="42"/>
    <n v="38"/>
  </r>
  <r>
    <x v="1566"/>
    <x v="21"/>
    <d v="1899-12-30T12:15:00"/>
    <x v="2"/>
    <s v="Cookie con Chips de Chocolate"/>
    <x v="0"/>
    <s v=""/>
    <n v="4"/>
    <n v="3"/>
    <x v="7"/>
    <x v="1"/>
    <x v="0"/>
    <x v="0"/>
    <n v="0"/>
    <s v="2x1"/>
    <s v="Julián"/>
    <x v="1"/>
    <n v="138"/>
    <n v="4"/>
    <n v="34"/>
    <n v="30"/>
  </r>
  <r>
    <x v="1567"/>
    <x v="9"/>
    <d v="1899-12-30T17:32:00"/>
    <x v="3"/>
    <s v="Caramel Café"/>
    <x v="2"/>
    <s v="Grande"/>
    <n v="5"/>
    <n v="1.2"/>
    <x v="3"/>
    <x v="0"/>
    <x v="0"/>
    <x v="0"/>
    <n v="0"/>
    <s v="2x1"/>
    <s v="Sofía"/>
    <x v="2"/>
    <n v="77"/>
    <n v="4"/>
    <n v="13"/>
    <n v="8"/>
  </r>
  <r>
    <x v="1568"/>
    <x v="68"/>
    <d v="1899-12-30T16:45:00"/>
    <x v="3"/>
    <s v="Espresso Roast"/>
    <x v="2"/>
    <s v=""/>
    <n v="3"/>
    <n v="1.2"/>
    <x v="9"/>
    <x v="0"/>
    <x v="1"/>
    <x v="0"/>
    <n v="0"/>
    <s v="Happy Hour"/>
    <s v="Luis"/>
    <x v="1"/>
    <n v="67"/>
    <n v="2"/>
    <n v="29"/>
    <n v="26"/>
  </r>
  <r>
    <x v="1569"/>
    <x v="7"/>
    <d v="1899-12-30T10:23:00"/>
    <x v="1"/>
    <s v="Caramel Café"/>
    <x v="2"/>
    <s v="Pequeño"/>
    <n v="2"/>
    <n v="1.2"/>
    <x v="5"/>
    <x v="1"/>
    <x v="1"/>
    <x v="0"/>
    <n v="0"/>
    <s v="2x1"/>
    <s v="Sofía"/>
    <x v="0"/>
    <n v="119"/>
    <n v="5"/>
    <n v="48"/>
    <n v="46"/>
  </r>
  <r>
    <x v="1570"/>
    <x v="92"/>
    <d v="1899-12-30T13:18:00"/>
    <x v="3"/>
    <s v="Croissant de Manteca"/>
    <x v="0"/>
    <s v=""/>
    <n v="4"/>
    <n v="3"/>
    <x v="7"/>
    <x v="2"/>
    <x v="2"/>
    <x v="1"/>
    <n v="0"/>
    <s v="Happy Hour"/>
    <s v="Julián"/>
    <x v="0"/>
    <n v="60"/>
    <n v="1"/>
    <n v="32"/>
    <n v="28"/>
  </r>
  <r>
    <x v="1571"/>
    <x v="27"/>
    <d v="1899-12-30T17:17:00"/>
    <x v="0"/>
    <s v="Skinny Vainilla Latte"/>
    <x v="3"/>
    <s v="Pequeño"/>
    <n v="2"/>
    <n v="1.2"/>
    <x v="5"/>
    <x v="1"/>
    <x v="2"/>
    <x v="1"/>
    <n v="0"/>
    <s v="2x1"/>
    <s v="Camila"/>
    <x v="1"/>
    <n v="25"/>
    <n v="4"/>
    <n v="13"/>
    <n v="11"/>
  </r>
  <r>
    <x v="1572"/>
    <x v="81"/>
    <d v="1899-12-30T10:34:00"/>
    <x v="3"/>
    <s v="Té Verde"/>
    <x v="2"/>
    <s v=""/>
    <n v="1"/>
    <n v="1.2"/>
    <x v="1"/>
    <x v="2"/>
    <x v="2"/>
    <x v="1"/>
    <n v="15"/>
    <s v="Combo"/>
    <s v="Julián"/>
    <x v="2"/>
    <n v="63"/>
    <n v="1"/>
    <n v="16"/>
    <n v="15"/>
  </r>
  <r>
    <x v="1573"/>
    <x v="2"/>
    <d v="1899-12-30T15:39:00"/>
    <x v="2"/>
    <s v="Espresso Roast"/>
    <x v="2"/>
    <s v=""/>
    <n v="5"/>
    <n v="1.2"/>
    <x v="3"/>
    <x v="1"/>
    <x v="1"/>
    <x v="0"/>
    <n v="0"/>
    <s v="Combo"/>
    <s v="Florencia"/>
    <x v="1"/>
    <n v="49"/>
    <n v="5"/>
    <n v="26"/>
    <n v="21"/>
  </r>
  <r>
    <x v="1574"/>
    <x v="32"/>
    <d v="1899-12-30T16:53:00"/>
    <x v="1"/>
    <s v="Wrap de Pollo y Vegetales"/>
    <x v="2"/>
    <s v=""/>
    <n v="3"/>
    <n v="1.2"/>
    <x v="9"/>
    <x v="0"/>
    <x v="2"/>
    <x v="1"/>
    <n v="15"/>
    <s v="Happy Hour"/>
    <s v="Camila"/>
    <x v="1"/>
    <n v="140"/>
    <n v="5"/>
    <n v="26"/>
    <n v="23"/>
  </r>
  <r>
    <x v="1575"/>
    <x v="54"/>
    <d v="1899-12-30T20:10:00"/>
    <x v="1"/>
    <s v="Caramel Café"/>
    <x v="2"/>
    <s v="Venti"/>
    <n v="4"/>
    <n v="1.2"/>
    <x v="2"/>
    <x v="1"/>
    <x v="0"/>
    <x v="1"/>
    <n v="0"/>
    <s v="2x1"/>
    <s v="Luis"/>
    <x v="2"/>
    <n v="96"/>
    <n v="5"/>
    <n v="33"/>
    <n v="29"/>
  </r>
  <r>
    <x v="1576"/>
    <x v="43"/>
    <d v="1899-12-30T17:21:00"/>
    <x v="2"/>
    <s v="Bagel Sandwich"/>
    <x v="2"/>
    <s v=""/>
    <n v="3"/>
    <n v="1.2"/>
    <x v="9"/>
    <x v="2"/>
    <x v="1"/>
    <x v="1"/>
    <n v="10"/>
    <s v="Combo"/>
    <s v="Luis"/>
    <x v="2"/>
    <n v="62"/>
    <n v="3"/>
    <n v="14"/>
    <n v="11"/>
  </r>
  <r>
    <x v="1577"/>
    <x v="32"/>
    <d v="1899-12-30T10:53:00"/>
    <x v="1"/>
    <s v="Latte"/>
    <x v="3"/>
    <s v="Tall"/>
    <n v="5"/>
    <n v="1.2"/>
    <x v="3"/>
    <x v="2"/>
    <x v="2"/>
    <x v="0"/>
    <n v="0"/>
    <s v="Ninguna"/>
    <s v="Luis"/>
    <x v="1"/>
    <n v="53"/>
    <n v="2"/>
    <n v="15"/>
    <n v="10"/>
  </r>
  <r>
    <x v="1578"/>
    <x v="97"/>
    <d v="1899-12-30T11:01:00"/>
    <x v="3"/>
    <s v="Wrap de Pollo y Vegetales"/>
    <x v="2"/>
    <s v=""/>
    <n v="4"/>
    <n v="1.2"/>
    <x v="2"/>
    <x v="1"/>
    <x v="0"/>
    <x v="0"/>
    <n v="0"/>
    <s v="Combo"/>
    <s v="Camila"/>
    <x v="0"/>
    <n v="56"/>
    <n v="3"/>
    <n v="11"/>
    <n v="7"/>
  </r>
  <r>
    <x v="1579"/>
    <x v="24"/>
    <d v="1899-12-30T13:05:00"/>
    <x v="3"/>
    <s v="Helado de Hibiscus"/>
    <x v="0"/>
    <s v=""/>
    <n v="5"/>
    <n v="3"/>
    <x v="8"/>
    <x v="1"/>
    <x v="2"/>
    <x v="0"/>
    <n v="0"/>
    <s v="2x1"/>
    <s v="Florencia"/>
    <x v="1"/>
    <n v="33"/>
    <n v="3"/>
    <n v="43"/>
    <n v="38"/>
  </r>
  <r>
    <x v="1580"/>
    <x v="43"/>
    <d v="1899-12-30T13:09:00"/>
    <x v="1"/>
    <s v="Flat White"/>
    <x v="3"/>
    <s v="Venti"/>
    <n v="2"/>
    <n v="1.2"/>
    <x v="5"/>
    <x v="2"/>
    <x v="2"/>
    <x v="0"/>
    <n v="0"/>
    <s v="Ninguna"/>
    <s v="Camila"/>
    <x v="2"/>
    <n v="41"/>
    <n v="5"/>
    <n v="48"/>
    <n v="46"/>
  </r>
  <r>
    <x v="1581"/>
    <x v="24"/>
    <d v="1899-12-30T08:23:00"/>
    <x v="3"/>
    <s v="Budín de Limón"/>
    <x v="0"/>
    <s v=""/>
    <n v="5"/>
    <n v="3"/>
    <x v="8"/>
    <x v="2"/>
    <x v="1"/>
    <x v="0"/>
    <n v="0"/>
    <s v="Happy Hour"/>
    <s v="Julián"/>
    <x v="0"/>
    <n v="66"/>
    <n v="4"/>
    <n v="10"/>
    <n v="5"/>
  </r>
  <r>
    <x v="1582"/>
    <x v="36"/>
    <d v="1899-12-30T16:58:00"/>
    <x v="2"/>
    <s v="Croissant Relleno con Crema de Avellanas"/>
    <x v="0"/>
    <s v=""/>
    <n v="3"/>
    <n v="3"/>
    <x v="0"/>
    <x v="1"/>
    <x v="1"/>
    <x v="1"/>
    <n v="10"/>
    <s v="Ninguna"/>
    <s v="Julián"/>
    <x v="1"/>
    <n v="84"/>
    <n v="4"/>
    <n v="30"/>
    <n v="27"/>
  </r>
  <r>
    <x v="1583"/>
    <x v="82"/>
    <d v="1899-12-30T10:44:00"/>
    <x v="2"/>
    <s v="Té Chai Latte"/>
    <x v="2"/>
    <s v=""/>
    <n v="5"/>
    <n v="1.2"/>
    <x v="3"/>
    <x v="2"/>
    <x v="0"/>
    <x v="0"/>
    <n v="0"/>
    <s v="2x1"/>
    <s v="Luis"/>
    <x v="2"/>
    <n v="92"/>
    <n v="3"/>
    <n v="14"/>
    <n v="9"/>
  </r>
  <r>
    <x v="1584"/>
    <x v="1"/>
    <d v="1899-12-30T07:39:00"/>
    <x v="1"/>
    <s v="Vainilla Latte Helado"/>
    <x v="3"/>
    <s v="Grande"/>
    <n v="5"/>
    <n v="1.2"/>
    <x v="3"/>
    <x v="0"/>
    <x v="0"/>
    <x v="0"/>
    <n v="0"/>
    <s v="Combo"/>
    <s v="Marcos"/>
    <x v="1"/>
    <n v="95"/>
    <n v="4"/>
    <n v="20"/>
    <n v="15"/>
  </r>
  <r>
    <x v="1585"/>
    <x v="74"/>
    <d v="1899-12-30T13:19:00"/>
    <x v="2"/>
    <s v="Latte Helado"/>
    <x v="3"/>
    <s v="Venti"/>
    <n v="4"/>
    <n v="1.2"/>
    <x v="2"/>
    <x v="2"/>
    <x v="2"/>
    <x v="0"/>
    <n v="0"/>
    <s v="Happy Hour"/>
    <s v="Sofía"/>
    <x v="0"/>
    <n v="114"/>
    <n v="1"/>
    <n v="13"/>
    <n v="9"/>
  </r>
  <r>
    <x v="1586"/>
    <x v="101"/>
    <d v="1899-12-30T07:41:00"/>
    <x v="1"/>
    <s v="Wrap de Pollo y Vegetales"/>
    <x v="2"/>
    <s v=""/>
    <n v="5"/>
    <n v="1.2"/>
    <x v="3"/>
    <x v="0"/>
    <x v="2"/>
    <x v="0"/>
    <n v="0"/>
    <s v="Happy Hour"/>
    <s v="Florencia"/>
    <x v="2"/>
    <n v="79"/>
    <n v="3"/>
    <n v="38"/>
    <n v="33"/>
  </r>
  <r>
    <x v="1587"/>
    <x v="0"/>
    <d v="1899-12-30T10:32:00"/>
    <x v="2"/>
    <s v="Caramel Café"/>
    <x v="2"/>
    <s v="Tall"/>
    <n v="5"/>
    <n v="1.2"/>
    <x v="3"/>
    <x v="0"/>
    <x v="2"/>
    <x v="0"/>
    <n v="0"/>
    <s v="Happy Hour"/>
    <s v="Marcos"/>
    <x v="2"/>
    <n v="43"/>
    <n v="3"/>
    <n v="33"/>
    <n v="28"/>
  </r>
  <r>
    <x v="1588"/>
    <x v="79"/>
    <d v="1899-12-30T07:58:00"/>
    <x v="3"/>
    <s v="Latte Macchiato"/>
    <x v="3"/>
    <s v="Venti"/>
    <n v="2"/>
    <n v="1.2"/>
    <x v="5"/>
    <x v="1"/>
    <x v="1"/>
    <x v="0"/>
    <n v="0"/>
    <s v="2x1"/>
    <s v="Julián"/>
    <x v="1"/>
    <n v="108"/>
    <n v="2"/>
    <n v="40"/>
    <n v="38"/>
  </r>
  <r>
    <x v="1589"/>
    <x v="20"/>
    <d v="1899-12-30T16:27:00"/>
    <x v="3"/>
    <s v="Té Verde"/>
    <x v="2"/>
    <s v=""/>
    <n v="3"/>
    <n v="1.2"/>
    <x v="9"/>
    <x v="0"/>
    <x v="2"/>
    <x v="0"/>
    <n v="0"/>
    <s v="Ninguna"/>
    <s v="Luis"/>
    <x v="0"/>
    <n v="132"/>
    <n v="2"/>
    <n v="38"/>
    <n v="35"/>
  </r>
  <r>
    <x v="1590"/>
    <x v="67"/>
    <d v="1899-12-30T16:33:00"/>
    <x v="2"/>
    <s v="Skinny Vainilla Latte Helado"/>
    <x v="3"/>
    <s v="Venti"/>
    <n v="4"/>
    <n v="1.2"/>
    <x v="2"/>
    <x v="0"/>
    <x v="1"/>
    <x v="1"/>
    <n v="15"/>
    <s v="Happy Hour"/>
    <s v="Julián"/>
    <x v="1"/>
    <n v="95"/>
    <n v="1"/>
    <n v="21"/>
    <n v="17"/>
  </r>
  <r>
    <x v="1591"/>
    <x v="18"/>
    <d v="1899-12-30T13:04:00"/>
    <x v="2"/>
    <s v="Flat White"/>
    <x v="3"/>
    <s v="Pequeño"/>
    <n v="4"/>
    <n v="1.2"/>
    <x v="2"/>
    <x v="1"/>
    <x v="0"/>
    <x v="0"/>
    <n v="0"/>
    <s v="Happy Hour"/>
    <s v="Sofía"/>
    <x v="1"/>
    <n v="139"/>
    <n v="2"/>
    <n v="43"/>
    <n v="39"/>
  </r>
  <r>
    <x v="1592"/>
    <x v="65"/>
    <d v="1899-12-30T11:30:00"/>
    <x v="2"/>
    <s v="Té Verde en Hebras"/>
    <x v="1"/>
    <s v=""/>
    <n v="1"/>
    <n v="0.6"/>
    <x v="6"/>
    <x v="1"/>
    <x v="0"/>
    <x v="1"/>
    <n v="0"/>
    <s v="Happy Hour"/>
    <s v="Camila"/>
    <x v="0"/>
    <n v="144"/>
    <n v="3"/>
    <n v="25"/>
    <n v="24"/>
  </r>
  <r>
    <x v="1593"/>
    <x v="9"/>
    <d v="1899-12-30T13:08:00"/>
    <x v="2"/>
    <s v="Caramel Café"/>
    <x v="2"/>
    <s v="Pequeño"/>
    <n v="4"/>
    <n v="1.2"/>
    <x v="2"/>
    <x v="0"/>
    <x v="0"/>
    <x v="1"/>
    <n v="10"/>
    <s v="Ninguna"/>
    <s v="Marcos"/>
    <x v="2"/>
    <n v="92"/>
    <n v="1"/>
    <n v="32"/>
    <n v="28"/>
  </r>
  <r>
    <x v="1594"/>
    <x v="38"/>
    <d v="1899-12-30T11:13:00"/>
    <x v="0"/>
    <s v="Helado de Hibiscus"/>
    <x v="0"/>
    <s v=""/>
    <n v="3"/>
    <n v="3"/>
    <x v="0"/>
    <x v="2"/>
    <x v="0"/>
    <x v="0"/>
    <n v="0"/>
    <s v="Happy Hour"/>
    <s v="Camila"/>
    <x v="1"/>
    <n v="104"/>
    <n v="4"/>
    <n v="50"/>
    <n v="47"/>
  </r>
  <r>
    <x v="1595"/>
    <x v="95"/>
    <d v="1899-12-30T13:25:00"/>
    <x v="2"/>
    <s v="Taza Edición Especial"/>
    <x v="2"/>
    <s v=""/>
    <n v="2"/>
    <n v="1.2"/>
    <x v="5"/>
    <x v="2"/>
    <x v="0"/>
    <x v="0"/>
    <n v="0"/>
    <s v="Happy Hour"/>
    <s v="Sofía"/>
    <x v="1"/>
    <n v="57"/>
    <n v="2"/>
    <n v="32"/>
    <n v="30"/>
  </r>
  <r>
    <x v="1596"/>
    <x v="80"/>
    <d v="1899-12-30T20:19:00"/>
    <x v="2"/>
    <s v="Latte Helado"/>
    <x v="3"/>
    <s v="Tall"/>
    <n v="1"/>
    <n v="1.2"/>
    <x v="1"/>
    <x v="0"/>
    <x v="0"/>
    <x v="0"/>
    <n v="0"/>
    <s v="Combo"/>
    <s v="Camila"/>
    <x v="0"/>
    <n v="43"/>
    <n v="4"/>
    <n v="30"/>
    <n v="29"/>
  </r>
  <r>
    <x v="1597"/>
    <x v="9"/>
    <d v="1899-12-30T11:24:00"/>
    <x v="0"/>
    <s v="Bagel Sandwich"/>
    <x v="2"/>
    <s v=""/>
    <n v="2"/>
    <n v="1.2"/>
    <x v="5"/>
    <x v="2"/>
    <x v="0"/>
    <x v="0"/>
    <n v="0"/>
    <s v="Combo"/>
    <s v="Florencia"/>
    <x v="1"/>
    <n v="118"/>
    <n v="3"/>
    <n v="17"/>
    <n v="15"/>
  </r>
  <r>
    <x v="1598"/>
    <x v="77"/>
    <d v="1899-12-30T10:57:00"/>
    <x v="0"/>
    <s v="Taza Edición Especial"/>
    <x v="2"/>
    <s v=""/>
    <n v="1"/>
    <n v="1.2"/>
    <x v="1"/>
    <x v="1"/>
    <x v="2"/>
    <x v="0"/>
    <n v="0"/>
    <s v="Combo"/>
    <s v="Marcos"/>
    <x v="0"/>
    <n v="133"/>
    <n v="4"/>
    <n v="49"/>
    <n v="48"/>
  </r>
  <r>
    <x v="1599"/>
    <x v="72"/>
    <d v="1899-12-30T16:22:00"/>
    <x v="0"/>
    <s v="Helado de Hibiscus"/>
    <x v="0"/>
    <s v=""/>
    <n v="2"/>
    <n v="3"/>
    <x v="3"/>
    <x v="1"/>
    <x v="2"/>
    <x v="1"/>
    <n v="15"/>
    <s v="Combo"/>
    <s v="Marcos"/>
    <x v="0"/>
    <n v="123"/>
    <n v="5"/>
    <n v="33"/>
    <n v="31"/>
  </r>
  <r>
    <x v="1600"/>
    <x v="39"/>
    <d v="1899-12-30T16:17:00"/>
    <x v="1"/>
    <s v="Caramel Café"/>
    <x v="2"/>
    <s v="Grande"/>
    <n v="2"/>
    <n v="1.2"/>
    <x v="5"/>
    <x v="2"/>
    <x v="0"/>
    <x v="0"/>
    <n v="0"/>
    <s v="Ninguna"/>
    <s v="Sofía"/>
    <x v="1"/>
    <n v="79"/>
    <n v="5"/>
    <n v="17"/>
    <n v="15"/>
  </r>
  <r>
    <x v="1601"/>
    <x v="28"/>
    <d v="1899-12-30T17:03:00"/>
    <x v="0"/>
    <s v="Cookie con Chips de Chocolate"/>
    <x v="0"/>
    <s v=""/>
    <n v="2"/>
    <n v="3"/>
    <x v="3"/>
    <x v="1"/>
    <x v="1"/>
    <x v="0"/>
    <n v="0"/>
    <s v="Combo"/>
    <s v="Marcos"/>
    <x v="0"/>
    <n v="99"/>
    <n v="1"/>
    <n v="31"/>
    <n v="29"/>
  </r>
  <r>
    <x v="1602"/>
    <x v="54"/>
    <d v="1899-12-30T16:51:00"/>
    <x v="3"/>
    <s v="Bagel Sandwich"/>
    <x v="2"/>
    <s v=""/>
    <n v="3"/>
    <n v="1.2"/>
    <x v="9"/>
    <x v="0"/>
    <x v="0"/>
    <x v="0"/>
    <n v="0"/>
    <s v="2x1"/>
    <s v="Sofía"/>
    <x v="1"/>
    <n v="92"/>
    <n v="5"/>
    <n v="21"/>
    <n v="18"/>
  </r>
  <r>
    <x v="1603"/>
    <x v="101"/>
    <d v="1899-12-30T14:25:00"/>
    <x v="3"/>
    <s v="Té Verde"/>
    <x v="2"/>
    <s v=""/>
    <n v="3"/>
    <n v="1.2"/>
    <x v="9"/>
    <x v="0"/>
    <x v="1"/>
    <x v="1"/>
    <n v="10"/>
    <s v="Ninguna"/>
    <s v="Julián"/>
    <x v="0"/>
    <n v="23"/>
    <n v="5"/>
    <n v="32"/>
    <n v="29"/>
  </r>
  <r>
    <x v="1604"/>
    <x v="82"/>
    <d v="1899-12-30T13:40:00"/>
    <x v="3"/>
    <s v="Mix de Frutos Secos"/>
    <x v="0"/>
    <s v=""/>
    <n v="5"/>
    <n v="3"/>
    <x v="8"/>
    <x v="1"/>
    <x v="0"/>
    <x v="0"/>
    <n v="0"/>
    <s v="Happy Hour"/>
    <s v="Luis"/>
    <x v="2"/>
    <n v="33"/>
    <n v="4"/>
    <n v="19"/>
    <n v="14"/>
  </r>
  <r>
    <x v="1605"/>
    <x v="27"/>
    <d v="1899-12-30T11:20:00"/>
    <x v="0"/>
    <s v="Té Verde en Hebras"/>
    <x v="1"/>
    <s v=""/>
    <n v="4"/>
    <n v="0.6"/>
    <x v="5"/>
    <x v="1"/>
    <x v="1"/>
    <x v="0"/>
    <n v="0"/>
    <s v="Ninguna"/>
    <s v="Julián"/>
    <x v="2"/>
    <n v="58"/>
    <n v="3"/>
    <n v="44"/>
    <n v="40"/>
  </r>
  <r>
    <x v="1606"/>
    <x v="50"/>
    <d v="1899-12-30T08:36:00"/>
    <x v="2"/>
    <s v="Skinny Vainilla Latte Helado"/>
    <x v="3"/>
    <s v="Tall"/>
    <n v="3"/>
    <n v="1.2"/>
    <x v="9"/>
    <x v="2"/>
    <x v="1"/>
    <x v="1"/>
    <n v="0"/>
    <s v="Ninguna"/>
    <s v="Sofía"/>
    <x v="2"/>
    <n v="96"/>
    <n v="1"/>
    <n v="39"/>
    <n v="36"/>
  </r>
  <r>
    <x v="1607"/>
    <x v="30"/>
    <d v="1899-12-30T16:53:00"/>
    <x v="3"/>
    <s v="House Blend"/>
    <x v="2"/>
    <s v=""/>
    <n v="5"/>
    <n v="1.2"/>
    <x v="3"/>
    <x v="1"/>
    <x v="2"/>
    <x v="1"/>
    <n v="0"/>
    <s v="Happy Hour"/>
    <s v="Marcos"/>
    <x v="0"/>
    <n v="88"/>
    <n v="3"/>
    <n v="46"/>
    <n v="41"/>
  </r>
  <r>
    <x v="1608"/>
    <x v="64"/>
    <d v="1899-12-30T16:03:00"/>
    <x v="0"/>
    <s v="Té Verde"/>
    <x v="2"/>
    <s v=""/>
    <n v="3"/>
    <n v="1.2"/>
    <x v="9"/>
    <x v="0"/>
    <x v="2"/>
    <x v="1"/>
    <n v="0"/>
    <s v="Combo"/>
    <s v="Camila"/>
    <x v="1"/>
    <n v="128"/>
    <n v="3"/>
    <n v="27"/>
    <n v="24"/>
  </r>
  <r>
    <x v="1609"/>
    <x v="49"/>
    <d v="1899-12-30T10:46:00"/>
    <x v="0"/>
    <s v="Espresso Roast"/>
    <x v="2"/>
    <s v=""/>
    <n v="3"/>
    <n v="1.2"/>
    <x v="9"/>
    <x v="1"/>
    <x v="0"/>
    <x v="1"/>
    <n v="15"/>
    <s v="2x1"/>
    <s v="Julián"/>
    <x v="2"/>
    <n v="113"/>
    <n v="5"/>
    <n v="25"/>
    <n v="22"/>
  </r>
  <r>
    <x v="1610"/>
    <x v="97"/>
    <d v="1899-12-30T13:05:00"/>
    <x v="0"/>
    <s v="Mix de Frutos Secos"/>
    <x v="0"/>
    <s v=""/>
    <n v="4"/>
    <n v="3"/>
    <x v="7"/>
    <x v="0"/>
    <x v="0"/>
    <x v="1"/>
    <n v="10"/>
    <s v="Happy Hour"/>
    <s v="Marcos"/>
    <x v="0"/>
    <n v="116"/>
    <n v="3"/>
    <n v="38"/>
    <n v="34"/>
  </r>
  <r>
    <x v="1611"/>
    <x v="15"/>
    <d v="1899-12-30T10:04:00"/>
    <x v="2"/>
    <s v="Mix de Frutos Secos"/>
    <x v="0"/>
    <s v=""/>
    <n v="2"/>
    <n v="3"/>
    <x v="3"/>
    <x v="1"/>
    <x v="0"/>
    <x v="0"/>
    <n v="0"/>
    <s v="Combo"/>
    <s v="Camila"/>
    <x v="2"/>
    <n v="142"/>
    <n v="5"/>
    <n v="42"/>
    <n v="40"/>
  </r>
  <r>
    <x v="1612"/>
    <x v="9"/>
    <d v="1899-12-30T13:44:00"/>
    <x v="1"/>
    <s v="Vainilla Latte"/>
    <x v="3"/>
    <s v="Tall"/>
    <n v="3"/>
    <n v="1.2"/>
    <x v="9"/>
    <x v="1"/>
    <x v="2"/>
    <x v="0"/>
    <n v="0"/>
    <s v="Happy Hour"/>
    <s v="Sofía"/>
    <x v="0"/>
    <n v="128"/>
    <n v="5"/>
    <n v="20"/>
    <n v="17"/>
  </r>
  <r>
    <x v="1613"/>
    <x v="4"/>
    <d v="1899-12-30T15:27:00"/>
    <x v="3"/>
    <s v="Taza Edición Especial"/>
    <x v="2"/>
    <s v=""/>
    <n v="2"/>
    <n v="1.2"/>
    <x v="5"/>
    <x v="0"/>
    <x v="1"/>
    <x v="1"/>
    <n v="0"/>
    <s v="Combo"/>
    <s v="Julián"/>
    <x v="0"/>
    <n v="89"/>
    <n v="3"/>
    <n v="41"/>
    <n v="39"/>
  </r>
  <r>
    <x v="1614"/>
    <x v="19"/>
    <d v="1899-12-30T10:37:00"/>
    <x v="0"/>
    <s v="Té Chai Latte"/>
    <x v="2"/>
    <s v=""/>
    <n v="3"/>
    <n v="1.2"/>
    <x v="9"/>
    <x v="0"/>
    <x v="1"/>
    <x v="1"/>
    <n v="15"/>
    <s v="Combo"/>
    <s v="Sofía"/>
    <x v="0"/>
    <n v="97"/>
    <n v="5"/>
    <n v="13"/>
    <n v="10"/>
  </r>
  <r>
    <x v="1615"/>
    <x v="96"/>
    <d v="1899-12-30T11:10:00"/>
    <x v="2"/>
    <s v="Fosforito de Jamón y Queso"/>
    <x v="2"/>
    <s v=""/>
    <n v="2"/>
    <n v="1.2"/>
    <x v="5"/>
    <x v="2"/>
    <x v="2"/>
    <x v="1"/>
    <n v="0"/>
    <s v="Ninguna"/>
    <s v="Luis"/>
    <x v="1"/>
    <n v="109"/>
    <n v="3"/>
    <n v="12"/>
    <n v="10"/>
  </r>
  <r>
    <x v="1616"/>
    <x v="80"/>
    <d v="1899-12-30T13:30:00"/>
    <x v="2"/>
    <s v="Muffin de Arándanos"/>
    <x v="0"/>
    <s v=""/>
    <n v="4"/>
    <n v="3"/>
    <x v="7"/>
    <x v="1"/>
    <x v="2"/>
    <x v="0"/>
    <n v="0"/>
    <s v="Ninguna"/>
    <s v="Marcos"/>
    <x v="1"/>
    <n v="44"/>
    <n v="2"/>
    <n v="11"/>
    <n v="7"/>
  </r>
  <r>
    <x v="1617"/>
    <x v="29"/>
    <d v="1899-12-30T07:01:00"/>
    <x v="3"/>
    <s v="Fosforito de Jamón y Queso"/>
    <x v="2"/>
    <s v=""/>
    <n v="5"/>
    <n v="1.2"/>
    <x v="3"/>
    <x v="2"/>
    <x v="0"/>
    <x v="1"/>
    <n v="0"/>
    <s v="Happy Hour"/>
    <s v="Julián"/>
    <x v="2"/>
    <n v="75"/>
    <n v="3"/>
    <n v="45"/>
    <n v="40"/>
  </r>
  <r>
    <x v="1618"/>
    <x v="85"/>
    <d v="1899-12-30T07:24:00"/>
    <x v="1"/>
    <s v="Té Verde"/>
    <x v="2"/>
    <s v=""/>
    <n v="5"/>
    <n v="1.2"/>
    <x v="3"/>
    <x v="0"/>
    <x v="2"/>
    <x v="0"/>
    <n v="0"/>
    <s v="2x1"/>
    <s v="Camila"/>
    <x v="2"/>
    <n v="64"/>
    <n v="2"/>
    <n v="30"/>
    <n v="25"/>
  </r>
  <r>
    <x v="1619"/>
    <x v="85"/>
    <d v="1899-12-30T20:43:00"/>
    <x v="0"/>
    <s v="Moneda de Chocolate"/>
    <x v="0"/>
    <s v=""/>
    <n v="4"/>
    <n v="3"/>
    <x v="7"/>
    <x v="0"/>
    <x v="0"/>
    <x v="0"/>
    <n v="0"/>
    <s v="2x1"/>
    <s v="Sofía"/>
    <x v="2"/>
    <n v="140"/>
    <n v="4"/>
    <n v="12"/>
    <n v="8"/>
  </r>
  <r>
    <x v="1620"/>
    <x v="46"/>
    <d v="1899-12-30T18:24:00"/>
    <x v="0"/>
    <s v="Termo Reutilizable"/>
    <x v="2"/>
    <s v=""/>
    <n v="4"/>
    <n v="1.2"/>
    <x v="2"/>
    <x v="2"/>
    <x v="1"/>
    <x v="0"/>
    <n v="0"/>
    <s v="Ninguna"/>
    <s v="Florencia"/>
    <x v="1"/>
    <n v="94"/>
    <n v="4"/>
    <n v="24"/>
    <n v="20"/>
  </r>
  <r>
    <x v="1621"/>
    <x v="23"/>
    <d v="1899-12-30T08:52:00"/>
    <x v="3"/>
    <s v="Té Chai Latte"/>
    <x v="2"/>
    <s v=""/>
    <n v="5"/>
    <n v="1.2"/>
    <x v="3"/>
    <x v="1"/>
    <x v="1"/>
    <x v="0"/>
    <n v="0"/>
    <s v="Happy Hour"/>
    <s v="Florencia"/>
    <x v="1"/>
    <n v="77"/>
    <n v="3"/>
    <n v="46"/>
    <n v="41"/>
  </r>
  <r>
    <x v="1622"/>
    <x v="36"/>
    <d v="1899-12-30T09:04:00"/>
    <x v="1"/>
    <s v="Helado de Hibiscus"/>
    <x v="0"/>
    <s v=""/>
    <n v="4"/>
    <n v="3"/>
    <x v="7"/>
    <x v="2"/>
    <x v="2"/>
    <x v="0"/>
    <n v="0"/>
    <s v="Happy Hour"/>
    <s v="Florencia"/>
    <x v="0"/>
    <n v="120"/>
    <n v="2"/>
    <n v="47"/>
    <n v="43"/>
  </r>
  <r>
    <x v="1623"/>
    <x v="15"/>
    <d v="1899-12-30T17:21:00"/>
    <x v="0"/>
    <s v="Espresso Roast"/>
    <x v="2"/>
    <s v=""/>
    <n v="3"/>
    <n v="1.2"/>
    <x v="9"/>
    <x v="1"/>
    <x v="2"/>
    <x v="0"/>
    <n v="0"/>
    <s v="Combo"/>
    <s v="Sofía"/>
    <x v="1"/>
    <n v="76"/>
    <n v="2"/>
    <n v="24"/>
    <n v="21"/>
  </r>
  <r>
    <x v="1624"/>
    <x v="38"/>
    <d v="1899-12-30T10:58:00"/>
    <x v="2"/>
    <s v="Latte Macchiato"/>
    <x v="3"/>
    <s v="Venti"/>
    <n v="1"/>
    <n v="1.2"/>
    <x v="1"/>
    <x v="1"/>
    <x v="2"/>
    <x v="1"/>
    <n v="15"/>
    <s v="Happy Hour"/>
    <s v="Luis"/>
    <x v="1"/>
    <n v="136"/>
    <n v="4"/>
    <n v="38"/>
    <n v="37"/>
  </r>
  <r>
    <x v="1625"/>
    <x v="6"/>
    <d v="1899-12-30T15:28:00"/>
    <x v="0"/>
    <s v="Vainilla Latte Helado"/>
    <x v="3"/>
    <s v="Pequeño"/>
    <n v="3"/>
    <n v="1.2"/>
    <x v="9"/>
    <x v="1"/>
    <x v="0"/>
    <x v="0"/>
    <n v="0"/>
    <s v="Ninguna"/>
    <s v="Camila"/>
    <x v="0"/>
    <n v="92"/>
    <n v="2"/>
    <n v="42"/>
    <n v="39"/>
  </r>
  <r>
    <x v="1626"/>
    <x v="34"/>
    <d v="1899-12-30T16:00:00"/>
    <x v="3"/>
    <s v="Fosforito de Jamón y Queso"/>
    <x v="2"/>
    <s v=""/>
    <n v="5"/>
    <n v="1.2"/>
    <x v="3"/>
    <x v="1"/>
    <x v="0"/>
    <x v="1"/>
    <n v="10"/>
    <s v="Combo"/>
    <s v="Luis"/>
    <x v="0"/>
    <n v="107"/>
    <n v="2"/>
    <n v="42"/>
    <n v="37"/>
  </r>
  <r>
    <x v="1627"/>
    <x v="76"/>
    <d v="1899-12-30T12:53:00"/>
    <x v="3"/>
    <s v="Helado de Hibiscus"/>
    <x v="0"/>
    <s v=""/>
    <n v="1"/>
    <n v="3"/>
    <x v="4"/>
    <x v="1"/>
    <x v="1"/>
    <x v="1"/>
    <n v="15"/>
    <s v="Ninguna"/>
    <s v="Marcos"/>
    <x v="0"/>
    <n v="42"/>
    <n v="2"/>
    <n v="14"/>
    <n v="13"/>
  </r>
  <r>
    <x v="1628"/>
    <x v="94"/>
    <d v="1899-12-30T19:09:00"/>
    <x v="3"/>
    <s v="Caramel Café"/>
    <x v="2"/>
    <s v="Tall"/>
    <n v="3"/>
    <n v="1.2"/>
    <x v="9"/>
    <x v="1"/>
    <x v="0"/>
    <x v="1"/>
    <n v="0"/>
    <s v="Ninguna"/>
    <s v="Julián"/>
    <x v="0"/>
    <n v="26"/>
    <n v="4"/>
    <n v="44"/>
    <n v="41"/>
  </r>
  <r>
    <x v="1629"/>
    <x v="18"/>
    <d v="1899-12-30T18:57:00"/>
    <x v="2"/>
    <s v="Helado de Hibiscus"/>
    <x v="0"/>
    <s v=""/>
    <n v="4"/>
    <n v="3"/>
    <x v="7"/>
    <x v="1"/>
    <x v="0"/>
    <x v="0"/>
    <n v="0"/>
    <s v="Combo"/>
    <s v="Julián"/>
    <x v="1"/>
    <n v="147"/>
    <n v="2"/>
    <n v="31"/>
    <n v="27"/>
  </r>
  <r>
    <x v="1630"/>
    <x v="84"/>
    <d v="1899-12-30T17:12:00"/>
    <x v="3"/>
    <s v="Helado de Hibiscus"/>
    <x v="0"/>
    <s v=""/>
    <n v="3"/>
    <n v="3"/>
    <x v="0"/>
    <x v="2"/>
    <x v="0"/>
    <x v="0"/>
    <n v="0"/>
    <s v="Happy Hour"/>
    <s v="Luis"/>
    <x v="2"/>
    <n v="71"/>
    <n v="5"/>
    <n v="14"/>
    <n v="11"/>
  </r>
  <r>
    <x v="1631"/>
    <x v="6"/>
    <d v="1899-12-30T15:17:00"/>
    <x v="1"/>
    <s v="Helado de Hibiscus"/>
    <x v="0"/>
    <s v=""/>
    <n v="1"/>
    <n v="3"/>
    <x v="4"/>
    <x v="2"/>
    <x v="1"/>
    <x v="1"/>
    <n v="10"/>
    <s v="Combo"/>
    <s v="Julián"/>
    <x v="1"/>
    <n v="22"/>
    <n v="3"/>
    <n v="16"/>
    <n v="15"/>
  </r>
  <r>
    <x v="1632"/>
    <x v="99"/>
    <d v="1899-12-30T16:26:00"/>
    <x v="3"/>
    <s v="House Blend"/>
    <x v="2"/>
    <s v=""/>
    <n v="2"/>
    <n v="1.2"/>
    <x v="5"/>
    <x v="2"/>
    <x v="2"/>
    <x v="0"/>
    <n v="0"/>
    <s v="Ninguna"/>
    <s v="Camila"/>
    <x v="1"/>
    <n v="78"/>
    <n v="4"/>
    <n v="38"/>
    <n v="36"/>
  </r>
  <r>
    <x v="1633"/>
    <x v="60"/>
    <d v="1899-12-30T18:05:00"/>
    <x v="0"/>
    <s v="Budín de Limón"/>
    <x v="0"/>
    <s v=""/>
    <n v="3"/>
    <n v="3"/>
    <x v="0"/>
    <x v="1"/>
    <x v="2"/>
    <x v="0"/>
    <n v="0"/>
    <s v="Combo"/>
    <s v="Julián"/>
    <x v="2"/>
    <n v="35"/>
    <n v="1"/>
    <n v="28"/>
    <n v="25"/>
  </r>
  <r>
    <x v="1634"/>
    <x v="4"/>
    <d v="1899-12-30T18:15:00"/>
    <x v="1"/>
    <s v="Taza Edición Especial"/>
    <x v="2"/>
    <s v=""/>
    <n v="2"/>
    <n v="1.2"/>
    <x v="5"/>
    <x v="2"/>
    <x v="1"/>
    <x v="1"/>
    <n v="15"/>
    <s v="Ninguna"/>
    <s v="Camila"/>
    <x v="0"/>
    <n v="30"/>
    <n v="2"/>
    <n v="20"/>
    <n v="18"/>
  </r>
  <r>
    <x v="1635"/>
    <x v="56"/>
    <d v="1899-12-30T16:57:00"/>
    <x v="2"/>
    <s v="Caramel Café"/>
    <x v="2"/>
    <s v="Pequeño"/>
    <n v="4"/>
    <n v="1.2"/>
    <x v="2"/>
    <x v="2"/>
    <x v="0"/>
    <x v="0"/>
    <n v="0"/>
    <s v="2x1"/>
    <s v="Marcos"/>
    <x v="0"/>
    <n v="91"/>
    <n v="3"/>
    <n v="22"/>
    <n v="18"/>
  </r>
  <r>
    <x v="1636"/>
    <x v="23"/>
    <d v="1899-12-30T20:30:00"/>
    <x v="1"/>
    <s v="Espresso Roast"/>
    <x v="2"/>
    <s v=""/>
    <n v="5"/>
    <n v="1.2"/>
    <x v="3"/>
    <x v="0"/>
    <x v="1"/>
    <x v="1"/>
    <n v="10"/>
    <s v="Happy Hour"/>
    <s v="Julián"/>
    <x v="2"/>
    <n v="105"/>
    <n v="2"/>
    <n v="23"/>
    <n v="18"/>
  </r>
  <r>
    <x v="1637"/>
    <x v="47"/>
    <d v="1899-12-30T19:38:00"/>
    <x v="2"/>
    <s v="Mix de Frutos Secos"/>
    <x v="0"/>
    <s v=""/>
    <n v="2"/>
    <n v="3"/>
    <x v="3"/>
    <x v="0"/>
    <x v="0"/>
    <x v="1"/>
    <n v="0"/>
    <s v="2x1"/>
    <s v="Luis"/>
    <x v="0"/>
    <n v="139"/>
    <n v="4"/>
    <n v="10"/>
    <n v="8"/>
  </r>
  <r>
    <x v="1638"/>
    <x v="78"/>
    <d v="1899-12-30T19:21:00"/>
    <x v="3"/>
    <s v="Espresso Roast"/>
    <x v="2"/>
    <s v=""/>
    <n v="5"/>
    <n v="1.2"/>
    <x v="3"/>
    <x v="1"/>
    <x v="1"/>
    <x v="1"/>
    <n v="10"/>
    <s v="Ninguna"/>
    <s v="Florencia"/>
    <x v="2"/>
    <n v="36"/>
    <n v="4"/>
    <n v="12"/>
    <n v="7"/>
  </r>
  <r>
    <x v="1639"/>
    <x v="63"/>
    <d v="1899-12-30T10:36:00"/>
    <x v="2"/>
    <s v="Wrap de Pollo y Vegetales"/>
    <x v="2"/>
    <s v=""/>
    <n v="5"/>
    <n v="1.2"/>
    <x v="3"/>
    <x v="2"/>
    <x v="2"/>
    <x v="1"/>
    <n v="0"/>
    <s v="Ninguna"/>
    <s v="Marcos"/>
    <x v="2"/>
    <n v="146"/>
    <n v="4"/>
    <n v="32"/>
    <n v="27"/>
  </r>
  <r>
    <x v="1640"/>
    <x v="39"/>
    <d v="1899-12-30T15:30:00"/>
    <x v="1"/>
    <s v="Cappuccino"/>
    <x v="3"/>
    <s v="Venti"/>
    <n v="4"/>
    <n v="1.2"/>
    <x v="2"/>
    <x v="1"/>
    <x v="1"/>
    <x v="0"/>
    <n v="0"/>
    <s v="2x1"/>
    <s v="Marcos"/>
    <x v="0"/>
    <n v="111"/>
    <n v="4"/>
    <n v="43"/>
    <n v="39"/>
  </r>
  <r>
    <x v="1641"/>
    <x v="55"/>
    <d v="1899-12-30T15:05:00"/>
    <x v="1"/>
    <s v="Moneda de Chocolate"/>
    <x v="0"/>
    <s v=""/>
    <n v="1"/>
    <n v="3"/>
    <x v="4"/>
    <x v="0"/>
    <x v="0"/>
    <x v="0"/>
    <n v="0"/>
    <s v="Combo"/>
    <s v="Luis"/>
    <x v="1"/>
    <n v="76"/>
    <n v="5"/>
    <n v="43"/>
    <n v="42"/>
  </r>
  <r>
    <x v="1642"/>
    <x v="49"/>
    <d v="1899-12-30T14:00:00"/>
    <x v="1"/>
    <s v="Termo Reutilizable"/>
    <x v="2"/>
    <s v=""/>
    <n v="5"/>
    <n v="1.2"/>
    <x v="3"/>
    <x v="0"/>
    <x v="2"/>
    <x v="0"/>
    <n v="0"/>
    <s v="Combo"/>
    <s v="Camila"/>
    <x v="0"/>
    <n v="32"/>
    <n v="1"/>
    <n v="21"/>
    <n v="16"/>
  </r>
  <r>
    <x v="1643"/>
    <x v="37"/>
    <d v="1899-12-30T12:36:00"/>
    <x v="3"/>
    <s v="Mix de Frutos Secos"/>
    <x v="0"/>
    <s v=""/>
    <n v="3"/>
    <n v="3"/>
    <x v="0"/>
    <x v="2"/>
    <x v="0"/>
    <x v="0"/>
    <n v="0"/>
    <s v="Combo"/>
    <s v="Camila"/>
    <x v="1"/>
    <n v="132"/>
    <n v="5"/>
    <n v="48"/>
    <n v="45"/>
  </r>
  <r>
    <x v="1644"/>
    <x v="39"/>
    <d v="1899-12-30T17:39:00"/>
    <x v="0"/>
    <s v="Termo Reutilizable"/>
    <x v="2"/>
    <s v=""/>
    <n v="5"/>
    <n v="1.2"/>
    <x v="3"/>
    <x v="0"/>
    <x v="0"/>
    <x v="1"/>
    <n v="15"/>
    <s v="Ninguna"/>
    <s v="Julián"/>
    <x v="2"/>
    <n v="115"/>
    <n v="3"/>
    <n v="41"/>
    <n v="36"/>
  </r>
  <r>
    <x v="1645"/>
    <x v="20"/>
    <d v="1899-12-30T17:50:00"/>
    <x v="2"/>
    <s v="Té Chai Latte"/>
    <x v="2"/>
    <s v=""/>
    <n v="4"/>
    <n v="1.2"/>
    <x v="2"/>
    <x v="0"/>
    <x v="1"/>
    <x v="1"/>
    <n v="0"/>
    <s v="Combo"/>
    <s v="Marcos"/>
    <x v="0"/>
    <n v="35"/>
    <n v="2"/>
    <n v="39"/>
    <n v="35"/>
  </r>
  <r>
    <x v="1646"/>
    <x v="22"/>
    <d v="1899-12-30T12:20:00"/>
    <x v="1"/>
    <s v="Mocha"/>
    <x v="3"/>
    <s v="Grande"/>
    <n v="2"/>
    <n v="1.2"/>
    <x v="5"/>
    <x v="1"/>
    <x v="2"/>
    <x v="1"/>
    <n v="0"/>
    <s v="2x1"/>
    <s v="Marcos"/>
    <x v="1"/>
    <n v="75"/>
    <n v="4"/>
    <n v="42"/>
    <n v="40"/>
  </r>
  <r>
    <x v="1647"/>
    <x v="3"/>
    <d v="1899-12-30T11:57:00"/>
    <x v="2"/>
    <s v="Croissant Relleno con Crema de Avellanas"/>
    <x v="0"/>
    <s v=""/>
    <n v="3"/>
    <n v="3"/>
    <x v="0"/>
    <x v="1"/>
    <x v="0"/>
    <x v="1"/>
    <n v="10"/>
    <s v="Combo"/>
    <s v="Julián"/>
    <x v="1"/>
    <n v="103"/>
    <n v="3"/>
    <n v="39"/>
    <n v="36"/>
  </r>
  <r>
    <x v="1648"/>
    <x v="79"/>
    <d v="1899-12-30T11:47:00"/>
    <x v="0"/>
    <s v="Muffin de Arándanos"/>
    <x v="0"/>
    <s v=""/>
    <n v="3"/>
    <n v="3"/>
    <x v="0"/>
    <x v="2"/>
    <x v="2"/>
    <x v="1"/>
    <n v="0"/>
    <s v="Ninguna"/>
    <s v="Sofía"/>
    <x v="0"/>
    <n v="69"/>
    <n v="5"/>
    <n v="35"/>
    <n v="32"/>
  </r>
  <r>
    <x v="1649"/>
    <x v="81"/>
    <d v="1899-12-30T20:02:00"/>
    <x v="1"/>
    <s v="Mocha"/>
    <x v="3"/>
    <s v="Pequeño"/>
    <n v="3"/>
    <n v="1.2"/>
    <x v="9"/>
    <x v="1"/>
    <x v="0"/>
    <x v="0"/>
    <n v="0"/>
    <s v="Happy Hour"/>
    <s v="Luis"/>
    <x v="2"/>
    <n v="123"/>
    <n v="5"/>
    <n v="50"/>
    <n v="47"/>
  </r>
  <r>
    <x v="1650"/>
    <x v="103"/>
    <d v="1899-12-30T08:49:00"/>
    <x v="1"/>
    <s v="Moneda de Chocolate"/>
    <x v="0"/>
    <s v=""/>
    <n v="5"/>
    <n v="3"/>
    <x v="8"/>
    <x v="1"/>
    <x v="0"/>
    <x v="1"/>
    <n v="15"/>
    <s v="Happy Hour"/>
    <s v="Julián"/>
    <x v="2"/>
    <n v="122"/>
    <n v="3"/>
    <n v="46"/>
    <n v="41"/>
  </r>
  <r>
    <x v="1651"/>
    <x v="45"/>
    <d v="1899-12-30T17:17:00"/>
    <x v="3"/>
    <s v="Vainilla Latte Helado"/>
    <x v="3"/>
    <s v="Venti"/>
    <n v="2"/>
    <n v="1.2"/>
    <x v="5"/>
    <x v="0"/>
    <x v="0"/>
    <x v="0"/>
    <n v="0"/>
    <s v="2x1"/>
    <s v="Julián"/>
    <x v="0"/>
    <n v="74"/>
    <n v="2"/>
    <n v="31"/>
    <n v="29"/>
  </r>
  <r>
    <x v="1652"/>
    <x v="54"/>
    <d v="1899-12-30T11:12:00"/>
    <x v="2"/>
    <s v="Espresso Roast"/>
    <x v="2"/>
    <s v=""/>
    <n v="5"/>
    <n v="1.2"/>
    <x v="3"/>
    <x v="1"/>
    <x v="2"/>
    <x v="0"/>
    <n v="0"/>
    <s v="Happy Hour"/>
    <s v="Marcos"/>
    <x v="2"/>
    <n v="146"/>
    <n v="5"/>
    <n v="29"/>
    <n v="24"/>
  </r>
  <r>
    <x v="1653"/>
    <x v="68"/>
    <d v="1899-12-30T19:52:00"/>
    <x v="3"/>
    <s v="Moneda de Chocolate"/>
    <x v="0"/>
    <s v=""/>
    <n v="3"/>
    <n v="3"/>
    <x v="0"/>
    <x v="0"/>
    <x v="0"/>
    <x v="0"/>
    <n v="0"/>
    <s v="2x1"/>
    <s v="Julián"/>
    <x v="1"/>
    <n v="21"/>
    <n v="2"/>
    <n v="34"/>
    <n v="31"/>
  </r>
  <r>
    <x v="1654"/>
    <x v="24"/>
    <d v="1899-12-30T20:16:00"/>
    <x v="0"/>
    <s v="Croissant de Manteca"/>
    <x v="0"/>
    <s v=""/>
    <n v="1"/>
    <n v="3"/>
    <x v="4"/>
    <x v="0"/>
    <x v="0"/>
    <x v="1"/>
    <n v="10"/>
    <s v="2x1"/>
    <s v="Julián"/>
    <x v="1"/>
    <n v="124"/>
    <n v="2"/>
    <n v="25"/>
    <n v="24"/>
  </r>
  <r>
    <x v="1655"/>
    <x v="32"/>
    <d v="1899-12-30T19:01:00"/>
    <x v="1"/>
    <s v="Moneda de Chocolate"/>
    <x v="0"/>
    <s v=""/>
    <n v="1"/>
    <n v="3"/>
    <x v="4"/>
    <x v="0"/>
    <x v="0"/>
    <x v="1"/>
    <n v="0"/>
    <s v="Happy Hour"/>
    <s v="Florencia"/>
    <x v="0"/>
    <n v="48"/>
    <n v="1"/>
    <n v="12"/>
    <n v="11"/>
  </r>
  <r>
    <x v="1656"/>
    <x v="34"/>
    <d v="1899-12-30T20:48:00"/>
    <x v="2"/>
    <s v="Skinny Vainilla Latte Helado"/>
    <x v="3"/>
    <s v="Venti"/>
    <n v="4"/>
    <n v="1.2"/>
    <x v="2"/>
    <x v="1"/>
    <x v="0"/>
    <x v="0"/>
    <n v="0"/>
    <s v="Happy Hour"/>
    <s v="Camila"/>
    <x v="0"/>
    <n v="81"/>
    <n v="2"/>
    <n v="12"/>
    <n v="8"/>
  </r>
  <r>
    <x v="1657"/>
    <x v="17"/>
    <d v="1899-12-30T14:37:00"/>
    <x v="1"/>
    <s v="Moneda de Chocolate"/>
    <x v="0"/>
    <s v=""/>
    <n v="4"/>
    <n v="3"/>
    <x v="7"/>
    <x v="0"/>
    <x v="1"/>
    <x v="1"/>
    <n v="15"/>
    <s v="Happy Hour"/>
    <s v="Julián"/>
    <x v="1"/>
    <n v="90"/>
    <n v="3"/>
    <n v="32"/>
    <n v="28"/>
  </r>
  <r>
    <x v="1658"/>
    <x v="64"/>
    <d v="1899-12-30T14:50:00"/>
    <x v="0"/>
    <s v="Mocha Blanco"/>
    <x v="3"/>
    <s v="Grande"/>
    <n v="5"/>
    <n v="1.2"/>
    <x v="3"/>
    <x v="1"/>
    <x v="0"/>
    <x v="0"/>
    <n v="0"/>
    <s v="Ninguna"/>
    <s v="Julián"/>
    <x v="1"/>
    <n v="84"/>
    <n v="3"/>
    <n v="50"/>
    <n v="45"/>
  </r>
  <r>
    <x v="1659"/>
    <x v="60"/>
    <d v="1899-12-30T19:28:00"/>
    <x v="2"/>
    <s v="Té Verde"/>
    <x v="2"/>
    <s v=""/>
    <n v="3"/>
    <n v="1.2"/>
    <x v="9"/>
    <x v="2"/>
    <x v="0"/>
    <x v="0"/>
    <n v="0"/>
    <s v="Ninguna"/>
    <s v="Luis"/>
    <x v="0"/>
    <n v="62"/>
    <n v="2"/>
    <n v="12"/>
    <n v="9"/>
  </r>
  <r>
    <x v="1660"/>
    <x v="38"/>
    <d v="1899-12-30T17:45:00"/>
    <x v="2"/>
    <s v="Americano Helado"/>
    <x v="3"/>
    <s v="Pequeño"/>
    <n v="4"/>
    <n v="1.2"/>
    <x v="2"/>
    <x v="0"/>
    <x v="0"/>
    <x v="1"/>
    <n v="15"/>
    <s v="Happy Hour"/>
    <s v="Luis"/>
    <x v="2"/>
    <n v="40"/>
    <n v="2"/>
    <n v="32"/>
    <n v="28"/>
  </r>
  <r>
    <x v="1661"/>
    <x v="55"/>
    <d v="1899-12-30T17:27:00"/>
    <x v="1"/>
    <s v="Fosforito de Jamón y Queso"/>
    <x v="2"/>
    <s v=""/>
    <n v="1"/>
    <n v="1.2"/>
    <x v="1"/>
    <x v="1"/>
    <x v="2"/>
    <x v="0"/>
    <n v="0"/>
    <s v="Combo"/>
    <s v="Camila"/>
    <x v="0"/>
    <n v="143"/>
    <n v="2"/>
    <n v="34"/>
    <n v="33"/>
  </r>
  <r>
    <x v="1662"/>
    <x v="91"/>
    <d v="1899-12-30T08:54:00"/>
    <x v="1"/>
    <s v="Wrap de Pollo y Vegetales"/>
    <x v="2"/>
    <s v=""/>
    <n v="5"/>
    <n v="1.2"/>
    <x v="3"/>
    <x v="0"/>
    <x v="0"/>
    <x v="1"/>
    <n v="0"/>
    <s v="Combo"/>
    <s v="Julián"/>
    <x v="2"/>
    <n v="28"/>
    <n v="4"/>
    <n v="27"/>
    <n v="22"/>
  </r>
  <r>
    <x v="1663"/>
    <x v="30"/>
    <d v="1899-12-30T12:34:00"/>
    <x v="3"/>
    <s v="Té Verde"/>
    <x v="2"/>
    <s v=""/>
    <n v="2"/>
    <n v="1.2"/>
    <x v="5"/>
    <x v="2"/>
    <x v="1"/>
    <x v="0"/>
    <n v="0"/>
    <s v="2x1"/>
    <s v="Sofía"/>
    <x v="2"/>
    <n v="147"/>
    <n v="5"/>
    <n v="50"/>
    <n v="48"/>
  </r>
  <r>
    <x v="1664"/>
    <x v="33"/>
    <d v="1899-12-30T07:59:00"/>
    <x v="1"/>
    <s v="Té Chai Latte"/>
    <x v="2"/>
    <s v=""/>
    <n v="3"/>
    <n v="1.2"/>
    <x v="9"/>
    <x v="0"/>
    <x v="0"/>
    <x v="1"/>
    <n v="15"/>
    <s v="Combo"/>
    <s v="Julián"/>
    <x v="2"/>
    <n v="55"/>
    <n v="5"/>
    <n v="13"/>
    <n v="10"/>
  </r>
  <r>
    <x v="1665"/>
    <x v="78"/>
    <d v="1899-12-30T16:27:00"/>
    <x v="1"/>
    <s v="Té Verde en Hebras"/>
    <x v="1"/>
    <s v=""/>
    <n v="1"/>
    <n v="0.6"/>
    <x v="6"/>
    <x v="1"/>
    <x v="0"/>
    <x v="0"/>
    <n v="0"/>
    <s v="2x1"/>
    <s v="Luis"/>
    <x v="2"/>
    <n v="76"/>
    <n v="2"/>
    <n v="27"/>
    <n v="26"/>
  </r>
  <r>
    <x v="1666"/>
    <x v="41"/>
    <d v="1899-12-30T12:22:00"/>
    <x v="0"/>
    <s v="Helado de Hibiscus"/>
    <x v="0"/>
    <s v=""/>
    <n v="1"/>
    <n v="3"/>
    <x v="4"/>
    <x v="1"/>
    <x v="2"/>
    <x v="1"/>
    <n v="15"/>
    <s v="Combo"/>
    <s v="Camila"/>
    <x v="2"/>
    <n v="110"/>
    <n v="2"/>
    <n v="10"/>
    <n v="9"/>
  </r>
  <r>
    <x v="1667"/>
    <x v="100"/>
    <d v="1899-12-30T08:01:00"/>
    <x v="3"/>
    <s v="Croissant Relleno con Crema de Avellanas"/>
    <x v="0"/>
    <s v=""/>
    <n v="4"/>
    <n v="3"/>
    <x v="7"/>
    <x v="0"/>
    <x v="0"/>
    <x v="0"/>
    <n v="0"/>
    <s v="Combo"/>
    <s v="Marcos"/>
    <x v="1"/>
    <n v="149"/>
    <n v="2"/>
    <n v="29"/>
    <n v="25"/>
  </r>
  <r>
    <x v="1668"/>
    <x v="61"/>
    <d v="1899-12-30T20:41:00"/>
    <x v="1"/>
    <s v="Taza Edición Especial"/>
    <x v="2"/>
    <s v=""/>
    <n v="3"/>
    <n v="1.2"/>
    <x v="9"/>
    <x v="0"/>
    <x v="1"/>
    <x v="1"/>
    <n v="10"/>
    <s v="Combo"/>
    <s v="Camila"/>
    <x v="1"/>
    <n v="143"/>
    <n v="5"/>
    <n v="23"/>
    <n v="20"/>
  </r>
  <r>
    <x v="1669"/>
    <x v="3"/>
    <d v="1899-12-30T20:25:00"/>
    <x v="3"/>
    <s v="Espresso Roast"/>
    <x v="2"/>
    <s v=""/>
    <n v="4"/>
    <n v="1.2"/>
    <x v="2"/>
    <x v="2"/>
    <x v="0"/>
    <x v="0"/>
    <n v="0"/>
    <s v="Happy Hour"/>
    <s v="Marcos"/>
    <x v="2"/>
    <n v="125"/>
    <n v="5"/>
    <n v="10"/>
    <n v="6"/>
  </r>
  <r>
    <x v="1670"/>
    <x v="105"/>
    <d v="1899-12-30T13:57:00"/>
    <x v="3"/>
    <s v="Latte"/>
    <x v="3"/>
    <s v="Pequeño"/>
    <n v="4"/>
    <n v="1.2"/>
    <x v="2"/>
    <x v="1"/>
    <x v="0"/>
    <x v="1"/>
    <n v="0"/>
    <s v="Combo"/>
    <s v="Luis"/>
    <x v="1"/>
    <n v="114"/>
    <n v="5"/>
    <n v="36"/>
    <n v="32"/>
  </r>
  <r>
    <x v="1671"/>
    <x v="48"/>
    <d v="1899-12-30T19:10:00"/>
    <x v="2"/>
    <s v="Moneda de Chocolate"/>
    <x v="0"/>
    <s v=""/>
    <n v="5"/>
    <n v="3"/>
    <x v="8"/>
    <x v="2"/>
    <x v="0"/>
    <x v="0"/>
    <n v="0"/>
    <s v="Ninguna"/>
    <s v="Sofía"/>
    <x v="2"/>
    <n v="109"/>
    <n v="1"/>
    <n v="47"/>
    <n v="42"/>
  </r>
  <r>
    <x v="1672"/>
    <x v="0"/>
    <d v="1899-12-30T19:27:00"/>
    <x v="0"/>
    <s v="Taza Edición Especial"/>
    <x v="2"/>
    <s v=""/>
    <n v="1"/>
    <n v="1.2"/>
    <x v="1"/>
    <x v="1"/>
    <x v="0"/>
    <x v="0"/>
    <n v="0"/>
    <s v="Combo"/>
    <s v="Sofía"/>
    <x v="2"/>
    <n v="129"/>
    <n v="5"/>
    <n v="27"/>
    <n v="26"/>
  </r>
  <r>
    <x v="1673"/>
    <x v="66"/>
    <d v="1899-12-30T13:10:00"/>
    <x v="3"/>
    <s v="Latte Helado"/>
    <x v="3"/>
    <s v="Grande"/>
    <n v="5"/>
    <n v="1.2"/>
    <x v="3"/>
    <x v="0"/>
    <x v="2"/>
    <x v="0"/>
    <n v="0"/>
    <s v="Ninguna"/>
    <s v="Florencia"/>
    <x v="1"/>
    <n v="86"/>
    <n v="1"/>
    <n v="35"/>
    <n v="30"/>
  </r>
  <r>
    <x v="1674"/>
    <x v="67"/>
    <d v="1899-12-30T08:10:00"/>
    <x v="0"/>
    <s v="Té Verde en Hebras"/>
    <x v="1"/>
    <s v=""/>
    <n v="2"/>
    <n v="0.6"/>
    <x v="1"/>
    <x v="1"/>
    <x v="1"/>
    <x v="0"/>
    <n v="0"/>
    <s v="Ninguna"/>
    <s v="Florencia"/>
    <x v="1"/>
    <n v="34"/>
    <n v="2"/>
    <n v="29"/>
    <n v="27"/>
  </r>
  <r>
    <x v="1675"/>
    <x v="18"/>
    <d v="1899-12-30T12:35:00"/>
    <x v="3"/>
    <s v="Helado de Hibiscus"/>
    <x v="0"/>
    <s v=""/>
    <n v="1"/>
    <n v="3"/>
    <x v="4"/>
    <x v="1"/>
    <x v="2"/>
    <x v="0"/>
    <n v="0"/>
    <s v="Ninguna"/>
    <s v="Julián"/>
    <x v="0"/>
    <n v="93"/>
    <n v="2"/>
    <n v="20"/>
    <n v="19"/>
  </r>
  <r>
    <x v="1676"/>
    <x v="8"/>
    <d v="1899-12-30T13:41:00"/>
    <x v="3"/>
    <s v="Mix de Frutos Secos"/>
    <x v="0"/>
    <s v=""/>
    <n v="5"/>
    <n v="3"/>
    <x v="8"/>
    <x v="1"/>
    <x v="0"/>
    <x v="0"/>
    <n v="0"/>
    <s v="Combo"/>
    <s v="Luis"/>
    <x v="0"/>
    <n v="110"/>
    <n v="5"/>
    <n v="28"/>
    <n v="23"/>
  </r>
  <r>
    <x v="1677"/>
    <x v="11"/>
    <d v="1899-12-30T20:13:00"/>
    <x v="3"/>
    <s v="Helado de Hibiscus"/>
    <x v="0"/>
    <s v=""/>
    <n v="4"/>
    <n v="3"/>
    <x v="7"/>
    <x v="2"/>
    <x v="0"/>
    <x v="1"/>
    <n v="0"/>
    <s v="Combo"/>
    <s v="Marcos"/>
    <x v="2"/>
    <n v="68"/>
    <n v="1"/>
    <n v="36"/>
    <n v="32"/>
  </r>
  <r>
    <x v="1678"/>
    <x v="100"/>
    <d v="1899-12-30T19:57:00"/>
    <x v="3"/>
    <s v="Bagel Sandwich"/>
    <x v="2"/>
    <s v=""/>
    <n v="4"/>
    <n v="1.2"/>
    <x v="2"/>
    <x v="0"/>
    <x v="2"/>
    <x v="1"/>
    <n v="10"/>
    <s v="Happy Hour"/>
    <s v="Julián"/>
    <x v="0"/>
    <n v="129"/>
    <n v="3"/>
    <n v="29"/>
    <n v="25"/>
  </r>
  <r>
    <x v="1679"/>
    <x v="60"/>
    <d v="1899-12-30T17:38:00"/>
    <x v="0"/>
    <s v="Skinny Vainilla Latte"/>
    <x v="3"/>
    <s v="Tall"/>
    <n v="1"/>
    <n v="1.2"/>
    <x v="1"/>
    <x v="0"/>
    <x v="0"/>
    <x v="1"/>
    <n v="0"/>
    <s v="2x1"/>
    <s v="Sofía"/>
    <x v="2"/>
    <n v="48"/>
    <n v="5"/>
    <n v="48"/>
    <n v="47"/>
  </r>
  <r>
    <x v="1680"/>
    <x v="101"/>
    <d v="1899-12-30T20:24:00"/>
    <x v="0"/>
    <s v="Espresso Roast"/>
    <x v="2"/>
    <s v=""/>
    <n v="4"/>
    <n v="1.2"/>
    <x v="2"/>
    <x v="1"/>
    <x v="0"/>
    <x v="0"/>
    <n v="0"/>
    <s v="Happy Hour"/>
    <s v="Camila"/>
    <x v="0"/>
    <n v="66"/>
    <n v="2"/>
    <n v="12"/>
    <n v="8"/>
  </r>
  <r>
    <x v="1681"/>
    <x v="98"/>
    <d v="1899-12-30T19:57:00"/>
    <x v="2"/>
    <s v="Flat White"/>
    <x v="3"/>
    <s v="Tall"/>
    <n v="1"/>
    <n v="1.2"/>
    <x v="1"/>
    <x v="0"/>
    <x v="2"/>
    <x v="0"/>
    <n v="0"/>
    <s v="Combo"/>
    <s v="Julián"/>
    <x v="1"/>
    <n v="30"/>
    <n v="1"/>
    <n v="30"/>
    <n v="29"/>
  </r>
  <r>
    <x v="1682"/>
    <x v="39"/>
    <d v="1899-12-30T12:57:00"/>
    <x v="1"/>
    <s v="Té Verde"/>
    <x v="2"/>
    <s v=""/>
    <n v="1"/>
    <n v="1.2"/>
    <x v="1"/>
    <x v="2"/>
    <x v="0"/>
    <x v="0"/>
    <n v="0"/>
    <s v="Happy Hour"/>
    <s v="Julián"/>
    <x v="1"/>
    <n v="129"/>
    <n v="2"/>
    <n v="40"/>
    <n v="39"/>
  </r>
  <r>
    <x v="1683"/>
    <x v="21"/>
    <d v="1899-12-30T12:31:00"/>
    <x v="2"/>
    <s v="Té Chai Latte"/>
    <x v="2"/>
    <s v=""/>
    <n v="2"/>
    <n v="1.2"/>
    <x v="5"/>
    <x v="1"/>
    <x v="1"/>
    <x v="1"/>
    <n v="10"/>
    <s v="2x1"/>
    <s v="Marcos"/>
    <x v="1"/>
    <n v="22"/>
    <n v="5"/>
    <n v="50"/>
    <n v="48"/>
  </r>
  <r>
    <x v="1684"/>
    <x v="37"/>
    <d v="1899-12-30T12:39:00"/>
    <x v="1"/>
    <s v="Caramel Café"/>
    <x v="2"/>
    <s v="Pequeño"/>
    <n v="2"/>
    <n v="1.2"/>
    <x v="5"/>
    <x v="2"/>
    <x v="2"/>
    <x v="1"/>
    <n v="10"/>
    <s v="Ninguna"/>
    <s v="Marcos"/>
    <x v="2"/>
    <n v="74"/>
    <n v="3"/>
    <n v="10"/>
    <n v="8"/>
  </r>
  <r>
    <x v="1685"/>
    <x v="82"/>
    <d v="1899-12-30T13:05:00"/>
    <x v="2"/>
    <s v="Croissant de Manteca"/>
    <x v="0"/>
    <s v=""/>
    <n v="5"/>
    <n v="3"/>
    <x v="8"/>
    <x v="1"/>
    <x v="0"/>
    <x v="0"/>
    <n v="0"/>
    <s v="Happy Hour"/>
    <s v="Florencia"/>
    <x v="2"/>
    <n v="79"/>
    <n v="3"/>
    <n v="21"/>
    <n v="16"/>
  </r>
  <r>
    <x v="1686"/>
    <x v="22"/>
    <d v="1899-12-30T08:49:00"/>
    <x v="3"/>
    <s v="Caramel Café"/>
    <x v="2"/>
    <s v="Venti"/>
    <n v="2"/>
    <n v="1.2"/>
    <x v="5"/>
    <x v="0"/>
    <x v="1"/>
    <x v="0"/>
    <n v="0"/>
    <s v="Happy Hour"/>
    <s v="Julián"/>
    <x v="0"/>
    <n v="63"/>
    <n v="2"/>
    <n v="12"/>
    <n v="10"/>
  </r>
  <r>
    <x v="1687"/>
    <x v="63"/>
    <d v="1899-12-30T15:13:00"/>
    <x v="2"/>
    <s v="Budín de Limón"/>
    <x v="0"/>
    <s v=""/>
    <n v="2"/>
    <n v="3"/>
    <x v="3"/>
    <x v="0"/>
    <x v="2"/>
    <x v="1"/>
    <n v="10"/>
    <s v="Combo"/>
    <s v="Sofía"/>
    <x v="0"/>
    <n v="126"/>
    <n v="4"/>
    <n v="48"/>
    <n v="46"/>
  </r>
  <r>
    <x v="1688"/>
    <x v="69"/>
    <d v="1899-12-30T15:02:00"/>
    <x v="1"/>
    <s v="Café del Día con Leche"/>
    <x v="3"/>
    <s v="Tall"/>
    <n v="1"/>
    <n v="1.2"/>
    <x v="1"/>
    <x v="1"/>
    <x v="0"/>
    <x v="0"/>
    <n v="0"/>
    <s v="Combo"/>
    <s v="Luis"/>
    <x v="1"/>
    <n v="149"/>
    <n v="4"/>
    <n v="15"/>
    <n v="14"/>
  </r>
  <r>
    <x v="1689"/>
    <x v="77"/>
    <d v="1899-12-30T09:12:00"/>
    <x v="1"/>
    <s v="Té Verde en Hebras"/>
    <x v="1"/>
    <s v=""/>
    <n v="1"/>
    <n v="0.6"/>
    <x v="6"/>
    <x v="2"/>
    <x v="1"/>
    <x v="0"/>
    <n v="0"/>
    <s v="Ninguna"/>
    <s v="Marcos"/>
    <x v="1"/>
    <n v="49"/>
    <n v="5"/>
    <n v="48"/>
    <n v="47"/>
  </r>
  <r>
    <x v="1690"/>
    <x v="100"/>
    <d v="1899-12-30T17:14:00"/>
    <x v="0"/>
    <s v="Wrap de Pollo y Vegetales"/>
    <x v="2"/>
    <s v=""/>
    <n v="2"/>
    <n v="1.2"/>
    <x v="5"/>
    <x v="0"/>
    <x v="1"/>
    <x v="1"/>
    <n v="10"/>
    <s v="Happy Hour"/>
    <s v="Sofía"/>
    <x v="0"/>
    <n v="50"/>
    <n v="1"/>
    <n v="37"/>
    <n v="35"/>
  </r>
  <r>
    <x v="1691"/>
    <x v="42"/>
    <d v="1899-12-30T18:47:00"/>
    <x v="2"/>
    <s v="Helado de Hibiscus"/>
    <x v="0"/>
    <s v=""/>
    <n v="5"/>
    <n v="3"/>
    <x v="8"/>
    <x v="0"/>
    <x v="0"/>
    <x v="1"/>
    <n v="15"/>
    <s v="2x1"/>
    <s v="Camila"/>
    <x v="1"/>
    <n v="77"/>
    <n v="2"/>
    <n v="15"/>
    <n v="10"/>
  </r>
  <r>
    <x v="1692"/>
    <x v="48"/>
    <d v="1899-12-30T12:54:00"/>
    <x v="0"/>
    <s v="Termo Reutilizable"/>
    <x v="2"/>
    <s v=""/>
    <n v="2"/>
    <n v="1.2"/>
    <x v="5"/>
    <x v="1"/>
    <x v="1"/>
    <x v="1"/>
    <n v="15"/>
    <s v="2x1"/>
    <s v="Sofía"/>
    <x v="1"/>
    <n v="125"/>
    <n v="2"/>
    <n v="37"/>
    <n v="35"/>
  </r>
  <r>
    <x v="1693"/>
    <x v="56"/>
    <d v="1899-12-30T08:18:00"/>
    <x v="1"/>
    <s v="Croissant Relleno con Crema de Avellanas"/>
    <x v="0"/>
    <s v=""/>
    <n v="3"/>
    <n v="3"/>
    <x v="0"/>
    <x v="1"/>
    <x v="1"/>
    <x v="1"/>
    <n v="15"/>
    <s v="Happy Hour"/>
    <s v="Luis"/>
    <x v="2"/>
    <n v="106"/>
    <n v="3"/>
    <n v="41"/>
    <n v="38"/>
  </r>
  <r>
    <x v="1694"/>
    <x v="18"/>
    <d v="1899-12-30T15:20:00"/>
    <x v="2"/>
    <s v="Caramel Café"/>
    <x v="2"/>
    <s v="Grande"/>
    <n v="3"/>
    <n v="1.2"/>
    <x v="9"/>
    <x v="0"/>
    <x v="2"/>
    <x v="0"/>
    <n v="0"/>
    <s v="Combo"/>
    <s v="Camila"/>
    <x v="1"/>
    <n v="101"/>
    <n v="5"/>
    <n v="23"/>
    <n v="20"/>
  </r>
  <r>
    <x v="1695"/>
    <x v="70"/>
    <d v="1899-12-30T20:58:00"/>
    <x v="2"/>
    <s v="Caramel Café"/>
    <x v="2"/>
    <s v="Grande"/>
    <n v="4"/>
    <n v="1.2"/>
    <x v="2"/>
    <x v="1"/>
    <x v="2"/>
    <x v="0"/>
    <n v="0"/>
    <s v="2x1"/>
    <s v="Marcos"/>
    <x v="0"/>
    <n v="67"/>
    <n v="3"/>
    <n v="27"/>
    <n v="23"/>
  </r>
  <r>
    <x v="1696"/>
    <x v="89"/>
    <d v="1899-12-30T20:37:00"/>
    <x v="2"/>
    <s v="Mocha"/>
    <x v="3"/>
    <s v="Venti"/>
    <n v="4"/>
    <n v="1.2"/>
    <x v="2"/>
    <x v="2"/>
    <x v="0"/>
    <x v="0"/>
    <n v="0"/>
    <s v="2x1"/>
    <s v="Florencia"/>
    <x v="1"/>
    <n v="90"/>
    <n v="5"/>
    <n v="48"/>
    <n v="44"/>
  </r>
  <r>
    <x v="1697"/>
    <x v="107"/>
    <d v="1899-12-30T11:55:00"/>
    <x v="1"/>
    <s v="Latte Helado"/>
    <x v="3"/>
    <s v="Tall"/>
    <n v="2"/>
    <n v="1.2"/>
    <x v="5"/>
    <x v="0"/>
    <x v="0"/>
    <x v="1"/>
    <n v="0"/>
    <s v="Happy Hour"/>
    <s v="Marcos"/>
    <x v="2"/>
    <n v="38"/>
    <n v="5"/>
    <n v="43"/>
    <n v="41"/>
  </r>
  <r>
    <x v="1698"/>
    <x v="87"/>
    <d v="1899-12-30T19:47:00"/>
    <x v="3"/>
    <s v="Skinny Vainilla Latte Helado"/>
    <x v="3"/>
    <s v="Grande"/>
    <n v="5"/>
    <n v="1.2"/>
    <x v="3"/>
    <x v="1"/>
    <x v="2"/>
    <x v="1"/>
    <n v="10"/>
    <s v="Happy Hour"/>
    <s v="Florencia"/>
    <x v="0"/>
    <n v="109"/>
    <n v="2"/>
    <n v="25"/>
    <n v="20"/>
  </r>
  <r>
    <x v="1699"/>
    <x v="17"/>
    <d v="1899-12-30T13:55:00"/>
    <x v="3"/>
    <s v="Croissant Relleno con Crema de Avellanas"/>
    <x v="0"/>
    <s v=""/>
    <n v="2"/>
    <n v="3"/>
    <x v="3"/>
    <x v="0"/>
    <x v="1"/>
    <x v="0"/>
    <n v="0"/>
    <s v="Combo"/>
    <s v="Julián"/>
    <x v="0"/>
    <n v="24"/>
    <n v="1"/>
    <n v="19"/>
    <n v="17"/>
  </r>
  <r>
    <x v="1700"/>
    <x v="89"/>
    <d v="1899-12-30T14:03:00"/>
    <x v="1"/>
    <s v="Taza Edición Especial"/>
    <x v="2"/>
    <s v=""/>
    <n v="5"/>
    <n v="1.2"/>
    <x v="3"/>
    <x v="2"/>
    <x v="0"/>
    <x v="0"/>
    <n v="0"/>
    <s v="Combo"/>
    <s v="Camila"/>
    <x v="0"/>
    <n v="137"/>
    <n v="2"/>
    <n v="34"/>
    <n v="29"/>
  </r>
  <r>
    <x v="1701"/>
    <x v="65"/>
    <d v="1899-12-30T10:30:00"/>
    <x v="0"/>
    <s v="Moneda de Chocolate"/>
    <x v="0"/>
    <s v=""/>
    <n v="3"/>
    <n v="3"/>
    <x v="0"/>
    <x v="0"/>
    <x v="1"/>
    <x v="0"/>
    <n v="0"/>
    <s v="Ninguna"/>
    <s v="Florencia"/>
    <x v="0"/>
    <n v="29"/>
    <n v="4"/>
    <n v="34"/>
    <n v="31"/>
  </r>
  <r>
    <x v="1702"/>
    <x v="98"/>
    <d v="1899-12-30T13:35:00"/>
    <x v="3"/>
    <s v="House Blend"/>
    <x v="2"/>
    <s v=""/>
    <n v="4"/>
    <n v="1.2"/>
    <x v="2"/>
    <x v="1"/>
    <x v="2"/>
    <x v="1"/>
    <n v="15"/>
    <s v="Combo"/>
    <s v="Marcos"/>
    <x v="1"/>
    <n v="34"/>
    <n v="5"/>
    <n v="26"/>
    <n v="22"/>
  </r>
  <r>
    <x v="1703"/>
    <x v="21"/>
    <d v="1899-12-30T12:52:00"/>
    <x v="1"/>
    <s v="Espresso Roast"/>
    <x v="2"/>
    <s v=""/>
    <n v="2"/>
    <n v="1.2"/>
    <x v="5"/>
    <x v="2"/>
    <x v="2"/>
    <x v="0"/>
    <n v="0"/>
    <s v="Combo"/>
    <s v="Luis"/>
    <x v="1"/>
    <n v="124"/>
    <n v="2"/>
    <n v="39"/>
    <n v="37"/>
  </r>
  <r>
    <x v="1704"/>
    <x v="83"/>
    <d v="1899-12-30T09:14:00"/>
    <x v="0"/>
    <s v="Té Chai Latte"/>
    <x v="2"/>
    <s v=""/>
    <n v="2"/>
    <n v="1.2"/>
    <x v="5"/>
    <x v="2"/>
    <x v="0"/>
    <x v="1"/>
    <n v="0"/>
    <s v="Happy Hour"/>
    <s v="Florencia"/>
    <x v="1"/>
    <n v="36"/>
    <n v="5"/>
    <n v="43"/>
    <n v="41"/>
  </r>
  <r>
    <x v="1705"/>
    <x v="17"/>
    <d v="1899-12-30T16:16:00"/>
    <x v="3"/>
    <s v="Té Verde"/>
    <x v="2"/>
    <s v=""/>
    <n v="3"/>
    <n v="1.2"/>
    <x v="9"/>
    <x v="1"/>
    <x v="1"/>
    <x v="0"/>
    <n v="0"/>
    <s v="Combo"/>
    <s v="Luis"/>
    <x v="1"/>
    <n v="49"/>
    <n v="5"/>
    <n v="11"/>
    <n v="8"/>
  </r>
  <r>
    <x v="1706"/>
    <x v="27"/>
    <d v="1899-12-30T15:32:00"/>
    <x v="0"/>
    <s v="Helado de Hibiscus"/>
    <x v="0"/>
    <s v=""/>
    <n v="4"/>
    <n v="3"/>
    <x v="7"/>
    <x v="1"/>
    <x v="2"/>
    <x v="0"/>
    <n v="0"/>
    <s v="Combo"/>
    <s v="Luis"/>
    <x v="2"/>
    <n v="143"/>
    <n v="1"/>
    <n v="40"/>
    <n v="36"/>
  </r>
  <r>
    <x v="1707"/>
    <x v="41"/>
    <d v="1899-12-30T08:15:00"/>
    <x v="1"/>
    <s v="Muffin de Arándanos"/>
    <x v="0"/>
    <s v=""/>
    <n v="1"/>
    <n v="3"/>
    <x v="4"/>
    <x v="2"/>
    <x v="1"/>
    <x v="1"/>
    <n v="15"/>
    <s v="Happy Hour"/>
    <s v="Sofía"/>
    <x v="1"/>
    <n v="47"/>
    <n v="1"/>
    <n v="36"/>
    <n v="35"/>
  </r>
  <r>
    <x v="1708"/>
    <x v="93"/>
    <d v="1899-12-30T20:03:00"/>
    <x v="0"/>
    <s v="Té Verde en Hebras"/>
    <x v="1"/>
    <s v=""/>
    <n v="2"/>
    <n v="0.6"/>
    <x v="1"/>
    <x v="2"/>
    <x v="0"/>
    <x v="0"/>
    <n v="0"/>
    <s v="Ninguna"/>
    <s v="Sofía"/>
    <x v="1"/>
    <n v="51"/>
    <n v="5"/>
    <n v="42"/>
    <n v="40"/>
  </r>
  <r>
    <x v="1709"/>
    <x v="34"/>
    <d v="1899-12-30T19:06:00"/>
    <x v="3"/>
    <s v="Mix de Frutos Secos"/>
    <x v="0"/>
    <s v=""/>
    <n v="4"/>
    <n v="3"/>
    <x v="7"/>
    <x v="1"/>
    <x v="2"/>
    <x v="0"/>
    <n v="0"/>
    <s v="2x1"/>
    <s v="Luis"/>
    <x v="2"/>
    <n v="115"/>
    <n v="5"/>
    <n v="37"/>
    <n v="33"/>
  </r>
  <r>
    <x v="1710"/>
    <x v="4"/>
    <d v="1899-12-30T18:13:00"/>
    <x v="3"/>
    <s v="Americano"/>
    <x v="3"/>
    <s v="Pequeño"/>
    <n v="1"/>
    <n v="1.2"/>
    <x v="1"/>
    <x v="1"/>
    <x v="1"/>
    <x v="0"/>
    <n v="0"/>
    <s v="Happy Hour"/>
    <s v="Marcos"/>
    <x v="1"/>
    <n v="56"/>
    <n v="5"/>
    <n v="35"/>
    <n v="34"/>
  </r>
  <r>
    <x v="1711"/>
    <x v="30"/>
    <d v="1899-12-30T18:31:00"/>
    <x v="2"/>
    <s v="Helado de Hibiscus"/>
    <x v="0"/>
    <s v=""/>
    <n v="2"/>
    <n v="3"/>
    <x v="3"/>
    <x v="2"/>
    <x v="0"/>
    <x v="0"/>
    <n v="0"/>
    <s v="Combo"/>
    <s v="Luis"/>
    <x v="0"/>
    <n v="143"/>
    <n v="5"/>
    <n v="39"/>
    <n v="37"/>
  </r>
  <r>
    <x v="1712"/>
    <x v="65"/>
    <d v="1899-12-30T15:28:00"/>
    <x v="0"/>
    <s v="Té Verde en Hebras"/>
    <x v="1"/>
    <s v=""/>
    <n v="4"/>
    <n v="0.6"/>
    <x v="5"/>
    <x v="0"/>
    <x v="0"/>
    <x v="0"/>
    <n v="0"/>
    <s v="2x1"/>
    <s v="Marcos"/>
    <x v="0"/>
    <n v="117"/>
    <n v="3"/>
    <n v="35"/>
    <n v="31"/>
  </r>
  <r>
    <x v="1713"/>
    <x v="43"/>
    <d v="1899-12-30T09:01:00"/>
    <x v="1"/>
    <s v="Flat White"/>
    <x v="3"/>
    <s v="Grande"/>
    <n v="4"/>
    <n v="1.2"/>
    <x v="2"/>
    <x v="2"/>
    <x v="0"/>
    <x v="1"/>
    <n v="0"/>
    <s v="Happy Hour"/>
    <s v="Julián"/>
    <x v="1"/>
    <n v="25"/>
    <n v="4"/>
    <n v="15"/>
    <n v="11"/>
  </r>
  <r>
    <x v="1714"/>
    <x v="33"/>
    <d v="1899-12-30T19:06:00"/>
    <x v="3"/>
    <s v="Mocha Blanco"/>
    <x v="3"/>
    <s v="Tall"/>
    <n v="5"/>
    <n v="1.2"/>
    <x v="3"/>
    <x v="2"/>
    <x v="0"/>
    <x v="0"/>
    <n v="0"/>
    <s v="Happy Hour"/>
    <s v="Sofía"/>
    <x v="2"/>
    <n v="105"/>
    <n v="2"/>
    <n v="38"/>
    <n v="33"/>
  </r>
  <r>
    <x v="1715"/>
    <x v="89"/>
    <d v="1899-12-30T14:27:00"/>
    <x v="0"/>
    <s v="Caramel Café"/>
    <x v="2"/>
    <s v="Grande"/>
    <n v="5"/>
    <n v="1.2"/>
    <x v="3"/>
    <x v="2"/>
    <x v="2"/>
    <x v="1"/>
    <n v="0"/>
    <s v="Happy Hour"/>
    <s v="Luis"/>
    <x v="0"/>
    <n v="73"/>
    <n v="4"/>
    <n v="14"/>
    <n v="9"/>
  </r>
  <r>
    <x v="1716"/>
    <x v="107"/>
    <d v="1899-12-30T14:40:00"/>
    <x v="0"/>
    <s v="Helado de Hibiscus"/>
    <x v="0"/>
    <s v=""/>
    <n v="2"/>
    <n v="3"/>
    <x v="3"/>
    <x v="0"/>
    <x v="2"/>
    <x v="0"/>
    <n v="0"/>
    <s v="2x1"/>
    <s v="Sofía"/>
    <x v="2"/>
    <n v="119"/>
    <n v="1"/>
    <n v="21"/>
    <n v="19"/>
  </r>
  <r>
    <x v="1717"/>
    <x v="14"/>
    <d v="1899-12-30T10:12:00"/>
    <x v="2"/>
    <s v="Té Verde"/>
    <x v="2"/>
    <s v=""/>
    <n v="4"/>
    <n v="1.2"/>
    <x v="2"/>
    <x v="1"/>
    <x v="0"/>
    <x v="0"/>
    <n v="0"/>
    <s v="Ninguna"/>
    <s v="Marcos"/>
    <x v="0"/>
    <n v="31"/>
    <n v="4"/>
    <n v="46"/>
    <n v="42"/>
  </r>
  <r>
    <x v="1718"/>
    <x v="16"/>
    <d v="1899-12-30T20:36:00"/>
    <x v="3"/>
    <s v="Helado de Hibiscus"/>
    <x v="0"/>
    <s v=""/>
    <n v="3"/>
    <n v="3"/>
    <x v="0"/>
    <x v="2"/>
    <x v="2"/>
    <x v="0"/>
    <n v="0"/>
    <s v="Combo"/>
    <s v="Florencia"/>
    <x v="1"/>
    <n v="100"/>
    <n v="2"/>
    <n v="41"/>
    <n v="38"/>
  </r>
  <r>
    <x v="1719"/>
    <x v="54"/>
    <d v="1899-12-30T14:24:00"/>
    <x v="1"/>
    <s v="Espresso Roast"/>
    <x v="2"/>
    <s v=""/>
    <n v="1"/>
    <n v="1.2"/>
    <x v="1"/>
    <x v="2"/>
    <x v="1"/>
    <x v="0"/>
    <n v="0"/>
    <s v="Combo"/>
    <s v="Marcos"/>
    <x v="0"/>
    <n v="105"/>
    <n v="3"/>
    <n v="48"/>
    <n v="47"/>
  </r>
  <r>
    <x v="1720"/>
    <x v="82"/>
    <d v="1899-12-30T11:08:00"/>
    <x v="2"/>
    <s v="Taza Edición Especial"/>
    <x v="2"/>
    <s v=""/>
    <n v="2"/>
    <n v="1.2"/>
    <x v="5"/>
    <x v="2"/>
    <x v="1"/>
    <x v="1"/>
    <n v="10"/>
    <s v="2x1"/>
    <s v="Luis"/>
    <x v="2"/>
    <n v="66"/>
    <n v="3"/>
    <n v="46"/>
    <n v="44"/>
  </r>
  <r>
    <x v="1721"/>
    <x v="29"/>
    <d v="1899-12-30T17:33:00"/>
    <x v="0"/>
    <s v="Caramel Café"/>
    <x v="2"/>
    <s v="Venti"/>
    <n v="1"/>
    <n v="1.2"/>
    <x v="1"/>
    <x v="2"/>
    <x v="2"/>
    <x v="0"/>
    <n v="0"/>
    <s v="Combo"/>
    <s v="Sofía"/>
    <x v="2"/>
    <n v="31"/>
    <n v="3"/>
    <n v="22"/>
    <n v="21"/>
  </r>
  <r>
    <x v="1722"/>
    <x v="86"/>
    <d v="1899-12-30T19:09:00"/>
    <x v="1"/>
    <s v="Té Verde"/>
    <x v="2"/>
    <s v=""/>
    <n v="4"/>
    <n v="1.2"/>
    <x v="2"/>
    <x v="1"/>
    <x v="1"/>
    <x v="1"/>
    <n v="0"/>
    <s v="Ninguna"/>
    <s v="Julián"/>
    <x v="2"/>
    <n v="144"/>
    <n v="3"/>
    <n v="29"/>
    <n v="25"/>
  </r>
  <r>
    <x v="1723"/>
    <x v="3"/>
    <d v="1899-12-30T08:01:00"/>
    <x v="3"/>
    <s v="Moneda de Chocolate"/>
    <x v="0"/>
    <s v=""/>
    <n v="4"/>
    <n v="3"/>
    <x v="7"/>
    <x v="2"/>
    <x v="0"/>
    <x v="1"/>
    <n v="0"/>
    <s v="Ninguna"/>
    <s v="Florencia"/>
    <x v="0"/>
    <n v="37"/>
    <n v="5"/>
    <n v="38"/>
    <n v="34"/>
  </r>
  <r>
    <x v="1724"/>
    <x v="87"/>
    <d v="1899-12-30T10:12:00"/>
    <x v="2"/>
    <s v="Wrap de Pollo y Vegetales"/>
    <x v="2"/>
    <s v=""/>
    <n v="2"/>
    <n v="1.2"/>
    <x v="5"/>
    <x v="1"/>
    <x v="0"/>
    <x v="1"/>
    <n v="10"/>
    <s v="Happy Hour"/>
    <s v="Luis"/>
    <x v="0"/>
    <n v="146"/>
    <n v="1"/>
    <n v="30"/>
    <n v="28"/>
  </r>
  <r>
    <x v="1725"/>
    <x v="75"/>
    <d v="1899-12-30T07:33:00"/>
    <x v="0"/>
    <s v="Espresso Roast"/>
    <x v="2"/>
    <s v=""/>
    <n v="5"/>
    <n v="1.2"/>
    <x v="3"/>
    <x v="2"/>
    <x v="2"/>
    <x v="1"/>
    <n v="15"/>
    <s v="Combo"/>
    <s v="Marcos"/>
    <x v="1"/>
    <n v="22"/>
    <n v="1"/>
    <n v="46"/>
    <n v="41"/>
  </r>
  <r>
    <x v="1726"/>
    <x v="82"/>
    <d v="1899-12-30T16:28:00"/>
    <x v="3"/>
    <s v="Mix de Frutos Secos"/>
    <x v="0"/>
    <s v=""/>
    <n v="2"/>
    <n v="3"/>
    <x v="3"/>
    <x v="0"/>
    <x v="0"/>
    <x v="0"/>
    <n v="0"/>
    <s v="Happy Hour"/>
    <s v="Florencia"/>
    <x v="0"/>
    <n v="42"/>
    <n v="4"/>
    <n v="33"/>
    <n v="31"/>
  </r>
  <r>
    <x v="1727"/>
    <x v="6"/>
    <d v="1899-12-30T12:58:00"/>
    <x v="1"/>
    <s v="Caramel Café"/>
    <x v="2"/>
    <s v="Venti"/>
    <n v="1"/>
    <n v="1.2"/>
    <x v="1"/>
    <x v="0"/>
    <x v="1"/>
    <x v="1"/>
    <n v="0"/>
    <s v="Ninguna"/>
    <s v="Florencia"/>
    <x v="0"/>
    <n v="63"/>
    <n v="4"/>
    <n v="14"/>
    <n v="13"/>
  </r>
  <r>
    <x v="1728"/>
    <x v="77"/>
    <d v="1899-12-30T08:01:00"/>
    <x v="2"/>
    <s v="Té Verde en Hebras"/>
    <x v="1"/>
    <s v=""/>
    <n v="5"/>
    <n v="0.6"/>
    <x v="4"/>
    <x v="0"/>
    <x v="2"/>
    <x v="1"/>
    <n v="0"/>
    <s v="Ninguna"/>
    <s v="Marcos"/>
    <x v="0"/>
    <n v="49"/>
    <n v="3"/>
    <n v="35"/>
    <n v="30"/>
  </r>
  <r>
    <x v="1729"/>
    <x v="36"/>
    <d v="1899-12-30T18:21:00"/>
    <x v="3"/>
    <s v="Cookie con Chips de Chocolate"/>
    <x v="0"/>
    <s v=""/>
    <n v="2"/>
    <n v="3"/>
    <x v="3"/>
    <x v="0"/>
    <x v="0"/>
    <x v="0"/>
    <n v="0"/>
    <s v="2x1"/>
    <s v="Marcos"/>
    <x v="1"/>
    <n v="66"/>
    <n v="5"/>
    <n v="11"/>
    <n v="9"/>
  </r>
  <r>
    <x v="1730"/>
    <x v="70"/>
    <d v="1899-12-30T15:41:00"/>
    <x v="0"/>
    <s v="House Blend"/>
    <x v="2"/>
    <s v=""/>
    <n v="4"/>
    <n v="1.2"/>
    <x v="2"/>
    <x v="2"/>
    <x v="0"/>
    <x v="1"/>
    <n v="10"/>
    <s v="2x1"/>
    <s v="Sofía"/>
    <x v="2"/>
    <n v="85"/>
    <n v="3"/>
    <n v="27"/>
    <n v="23"/>
  </r>
  <r>
    <x v="1731"/>
    <x v="100"/>
    <d v="1899-12-30T14:50:00"/>
    <x v="2"/>
    <s v="Té Chai Latte"/>
    <x v="2"/>
    <s v=""/>
    <n v="2"/>
    <n v="1.2"/>
    <x v="5"/>
    <x v="1"/>
    <x v="1"/>
    <x v="1"/>
    <n v="10"/>
    <s v="Ninguna"/>
    <s v="Camila"/>
    <x v="0"/>
    <n v="58"/>
    <n v="3"/>
    <n v="27"/>
    <n v="25"/>
  </r>
  <r>
    <x v="1732"/>
    <x v="95"/>
    <d v="1899-12-30T11:51:00"/>
    <x v="2"/>
    <s v="Latte Helado"/>
    <x v="3"/>
    <s v="Pequeño"/>
    <n v="3"/>
    <n v="1.2"/>
    <x v="9"/>
    <x v="0"/>
    <x v="1"/>
    <x v="1"/>
    <n v="0"/>
    <s v="Happy Hour"/>
    <s v="Luis"/>
    <x v="0"/>
    <n v="59"/>
    <n v="3"/>
    <n v="13"/>
    <n v="10"/>
  </r>
  <r>
    <x v="1733"/>
    <x v="77"/>
    <d v="1899-12-30T10:09:00"/>
    <x v="3"/>
    <s v="Té Verde en Hebras"/>
    <x v="1"/>
    <s v=""/>
    <n v="3"/>
    <n v="0.6"/>
    <x v="10"/>
    <x v="2"/>
    <x v="1"/>
    <x v="1"/>
    <n v="10"/>
    <s v="2x1"/>
    <s v="Julián"/>
    <x v="0"/>
    <n v="125"/>
    <n v="4"/>
    <n v="20"/>
    <n v="17"/>
  </r>
  <r>
    <x v="1734"/>
    <x v="94"/>
    <d v="1899-12-30T17:58:00"/>
    <x v="2"/>
    <s v="Taza Edición Especial"/>
    <x v="2"/>
    <s v=""/>
    <n v="4"/>
    <n v="1.2"/>
    <x v="2"/>
    <x v="1"/>
    <x v="2"/>
    <x v="0"/>
    <n v="0"/>
    <s v="Happy Hour"/>
    <s v="Florencia"/>
    <x v="2"/>
    <n v="108"/>
    <n v="3"/>
    <n v="20"/>
    <n v="16"/>
  </r>
  <r>
    <x v="1735"/>
    <x v="69"/>
    <d v="1899-12-30T20:27:00"/>
    <x v="3"/>
    <s v="Caramel Café"/>
    <x v="2"/>
    <s v="Tall"/>
    <n v="1"/>
    <n v="1.2"/>
    <x v="1"/>
    <x v="2"/>
    <x v="2"/>
    <x v="0"/>
    <n v="0"/>
    <s v="Ninguna"/>
    <s v="Julián"/>
    <x v="0"/>
    <n v="46"/>
    <n v="5"/>
    <n v="43"/>
    <n v="42"/>
  </r>
  <r>
    <x v="1736"/>
    <x v="79"/>
    <d v="1899-12-30T16:22:00"/>
    <x v="2"/>
    <s v="Té Verde"/>
    <x v="2"/>
    <s v=""/>
    <n v="5"/>
    <n v="1.2"/>
    <x v="3"/>
    <x v="0"/>
    <x v="2"/>
    <x v="1"/>
    <n v="15"/>
    <s v="Combo"/>
    <s v="Florencia"/>
    <x v="1"/>
    <n v="86"/>
    <n v="1"/>
    <n v="14"/>
    <n v="9"/>
  </r>
  <r>
    <x v="1737"/>
    <x v="6"/>
    <d v="1899-12-30T17:42:00"/>
    <x v="1"/>
    <s v="Moneda de Chocolate"/>
    <x v="0"/>
    <s v=""/>
    <n v="4"/>
    <n v="3"/>
    <x v="7"/>
    <x v="2"/>
    <x v="0"/>
    <x v="0"/>
    <n v="0"/>
    <s v="Ninguna"/>
    <s v="Luis"/>
    <x v="2"/>
    <n v="61"/>
    <n v="1"/>
    <n v="27"/>
    <n v="23"/>
  </r>
  <r>
    <x v="1738"/>
    <x v="65"/>
    <d v="1899-12-30T17:56:00"/>
    <x v="1"/>
    <s v="Helado de Hibiscus"/>
    <x v="0"/>
    <s v=""/>
    <n v="4"/>
    <n v="3"/>
    <x v="7"/>
    <x v="1"/>
    <x v="2"/>
    <x v="0"/>
    <n v="0"/>
    <s v="Ninguna"/>
    <s v="Luis"/>
    <x v="0"/>
    <n v="144"/>
    <n v="3"/>
    <n v="40"/>
    <n v="36"/>
  </r>
  <r>
    <x v="1739"/>
    <x v="9"/>
    <d v="1899-12-30T20:57:00"/>
    <x v="2"/>
    <s v="Té Verde en Hebras"/>
    <x v="1"/>
    <s v=""/>
    <n v="2"/>
    <n v="0.6"/>
    <x v="1"/>
    <x v="0"/>
    <x v="1"/>
    <x v="0"/>
    <n v="0"/>
    <s v="Ninguna"/>
    <s v="Julián"/>
    <x v="1"/>
    <n v="91"/>
    <n v="1"/>
    <n v="50"/>
    <n v="48"/>
  </r>
  <r>
    <x v="1740"/>
    <x v="17"/>
    <d v="1899-12-30T08:06:00"/>
    <x v="3"/>
    <s v="House Blend"/>
    <x v="2"/>
    <s v=""/>
    <n v="5"/>
    <n v="1.2"/>
    <x v="3"/>
    <x v="2"/>
    <x v="2"/>
    <x v="0"/>
    <n v="0"/>
    <s v="Combo"/>
    <s v="Luis"/>
    <x v="0"/>
    <n v="148"/>
    <n v="1"/>
    <n v="10"/>
    <n v="5"/>
  </r>
  <r>
    <x v="1741"/>
    <x v="88"/>
    <d v="1899-12-30T15:22:00"/>
    <x v="3"/>
    <s v="Wrap de Pollo y Vegetales"/>
    <x v="2"/>
    <s v=""/>
    <n v="3"/>
    <n v="1.2"/>
    <x v="9"/>
    <x v="1"/>
    <x v="2"/>
    <x v="1"/>
    <n v="0"/>
    <s v="Happy Hour"/>
    <s v="Marcos"/>
    <x v="0"/>
    <n v="108"/>
    <n v="5"/>
    <n v="44"/>
    <n v="41"/>
  </r>
  <r>
    <x v="1742"/>
    <x v="101"/>
    <d v="1899-12-30T15:45:00"/>
    <x v="2"/>
    <s v="Vainilla Latte Helado"/>
    <x v="3"/>
    <s v="Pequeño"/>
    <n v="1"/>
    <n v="1.2"/>
    <x v="1"/>
    <x v="0"/>
    <x v="1"/>
    <x v="1"/>
    <n v="0"/>
    <s v="Combo"/>
    <s v="Florencia"/>
    <x v="1"/>
    <n v="121"/>
    <n v="2"/>
    <n v="24"/>
    <n v="23"/>
  </r>
  <r>
    <x v="1743"/>
    <x v="77"/>
    <d v="1899-12-30T10:49:00"/>
    <x v="0"/>
    <s v="Skinny Vainilla Latte"/>
    <x v="3"/>
    <s v="Venti"/>
    <n v="3"/>
    <n v="1.2"/>
    <x v="9"/>
    <x v="2"/>
    <x v="1"/>
    <x v="1"/>
    <n v="15"/>
    <s v="2x1"/>
    <s v="Marcos"/>
    <x v="1"/>
    <n v="88"/>
    <n v="1"/>
    <n v="34"/>
    <n v="31"/>
  </r>
  <r>
    <x v="1744"/>
    <x v="97"/>
    <d v="1899-12-30T09:36:00"/>
    <x v="1"/>
    <s v="Muffin de Arándanos"/>
    <x v="0"/>
    <s v=""/>
    <n v="5"/>
    <n v="3"/>
    <x v="8"/>
    <x v="0"/>
    <x v="1"/>
    <x v="1"/>
    <n v="0"/>
    <s v="Combo"/>
    <s v="Florencia"/>
    <x v="1"/>
    <n v="56"/>
    <n v="1"/>
    <n v="23"/>
    <n v="18"/>
  </r>
  <r>
    <x v="1745"/>
    <x v="28"/>
    <d v="1899-12-30T08:15:00"/>
    <x v="0"/>
    <s v="Espresso Roast"/>
    <x v="2"/>
    <s v=""/>
    <n v="2"/>
    <n v="1.2"/>
    <x v="5"/>
    <x v="2"/>
    <x v="2"/>
    <x v="0"/>
    <n v="0"/>
    <s v="2x1"/>
    <s v="Camila"/>
    <x v="0"/>
    <n v="101"/>
    <n v="4"/>
    <n v="50"/>
    <n v="48"/>
  </r>
  <r>
    <x v="1746"/>
    <x v="47"/>
    <d v="1899-12-30T20:03:00"/>
    <x v="0"/>
    <s v="Helado de Hibiscus"/>
    <x v="0"/>
    <s v=""/>
    <n v="4"/>
    <n v="3"/>
    <x v="7"/>
    <x v="0"/>
    <x v="2"/>
    <x v="1"/>
    <n v="15"/>
    <s v="Ninguna"/>
    <s v="Luis"/>
    <x v="1"/>
    <n v="23"/>
    <n v="2"/>
    <n v="17"/>
    <n v="13"/>
  </r>
  <r>
    <x v="1747"/>
    <x v="9"/>
    <d v="1899-12-30T08:25:00"/>
    <x v="0"/>
    <s v="House Blend"/>
    <x v="2"/>
    <s v=""/>
    <n v="3"/>
    <n v="1.2"/>
    <x v="9"/>
    <x v="2"/>
    <x v="2"/>
    <x v="0"/>
    <n v="0"/>
    <s v="Happy Hour"/>
    <s v="Marcos"/>
    <x v="0"/>
    <n v="44"/>
    <n v="4"/>
    <n v="46"/>
    <n v="43"/>
  </r>
  <r>
    <x v="1748"/>
    <x v="28"/>
    <d v="1899-12-30T09:59:00"/>
    <x v="3"/>
    <s v="Té Chai Latte"/>
    <x v="2"/>
    <s v=""/>
    <n v="5"/>
    <n v="1.2"/>
    <x v="3"/>
    <x v="2"/>
    <x v="1"/>
    <x v="0"/>
    <n v="0"/>
    <s v="Happy Hour"/>
    <s v="Florencia"/>
    <x v="0"/>
    <n v="87"/>
    <n v="2"/>
    <n v="36"/>
    <n v="31"/>
  </r>
  <r>
    <x v="1749"/>
    <x v="86"/>
    <d v="1899-12-30T16:04:00"/>
    <x v="3"/>
    <s v="Helado de Hibiscus"/>
    <x v="0"/>
    <s v=""/>
    <n v="2"/>
    <n v="3"/>
    <x v="3"/>
    <x v="2"/>
    <x v="2"/>
    <x v="1"/>
    <n v="15"/>
    <s v="Combo"/>
    <s v="Julián"/>
    <x v="0"/>
    <n v="121"/>
    <n v="3"/>
    <n v="15"/>
    <n v="13"/>
  </r>
  <r>
    <x v="1750"/>
    <x v="76"/>
    <d v="1899-12-30T07:20:00"/>
    <x v="3"/>
    <s v="Té Verde en Hebras"/>
    <x v="1"/>
    <s v=""/>
    <n v="4"/>
    <n v="0.6"/>
    <x v="5"/>
    <x v="2"/>
    <x v="1"/>
    <x v="0"/>
    <n v="0"/>
    <s v="2x1"/>
    <s v="Sofía"/>
    <x v="0"/>
    <n v="29"/>
    <n v="5"/>
    <n v="47"/>
    <n v="43"/>
  </r>
  <r>
    <x v="1751"/>
    <x v="29"/>
    <d v="1899-12-30T13:42:00"/>
    <x v="1"/>
    <s v="Caramel Café"/>
    <x v="2"/>
    <s v="Grande"/>
    <n v="1"/>
    <n v="1.2"/>
    <x v="1"/>
    <x v="2"/>
    <x v="2"/>
    <x v="1"/>
    <n v="15"/>
    <s v="Ninguna"/>
    <s v="Julián"/>
    <x v="1"/>
    <n v="60"/>
    <n v="3"/>
    <n v="18"/>
    <n v="17"/>
  </r>
  <r>
    <x v="1752"/>
    <x v="13"/>
    <d v="1899-12-30T17:57:00"/>
    <x v="1"/>
    <s v="Té Verde en Hebras"/>
    <x v="1"/>
    <s v=""/>
    <n v="1"/>
    <n v="0.6"/>
    <x v="6"/>
    <x v="1"/>
    <x v="0"/>
    <x v="1"/>
    <n v="0"/>
    <s v="Combo"/>
    <s v="Florencia"/>
    <x v="0"/>
    <n v="113"/>
    <n v="4"/>
    <n v="30"/>
    <n v="29"/>
  </r>
  <r>
    <x v="1753"/>
    <x v="0"/>
    <d v="1899-12-30T11:50:00"/>
    <x v="1"/>
    <s v="Mix de Frutos Secos"/>
    <x v="0"/>
    <s v=""/>
    <n v="1"/>
    <n v="3"/>
    <x v="4"/>
    <x v="1"/>
    <x v="2"/>
    <x v="1"/>
    <n v="10"/>
    <s v="Ninguna"/>
    <s v="Luis"/>
    <x v="1"/>
    <n v="129"/>
    <n v="3"/>
    <n v="33"/>
    <n v="32"/>
  </r>
  <r>
    <x v="1754"/>
    <x v="52"/>
    <d v="1899-12-30T11:14:00"/>
    <x v="1"/>
    <s v="Caramel Café"/>
    <x v="2"/>
    <s v="Venti"/>
    <n v="5"/>
    <n v="1.2"/>
    <x v="3"/>
    <x v="2"/>
    <x v="2"/>
    <x v="0"/>
    <n v="0"/>
    <s v="Ninguna"/>
    <s v="Luis"/>
    <x v="1"/>
    <n v="150"/>
    <n v="1"/>
    <n v="15"/>
    <n v="10"/>
  </r>
  <r>
    <x v="1755"/>
    <x v="46"/>
    <d v="1899-12-30T10:12:00"/>
    <x v="1"/>
    <s v="Té Chai Latte"/>
    <x v="2"/>
    <s v=""/>
    <n v="2"/>
    <n v="1.2"/>
    <x v="5"/>
    <x v="2"/>
    <x v="2"/>
    <x v="1"/>
    <n v="0"/>
    <s v="Ninguna"/>
    <s v="Marcos"/>
    <x v="0"/>
    <n v="133"/>
    <n v="4"/>
    <n v="19"/>
    <n v="17"/>
  </r>
  <r>
    <x v="1756"/>
    <x v="82"/>
    <d v="1899-12-30T15:16:00"/>
    <x v="1"/>
    <s v="House Blend"/>
    <x v="2"/>
    <s v=""/>
    <n v="5"/>
    <n v="1.2"/>
    <x v="3"/>
    <x v="2"/>
    <x v="2"/>
    <x v="0"/>
    <n v="0"/>
    <s v="Ninguna"/>
    <s v="Luis"/>
    <x v="0"/>
    <n v="149"/>
    <n v="3"/>
    <n v="14"/>
    <n v="9"/>
  </r>
  <r>
    <x v="1757"/>
    <x v="21"/>
    <d v="1899-12-30T07:21:00"/>
    <x v="1"/>
    <s v="Moneda de Chocolate"/>
    <x v="0"/>
    <s v=""/>
    <n v="1"/>
    <n v="3"/>
    <x v="4"/>
    <x v="0"/>
    <x v="0"/>
    <x v="0"/>
    <n v="0"/>
    <s v="Happy Hour"/>
    <s v="Marcos"/>
    <x v="0"/>
    <n v="125"/>
    <n v="3"/>
    <n v="27"/>
    <n v="26"/>
  </r>
  <r>
    <x v="1758"/>
    <x v="100"/>
    <d v="1899-12-30T12:16:00"/>
    <x v="2"/>
    <s v="Té Chai Latte"/>
    <x v="2"/>
    <s v=""/>
    <n v="3"/>
    <n v="1.2"/>
    <x v="9"/>
    <x v="2"/>
    <x v="1"/>
    <x v="0"/>
    <n v="0"/>
    <s v="Combo"/>
    <s v="Luis"/>
    <x v="1"/>
    <n v="102"/>
    <n v="4"/>
    <n v="40"/>
    <n v="37"/>
  </r>
  <r>
    <x v="1759"/>
    <x v="23"/>
    <d v="1899-12-30T14:00:00"/>
    <x v="1"/>
    <s v="Té Verde"/>
    <x v="2"/>
    <s v=""/>
    <n v="1"/>
    <n v="1.2"/>
    <x v="1"/>
    <x v="0"/>
    <x v="0"/>
    <x v="1"/>
    <n v="15"/>
    <s v="Happy Hour"/>
    <s v="Luis"/>
    <x v="1"/>
    <n v="74"/>
    <n v="1"/>
    <n v="42"/>
    <n v="41"/>
  </r>
  <r>
    <x v="1760"/>
    <x v="9"/>
    <d v="1899-12-30T19:28:00"/>
    <x v="0"/>
    <s v="Wrap de Pollo y Vegetales"/>
    <x v="2"/>
    <s v=""/>
    <n v="2"/>
    <n v="1.2"/>
    <x v="5"/>
    <x v="2"/>
    <x v="1"/>
    <x v="0"/>
    <n v="0"/>
    <s v="Combo"/>
    <s v="Luis"/>
    <x v="2"/>
    <n v="145"/>
    <n v="5"/>
    <n v="10"/>
    <n v="8"/>
  </r>
  <r>
    <x v="1761"/>
    <x v="9"/>
    <d v="1899-12-30T18:39:00"/>
    <x v="1"/>
    <s v="Moneda de Chocolate"/>
    <x v="0"/>
    <s v=""/>
    <n v="2"/>
    <n v="3"/>
    <x v="3"/>
    <x v="2"/>
    <x v="0"/>
    <x v="0"/>
    <n v="0"/>
    <s v="Happy Hour"/>
    <s v="Luis"/>
    <x v="0"/>
    <n v="44"/>
    <n v="1"/>
    <n v="19"/>
    <n v="17"/>
  </r>
  <r>
    <x v="1762"/>
    <x v="95"/>
    <d v="1899-12-30T11:14:00"/>
    <x v="2"/>
    <s v="Helado de Hibiscus"/>
    <x v="0"/>
    <s v=""/>
    <n v="3"/>
    <n v="3"/>
    <x v="0"/>
    <x v="0"/>
    <x v="1"/>
    <x v="1"/>
    <n v="10"/>
    <s v="Combo"/>
    <s v="Camila"/>
    <x v="2"/>
    <n v="117"/>
    <n v="5"/>
    <n v="16"/>
    <n v="13"/>
  </r>
  <r>
    <x v="1763"/>
    <x v="67"/>
    <d v="1899-12-30T18:06:00"/>
    <x v="1"/>
    <s v="Termo Reutilizable"/>
    <x v="2"/>
    <s v=""/>
    <n v="4"/>
    <n v="1.2"/>
    <x v="2"/>
    <x v="2"/>
    <x v="1"/>
    <x v="0"/>
    <n v="0"/>
    <s v="Happy Hour"/>
    <s v="Camila"/>
    <x v="2"/>
    <n v="30"/>
    <n v="1"/>
    <n v="19"/>
    <n v="15"/>
  </r>
  <r>
    <x v="1764"/>
    <x v="78"/>
    <d v="1899-12-30T09:49:00"/>
    <x v="3"/>
    <s v="Té Verde en Hebras"/>
    <x v="1"/>
    <s v=""/>
    <n v="2"/>
    <n v="0.6"/>
    <x v="1"/>
    <x v="1"/>
    <x v="2"/>
    <x v="0"/>
    <n v="0"/>
    <s v="Happy Hour"/>
    <s v="Camila"/>
    <x v="2"/>
    <n v="37"/>
    <n v="2"/>
    <n v="25"/>
    <n v="23"/>
  </r>
  <r>
    <x v="1765"/>
    <x v="82"/>
    <d v="1899-12-30T08:53:00"/>
    <x v="0"/>
    <s v="House Blend"/>
    <x v="2"/>
    <s v=""/>
    <n v="5"/>
    <n v="1.2"/>
    <x v="3"/>
    <x v="2"/>
    <x v="1"/>
    <x v="1"/>
    <n v="15"/>
    <s v="Happy Hour"/>
    <s v="Luis"/>
    <x v="0"/>
    <n v="90"/>
    <n v="2"/>
    <n v="23"/>
    <n v="18"/>
  </r>
  <r>
    <x v="1766"/>
    <x v="74"/>
    <d v="1899-12-30T17:54:00"/>
    <x v="0"/>
    <s v="Té Verde"/>
    <x v="2"/>
    <s v=""/>
    <n v="5"/>
    <n v="1.2"/>
    <x v="3"/>
    <x v="0"/>
    <x v="2"/>
    <x v="0"/>
    <n v="0"/>
    <s v="Ninguna"/>
    <s v="Camila"/>
    <x v="2"/>
    <n v="38"/>
    <n v="2"/>
    <n v="20"/>
    <n v="15"/>
  </r>
  <r>
    <x v="1767"/>
    <x v="57"/>
    <d v="1899-12-30T14:11:00"/>
    <x v="2"/>
    <s v="Moneda de Chocolate"/>
    <x v="0"/>
    <s v=""/>
    <n v="1"/>
    <n v="3"/>
    <x v="4"/>
    <x v="1"/>
    <x v="2"/>
    <x v="0"/>
    <n v="0"/>
    <s v="2x1"/>
    <s v="Sofía"/>
    <x v="2"/>
    <n v="96"/>
    <n v="4"/>
    <n v="39"/>
    <n v="38"/>
  </r>
  <r>
    <x v="1768"/>
    <x v="6"/>
    <d v="1899-12-30T08:03:00"/>
    <x v="3"/>
    <s v="Budín de Limón"/>
    <x v="0"/>
    <s v=""/>
    <n v="3"/>
    <n v="3"/>
    <x v="0"/>
    <x v="1"/>
    <x v="2"/>
    <x v="0"/>
    <n v="0"/>
    <s v="Ninguna"/>
    <s v="Sofía"/>
    <x v="0"/>
    <n v="83"/>
    <n v="3"/>
    <n v="13"/>
    <n v="10"/>
  </r>
  <r>
    <x v="1769"/>
    <x v="46"/>
    <d v="1899-12-30T08:15:00"/>
    <x v="0"/>
    <s v="Mix de Frutos Secos"/>
    <x v="0"/>
    <s v=""/>
    <n v="1"/>
    <n v="3"/>
    <x v="4"/>
    <x v="2"/>
    <x v="0"/>
    <x v="1"/>
    <n v="10"/>
    <s v="Happy Hour"/>
    <s v="Julián"/>
    <x v="1"/>
    <n v="93"/>
    <n v="3"/>
    <n v="30"/>
    <n v="29"/>
  </r>
  <r>
    <x v="1770"/>
    <x v="107"/>
    <d v="1899-12-30T15:15:00"/>
    <x v="1"/>
    <s v="Moneda de Chocolate"/>
    <x v="0"/>
    <s v=""/>
    <n v="4"/>
    <n v="3"/>
    <x v="7"/>
    <x v="2"/>
    <x v="2"/>
    <x v="0"/>
    <n v="0"/>
    <s v="Ninguna"/>
    <s v="Sofía"/>
    <x v="0"/>
    <n v="130"/>
    <n v="4"/>
    <n v="45"/>
    <n v="41"/>
  </r>
  <r>
    <x v="1771"/>
    <x v="87"/>
    <d v="1899-12-30T09:38:00"/>
    <x v="2"/>
    <s v="Taza Edición Especial"/>
    <x v="2"/>
    <s v=""/>
    <n v="4"/>
    <n v="1.2"/>
    <x v="2"/>
    <x v="1"/>
    <x v="0"/>
    <x v="1"/>
    <n v="15"/>
    <s v="2x1"/>
    <s v="Camila"/>
    <x v="0"/>
    <n v="148"/>
    <n v="5"/>
    <n v="18"/>
    <n v="14"/>
  </r>
  <r>
    <x v="1772"/>
    <x v="72"/>
    <d v="1899-12-30T20:25:00"/>
    <x v="2"/>
    <s v="Té Verde en Hebras"/>
    <x v="1"/>
    <s v=""/>
    <n v="3"/>
    <n v="0.6"/>
    <x v="10"/>
    <x v="1"/>
    <x v="2"/>
    <x v="0"/>
    <n v="0"/>
    <s v="Ninguna"/>
    <s v="Luis"/>
    <x v="1"/>
    <n v="78"/>
    <n v="5"/>
    <n v="17"/>
    <n v="14"/>
  </r>
  <r>
    <x v="1773"/>
    <x v="97"/>
    <d v="1899-12-30T15:44:00"/>
    <x v="0"/>
    <s v="Fosforito de Jamón y Queso"/>
    <x v="2"/>
    <s v=""/>
    <n v="3"/>
    <n v="1.2"/>
    <x v="9"/>
    <x v="2"/>
    <x v="1"/>
    <x v="1"/>
    <n v="0"/>
    <s v="Happy Hour"/>
    <s v="Julián"/>
    <x v="0"/>
    <n v="84"/>
    <n v="1"/>
    <n v="17"/>
    <n v="14"/>
  </r>
  <r>
    <x v="1774"/>
    <x v="41"/>
    <d v="1899-12-30T17:52:00"/>
    <x v="2"/>
    <s v="Wrap de Pollo y Vegetales"/>
    <x v="2"/>
    <s v=""/>
    <n v="1"/>
    <n v="1.2"/>
    <x v="1"/>
    <x v="1"/>
    <x v="0"/>
    <x v="1"/>
    <n v="10"/>
    <s v="Happy Hour"/>
    <s v="Marcos"/>
    <x v="0"/>
    <n v="55"/>
    <n v="4"/>
    <n v="27"/>
    <n v="26"/>
  </r>
  <r>
    <x v="1775"/>
    <x v="97"/>
    <d v="1899-12-30T08:19:00"/>
    <x v="0"/>
    <s v="Termo Reutilizable"/>
    <x v="2"/>
    <s v=""/>
    <n v="1"/>
    <n v="1.2"/>
    <x v="1"/>
    <x v="1"/>
    <x v="0"/>
    <x v="0"/>
    <n v="0"/>
    <s v="Combo"/>
    <s v="Julián"/>
    <x v="0"/>
    <n v="50"/>
    <n v="2"/>
    <n v="21"/>
    <n v="20"/>
  </r>
  <r>
    <x v="1776"/>
    <x v="107"/>
    <d v="1899-12-30T18:31:00"/>
    <x v="1"/>
    <s v="Espresso Roast"/>
    <x v="2"/>
    <s v=""/>
    <n v="4"/>
    <n v="1.2"/>
    <x v="2"/>
    <x v="2"/>
    <x v="2"/>
    <x v="0"/>
    <n v="0"/>
    <s v="Combo"/>
    <s v="Julián"/>
    <x v="0"/>
    <n v="138"/>
    <n v="1"/>
    <n v="17"/>
    <n v="13"/>
  </r>
  <r>
    <x v="1777"/>
    <x v="16"/>
    <d v="1899-12-30T12:17:00"/>
    <x v="0"/>
    <s v="Bagel Sandwich"/>
    <x v="2"/>
    <s v=""/>
    <n v="5"/>
    <n v="1.2"/>
    <x v="3"/>
    <x v="2"/>
    <x v="1"/>
    <x v="0"/>
    <n v="0"/>
    <s v="Ninguna"/>
    <s v="Camila"/>
    <x v="1"/>
    <n v="74"/>
    <n v="2"/>
    <n v="39"/>
    <n v="34"/>
  </r>
  <r>
    <x v="1778"/>
    <x v="21"/>
    <d v="1899-12-30T20:30:00"/>
    <x v="3"/>
    <s v="Té Verde"/>
    <x v="2"/>
    <s v=""/>
    <n v="4"/>
    <n v="1.2"/>
    <x v="2"/>
    <x v="2"/>
    <x v="0"/>
    <x v="1"/>
    <n v="15"/>
    <s v="Happy Hour"/>
    <s v="Florencia"/>
    <x v="1"/>
    <n v="58"/>
    <n v="5"/>
    <n v="30"/>
    <n v="26"/>
  </r>
  <r>
    <x v="1779"/>
    <x v="7"/>
    <d v="1899-12-30T16:38:00"/>
    <x v="1"/>
    <s v="Moneda de Chocolate"/>
    <x v="0"/>
    <s v=""/>
    <n v="4"/>
    <n v="3"/>
    <x v="7"/>
    <x v="0"/>
    <x v="1"/>
    <x v="0"/>
    <n v="0"/>
    <s v="Ninguna"/>
    <s v="Sofía"/>
    <x v="1"/>
    <n v="48"/>
    <n v="1"/>
    <n v="27"/>
    <n v="23"/>
  </r>
  <r>
    <x v="1780"/>
    <x v="11"/>
    <d v="1899-12-30T19:50:00"/>
    <x v="1"/>
    <s v="Moneda de Chocolate"/>
    <x v="0"/>
    <s v=""/>
    <n v="2"/>
    <n v="3"/>
    <x v="3"/>
    <x v="0"/>
    <x v="2"/>
    <x v="1"/>
    <n v="15"/>
    <s v="Happy Hour"/>
    <s v="Marcos"/>
    <x v="1"/>
    <n v="100"/>
    <n v="3"/>
    <n v="20"/>
    <n v="18"/>
  </r>
  <r>
    <x v="1781"/>
    <x v="7"/>
    <d v="1899-12-30T16:11:00"/>
    <x v="1"/>
    <s v="Té Verde en Hebras"/>
    <x v="1"/>
    <s v=""/>
    <n v="3"/>
    <n v="0.6"/>
    <x v="10"/>
    <x v="2"/>
    <x v="1"/>
    <x v="0"/>
    <n v="0"/>
    <s v="Happy Hour"/>
    <s v="Luis"/>
    <x v="2"/>
    <n v="115"/>
    <n v="2"/>
    <n v="41"/>
    <n v="38"/>
  </r>
  <r>
    <x v="1782"/>
    <x v="78"/>
    <d v="1899-12-30T10:03:00"/>
    <x v="2"/>
    <s v="Helado de Hibiscus"/>
    <x v="0"/>
    <s v=""/>
    <n v="5"/>
    <n v="3"/>
    <x v="8"/>
    <x v="2"/>
    <x v="1"/>
    <x v="0"/>
    <n v="0"/>
    <s v="Ninguna"/>
    <s v="Julián"/>
    <x v="1"/>
    <n v="72"/>
    <n v="3"/>
    <n v="13"/>
    <n v="8"/>
  </r>
  <r>
    <x v="1783"/>
    <x v="69"/>
    <d v="1899-12-30T09:23:00"/>
    <x v="1"/>
    <s v="Skinny Vainilla Latte Helado"/>
    <x v="3"/>
    <s v="Tall"/>
    <n v="2"/>
    <n v="1.2"/>
    <x v="5"/>
    <x v="1"/>
    <x v="0"/>
    <x v="0"/>
    <n v="0"/>
    <s v="Combo"/>
    <s v="Florencia"/>
    <x v="2"/>
    <n v="132"/>
    <n v="4"/>
    <n v="37"/>
    <n v="35"/>
  </r>
  <r>
    <x v="1784"/>
    <x v="19"/>
    <d v="1899-12-30T16:49:00"/>
    <x v="2"/>
    <s v="Croissant de Manteca"/>
    <x v="0"/>
    <s v=""/>
    <n v="1"/>
    <n v="3"/>
    <x v="4"/>
    <x v="1"/>
    <x v="0"/>
    <x v="0"/>
    <n v="0"/>
    <s v="Combo"/>
    <s v="Sofía"/>
    <x v="2"/>
    <n v="47"/>
    <n v="5"/>
    <n v="14"/>
    <n v="13"/>
  </r>
  <r>
    <x v="1785"/>
    <x v="106"/>
    <d v="1899-12-30T09:16:00"/>
    <x v="0"/>
    <s v="Caramel Café"/>
    <x v="2"/>
    <s v="Pequeño"/>
    <n v="3"/>
    <n v="1.2"/>
    <x v="9"/>
    <x v="2"/>
    <x v="0"/>
    <x v="0"/>
    <n v="0"/>
    <s v="2x1"/>
    <s v="Camila"/>
    <x v="0"/>
    <n v="111"/>
    <n v="4"/>
    <n v="16"/>
    <n v="13"/>
  </r>
  <r>
    <x v="1786"/>
    <x v="20"/>
    <d v="1899-12-30T20:58:00"/>
    <x v="1"/>
    <s v="Muffin de Arándanos"/>
    <x v="0"/>
    <s v=""/>
    <n v="3"/>
    <n v="3"/>
    <x v="0"/>
    <x v="0"/>
    <x v="2"/>
    <x v="0"/>
    <n v="0"/>
    <s v="Happy Hour"/>
    <s v="Julián"/>
    <x v="2"/>
    <n v="88"/>
    <n v="1"/>
    <n v="40"/>
    <n v="37"/>
  </r>
  <r>
    <x v="1787"/>
    <x v="21"/>
    <d v="1899-12-30T12:14:00"/>
    <x v="0"/>
    <s v="Té Verde"/>
    <x v="2"/>
    <s v=""/>
    <n v="3"/>
    <n v="1.2"/>
    <x v="9"/>
    <x v="1"/>
    <x v="1"/>
    <x v="1"/>
    <n v="15"/>
    <s v="Combo"/>
    <s v="Camila"/>
    <x v="2"/>
    <n v="146"/>
    <n v="4"/>
    <n v="14"/>
    <n v="11"/>
  </r>
  <r>
    <x v="1788"/>
    <x v="96"/>
    <d v="1899-12-30T07:31:00"/>
    <x v="1"/>
    <s v="Budín de Limón"/>
    <x v="0"/>
    <s v=""/>
    <n v="1"/>
    <n v="3"/>
    <x v="4"/>
    <x v="1"/>
    <x v="2"/>
    <x v="1"/>
    <n v="0"/>
    <s v="Ninguna"/>
    <s v="Florencia"/>
    <x v="2"/>
    <n v="77"/>
    <n v="1"/>
    <n v="35"/>
    <n v="34"/>
  </r>
  <r>
    <x v="1789"/>
    <x v="47"/>
    <d v="1899-12-30T20:09:00"/>
    <x v="2"/>
    <s v="Mix de Frutos Secos"/>
    <x v="0"/>
    <s v=""/>
    <n v="3"/>
    <n v="3"/>
    <x v="0"/>
    <x v="1"/>
    <x v="2"/>
    <x v="1"/>
    <n v="10"/>
    <s v="Combo"/>
    <s v="Florencia"/>
    <x v="2"/>
    <n v="130"/>
    <n v="5"/>
    <n v="41"/>
    <n v="38"/>
  </r>
  <r>
    <x v="1790"/>
    <x v="8"/>
    <d v="1899-12-30T17:43:00"/>
    <x v="1"/>
    <s v="Té Verde en Hebras"/>
    <x v="1"/>
    <s v=""/>
    <n v="5"/>
    <n v="0.6"/>
    <x v="4"/>
    <x v="1"/>
    <x v="1"/>
    <x v="0"/>
    <n v="0"/>
    <s v="Combo"/>
    <s v="Camila"/>
    <x v="0"/>
    <n v="88"/>
    <n v="1"/>
    <n v="46"/>
    <n v="41"/>
  </r>
  <r>
    <x v="1791"/>
    <x v="33"/>
    <d v="1899-12-30T08:40:00"/>
    <x v="1"/>
    <s v="Skinny Vainilla Latte"/>
    <x v="3"/>
    <s v="Venti"/>
    <n v="5"/>
    <n v="1.2"/>
    <x v="3"/>
    <x v="2"/>
    <x v="2"/>
    <x v="1"/>
    <n v="10"/>
    <s v="2x1"/>
    <s v="Marcos"/>
    <x v="1"/>
    <n v="64"/>
    <n v="3"/>
    <n v="36"/>
    <n v="31"/>
  </r>
  <r>
    <x v="1792"/>
    <x v="24"/>
    <d v="1899-12-30T14:37:00"/>
    <x v="3"/>
    <s v="Americano Helado"/>
    <x v="3"/>
    <s v="Pequeño"/>
    <n v="1"/>
    <n v="1.2"/>
    <x v="1"/>
    <x v="1"/>
    <x v="2"/>
    <x v="0"/>
    <n v="0"/>
    <s v="Ninguna"/>
    <s v="Florencia"/>
    <x v="2"/>
    <n v="45"/>
    <n v="3"/>
    <n v="34"/>
    <n v="33"/>
  </r>
  <r>
    <x v="1793"/>
    <x v="106"/>
    <d v="1899-12-30T10:44:00"/>
    <x v="0"/>
    <s v="Fosforito de Jamón y Queso"/>
    <x v="2"/>
    <s v=""/>
    <n v="2"/>
    <n v="1.2"/>
    <x v="5"/>
    <x v="0"/>
    <x v="0"/>
    <x v="1"/>
    <n v="0"/>
    <s v="Happy Hour"/>
    <s v="Camila"/>
    <x v="1"/>
    <n v="61"/>
    <n v="4"/>
    <n v="45"/>
    <n v="43"/>
  </r>
  <r>
    <x v="1794"/>
    <x v="47"/>
    <d v="1899-12-30T07:48:00"/>
    <x v="1"/>
    <s v="Caramel Café"/>
    <x v="2"/>
    <s v="Tall"/>
    <n v="3"/>
    <n v="1.2"/>
    <x v="9"/>
    <x v="0"/>
    <x v="0"/>
    <x v="1"/>
    <n v="0"/>
    <s v="Combo"/>
    <s v="Marcos"/>
    <x v="0"/>
    <n v="60"/>
    <n v="3"/>
    <n v="50"/>
    <n v="47"/>
  </r>
  <r>
    <x v="1795"/>
    <x v="24"/>
    <d v="1899-12-30T08:32:00"/>
    <x v="2"/>
    <s v="Caramel Café"/>
    <x v="2"/>
    <s v="Venti"/>
    <n v="2"/>
    <n v="1.2"/>
    <x v="5"/>
    <x v="2"/>
    <x v="2"/>
    <x v="0"/>
    <n v="0"/>
    <s v="2x1"/>
    <s v="Luis"/>
    <x v="2"/>
    <n v="140"/>
    <n v="3"/>
    <n v="41"/>
    <n v="39"/>
  </r>
  <r>
    <x v="1796"/>
    <x v="53"/>
    <d v="1899-12-30T17:37:00"/>
    <x v="3"/>
    <s v="Espresso Roast"/>
    <x v="2"/>
    <s v=""/>
    <n v="3"/>
    <n v="1.2"/>
    <x v="9"/>
    <x v="0"/>
    <x v="1"/>
    <x v="1"/>
    <n v="10"/>
    <s v="Ninguna"/>
    <s v="Camila"/>
    <x v="0"/>
    <n v="47"/>
    <n v="5"/>
    <n v="30"/>
    <n v="27"/>
  </r>
  <r>
    <x v="1797"/>
    <x v="94"/>
    <d v="1899-12-30T12:04:00"/>
    <x v="1"/>
    <s v="Té Chai Latte"/>
    <x v="2"/>
    <s v=""/>
    <n v="4"/>
    <n v="1.2"/>
    <x v="2"/>
    <x v="0"/>
    <x v="0"/>
    <x v="0"/>
    <n v="0"/>
    <s v="Ninguna"/>
    <s v="Marcos"/>
    <x v="2"/>
    <n v="108"/>
    <n v="3"/>
    <n v="24"/>
    <n v="20"/>
  </r>
  <r>
    <x v="1798"/>
    <x v="102"/>
    <d v="1899-12-30T16:47:00"/>
    <x v="0"/>
    <s v="Wrap de Pollo y Vegetales"/>
    <x v="2"/>
    <s v=""/>
    <n v="4"/>
    <n v="1.2"/>
    <x v="2"/>
    <x v="1"/>
    <x v="1"/>
    <x v="1"/>
    <n v="10"/>
    <s v="2x1"/>
    <s v="Marcos"/>
    <x v="0"/>
    <n v="149"/>
    <n v="5"/>
    <n v="31"/>
    <n v="27"/>
  </r>
  <r>
    <x v="1799"/>
    <x v="14"/>
    <d v="1899-12-30T19:04:00"/>
    <x v="2"/>
    <s v="Té Verde en Hebras"/>
    <x v="1"/>
    <s v=""/>
    <n v="1"/>
    <n v="0.6"/>
    <x v="6"/>
    <x v="1"/>
    <x v="0"/>
    <x v="0"/>
    <n v="0"/>
    <s v="Happy Hour"/>
    <s v="Florencia"/>
    <x v="1"/>
    <n v="130"/>
    <n v="4"/>
    <n v="17"/>
    <n v="16"/>
  </r>
  <r>
    <x v="1800"/>
    <x v="99"/>
    <d v="1899-12-30T19:34:00"/>
    <x v="1"/>
    <s v="Budín de Limón"/>
    <x v="0"/>
    <s v=""/>
    <n v="1"/>
    <n v="3"/>
    <x v="4"/>
    <x v="2"/>
    <x v="1"/>
    <x v="0"/>
    <n v="0"/>
    <s v="Combo"/>
    <s v="Florencia"/>
    <x v="2"/>
    <n v="83"/>
    <n v="4"/>
    <n v="30"/>
    <n v="29"/>
  </r>
  <r>
    <x v="1801"/>
    <x v="2"/>
    <d v="1899-12-30T18:32:00"/>
    <x v="0"/>
    <s v="Termo Reutilizable"/>
    <x v="2"/>
    <s v=""/>
    <n v="2"/>
    <n v="1.2"/>
    <x v="5"/>
    <x v="1"/>
    <x v="0"/>
    <x v="0"/>
    <n v="0"/>
    <s v="Happy Hour"/>
    <s v="Florencia"/>
    <x v="2"/>
    <n v="121"/>
    <n v="3"/>
    <n v="27"/>
    <n v="25"/>
  </r>
  <r>
    <x v="1802"/>
    <x v="49"/>
    <d v="1899-12-30T18:58:00"/>
    <x v="0"/>
    <s v="Wrap de Pollo y Vegetales"/>
    <x v="2"/>
    <s v=""/>
    <n v="4"/>
    <n v="1.2"/>
    <x v="2"/>
    <x v="0"/>
    <x v="1"/>
    <x v="0"/>
    <n v="0"/>
    <s v="Happy Hour"/>
    <s v="Luis"/>
    <x v="1"/>
    <n v="50"/>
    <n v="4"/>
    <n v="30"/>
    <n v="26"/>
  </r>
  <r>
    <x v="1803"/>
    <x v="16"/>
    <d v="1899-12-30T17:43:00"/>
    <x v="3"/>
    <s v="Termo Reutilizable"/>
    <x v="2"/>
    <s v=""/>
    <n v="4"/>
    <n v="1.2"/>
    <x v="2"/>
    <x v="2"/>
    <x v="0"/>
    <x v="1"/>
    <n v="15"/>
    <s v="2x1"/>
    <s v="Julián"/>
    <x v="2"/>
    <n v="24"/>
    <n v="4"/>
    <n v="34"/>
    <n v="30"/>
  </r>
  <r>
    <x v="1804"/>
    <x v="81"/>
    <d v="1899-12-30T14:50:00"/>
    <x v="3"/>
    <s v="Croissant de Manteca"/>
    <x v="0"/>
    <s v=""/>
    <n v="1"/>
    <n v="3"/>
    <x v="4"/>
    <x v="0"/>
    <x v="2"/>
    <x v="0"/>
    <n v="0"/>
    <s v="Happy Hour"/>
    <s v="Julián"/>
    <x v="1"/>
    <n v="45"/>
    <n v="2"/>
    <n v="48"/>
    <n v="47"/>
  </r>
  <r>
    <x v="1805"/>
    <x v="51"/>
    <d v="1899-12-30T16:58:00"/>
    <x v="3"/>
    <s v="Muffin de Arándanos"/>
    <x v="0"/>
    <s v=""/>
    <n v="1"/>
    <n v="3"/>
    <x v="4"/>
    <x v="0"/>
    <x v="2"/>
    <x v="1"/>
    <n v="0"/>
    <s v="Combo"/>
    <s v="Camila"/>
    <x v="1"/>
    <n v="116"/>
    <n v="4"/>
    <n v="39"/>
    <n v="38"/>
  </r>
  <r>
    <x v="1806"/>
    <x v="17"/>
    <d v="1899-12-30T09:47:00"/>
    <x v="0"/>
    <s v="Termo Reutilizable"/>
    <x v="2"/>
    <s v=""/>
    <n v="4"/>
    <n v="1.2"/>
    <x v="2"/>
    <x v="2"/>
    <x v="2"/>
    <x v="1"/>
    <n v="0"/>
    <s v="2x1"/>
    <s v="Florencia"/>
    <x v="0"/>
    <n v="124"/>
    <n v="4"/>
    <n v="20"/>
    <n v="16"/>
  </r>
  <r>
    <x v="1807"/>
    <x v="43"/>
    <d v="1899-12-30T07:33:00"/>
    <x v="2"/>
    <s v="Caramel Café"/>
    <x v="2"/>
    <s v="Tall"/>
    <n v="3"/>
    <n v="1.2"/>
    <x v="9"/>
    <x v="2"/>
    <x v="0"/>
    <x v="1"/>
    <n v="15"/>
    <s v="Happy Hour"/>
    <s v="Sofía"/>
    <x v="2"/>
    <n v="103"/>
    <n v="4"/>
    <n v="29"/>
    <n v="26"/>
  </r>
  <r>
    <x v="1808"/>
    <x v="87"/>
    <d v="1899-12-30T14:13:00"/>
    <x v="0"/>
    <s v="Fosforito de Jamón y Queso"/>
    <x v="2"/>
    <s v=""/>
    <n v="2"/>
    <n v="1.2"/>
    <x v="5"/>
    <x v="1"/>
    <x v="1"/>
    <x v="0"/>
    <n v="0"/>
    <s v="Happy Hour"/>
    <s v="Sofía"/>
    <x v="1"/>
    <n v="62"/>
    <n v="1"/>
    <n v="39"/>
    <n v="37"/>
  </r>
  <r>
    <x v="1809"/>
    <x v="65"/>
    <d v="1899-12-30T17:30:00"/>
    <x v="2"/>
    <s v="Taza Edición Especial"/>
    <x v="2"/>
    <s v=""/>
    <n v="1"/>
    <n v="1.2"/>
    <x v="1"/>
    <x v="1"/>
    <x v="2"/>
    <x v="1"/>
    <n v="0"/>
    <s v="2x1"/>
    <s v="Marcos"/>
    <x v="1"/>
    <n v="44"/>
    <n v="3"/>
    <n v="11"/>
    <n v="10"/>
  </r>
  <r>
    <x v="1810"/>
    <x v="59"/>
    <d v="1899-12-30T10:25:00"/>
    <x v="1"/>
    <s v="Té Verde"/>
    <x v="2"/>
    <s v=""/>
    <n v="3"/>
    <n v="1.2"/>
    <x v="9"/>
    <x v="1"/>
    <x v="0"/>
    <x v="1"/>
    <n v="0"/>
    <s v="Ninguna"/>
    <s v="Luis"/>
    <x v="1"/>
    <n v="142"/>
    <n v="2"/>
    <n v="20"/>
    <n v="17"/>
  </r>
  <r>
    <x v="1811"/>
    <x v="1"/>
    <d v="1899-12-30T11:19:00"/>
    <x v="0"/>
    <s v="Bagel Sandwich"/>
    <x v="2"/>
    <s v=""/>
    <n v="3"/>
    <n v="1.2"/>
    <x v="9"/>
    <x v="2"/>
    <x v="0"/>
    <x v="1"/>
    <n v="0"/>
    <s v="Happy Hour"/>
    <s v="Camila"/>
    <x v="1"/>
    <n v="110"/>
    <n v="4"/>
    <n v="30"/>
    <n v="27"/>
  </r>
  <r>
    <x v="1812"/>
    <x v="91"/>
    <d v="1899-12-30T07:29:00"/>
    <x v="0"/>
    <s v="Skinny Vainilla Latte Helado"/>
    <x v="3"/>
    <s v="Pequeño"/>
    <n v="3"/>
    <n v="1.2"/>
    <x v="9"/>
    <x v="0"/>
    <x v="0"/>
    <x v="1"/>
    <n v="15"/>
    <s v="2x1"/>
    <s v="Julián"/>
    <x v="0"/>
    <n v="113"/>
    <n v="2"/>
    <n v="34"/>
    <n v="31"/>
  </r>
  <r>
    <x v="1813"/>
    <x v="85"/>
    <d v="1899-12-30T12:48:00"/>
    <x v="2"/>
    <s v="Caramel Café"/>
    <x v="2"/>
    <s v="Grande"/>
    <n v="3"/>
    <n v="1.2"/>
    <x v="9"/>
    <x v="2"/>
    <x v="0"/>
    <x v="0"/>
    <n v="0"/>
    <s v="2x1"/>
    <s v="Luis"/>
    <x v="2"/>
    <n v="78"/>
    <n v="2"/>
    <n v="14"/>
    <n v="11"/>
  </r>
  <r>
    <x v="1814"/>
    <x v="19"/>
    <d v="1899-12-30T13:59:00"/>
    <x v="2"/>
    <s v="Latte Macchiato"/>
    <x v="3"/>
    <s v="Tall"/>
    <n v="2"/>
    <n v="1.2"/>
    <x v="5"/>
    <x v="0"/>
    <x v="0"/>
    <x v="0"/>
    <n v="0"/>
    <s v="Combo"/>
    <s v="Julián"/>
    <x v="0"/>
    <n v="73"/>
    <n v="5"/>
    <n v="39"/>
    <n v="37"/>
  </r>
  <r>
    <x v="1815"/>
    <x v="12"/>
    <d v="1899-12-30T14:52:00"/>
    <x v="3"/>
    <s v="Cookie con Chips de Chocolate"/>
    <x v="0"/>
    <s v=""/>
    <n v="4"/>
    <n v="3"/>
    <x v="7"/>
    <x v="0"/>
    <x v="2"/>
    <x v="0"/>
    <n v="0"/>
    <s v="Happy Hour"/>
    <s v="Camila"/>
    <x v="2"/>
    <n v="22"/>
    <n v="5"/>
    <n v="13"/>
    <n v="9"/>
  </r>
  <r>
    <x v="1816"/>
    <x v="96"/>
    <d v="1899-12-30T07:59:00"/>
    <x v="0"/>
    <s v="Bagel Sandwich"/>
    <x v="2"/>
    <s v=""/>
    <n v="2"/>
    <n v="1.2"/>
    <x v="5"/>
    <x v="2"/>
    <x v="0"/>
    <x v="0"/>
    <n v="0"/>
    <s v="Happy Hour"/>
    <s v="Luis"/>
    <x v="2"/>
    <n v="97"/>
    <n v="5"/>
    <n v="33"/>
    <n v="31"/>
  </r>
  <r>
    <x v="1817"/>
    <x v="71"/>
    <d v="1899-12-30T12:24:00"/>
    <x v="3"/>
    <s v="Skinny Caramel Macchiato"/>
    <x v="3"/>
    <s v="Venti"/>
    <n v="3"/>
    <n v="1.2"/>
    <x v="9"/>
    <x v="1"/>
    <x v="0"/>
    <x v="0"/>
    <n v="0"/>
    <s v="2x1"/>
    <s v="Julián"/>
    <x v="1"/>
    <n v="82"/>
    <n v="4"/>
    <n v="36"/>
    <n v="33"/>
  </r>
  <r>
    <x v="1818"/>
    <x v="69"/>
    <d v="1899-12-30T14:45:00"/>
    <x v="2"/>
    <s v="Moneda de Chocolate"/>
    <x v="0"/>
    <s v=""/>
    <n v="3"/>
    <n v="3"/>
    <x v="0"/>
    <x v="1"/>
    <x v="0"/>
    <x v="0"/>
    <n v="0"/>
    <s v="Combo"/>
    <s v="Julián"/>
    <x v="2"/>
    <n v="61"/>
    <n v="4"/>
    <n v="22"/>
    <n v="19"/>
  </r>
  <r>
    <x v="1819"/>
    <x v="19"/>
    <d v="1899-12-30T08:12:00"/>
    <x v="2"/>
    <s v="Espresso Roast"/>
    <x v="2"/>
    <s v=""/>
    <n v="4"/>
    <n v="1.2"/>
    <x v="2"/>
    <x v="2"/>
    <x v="0"/>
    <x v="0"/>
    <n v="0"/>
    <s v="Combo"/>
    <s v="Marcos"/>
    <x v="2"/>
    <n v="62"/>
    <n v="4"/>
    <n v="44"/>
    <n v="40"/>
  </r>
  <r>
    <x v="1820"/>
    <x v="46"/>
    <d v="1899-12-30T10:49:00"/>
    <x v="1"/>
    <s v="Fosforito de Jamón y Queso"/>
    <x v="2"/>
    <s v=""/>
    <n v="3"/>
    <n v="1.2"/>
    <x v="9"/>
    <x v="1"/>
    <x v="1"/>
    <x v="1"/>
    <n v="15"/>
    <s v="2x1"/>
    <s v="Marcos"/>
    <x v="0"/>
    <n v="131"/>
    <n v="2"/>
    <n v="38"/>
    <n v="35"/>
  </r>
  <r>
    <x v="1821"/>
    <x v="24"/>
    <d v="1899-12-30T14:03:00"/>
    <x v="2"/>
    <s v="Skinny Vainilla Latte Helado"/>
    <x v="3"/>
    <s v="Grande"/>
    <n v="4"/>
    <n v="1.2"/>
    <x v="2"/>
    <x v="0"/>
    <x v="1"/>
    <x v="1"/>
    <n v="15"/>
    <s v="Combo"/>
    <s v="Luis"/>
    <x v="1"/>
    <n v="50"/>
    <n v="5"/>
    <n v="15"/>
    <n v="11"/>
  </r>
  <r>
    <x v="1822"/>
    <x v="10"/>
    <d v="1899-12-30T08:56:00"/>
    <x v="2"/>
    <s v="Taza Edición Especial"/>
    <x v="2"/>
    <s v=""/>
    <n v="5"/>
    <n v="1.2"/>
    <x v="3"/>
    <x v="2"/>
    <x v="1"/>
    <x v="0"/>
    <n v="0"/>
    <s v="Happy Hour"/>
    <s v="Marcos"/>
    <x v="0"/>
    <n v="70"/>
    <n v="4"/>
    <n v="38"/>
    <n v="33"/>
  </r>
  <r>
    <x v="1823"/>
    <x v="56"/>
    <d v="1899-12-30T20:04:00"/>
    <x v="0"/>
    <s v="Cappuccino"/>
    <x v="3"/>
    <s v="Venti"/>
    <n v="2"/>
    <n v="1.2"/>
    <x v="5"/>
    <x v="2"/>
    <x v="2"/>
    <x v="0"/>
    <n v="0"/>
    <s v="Combo"/>
    <s v="Marcos"/>
    <x v="0"/>
    <n v="92"/>
    <n v="1"/>
    <n v="37"/>
    <n v="35"/>
  </r>
  <r>
    <x v="1824"/>
    <x v="81"/>
    <d v="1899-12-30T07:50:00"/>
    <x v="3"/>
    <s v="Té Verde en Hebras"/>
    <x v="1"/>
    <s v=""/>
    <n v="5"/>
    <n v="0.6"/>
    <x v="4"/>
    <x v="1"/>
    <x v="2"/>
    <x v="1"/>
    <n v="0"/>
    <s v="Combo"/>
    <s v="Sofía"/>
    <x v="1"/>
    <n v="105"/>
    <n v="4"/>
    <n v="11"/>
    <n v="6"/>
  </r>
  <r>
    <x v="1825"/>
    <x v="65"/>
    <d v="1899-12-30T12:51:00"/>
    <x v="1"/>
    <s v="Té Verde"/>
    <x v="2"/>
    <s v=""/>
    <n v="3"/>
    <n v="1.2"/>
    <x v="9"/>
    <x v="0"/>
    <x v="0"/>
    <x v="1"/>
    <n v="10"/>
    <s v="Ninguna"/>
    <s v="Sofía"/>
    <x v="1"/>
    <n v="27"/>
    <n v="5"/>
    <n v="19"/>
    <n v="16"/>
  </r>
  <r>
    <x v="1826"/>
    <x v="83"/>
    <d v="1899-12-30T19:50:00"/>
    <x v="3"/>
    <s v="Budín de Limón"/>
    <x v="0"/>
    <s v=""/>
    <n v="1"/>
    <n v="3"/>
    <x v="4"/>
    <x v="0"/>
    <x v="1"/>
    <x v="0"/>
    <n v="0"/>
    <s v="Ninguna"/>
    <s v="Luis"/>
    <x v="2"/>
    <n v="120"/>
    <n v="4"/>
    <n v="33"/>
    <n v="32"/>
  </r>
  <r>
    <x v="1827"/>
    <x v="102"/>
    <d v="1899-12-30T18:55:00"/>
    <x v="2"/>
    <s v="Vainilla Latte Helado"/>
    <x v="3"/>
    <s v="Venti"/>
    <n v="5"/>
    <n v="1.2"/>
    <x v="3"/>
    <x v="2"/>
    <x v="0"/>
    <x v="0"/>
    <n v="0"/>
    <s v="Combo"/>
    <s v="Luis"/>
    <x v="2"/>
    <n v="148"/>
    <n v="4"/>
    <n v="18"/>
    <n v="13"/>
  </r>
  <r>
    <x v="1828"/>
    <x v="74"/>
    <d v="1899-12-30T11:02:00"/>
    <x v="1"/>
    <s v="Wrap de Pollo y Vegetales"/>
    <x v="2"/>
    <s v=""/>
    <n v="3"/>
    <n v="1.2"/>
    <x v="9"/>
    <x v="1"/>
    <x v="1"/>
    <x v="0"/>
    <n v="0"/>
    <s v="Happy Hour"/>
    <s v="Sofía"/>
    <x v="2"/>
    <n v="140"/>
    <n v="1"/>
    <n v="41"/>
    <n v="38"/>
  </r>
  <r>
    <x v="1829"/>
    <x v="103"/>
    <d v="1899-12-30T08:15:00"/>
    <x v="0"/>
    <s v="Espresso Roast"/>
    <x v="2"/>
    <s v=""/>
    <n v="3"/>
    <n v="1.2"/>
    <x v="9"/>
    <x v="1"/>
    <x v="1"/>
    <x v="0"/>
    <n v="0"/>
    <s v="Combo"/>
    <s v="Sofía"/>
    <x v="2"/>
    <n v="103"/>
    <n v="5"/>
    <n v="18"/>
    <n v="15"/>
  </r>
  <r>
    <x v="1830"/>
    <x v="36"/>
    <d v="1899-12-30T16:29:00"/>
    <x v="1"/>
    <s v="Helado de Hibiscus"/>
    <x v="0"/>
    <s v=""/>
    <n v="5"/>
    <n v="3"/>
    <x v="8"/>
    <x v="1"/>
    <x v="0"/>
    <x v="0"/>
    <n v="0"/>
    <s v="Combo"/>
    <s v="Sofía"/>
    <x v="0"/>
    <n v="146"/>
    <n v="3"/>
    <n v="42"/>
    <n v="37"/>
  </r>
  <r>
    <x v="1831"/>
    <x v="15"/>
    <d v="1899-12-30T09:23:00"/>
    <x v="2"/>
    <s v="Espresso Roast"/>
    <x v="2"/>
    <s v=""/>
    <n v="2"/>
    <n v="1.2"/>
    <x v="5"/>
    <x v="2"/>
    <x v="1"/>
    <x v="1"/>
    <n v="15"/>
    <s v="Ninguna"/>
    <s v="Marcos"/>
    <x v="0"/>
    <n v="72"/>
    <n v="2"/>
    <n v="14"/>
    <n v="12"/>
  </r>
  <r>
    <x v="1832"/>
    <x v="88"/>
    <d v="1899-12-30T09:50:00"/>
    <x v="2"/>
    <s v="Fosforito de Jamón y Queso"/>
    <x v="2"/>
    <s v=""/>
    <n v="3"/>
    <n v="1.2"/>
    <x v="9"/>
    <x v="0"/>
    <x v="0"/>
    <x v="1"/>
    <n v="0"/>
    <s v="Combo"/>
    <s v="Luis"/>
    <x v="2"/>
    <n v="41"/>
    <n v="3"/>
    <n v="11"/>
    <n v="8"/>
  </r>
  <r>
    <x v="1833"/>
    <x v="76"/>
    <d v="1899-12-30T09:01:00"/>
    <x v="1"/>
    <s v="Caramel Café"/>
    <x v="2"/>
    <s v="Venti"/>
    <n v="1"/>
    <n v="1.2"/>
    <x v="1"/>
    <x v="1"/>
    <x v="0"/>
    <x v="0"/>
    <n v="0"/>
    <s v="Ninguna"/>
    <s v="Luis"/>
    <x v="1"/>
    <n v="98"/>
    <n v="3"/>
    <n v="39"/>
    <n v="38"/>
  </r>
  <r>
    <x v="1834"/>
    <x v="44"/>
    <d v="1899-12-30T09:41:00"/>
    <x v="0"/>
    <s v="House Blend"/>
    <x v="2"/>
    <s v=""/>
    <n v="5"/>
    <n v="1.2"/>
    <x v="3"/>
    <x v="2"/>
    <x v="2"/>
    <x v="0"/>
    <n v="0"/>
    <s v="Ninguna"/>
    <s v="Sofía"/>
    <x v="2"/>
    <n v="135"/>
    <n v="1"/>
    <n v="31"/>
    <n v="26"/>
  </r>
  <r>
    <x v="1835"/>
    <x v="100"/>
    <d v="1899-12-30T20:07:00"/>
    <x v="2"/>
    <s v="Cookie con Chips de Chocolate"/>
    <x v="0"/>
    <s v=""/>
    <n v="2"/>
    <n v="3"/>
    <x v="3"/>
    <x v="1"/>
    <x v="1"/>
    <x v="0"/>
    <n v="0"/>
    <s v="Combo"/>
    <s v="Julián"/>
    <x v="1"/>
    <n v="71"/>
    <n v="4"/>
    <n v="21"/>
    <n v="19"/>
  </r>
  <r>
    <x v="1836"/>
    <x v="47"/>
    <d v="1899-12-30T14:37:00"/>
    <x v="1"/>
    <s v="Budín de Limón"/>
    <x v="0"/>
    <s v=""/>
    <n v="4"/>
    <n v="3"/>
    <x v="7"/>
    <x v="2"/>
    <x v="2"/>
    <x v="0"/>
    <n v="0"/>
    <s v="Happy Hour"/>
    <s v="Florencia"/>
    <x v="2"/>
    <n v="88"/>
    <n v="4"/>
    <n v="30"/>
    <n v="26"/>
  </r>
  <r>
    <x v="1837"/>
    <x v="56"/>
    <d v="1899-12-30T16:36:00"/>
    <x v="2"/>
    <s v="Wrap de Pollo y Vegetales"/>
    <x v="2"/>
    <s v=""/>
    <n v="3"/>
    <n v="1.2"/>
    <x v="9"/>
    <x v="2"/>
    <x v="2"/>
    <x v="1"/>
    <n v="15"/>
    <s v="Ninguna"/>
    <s v="Julián"/>
    <x v="2"/>
    <n v="58"/>
    <n v="2"/>
    <n v="42"/>
    <n v="39"/>
  </r>
  <r>
    <x v="1838"/>
    <x v="59"/>
    <d v="1899-12-30T10:24:00"/>
    <x v="0"/>
    <s v="House Blend"/>
    <x v="2"/>
    <s v=""/>
    <n v="4"/>
    <n v="1.2"/>
    <x v="2"/>
    <x v="0"/>
    <x v="1"/>
    <x v="1"/>
    <n v="0"/>
    <s v="Combo"/>
    <s v="Marcos"/>
    <x v="1"/>
    <n v="79"/>
    <n v="3"/>
    <n v="23"/>
    <n v="19"/>
  </r>
  <r>
    <x v="1839"/>
    <x v="82"/>
    <d v="1899-12-30T18:12:00"/>
    <x v="0"/>
    <s v="Muffin de Arándanos"/>
    <x v="0"/>
    <s v=""/>
    <n v="3"/>
    <n v="3"/>
    <x v="0"/>
    <x v="2"/>
    <x v="0"/>
    <x v="0"/>
    <n v="0"/>
    <s v="Combo"/>
    <s v="Camila"/>
    <x v="0"/>
    <n v="99"/>
    <n v="4"/>
    <n v="30"/>
    <n v="27"/>
  </r>
  <r>
    <x v="1840"/>
    <x v="89"/>
    <d v="1899-12-30T20:56:00"/>
    <x v="0"/>
    <s v="Espresso Roast"/>
    <x v="2"/>
    <s v=""/>
    <n v="5"/>
    <n v="1.2"/>
    <x v="3"/>
    <x v="1"/>
    <x v="2"/>
    <x v="0"/>
    <n v="0"/>
    <s v="Ninguna"/>
    <s v="Florencia"/>
    <x v="2"/>
    <n v="59"/>
    <n v="5"/>
    <n v="25"/>
    <n v="20"/>
  </r>
  <r>
    <x v="1841"/>
    <x v="97"/>
    <d v="1899-12-30T08:28:00"/>
    <x v="3"/>
    <s v="House Blend"/>
    <x v="2"/>
    <s v=""/>
    <n v="1"/>
    <n v="1.2"/>
    <x v="1"/>
    <x v="1"/>
    <x v="1"/>
    <x v="1"/>
    <n v="0"/>
    <s v="Combo"/>
    <s v="Florencia"/>
    <x v="2"/>
    <n v="93"/>
    <n v="3"/>
    <n v="25"/>
    <n v="24"/>
  </r>
  <r>
    <x v="1842"/>
    <x v="77"/>
    <d v="1899-12-30T11:48:00"/>
    <x v="2"/>
    <s v="Skinny Vainilla Latte Helado"/>
    <x v="3"/>
    <s v="Pequeño"/>
    <n v="3"/>
    <n v="1.2"/>
    <x v="9"/>
    <x v="2"/>
    <x v="2"/>
    <x v="0"/>
    <n v="0"/>
    <s v="Combo"/>
    <s v="Julián"/>
    <x v="2"/>
    <n v="44"/>
    <n v="2"/>
    <n v="39"/>
    <n v="36"/>
  </r>
  <r>
    <x v="1843"/>
    <x v="97"/>
    <d v="1899-12-30T08:23:00"/>
    <x v="2"/>
    <s v="Espresso Roast"/>
    <x v="2"/>
    <s v=""/>
    <n v="4"/>
    <n v="1.2"/>
    <x v="2"/>
    <x v="2"/>
    <x v="0"/>
    <x v="1"/>
    <n v="15"/>
    <s v="2x1"/>
    <s v="Camila"/>
    <x v="1"/>
    <n v="62"/>
    <n v="4"/>
    <n v="30"/>
    <n v="26"/>
  </r>
  <r>
    <x v="1844"/>
    <x v="63"/>
    <d v="1899-12-30T16:15:00"/>
    <x v="1"/>
    <s v="Cold Brew"/>
    <x v="3"/>
    <s v="Venti"/>
    <n v="4"/>
    <n v="1.2"/>
    <x v="2"/>
    <x v="2"/>
    <x v="0"/>
    <x v="0"/>
    <n v="0"/>
    <s v="Ninguna"/>
    <s v="Marcos"/>
    <x v="0"/>
    <n v="28"/>
    <n v="2"/>
    <n v="22"/>
    <n v="18"/>
  </r>
  <r>
    <x v="1845"/>
    <x v="70"/>
    <d v="1899-12-30T17:23:00"/>
    <x v="3"/>
    <s v="Té Verde"/>
    <x v="2"/>
    <s v=""/>
    <n v="2"/>
    <n v="1.2"/>
    <x v="5"/>
    <x v="0"/>
    <x v="2"/>
    <x v="0"/>
    <n v="0"/>
    <s v="Happy Hour"/>
    <s v="Julián"/>
    <x v="0"/>
    <n v="34"/>
    <n v="4"/>
    <n v="49"/>
    <n v="47"/>
  </r>
  <r>
    <x v="1846"/>
    <x v="19"/>
    <d v="1899-12-30T15:35:00"/>
    <x v="3"/>
    <s v="Té Verde en Hebras"/>
    <x v="1"/>
    <s v=""/>
    <n v="3"/>
    <n v="0.6"/>
    <x v="10"/>
    <x v="1"/>
    <x v="0"/>
    <x v="1"/>
    <n v="0"/>
    <s v="2x1"/>
    <s v="Julián"/>
    <x v="1"/>
    <n v="140"/>
    <n v="5"/>
    <n v="41"/>
    <n v="38"/>
  </r>
  <r>
    <x v="1847"/>
    <x v="13"/>
    <d v="1899-12-30T08:55:00"/>
    <x v="2"/>
    <s v="Cookie con Chips de Chocolate"/>
    <x v="0"/>
    <s v=""/>
    <n v="1"/>
    <n v="3"/>
    <x v="4"/>
    <x v="0"/>
    <x v="2"/>
    <x v="1"/>
    <n v="10"/>
    <s v="Combo"/>
    <s v="Luis"/>
    <x v="0"/>
    <n v="57"/>
    <n v="5"/>
    <n v="18"/>
    <n v="17"/>
  </r>
  <r>
    <x v="1848"/>
    <x v="72"/>
    <d v="1899-12-30T13:25:00"/>
    <x v="3"/>
    <s v="Helado de Hibiscus"/>
    <x v="0"/>
    <s v=""/>
    <n v="5"/>
    <n v="3"/>
    <x v="8"/>
    <x v="2"/>
    <x v="0"/>
    <x v="0"/>
    <n v="0"/>
    <s v="Combo"/>
    <s v="Marcos"/>
    <x v="0"/>
    <n v="93"/>
    <n v="4"/>
    <n v="46"/>
    <n v="41"/>
  </r>
  <r>
    <x v="1849"/>
    <x v="30"/>
    <d v="1899-12-30T17:14:00"/>
    <x v="0"/>
    <s v="Té Verde en Hebras"/>
    <x v="1"/>
    <s v=""/>
    <n v="3"/>
    <n v="0.6"/>
    <x v="10"/>
    <x v="2"/>
    <x v="2"/>
    <x v="0"/>
    <n v="0"/>
    <s v="Happy Hour"/>
    <s v="Sofía"/>
    <x v="2"/>
    <n v="116"/>
    <n v="3"/>
    <n v="17"/>
    <n v="14"/>
  </r>
  <r>
    <x v="1850"/>
    <x v="94"/>
    <d v="1899-12-30T17:29:00"/>
    <x v="3"/>
    <s v="Té Verde en Hebras"/>
    <x v="1"/>
    <s v=""/>
    <n v="1"/>
    <n v="0.6"/>
    <x v="6"/>
    <x v="1"/>
    <x v="0"/>
    <x v="1"/>
    <n v="10"/>
    <s v="2x1"/>
    <s v="Luis"/>
    <x v="0"/>
    <n v="21"/>
    <n v="5"/>
    <n v="22"/>
    <n v="21"/>
  </r>
  <r>
    <x v="1851"/>
    <x v="23"/>
    <d v="1899-12-30T08:36:00"/>
    <x v="0"/>
    <s v="Croissant de Manteca"/>
    <x v="0"/>
    <s v=""/>
    <n v="1"/>
    <n v="3"/>
    <x v="4"/>
    <x v="0"/>
    <x v="1"/>
    <x v="1"/>
    <n v="15"/>
    <s v="Happy Hour"/>
    <s v="Luis"/>
    <x v="1"/>
    <n v="109"/>
    <n v="4"/>
    <n v="19"/>
    <n v="18"/>
  </r>
  <r>
    <x v="1852"/>
    <x v="81"/>
    <d v="1899-12-30T18:15:00"/>
    <x v="1"/>
    <s v="Té Verde en Hebras"/>
    <x v="1"/>
    <s v=""/>
    <n v="1"/>
    <n v="0.6"/>
    <x v="6"/>
    <x v="2"/>
    <x v="2"/>
    <x v="0"/>
    <n v="0"/>
    <s v="Combo"/>
    <s v="Florencia"/>
    <x v="1"/>
    <n v="130"/>
    <n v="2"/>
    <n v="27"/>
    <n v="26"/>
  </r>
  <r>
    <x v="1853"/>
    <x v="73"/>
    <d v="1899-12-30T07:58:00"/>
    <x v="2"/>
    <s v="Espresso Roast"/>
    <x v="2"/>
    <s v=""/>
    <n v="3"/>
    <n v="1.2"/>
    <x v="9"/>
    <x v="0"/>
    <x v="1"/>
    <x v="1"/>
    <n v="10"/>
    <s v="2x1"/>
    <s v="Luis"/>
    <x v="1"/>
    <n v="46"/>
    <n v="5"/>
    <n v="13"/>
    <n v="10"/>
  </r>
  <r>
    <x v="1854"/>
    <x v="96"/>
    <d v="1899-12-30T10:02:00"/>
    <x v="1"/>
    <s v="Americano"/>
    <x v="3"/>
    <s v="Pequeño"/>
    <n v="2"/>
    <n v="1.2"/>
    <x v="5"/>
    <x v="2"/>
    <x v="1"/>
    <x v="0"/>
    <n v="0"/>
    <s v="2x1"/>
    <s v="Marcos"/>
    <x v="0"/>
    <n v="53"/>
    <n v="3"/>
    <n v="41"/>
    <n v="39"/>
  </r>
  <r>
    <x v="1855"/>
    <x v="26"/>
    <d v="1899-12-30T15:12:00"/>
    <x v="3"/>
    <s v="Espresso Roast"/>
    <x v="2"/>
    <s v=""/>
    <n v="5"/>
    <n v="1.2"/>
    <x v="3"/>
    <x v="1"/>
    <x v="1"/>
    <x v="1"/>
    <n v="10"/>
    <s v="Happy Hour"/>
    <s v="Luis"/>
    <x v="1"/>
    <n v="89"/>
    <n v="5"/>
    <n v="15"/>
    <n v="10"/>
  </r>
  <r>
    <x v="1856"/>
    <x v="95"/>
    <d v="1899-12-30T10:11:00"/>
    <x v="0"/>
    <s v="Espresso Roast"/>
    <x v="2"/>
    <s v=""/>
    <n v="2"/>
    <n v="1.2"/>
    <x v="5"/>
    <x v="0"/>
    <x v="0"/>
    <x v="0"/>
    <n v="0"/>
    <s v="2x1"/>
    <s v="Camila"/>
    <x v="2"/>
    <n v="126"/>
    <n v="3"/>
    <n v="22"/>
    <n v="20"/>
  </r>
  <r>
    <x v="1857"/>
    <x v="54"/>
    <d v="1899-12-30T07:18:00"/>
    <x v="0"/>
    <s v="Moneda de Chocolate"/>
    <x v="0"/>
    <s v=""/>
    <n v="1"/>
    <n v="3"/>
    <x v="4"/>
    <x v="0"/>
    <x v="2"/>
    <x v="0"/>
    <n v="0"/>
    <s v="2x1"/>
    <s v="Luis"/>
    <x v="0"/>
    <n v="89"/>
    <n v="4"/>
    <n v="28"/>
    <n v="27"/>
  </r>
  <r>
    <x v="1858"/>
    <x v="45"/>
    <d v="1899-12-30T08:19:00"/>
    <x v="2"/>
    <s v="Caramel Café"/>
    <x v="2"/>
    <s v="Grande"/>
    <n v="2"/>
    <n v="1.2"/>
    <x v="5"/>
    <x v="0"/>
    <x v="1"/>
    <x v="1"/>
    <n v="15"/>
    <s v="Happy Hour"/>
    <s v="Sofía"/>
    <x v="1"/>
    <n v="56"/>
    <n v="4"/>
    <n v="32"/>
    <n v="30"/>
  </r>
  <r>
    <x v="1859"/>
    <x v="28"/>
    <d v="1899-12-30T20:57:00"/>
    <x v="0"/>
    <s v="Latte"/>
    <x v="3"/>
    <s v="Tall"/>
    <n v="5"/>
    <n v="1.2"/>
    <x v="3"/>
    <x v="1"/>
    <x v="2"/>
    <x v="1"/>
    <n v="0"/>
    <s v="2x1"/>
    <s v="Julián"/>
    <x v="1"/>
    <n v="109"/>
    <n v="3"/>
    <n v="33"/>
    <n v="28"/>
  </r>
  <r>
    <x v="1860"/>
    <x v="44"/>
    <d v="1899-12-30T20:23:00"/>
    <x v="3"/>
    <s v="Skinny Vainilla Latte"/>
    <x v="3"/>
    <s v="Tall"/>
    <n v="1"/>
    <n v="1.2"/>
    <x v="1"/>
    <x v="2"/>
    <x v="1"/>
    <x v="0"/>
    <n v="0"/>
    <s v="Happy Hour"/>
    <s v="Julián"/>
    <x v="2"/>
    <n v="49"/>
    <n v="4"/>
    <n v="31"/>
    <n v="30"/>
  </r>
  <r>
    <x v="1861"/>
    <x v="101"/>
    <d v="1899-12-30T18:48:00"/>
    <x v="3"/>
    <s v="Espresso Roast"/>
    <x v="2"/>
    <s v=""/>
    <n v="1"/>
    <n v="1.2"/>
    <x v="1"/>
    <x v="0"/>
    <x v="0"/>
    <x v="1"/>
    <n v="15"/>
    <s v="Happy Hour"/>
    <s v="Julián"/>
    <x v="1"/>
    <n v="136"/>
    <n v="1"/>
    <n v="45"/>
    <n v="44"/>
  </r>
  <r>
    <x v="1862"/>
    <x v="86"/>
    <d v="1899-12-30T07:54:00"/>
    <x v="3"/>
    <s v="Wrap de Pollo y Vegetales"/>
    <x v="2"/>
    <s v=""/>
    <n v="5"/>
    <n v="1.2"/>
    <x v="3"/>
    <x v="2"/>
    <x v="1"/>
    <x v="1"/>
    <n v="15"/>
    <s v="Happy Hour"/>
    <s v="Luis"/>
    <x v="0"/>
    <n v="122"/>
    <n v="2"/>
    <n v="45"/>
    <n v="40"/>
  </r>
  <r>
    <x v="1863"/>
    <x v="5"/>
    <d v="1899-12-30T17:35:00"/>
    <x v="3"/>
    <s v="Caramel Café"/>
    <x v="2"/>
    <s v="Grande"/>
    <n v="2"/>
    <n v="1.2"/>
    <x v="5"/>
    <x v="2"/>
    <x v="1"/>
    <x v="1"/>
    <n v="10"/>
    <s v="Happy Hour"/>
    <s v="Camila"/>
    <x v="0"/>
    <n v="105"/>
    <n v="2"/>
    <n v="24"/>
    <n v="22"/>
  </r>
  <r>
    <x v="1864"/>
    <x v="45"/>
    <d v="1899-12-30T17:22:00"/>
    <x v="1"/>
    <s v="Skinny Vainilla Latte Helado"/>
    <x v="3"/>
    <s v="Venti"/>
    <n v="3"/>
    <n v="1.2"/>
    <x v="9"/>
    <x v="2"/>
    <x v="1"/>
    <x v="1"/>
    <n v="15"/>
    <s v="Happy Hour"/>
    <s v="Marcos"/>
    <x v="1"/>
    <n v="66"/>
    <n v="4"/>
    <n v="11"/>
    <n v="8"/>
  </r>
  <r>
    <x v="1865"/>
    <x v="60"/>
    <d v="1899-12-30T17:25:00"/>
    <x v="0"/>
    <s v="Té Verde en Hebras"/>
    <x v="1"/>
    <s v=""/>
    <n v="1"/>
    <n v="0.6"/>
    <x v="6"/>
    <x v="2"/>
    <x v="2"/>
    <x v="0"/>
    <n v="0"/>
    <s v="2x1"/>
    <s v="Julián"/>
    <x v="0"/>
    <n v="82"/>
    <n v="3"/>
    <n v="20"/>
    <n v="19"/>
  </r>
  <r>
    <x v="1866"/>
    <x v="76"/>
    <d v="1899-12-30T09:48:00"/>
    <x v="2"/>
    <s v="Caramel Café"/>
    <x v="2"/>
    <s v="Tall"/>
    <n v="5"/>
    <n v="1.2"/>
    <x v="3"/>
    <x v="1"/>
    <x v="2"/>
    <x v="0"/>
    <n v="0"/>
    <s v="Happy Hour"/>
    <s v="Camila"/>
    <x v="2"/>
    <n v="89"/>
    <n v="5"/>
    <n v="49"/>
    <n v="44"/>
  </r>
  <r>
    <x v="1867"/>
    <x v="48"/>
    <d v="1899-12-30T07:00:00"/>
    <x v="1"/>
    <s v="Té Chai Latte"/>
    <x v="2"/>
    <s v=""/>
    <n v="5"/>
    <n v="1.2"/>
    <x v="3"/>
    <x v="1"/>
    <x v="1"/>
    <x v="1"/>
    <n v="0"/>
    <s v="Combo"/>
    <s v="Marcos"/>
    <x v="2"/>
    <n v="74"/>
    <n v="4"/>
    <n v="18"/>
    <n v="13"/>
  </r>
  <r>
    <x v="1868"/>
    <x v="59"/>
    <d v="1899-12-30T15:04:00"/>
    <x v="0"/>
    <s v="Té Chai Latte"/>
    <x v="2"/>
    <s v=""/>
    <n v="5"/>
    <n v="1.2"/>
    <x v="3"/>
    <x v="1"/>
    <x v="0"/>
    <x v="1"/>
    <n v="0"/>
    <s v="2x1"/>
    <s v="Marcos"/>
    <x v="1"/>
    <n v="99"/>
    <n v="1"/>
    <n v="38"/>
    <n v="33"/>
  </r>
  <r>
    <x v="1869"/>
    <x v="50"/>
    <d v="1899-12-30T19:35:00"/>
    <x v="2"/>
    <s v="Latte Helado"/>
    <x v="3"/>
    <s v="Grande"/>
    <n v="2"/>
    <n v="1.2"/>
    <x v="5"/>
    <x v="1"/>
    <x v="0"/>
    <x v="0"/>
    <n v="0"/>
    <s v="Happy Hour"/>
    <s v="Camila"/>
    <x v="0"/>
    <n v="49"/>
    <n v="1"/>
    <n v="44"/>
    <n v="42"/>
  </r>
  <r>
    <x v="1870"/>
    <x v="74"/>
    <d v="1899-12-30T15:07:00"/>
    <x v="3"/>
    <s v="Caramel Café"/>
    <x v="2"/>
    <s v="Grande"/>
    <n v="5"/>
    <n v="1.2"/>
    <x v="3"/>
    <x v="0"/>
    <x v="1"/>
    <x v="0"/>
    <n v="0"/>
    <s v="Ninguna"/>
    <s v="Sofía"/>
    <x v="1"/>
    <n v="145"/>
    <n v="5"/>
    <n v="37"/>
    <n v="32"/>
  </r>
  <r>
    <x v="1871"/>
    <x v="37"/>
    <d v="1899-12-30T09:27:00"/>
    <x v="1"/>
    <s v="Té Chai Latte"/>
    <x v="2"/>
    <s v=""/>
    <n v="4"/>
    <n v="1.2"/>
    <x v="2"/>
    <x v="1"/>
    <x v="1"/>
    <x v="0"/>
    <n v="0"/>
    <s v="Ninguna"/>
    <s v="Sofía"/>
    <x v="0"/>
    <n v="103"/>
    <n v="5"/>
    <n v="14"/>
    <n v="10"/>
  </r>
  <r>
    <x v="1872"/>
    <x v="37"/>
    <d v="1899-12-30T20:01:00"/>
    <x v="1"/>
    <s v="Budín de Limón"/>
    <x v="0"/>
    <s v=""/>
    <n v="3"/>
    <n v="3"/>
    <x v="0"/>
    <x v="1"/>
    <x v="2"/>
    <x v="0"/>
    <n v="0"/>
    <s v="Combo"/>
    <s v="Sofía"/>
    <x v="1"/>
    <n v="84"/>
    <n v="1"/>
    <n v="24"/>
    <n v="21"/>
  </r>
  <r>
    <x v="1873"/>
    <x v="71"/>
    <d v="1899-12-30T10:32:00"/>
    <x v="3"/>
    <s v="Croissant de Manteca"/>
    <x v="0"/>
    <s v=""/>
    <n v="5"/>
    <n v="3"/>
    <x v="8"/>
    <x v="0"/>
    <x v="0"/>
    <x v="1"/>
    <n v="0"/>
    <s v="Combo"/>
    <s v="Marcos"/>
    <x v="2"/>
    <n v="38"/>
    <n v="3"/>
    <n v="16"/>
    <n v="11"/>
  </r>
  <r>
    <x v="1874"/>
    <x v="5"/>
    <d v="1899-12-30T15:16:00"/>
    <x v="3"/>
    <s v="Wrap de Pollo y Vegetales"/>
    <x v="2"/>
    <s v=""/>
    <n v="3"/>
    <n v="1.2"/>
    <x v="9"/>
    <x v="0"/>
    <x v="1"/>
    <x v="1"/>
    <n v="10"/>
    <s v="Ninguna"/>
    <s v="Camila"/>
    <x v="2"/>
    <n v="60"/>
    <n v="1"/>
    <n v="14"/>
    <n v="11"/>
  </r>
  <r>
    <x v="1875"/>
    <x v="3"/>
    <d v="1899-12-30T17:28:00"/>
    <x v="1"/>
    <s v="Mix de Frutos Secos"/>
    <x v="0"/>
    <s v=""/>
    <n v="3"/>
    <n v="3"/>
    <x v="0"/>
    <x v="0"/>
    <x v="0"/>
    <x v="0"/>
    <n v="0"/>
    <s v="Ninguna"/>
    <s v="Florencia"/>
    <x v="2"/>
    <n v="46"/>
    <n v="3"/>
    <n v="15"/>
    <n v="12"/>
  </r>
  <r>
    <x v="1876"/>
    <x v="56"/>
    <d v="1899-12-30T07:31:00"/>
    <x v="1"/>
    <s v="Té Chai Latte"/>
    <x v="2"/>
    <s v=""/>
    <n v="5"/>
    <n v="1.2"/>
    <x v="3"/>
    <x v="0"/>
    <x v="1"/>
    <x v="1"/>
    <n v="15"/>
    <s v="Combo"/>
    <s v="Camila"/>
    <x v="0"/>
    <n v="128"/>
    <n v="5"/>
    <n v="23"/>
    <n v="18"/>
  </r>
  <r>
    <x v="1877"/>
    <x v="2"/>
    <d v="1899-12-30T08:17:00"/>
    <x v="2"/>
    <s v="House Blend"/>
    <x v="2"/>
    <s v=""/>
    <n v="1"/>
    <n v="1.2"/>
    <x v="1"/>
    <x v="0"/>
    <x v="2"/>
    <x v="1"/>
    <n v="0"/>
    <s v="Ninguna"/>
    <s v="Marcos"/>
    <x v="1"/>
    <n v="117"/>
    <n v="4"/>
    <n v="34"/>
    <n v="33"/>
  </r>
  <r>
    <x v="1878"/>
    <x v="67"/>
    <d v="1899-12-30T08:54:00"/>
    <x v="2"/>
    <s v="Espresso Roast"/>
    <x v="2"/>
    <s v=""/>
    <n v="2"/>
    <n v="1.2"/>
    <x v="5"/>
    <x v="0"/>
    <x v="2"/>
    <x v="0"/>
    <n v="0"/>
    <s v="2x1"/>
    <s v="Camila"/>
    <x v="1"/>
    <n v="146"/>
    <n v="2"/>
    <n v="46"/>
    <n v="44"/>
  </r>
  <r>
    <x v="1879"/>
    <x v="44"/>
    <d v="1899-12-30T12:07:00"/>
    <x v="2"/>
    <s v="Espresso Roast"/>
    <x v="2"/>
    <s v=""/>
    <n v="4"/>
    <n v="1.2"/>
    <x v="2"/>
    <x v="2"/>
    <x v="2"/>
    <x v="1"/>
    <n v="10"/>
    <s v="Ninguna"/>
    <s v="Luis"/>
    <x v="1"/>
    <n v="95"/>
    <n v="3"/>
    <n v="28"/>
    <n v="24"/>
  </r>
  <r>
    <x v="1880"/>
    <x v="22"/>
    <d v="1899-12-30T14:58:00"/>
    <x v="3"/>
    <s v="Moneda de Chocolate"/>
    <x v="0"/>
    <s v=""/>
    <n v="2"/>
    <n v="3"/>
    <x v="3"/>
    <x v="0"/>
    <x v="1"/>
    <x v="1"/>
    <n v="10"/>
    <s v="Happy Hour"/>
    <s v="Julián"/>
    <x v="1"/>
    <n v="107"/>
    <n v="3"/>
    <n v="31"/>
    <n v="29"/>
  </r>
  <r>
    <x v="1881"/>
    <x v="79"/>
    <d v="1899-12-30T12:20:00"/>
    <x v="0"/>
    <s v="Caramel Café"/>
    <x v="2"/>
    <s v="Grande"/>
    <n v="1"/>
    <n v="1.2"/>
    <x v="1"/>
    <x v="1"/>
    <x v="1"/>
    <x v="0"/>
    <n v="0"/>
    <s v="Ninguna"/>
    <s v="Sofía"/>
    <x v="1"/>
    <n v="70"/>
    <n v="1"/>
    <n v="23"/>
    <n v="22"/>
  </r>
  <r>
    <x v="1882"/>
    <x v="17"/>
    <d v="1899-12-30T18:32:00"/>
    <x v="2"/>
    <s v="Taza Edición Especial"/>
    <x v="2"/>
    <s v=""/>
    <n v="1"/>
    <n v="1.2"/>
    <x v="1"/>
    <x v="0"/>
    <x v="0"/>
    <x v="1"/>
    <n v="0"/>
    <s v="Happy Hour"/>
    <s v="Camila"/>
    <x v="0"/>
    <n v="149"/>
    <n v="2"/>
    <n v="12"/>
    <n v="11"/>
  </r>
  <r>
    <x v="1883"/>
    <x v="97"/>
    <d v="1899-12-30T17:35:00"/>
    <x v="1"/>
    <s v="Helado de Hibiscus"/>
    <x v="0"/>
    <s v=""/>
    <n v="3"/>
    <n v="3"/>
    <x v="0"/>
    <x v="2"/>
    <x v="2"/>
    <x v="1"/>
    <n v="15"/>
    <s v="Combo"/>
    <s v="Marcos"/>
    <x v="2"/>
    <n v="68"/>
    <n v="1"/>
    <n v="45"/>
    <n v="42"/>
  </r>
  <r>
    <x v="1884"/>
    <x v="48"/>
    <d v="1899-12-30T08:58:00"/>
    <x v="2"/>
    <s v="Té Chai Latte"/>
    <x v="2"/>
    <s v=""/>
    <n v="2"/>
    <n v="1.2"/>
    <x v="5"/>
    <x v="2"/>
    <x v="0"/>
    <x v="1"/>
    <n v="10"/>
    <s v="Combo"/>
    <s v="Luis"/>
    <x v="2"/>
    <n v="92"/>
    <n v="2"/>
    <n v="28"/>
    <n v="26"/>
  </r>
  <r>
    <x v="1885"/>
    <x v="13"/>
    <d v="1899-12-30T14:53:00"/>
    <x v="0"/>
    <s v="Té Chai Latte"/>
    <x v="2"/>
    <s v=""/>
    <n v="4"/>
    <n v="1.2"/>
    <x v="2"/>
    <x v="0"/>
    <x v="0"/>
    <x v="0"/>
    <n v="0"/>
    <s v="2x1"/>
    <s v="Camila"/>
    <x v="2"/>
    <n v="110"/>
    <n v="1"/>
    <n v="15"/>
    <n v="11"/>
  </r>
  <r>
    <x v="1886"/>
    <x v="18"/>
    <d v="1899-12-30T07:37:00"/>
    <x v="1"/>
    <s v="Taza Edición Especial"/>
    <x v="2"/>
    <s v=""/>
    <n v="3"/>
    <n v="1.2"/>
    <x v="9"/>
    <x v="0"/>
    <x v="0"/>
    <x v="0"/>
    <n v="0"/>
    <s v="Combo"/>
    <s v="Florencia"/>
    <x v="2"/>
    <n v="122"/>
    <n v="1"/>
    <n v="41"/>
    <n v="38"/>
  </r>
  <r>
    <x v="1887"/>
    <x v="78"/>
    <d v="1899-12-30T07:28:00"/>
    <x v="0"/>
    <s v="Té Verde en Hebras"/>
    <x v="1"/>
    <s v=""/>
    <n v="3"/>
    <n v="0.6"/>
    <x v="10"/>
    <x v="2"/>
    <x v="2"/>
    <x v="0"/>
    <n v="0"/>
    <s v="Combo"/>
    <s v="Sofía"/>
    <x v="0"/>
    <n v="107"/>
    <n v="3"/>
    <n v="34"/>
    <n v="31"/>
  </r>
  <r>
    <x v="1888"/>
    <x v="85"/>
    <d v="1899-12-30T20:54:00"/>
    <x v="3"/>
    <s v="Muffin de Arándanos"/>
    <x v="0"/>
    <s v=""/>
    <n v="3"/>
    <n v="3"/>
    <x v="0"/>
    <x v="1"/>
    <x v="1"/>
    <x v="0"/>
    <n v="0"/>
    <s v="Happy Hour"/>
    <s v="Luis"/>
    <x v="0"/>
    <n v="93"/>
    <n v="3"/>
    <n v="18"/>
    <n v="15"/>
  </r>
  <r>
    <x v="1889"/>
    <x v="7"/>
    <d v="1899-12-30T08:03:00"/>
    <x v="2"/>
    <s v="Americano Helado"/>
    <x v="3"/>
    <s v="Grande"/>
    <n v="5"/>
    <n v="1.2"/>
    <x v="3"/>
    <x v="2"/>
    <x v="0"/>
    <x v="1"/>
    <n v="0"/>
    <s v="2x1"/>
    <s v="Camila"/>
    <x v="0"/>
    <n v="114"/>
    <n v="2"/>
    <n v="43"/>
    <n v="38"/>
  </r>
  <r>
    <x v="1890"/>
    <x v="74"/>
    <d v="1899-12-30T09:38:00"/>
    <x v="1"/>
    <s v="Té Verde"/>
    <x v="2"/>
    <s v=""/>
    <n v="2"/>
    <n v="1.2"/>
    <x v="5"/>
    <x v="1"/>
    <x v="0"/>
    <x v="1"/>
    <n v="0"/>
    <s v="Happy Hour"/>
    <s v="Florencia"/>
    <x v="1"/>
    <n v="31"/>
    <n v="5"/>
    <n v="22"/>
    <n v="20"/>
  </r>
  <r>
    <x v="1891"/>
    <x v="98"/>
    <d v="1899-12-30T07:57:00"/>
    <x v="3"/>
    <s v="Budín de Limón"/>
    <x v="0"/>
    <s v=""/>
    <n v="2"/>
    <n v="3"/>
    <x v="3"/>
    <x v="2"/>
    <x v="2"/>
    <x v="0"/>
    <n v="0"/>
    <s v="2x1"/>
    <s v="Luis"/>
    <x v="0"/>
    <n v="133"/>
    <n v="4"/>
    <n v="15"/>
    <n v="13"/>
  </r>
  <r>
    <x v="1892"/>
    <x v="46"/>
    <d v="1899-12-30T15:49:00"/>
    <x v="2"/>
    <s v="Fosforito de Jamón y Queso"/>
    <x v="2"/>
    <s v=""/>
    <n v="2"/>
    <n v="1.2"/>
    <x v="5"/>
    <x v="0"/>
    <x v="0"/>
    <x v="0"/>
    <n v="0"/>
    <s v="Happy Hour"/>
    <s v="Sofía"/>
    <x v="2"/>
    <n v="136"/>
    <n v="2"/>
    <n v="13"/>
    <n v="11"/>
  </r>
  <r>
    <x v="1893"/>
    <x v="73"/>
    <d v="1899-12-30T19:19:00"/>
    <x v="2"/>
    <s v="Té Verde en Hebras"/>
    <x v="1"/>
    <s v=""/>
    <n v="2"/>
    <n v="0.6"/>
    <x v="1"/>
    <x v="0"/>
    <x v="1"/>
    <x v="1"/>
    <n v="10"/>
    <s v="Combo"/>
    <s v="Camila"/>
    <x v="0"/>
    <n v="40"/>
    <n v="5"/>
    <n v="22"/>
    <n v="20"/>
  </r>
  <r>
    <x v="1894"/>
    <x v="2"/>
    <d v="1899-12-30T17:49:00"/>
    <x v="3"/>
    <s v="Té Verde en Hebras"/>
    <x v="1"/>
    <s v=""/>
    <n v="1"/>
    <n v="0.6"/>
    <x v="6"/>
    <x v="0"/>
    <x v="0"/>
    <x v="0"/>
    <n v="0"/>
    <s v="Ninguna"/>
    <s v="Sofía"/>
    <x v="0"/>
    <n v="63"/>
    <n v="1"/>
    <n v="48"/>
    <n v="47"/>
  </r>
  <r>
    <x v="1895"/>
    <x v="78"/>
    <d v="1899-12-30T09:03:00"/>
    <x v="2"/>
    <s v="Té Verde en Hebras"/>
    <x v="1"/>
    <s v=""/>
    <n v="5"/>
    <n v="0.6"/>
    <x v="4"/>
    <x v="0"/>
    <x v="1"/>
    <x v="1"/>
    <n v="10"/>
    <s v="Ninguna"/>
    <s v="Luis"/>
    <x v="0"/>
    <n v="24"/>
    <n v="1"/>
    <n v="25"/>
    <n v="20"/>
  </r>
  <r>
    <x v="1896"/>
    <x v="31"/>
    <d v="1899-12-30T09:29:00"/>
    <x v="2"/>
    <s v="Té Chai Latte"/>
    <x v="2"/>
    <s v=""/>
    <n v="2"/>
    <n v="1.2"/>
    <x v="5"/>
    <x v="0"/>
    <x v="2"/>
    <x v="0"/>
    <n v="0"/>
    <s v="Happy Hour"/>
    <s v="Luis"/>
    <x v="2"/>
    <n v="85"/>
    <n v="1"/>
    <n v="42"/>
    <n v="40"/>
  </r>
  <r>
    <x v="1897"/>
    <x v="54"/>
    <d v="1899-12-30T18:35:00"/>
    <x v="1"/>
    <s v="Fosforito de Jamón y Queso"/>
    <x v="2"/>
    <s v=""/>
    <n v="3"/>
    <n v="1.2"/>
    <x v="9"/>
    <x v="0"/>
    <x v="0"/>
    <x v="0"/>
    <n v="0"/>
    <s v="Combo"/>
    <s v="Florencia"/>
    <x v="1"/>
    <n v="39"/>
    <n v="5"/>
    <n v="23"/>
    <n v="20"/>
  </r>
  <r>
    <x v="1898"/>
    <x v="69"/>
    <d v="1899-12-30T14:46:00"/>
    <x v="3"/>
    <s v="Skinny Vainilla Latte Helado"/>
    <x v="3"/>
    <s v="Venti"/>
    <n v="2"/>
    <n v="1.2"/>
    <x v="5"/>
    <x v="2"/>
    <x v="2"/>
    <x v="0"/>
    <n v="0"/>
    <s v="Happy Hour"/>
    <s v="Camila"/>
    <x v="0"/>
    <n v="72"/>
    <n v="3"/>
    <n v="19"/>
    <n v="17"/>
  </r>
  <r>
    <x v="1899"/>
    <x v="7"/>
    <d v="1899-12-30T17:15:00"/>
    <x v="1"/>
    <s v="Té Verde"/>
    <x v="2"/>
    <s v=""/>
    <n v="5"/>
    <n v="1.2"/>
    <x v="3"/>
    <x v="1"/>
    <x v="2"/>
    <x v="0"/>
    <n v="0"/>
    <s v="Ninguna"/>
    <s v="Marcos"/>
    <x v="2"/>
    <n v="24"/>
    <n v="4"/>
    <n v="27"/>
    <n v="22"/>
  </r>
  <r>
    <x v="1900"/>
    <x v="41"/>
    <d v="1899-12-30T13:27:00"/>
    <x v="0"/>
    <s v="Té Verde"/>
    <x v="2"/>
    <s v=""/>
    <n v="4"/>
    <n v="1.2"/>
    <x v="2"/>
    <x v="2"/>
    <x v="1"/>
    <x v="0"/>
    <n v="0"/>
    <s v="Happy Hour"/>
    <s v="Luis"/>
    <x v="2"/>
    <n v="114"/>
    <n v="2"/>
    <n v="40"/>
    <n v="36"/>
  </r>
  <r>
    <x v="1901"/>
    <x v="96"/>
    <d v="1899-12-30T11:23:00"/>
    <x v="3"/>
    <s v="Termo Reutilizable"/>
    <x v="2"/>
    <s v=""/>
    <n v="4"/>
    <n v="1.2"/>
    <x v="2"/>
    <x v="2"/>
    <x v="2"/>
    <x v="1"/>
    <n v="10"/>
    <s v="Ninguna"/>
    <s v="Luis"/>
    <x v="2"/>
    <n v="67"/>
    <n v="4"/>
    <n v="25"/>
    <n v="21"/>
  </r>
  <r>
    <x v="1902"/>
    <x v="55"/>
    <d v="1899-12-30T10:00:00"/>
    <x v="2"/>
    <s v="Skinny Vainilla Latte Helado"/>
    <x v="3"/>
    <s v="Tall"/>
    <n v="3"/>
    <n v="1.2"/>
    <x v="9"/>
    <x v="2"/>
    <x v="1"/>
    <x v="1"/>
    <n v="15"/>
    <s v="Ninguna"/>
    <s v="Luis"/>
    <x v="1"/>
    <n v="97"/>
    <n v="2"/>
    <n v="36"/>
    <n v="33"/>
  </r>
  <r>
    <x v="1903"/>
    <x v="1"/>
    <d v="1899-12-30T19:26:00"/>
    <x v="2"/>
    <s v="Helado de Hibiscus"/>
    <x v="0"/>
    <s v=""/>
    <n v="3"/>
    <n v="3"/>
    <x v="0"/>
    <x v="1"/>
    <x v="2"/>
    <x v="0"/>
    <n v="0"/>
    <s v="Ninguna"/>
    <s v="Camila"/>
    <x v="0"/>
    <n v="78"/>
    <n v="3"/>
    <n v="46"/>
    <n v="43"/>
  </r>
  <r>
    <x v="1904"/>
    <x v="106"/>
    <d v="1899-12-30T18:15:00"/>
    <x v="3"/>
    <s v="Wrap de Pollo y Vegetales"/>
    <x v="2"/>
    <s v=""/>
    <n v="5"/>
    <n v="1.2"/>
    <x v="3"/>
    <x v="0"/>
    <x v="1"/>
    <x v="1"/>
    <n v="15"/>
    <s v="Combo"/>
    <s v="Julián"/>
    <x v="1"/>
    <n v="76"/>
    <n v="3"/>
    <n v="41"/>
    <n v="36"/>
  </r>
  <r>
    <x v="1905"/>
    <x v="56"/>
    <d v="1899-12-30T09:41:00"/>
    <x v="1"/>
    <s v="Budín de Limón"/>
    <x v="0"/>
    <s v=""/>
    <n v="2"/>
    <n v="3"/>
    <x v="3"/>
    <x v="2"/>
    <x v="2"/>
    <x v="1"/>
    <n v="10"/>
    <s v="Combo"/>
    <s v="Luis"/>
    <x v="1"/>
    <n v="113"/>
    <n v="5"/>
    <n v="33"/>
    <n v="31"/>
  </r>
  <r>
    <x v="1906"/>
    <x v="47"/>
    <d v="1899-12-30T20:53:00"/>
    <x v="0"/>
    <s v="Té Chai Latte"/>
    <x v="2"/>
    <s v=""/>
    <n v="4"/>
    <n v="1.2"/>
    <x v="2"/>
    <x v="2"/>
    <x v="1"/>
    <x v="1"/>
    <n v="0"/>
    <s v="2x1"/>
    <s v="Marcos"/>
    <x v="0"/>
    <n v="103"/>
    <n v="1"/>
    <n v="47"/>
    <n v="43"/>
  </r>
  <r>
    <x v="1907"/>
    <x v="65"/>
    <d v="1899-12-30T16:27:00"/>
    <x v="3"/>
    <s v="Budín de Limón"/>
    <x v="0"/>
    <s v=""/>
    <n v="5"/>
    <n v="3"/>
    <x v="8"/>
    <x v="2"/>
    <x v="0"/>
    <x v="0"/>
    <n v="0"/>
    <s v="Ninguna"/>
    <s v="Marcos"/>
    <x v="1"/>
    <n v="56"/>
    <n v="4"/>
    <n v="23"/>
    <n v="18"/>
  </r>
  <r>
    <x v="1908"/>
    <x v="103"/>
    <d v="1899-12-30T19:59:00"/>
    <x v="0"/>
    <s v="Taza Edición Especial"/>
    <x v="2"/>
    <s v=""/>
    <n v="1"/>
    <n v="1.2"/>
    <x v="1"/>
    <x v="1"/>
    <x v="0"/>
    <x v="1"/>
    <n v="0"/>
    <s v="Ninguna"/>
    <s v="Camila"/>
    <x v="0"/>
    <n v="131"/>
    <n v="5"/>
    <n v="16"/>
    <n v="15"/>
  </r>
  <r>
    <x v="1909"/>
    <x v="40"/>
    <d v="1899-12-30T15:44:00"/>
    <x v="2"/>
    <s v="Bagel Sandwich"/>
    <x v="2"/>
    <s v=""/>
    <n v="4"/>
    <n v="1.2"/>
    <x v="2"/>
    <x v="1"/>
    <x v="0"/>
    <x v="1"/>
    <n v="10"/>
    <s v="Combo"/>
    <s v="Julián"/>
    <x v="1"/>
    <n v="60"/>
    <n v="2"/>
    <n v="20"/>
    <n v="16"/>
  </r>
  <r>
    <x v="1910"/>
    <x v="41"/>
    <d v="1899-12-30T14:24:00"/>
    <x v="3"/>
    <s v="Cold Brew"/>
    <x v="3"/>
    <s v="Grande"/>
    <n v="4"/>
    <n v="1.2"/>
    <x v="2"/>
    <x v="1"/>
    <x v="2"/>
    <x v="0"/>
    <n v="0"/>
    <s v="Ninguna"/>
    <s v="Sofía"/>
    <x v="0"/>
    <n v="111"/>
    <n v="2"/>
    <n v="11"/>
    <n v="7"/>
  </r>
  <r>
    <x v="1911"/>
    <x v="53"/>
    <d v="1899-12-30T07:54:00"/>
    <x v="0"/>
    <s v="Caramel Café"/>
    <x v="2"/>
    <s v="Pequeño"/>
    <n v="5"/>
    <n v="1.2"/>
    <x v="3"/>
    <x v="2"/>
    <x v="0"/>
    <x v="1"/>
    <n v="10"/>
    <s v="Happy Hour"/>
    <s v="Luis"/>
    <x v="1"/>
    <n v="108"/>
    <n v="3"/>
    <n v="39"/>
    <n v="34"/>
  </r>
  <r>
    <x v="1912"/>
    <x v="69"/>
    <d v="1899-12-30T19:06:00"/>
    <x v="1"/>
    <s v="Té Chai Latte"/>
    <x v="2"/>
    <s v=""/>
    <n v="1"/>
    <n v="1.2"/>
    <x v="1"/>
    <x v="2"/>
    <x v="1"/>
    <x v="0"/>
    <n v="0"/>
    <s v="Ninguna"/>
    <s v="Camila"/>
    <x v="1"/>
    <n v="141"/>
    <n v="4"/>
    <n v="19"/>
    <n v="18"/>
  </r>
  <r>
    <x v="1913"/>
    <x v="60"/>
    <d v="1899-12-30T20:17:00"/>
    <x v="3"/>
    <s v="Café del Día"/>
    <x v="3"/>
    <s v="Tall"/>
    <n v="4"/>
    <n v="1.2"/>
    <x v="2"/>
    <x v="2"/>
    <x v="0"/>
    <x v="0"/>
    <n v="0"/>
    <s v="Happy Hour"/>
    <s v="Camila"/>
    <x v="1"/>
    <n v="37"/>
    <n v="3"/>
    <n v="45"/>
    <n v="41"/>
  </r>
  <r>
    <x v="1914"/>
    <x v="83"/>
    <d v="1899-12-30T11:52:00"/>
    <x v="2"/>
    <s v="Cookie con Chips de Chocolate"/>
    <x v="0"/>
    <s v=""/>
    <n v="1"/>
    <n v="3"/>
    <x v="4"/>
    <x v="1"/>
    <x v="1"/>
    <x v="1"/>
    <n v="0"/>
    <s v="Ninguna"/>
    <s v="Sofía"/>
    <x v="2"/>
    <n v="61"/>
    <n v="2"/>
    <n v="30"/>
    <n v="29"/>
  </r>
  <r>
    <x v="1915"/>
    <x v="26"/>
    <d v="1899-12-30T07:54:00"/>
    <x v="1"/>
    <s v="Té Verde en Hebras"/>
    <x v="1"/>
    <s v=""/>
    <n v="2"/>
    <n v="0.6"/>
    <x v="1"/>
    <x v="2"/>
    <x v="2"/>
    <x v="0"/>
    <n v="0"/>
    <s v="2x1"/>
    <s v="Florencia"/>
    <x v="0"/>
    <n v="109"/>
    <n v="4"/>
    <n v="49"/>
    <n v="47"/>
  </r>
  <r>
    <x v="1916"/>
    <x v="26"/>
    <d v="1899-12-30T07:09:00"/>
    <x v="0"/>
    <s v="Té Verde"/>
    <x v="2"/>
    <s v=""/>
    <n v="4"/>
    <n v="1.2"/>
    <x v="2"/>
    <x v="2"/>
    <x v="1"/>
    <x v="0"/>
    <n v="0"/>
    <s v="2x1"/>
    <s v="Marcos"/>
    <x v="1"/>
    <n v="34"/>
    <n v="1"/>
    <n v="13"/>
    <n v="9"/>
  </r>
  <r>
    <x v="1917"/>
    <x v="64"/>
    <d v="1899-12-30T18:35:00"/>
    <x v="1"/>
    <s v="Té Chai Latte"/>
    <x v="2"/>
    <s v=""/>
    <n v="3"/>
    <n v="1.2"/>
    <x v="9"/>
    <x v="1"/>
    <x v="0"/>
    <x v="0"/>
    <n v="0"/>
    <s v="2x1"/>
    <s v="Julián"/>
    <x v="1"/>
    <n v="140"/>
    <n v="5"/>
    <n v="31"/>
    <n v="28"/>
  </r>
  <r>
    <x v="1918"/>
    <x v="17"/>
    <d v="1899-12-30T13:40:00"/>
    <x v="3"/>
    <s v="Té Verde en Hebras"/>
    <x v="1"/>
    <s v=""/>
    <n v="3"/>
    <n v="0.6"/>
    <x v="10"/>
    <x v="0"/>
    <x v="1"/>
    <x v="0"/>
    <n v="0"/>
    <s v="Ninguna"/>
    <s v="Camila"/>
    <x v="1"/>
    <n v="46"/>
    <n v="2"/>
    <n v="13"/>
    <n v="10"/>
  </r>
  <r>
    <x v="1919"/>
    <x v="33"/>
    <d v="1899-12-30T19:05:00"/>
    <x v="2"/>
    <s v="Té Verde en Hebras"/>
    <x v="1"/>
    <s v=""/>
    <n v="2"/>
    <n v="0.6"/>
    <x v="1"/>
    <x v="1"/>
    <x v="0"/>
    <x v="0"/>
    <n v="0"/>
    <s v="Happy Hour"/>
    <s v="Camila"/>
    <x v="1"/>
    <n v="50"/>
    <n v="4"/>
    <n v="48"/>
    <n v="46"/>
  </r>
  <r>
    <x v="1920"/>
    <x v="22"/>
    <d v="1899-12-30T13:15:00"/>
    <x v="0"/>
    <s v="Skinny Vainilla Latte Helado"/>
    <x v="3"/>
    <s v="Pequeño"/>
    <n v="2"/>
    <n v="1.2"/>
    <x v="5"/>
    <x v="2"/>
    <x v="0"/>
    <x v="0"/>
    <n v="0"/>
    <s v="Ninguna"/>
    <s v="Luis"/>
    <x v="1"/>
    <n v="114"/>
    <n v="3"/>
    <n v="46"/>
    <n v="44"/>
  </r>
  <r>
    <x v="1921"/>
    <x v="93"/>
    <d v="1899-12-30T15:09:00"/>
    <x v="3"/>
    <s v="Bagel Sandwich"/>
    <x v="2"/>
    <s v=""/>
    <n v="5"/>
    <n v="1.2"/>
    <x v="3"/>
    <x v="0"/>
    <x v="1"/>
    <x v="1"/>
    <n v="10"/>
    <s v="Combo"/>
    <s v="Sofía"/>
    <x v="1"/>
    <n v="26"/>
    <n v="5"/>
    <n v="42"/>
    <n v="37"/>
  </r>
  <r>
    <x v="1922"/>
    <x v="17"/>
    <d v="1899-12-30T14:49:00"/>
    <x v="1"/>
    <s v="Té Verde en Hebras"/>
    <x v="1"/>
    <s v=""/>
    <n v="4"/>
    <n v="0.6"/>
    <x v="5"/>
    <x v="1"/>
    <x v="0"/>
    <x v="1"/>
    <n v="10"/>
    <s v="Happy Hour"/>
    <s v="Florencia"/>
    <x v="0"/>
    <n v="24"/>
    <n v="1"/>
    <n v="10"/>
    <n v="6"/>
  </r>
  <r>
    <x v="1923"/>
    <x v="33"/>
    <d v="1899-12-30T08:02:00"/>
    <x v="3"/>
    <s v="Té Verde"/>
    <x v="2"/>
    <s v=""/>
    <n v="1"/>
    <n v="1.2"/>
    <x v="1"/>
    <x v="2"/>
    <x v="0"/>
    <x v="0"/>
    <n v="0"/>
    <s v="Happy Hour"/>
    <s v="Luis"/>
    <x v="2"/>
    <n v="33"/>
    <n v="4"/>
    <n v="39"/>
    <n v="38"/>
  </r>
  <r>
    <x v="1924"/>
    <x v="99"/>
    <d v="1899-12-30T16:27:00"/>
    <x v="1"/>
    <s v="Vainilla Latte"/>
    <x v="3"/>
    <s v="Grande"/>
    <n v="1"/>
    <n v="1.2"/>
    <x v="1"/>
    <x v="1"/>
    <x v="1"/>
    <x v="1"/>
    <n v="0"/>
    <s v="Ninguna"/>
    <s v="Florencia"/>
    <x v="0"/>
    <n v="89"/>
    <n v="3"/>
    <n v="27"/>
    <n v="26"/>
  </r>
  <r>
    <x v="1925"/>
    <x v="61"/>
    <d v="1899-12-30T09:46:00"/>
    <x v="0"/>
    <s v="Helado de Hibiscus"/>
    <x v="0"/>
    <s v=""/>
    <n v="4"/>
    <n v="3"/>
    <x v="7"/>
    <x v="1"/>
    <x v="2"/>
    <x v="0"/>
    <n v="0"/>
    <s v="2x1"/>
    <s v="Luis"/>
    <x v="1"/>
    <n v="30"/>
    <n v="2"/>
    <n v="29"/>
    <n v="25"/>
  </r>
  <r>
    <x v="1926"/>
    <x v="102"/>
    <d v="1899-12-30T13:05:00"/>
    <x v="0"/>
    <s v="House Blend"/>
    <x v="2"/>
    <s v=""/>
    <n v="5"/>
    <n v="1.2"/>
    <x v="3"/>
    <x v="0"/>
    <x v="1"/>
    <x v="0"/>
    <n v="0"/>
    <s v="2x1"/>
    <s v="Sofía"/>
    <x v="1"/>
    <n v="133"/>
    <n v="2"/>
    <n v="39"/>
    <n v="34"/>
  </r>
  <r>
    <x v="1927"/>
    <x v="22"/>
    <d v="1899-12-30T13:55:00"/>
    <x v="1"/>
    <s v="Croissant de Manteca"/>
    <x v="0"/>
    <s v=""/>
    <n v="2"/>
    <n v="3"/>
    <x v="3"/>
    <x v="0"/>
    <x v="0"/>
    <x v="0"/>
    <n v="0"/>
    <s v="2x1"/>
    <s v="Sofía"/>
    <x v="2"/>
    <n v="135"/>
    <n v="5"/>
    <n v="21"/>
    <n v="19"/>
  </r>
  <r>
    <x v="1928"/>
    <x v="106"/>
    <d v="1899-12-30T14:15:00"/>
    <x v="1"/>
    <s v="Caramel Café"/>
    <x v="2"/>
    <s v="Grande"/>
    <n v="2"/>
    <n v="1.2"/>
    <x v="5"/>
    <x v="2"/>
    <x v="2"/>
    <x v="1"/>
    <n v="15"/>
    <s v="Happy Hour"/>
    <s v="Marcos"/>
    <x v="2"/>
    <n v="90"/>
    <n v="3"/>
    <n v="36"/>
    <n v="34"/>
  </r>
  <r>
    <x v="1929"/>
    <x v="34"/>
    <d v="1899-12-30T10:39:00"/>
    <x v="2"/>
    <s v="Té Verde en Hebras"/>
    <x v="1"/>
    <s v=""/>
    <n v="4"/>
    <n v="0.6"/>
    <x v="5"/>
    <x v="0"/>
    <x v="2"/>
    <x v="0"/>
    <n v="0"/>
    <s v="Combo"/>
    <s v="Luis"/>
    <x v="1"/>
    <n v="83"/>
    <n v="3"/>
    <n v="34"/>
    <n v="30"/>
  </r>
  <r>
    <x v="1930"/>
    <x v="66"/>
    <d v="1899-12-30T19:16:00"/>
    <x v="3"/>
    <s v="Té Verde"/>
    <x v="2"/>
    <s v=""/>
    <n v="1"/>
    <n v="1.2"/>
    <x v="1"/>
    <x v="2"/>
    <x v="1"/>
    <x v="1"/>
    <n v="10"/>
    <s v="2x1"/>
    <s v="Sofía"/>
    <x v="1"/>
    <n v="24"/>
    <n v="3"/>
    <n v="34"/>
    <n v="33"/>
  </r>
  <r>
    <x v="1931"/>
    <x v="100"/>
    <d v="1899-12-30T09:55:00"/>
    <x v="1"/>
    <s v="Budín de Limón"/>
    <x v="0"/>
    <s v=""/>
    <n v="5"/>
    <n v="3"/>
    <x v="8"/>
    <x v="1"/>
    <x v="1"/>
    <x v="0"/>
    <n v="0"/>
    <s v="2x1"/>
    <s v="Marcos"/>
    <x v="0"/>
    <n v="126"/>
    <n v="3"/>
    <n v="28"/>
    <n v="23"/>
  </r>
  <r>
    <x v="1932"/>
    <x v="45"/>
    <d v="1899-12-30T09:56:00"/>
    <x v="3"/>
    <s v="Té Verde en Hebras"/>
    <x v="1"/>
    <s v=""/>
    <n v="4"/>
    <n v="0.6"/>
    <x v="5"/>
    <x v="2"/>
    <x v="1"/>
    <x v="1"/>
    <n v="0"/>
    <s v="Ninguna"/>
    <s v="Julián"/>
    <x v="0"/>
    <n v="28"/>
    <n v="3"/>
    <n v="43"/>
    <n v="39"/>
  </r>
  <r>
    <x v="1933"/>
    <x v="87"/>
    <d v="1899-12-30T15:23:00"/>
    <x v="3"/>
    <s v="Té Verde"/>
    <x v="2"/>
    <s v=""/>
    <n v="1"/>
    <n v="1.2"/>
    <x v="1"/>
    <x v="0"/>
    <x v="1"/>
    <x v="1"/>
    <n v="15"/>
    <s v="Ninguna"/>
    <s v="Julián"/>
    <x v="2"/>
    <n v="29"/>
    <n v="1"/>
    <n v="16"/>
    <n v="15"/>
  </r>
  <r>
    <x v="1934"/>
    <x v="40"/>
    <d v="1899-12-30T17:02:00"/>
    <x v="0"/>
    <s v="Helado de Hibiscus"/>
    <x v="0"/>
    <s v=""/>
    <n v="1"/>
    <n v="3"/>
    <x v="4"/>
    <x v="0"/>
    <x v="1"/>
    <x v="0"/>
    <n v="0"/>
    <s v="Happy Hour"/>
    <s v="Sofía"/>
    <x v="0"/>
    <n v="113"/>
    <n v="3"/>
    <n v="39"/>
    <n v="38"/>
  </r>
  <r>
    <x v="1935"/>
    <x v="27"/>
    <d v="1899-12-30T15:19:00"/>
    <x v="0"/>
    <s v="Croissant de Manteca"/>
    <x v="0"/>
    <s v=""/>
    <n v="5"/>
    <n v="3"/>
    <x v="8"/>
    <x v="1"/>
    <x v="0"/>
    <x v="0"/>
    <n v="0"/>
    <s v="Combo"/>
    <s v="Julián"/>
    <x v="1"/>
    <n v="150"/>
    <n v="5"/>
    <n v="34"/>
    <n v="29"/>
  </r>
  <r>
    <x v="1936"/>
    <x v="33"/>
    <d v="1899-12-30T14:40:00"/>
    <x v="1"/>
    <s v="Caramel Café"/>
    <x v="2"/>
    <s v="Grande"/>
    <n v="5"/>
    <n v="1.2"/>
    <x v="3"/>
    <x v="2"/>
    <x v="2"/>
    <x v="1"/>
    <n v="15"/>
    <s v="Combo"/>
    <s v="Marcos"/>
    <x v="0"/>
    <n v="83"/>
    <n v="2"/>
    <n v="41"/>
    <n v="36"/>
  </r>
  <r>
    <x v="1937"/>
    <x v="104"/>
    <d v="1899-12-30T10:46:00"/>
    <x v="3"/>
    <s v="Té Verde en Hebras"/>
    <x v="1"/>
    <s v=""/>
    <n v="2"/>
    <n v="0.6"/>
    <x v="1"/>
    <x v="2"/>
    <x v="0"/>
    <x v="1"/>
    <n v="10"/>
    <s v="Combo"/>
    <s v="Marcos"/>
    <x v="2"/>
    <n v="123"/>
    <n v="1"/>
    <n v="18"/>
    <n v="16"/>
  </r>
  <r>
    <x v="1938"/>
    <x v="43"/>
    <d v="1899-12-30T07:46:00"/>
    <x v="2"/>
    <s v="Taza Edición Especial"/>
    <x v="2"/>
    <s v=""/>
    <n v="4"/>
    <n v="1.2"/>
    <x v="2"/>
    <x v="0"/>
    <x v="1"/>
    <x v="1"/>
    <n v="10"/>
    <s v="Ninguna"/>
    <s v="Marcos"/>
    <x v="1"/>
    <n v="44"/>
    <n v="5"/>
    <n v="27"/>
    <n v="23"/>
  </r>
  <r>
    <x v="1939"/>
    <x v="94"/>
    <d v="1899-12-30T15:04:00"/>
    <x v="1"/>
    <s v="Vainilla Latte Helado"/>
    <x v="3"/>
    <s v="Pequeño"/>
    <n v="2"/>
    <n v="1.2"/>
    <x v="5"/>
    <x v="1"/>
    <x v="2"/>
    <x v="0"/>
    <n v="0"/>
    <s v="2x1"/>
    <s v="Luis"/>
    <x v="1"/>
    <n v="127"/>
    <n v="1"/>
    <n v="44"/>
    <n v="42"/>
  </r>
  <r>
    <x v="1940"/>
    <x v="3"/>
    <d v="1899-12-30T20:30:00"/>
    <x v="3"/>
    <s v="Caramel Café"/>
    <x v="2"/>
    <s v="Tall"/>
    <n v="5"/>
    <n v="1.2"/>
    <x v="3"/>
    <x v="0"/>
    <x v="2"/>
    <x v="0"/>
    <n v="0"/>
    <s v="Combo"/>
    <s v="Camila"/>
    <x v="0"/>
    <n v="35"/>
    <n v="5"/>
    <n v="18"/>
    <n v="13"/>
  </r>
  <r>
    <x v="1941"/>
    <x v="23"/>
    <d v="1899-12-30T16:04:00"/>
    <x v="0"/>
    <s v="Helado de Hibiscus"/>
    <x v="0"/>
    <s v=""/>
    <n v="4"/>
    <n v="3"/>
    <x v="7"/>
    <x v="1"/>
    <x v="1"/>
    <x v="1"/>
    <n v="15"/>
    <s v="Ninguna"/>
    <s v="Julián"/>
    <x v="0"/>
    <n v="42"/>
    <n v="1"/>
    <n v="30"/>
    <n v="26"/>
  </r>
  <r>
    <x v="1942"/>
    <x v="54"/>
    <d v="1899-12-30T20:23:00"/>
    <x v="2"/>
    <s v="Helado de Hibiscus"/>
    <x v="0"/>
    <s v=""/>
    <n v="5"/>
    <n v="3"/>
    <x v="8"/>
    <x v="1"/>
    <x v="1"/>
    <x v="1"/>
    <n v="10"/>
    <s v="Ninguna"/>
    <s v="Luis"/>
    <x v="0"/>
    <n v="66"/>
    <n v="5"/>
    <n v="38"/>
    <n v="33"/>
  </r>
  <r>
    <x v="1943"/>
    <x v="18"/>
    <d v="1899-12-30T14:56:00"/>
    <x v="2"/>
    <s v="Caramel Café"/>
    <x v="2"/>
    <s v="Pequeño"/>
    <n v="3"/>
    <n v="1.2"/>
    <x v="9"/>
    <x v="2"/>
    <x v="1"/>
    <x v="0"/>
    <n v="0"/>
    <s v="Happy Hour"/>
    <s v="Florencia"/>
    <x v="1"/>
    <n v="146"/>
    <n v="1"/>
    <n v="15"/>
    <n v="12"/>
  </r>
  <r>
    <x v="1944"/>
    <x v="83"/>
    <d v="1899-12-30T08:42:00"/>
    <x v="3"/>
    <s v="Budín de Limón"/>
    <x v="0"/>
    <s v=""/>
    <n v="1"/>
    <n v="3"/>
    <x v="4"/>
    <x v="1"/>
    <x v="1"/>
    <x v="1"/>
    <n v="0"/>
    <s v="Happy Hour"/>
    <s v="Sofía"/>
    <x v="1"/>
    <n v="104"/>
    <n v="4"/>
    <n v="11"/>
    <n v="10"/>
  </r>
  <r>
    <x v="1945"/>
    <x v="65"/>
    <d v="1899-12-30T19:33:00"/>
    <x v="3"/>
    <s v="Té Verde"/>
    <x v="2"/>
    <s v=""/>
    <n v="2"/>
    <n v="1.2"/>
    <x v="5"/>
    <x v="2"/>
    <x v="1"/>
    <x v="1"/>
    <n v="0"/>
    <s v="Ninguna"/>
    <s v="Sofía"/>
    <x v="0"/>
    <n v="90"/>
    <n v="3"/>
    <n v="26"/>
    <n v="24"/>
  </r>
  <r>
    <x v="1946"/>
    <x v="30"/>
    <d v="1899-12-30T09:32:00"/>
    <x v="3"/>
    <s v="Taza Edición Especial"/>
    <x v="2"/>
    <s v=""/>
    <n v="4"/>
    <n v="1.2"/>
    <x v="2"/>
    <x v="1"/>
    <x v="1"/>
    <x v="0"/>
    <n v="0"/>
    <s v="Happy Hour"/>
    <s v="Marcos"/>
    <x v="2"/>
    <n v="48"/>
    <n v="5"/>
    <n v="19"/>
    <n v="15"/>
  </r>
  <r>
    <x v="1947"/>
    <x v="34"/>
    <d v="1899-12-30T13:09:00"/>
    <x v="1"/>
    <s v="Té Verde en Hebras"/>
    <x v="1"/>
    <s v=""/>
    <n v="1"/>
    <n v="0.6"/>
    <x v="6"/>
    <x v="2"/>
    <x v="1"/>
    <x v="0"/>
    <n v="0"/>
    <s v="Ninguna"/>
    <s v="Florencia"/>
    <x v="2"/>
    <n v="58"/>
    <n v="5"/>
    <n v="16"/>
    <n v="15"/>
  </r>
  <r>
    <x v="1948"/>
    <x v="30"/>
    <d v="1899-12-30T18:04:00"/>
    <x v="2"/>
    <s v="Wrap de Pollo y Vegetales"/>
    <x v="2"/>
    <s v=""/>
    <n v="5"/>
    <n v="1.2"/>
    <x v="3"/>
    <x v="0"/>
    <x v="2"/>
    <x v="1"/>
    <n v="15"/>
    <s v="2x1"/>
    <s v="Florencia"/>
    <x v="1"/>
    <n v="85"/>
    <n v="4"/>
    <n v="23"/>
    <n v="18"/>
  </r>
  <r>
    <x v="1949"/>
    <x v="94"/>
    <d v="1899-12-30T07:18:00"/>
    <x v="1"/>
    <s v="Skinny Vainilla Latte Helado"/>
    <x v="3"/>
    <s v="Grande"/>
    <n v="4"/>
    <n v="1.2"/>
    <x v="2"/>
    <x v="1"/>
    <x v="0"/>
    <x v="0"/>
    <n v="0"/>
    <s v="Ninguna"/>
    <s v="Julián"/>
    <x v="1"/>
    <n v="113"/>
    <n v="1"/>
    <n v="43"/>
    <n v="39"/>
  </r>
  <r>
    <x v="1950"/>
    <x v="11"/>
    <d v="1899-12-30T17:07:00"/>
    <x v="3"/>
    <s v="Bagel Sandwich"/>
    <x v="2"/>
    <s v=""/>
    <n v="1"/>
    <n v="1.2"/>
    <x v="1"/>
    <x v="0"/>
    <x v="2"/>
    <x v="0"/>
    <n v="0"/>
    <s v="2x1"/>
    <s v="Luis"/>
    <x v="0"/>
    <n v="71"/>
    <n v="4"/>
    <n v="13"/>
    <n v="12"/>
  </r>
  <r>
    <x v="1951"/>
    <x v="4"/>
    <d v="1899-12-30T13:41:00"/>
    <x v="2"/>
    <s v="Vainilla Latte Helado"/>
    <x v="3"/>
    <s v="Pequeño"/>
    <n v="2"/>
    <n v="1.2"/>
    <x v="5"/>
    <x v="2"/>
    <x v="2"/>
    <x v="0"/>
    <n v="0"/>
    <s v="Ninguna"/>
    <s v="Florencia"/>
    <x v="2"/>
    <n v="40"/>
    <n v="3"/>
    <n v="35"/>
    <n v="33"/>
  </r>
  <r>
    <x v="1952"/>
    <x v="52"/>
    <d v="1899-12-30T17:12:00"/>
    <x v="0"/>
    <s v="Caramel Café"/>
    <x v="2"/>
    <s v="Tall"/>
    <n v="2"/>
    <n v="1.2"/>
    <x v="5"/>
    <x v="1"/>
    <x v="0"/>
    <x v="0"/>
    <n v="0"/>
    <s v="Happy Hour"/>
    <s v="Sofía"/>
    <x v="2"/>
    <n v="127"/>
    <n v="2"/>
    <n v="39"/>
    <n v="37"/>
  </r>
  <r>
    <x v="1953"/>
    <x v="70"/>
    <d v="1899-12-30T10:46:00"/>
    <x v="1"/>
    <s v="Cold Brew"/>
    <x v="3"/>
    <s v="Venti"/>
    <n v="4"/>
    <n v="1.2"/>
    <x v="2"/>
    <x v="1"/>
    <x v="0"/>
    <x v="1"/>
    <n v="15"/>
    <s v="Combo"/>
    <s v="Sofía"/>
    <x v="0"/>
    <n v="147"/>
    <n v="1"/>
    <n v="19"/>
    <n v="15"/>
  </r>
  <r>
    <x v="1954"/>
    <x v="35"/>
    <d v="1899-12-30T07:51:00"/>
    <x v="2"/>
    <s v="Helado de Hibiscus"/>
    <x v="0"/>
    <s v=""/>
    <n v="1"/>
    <n v="3"/>
    <x v="4"/>
    <x v="1"/>
    <x v="0"/>
    <x v="1"/>
    <n v="15"/>
    <s v="Happy Hour"/>
    <s v="Florencia"/>
    <x v="2"/>
    <n v="143"/>
    <n v="3"/>
    <n v="15"/>
    <n v="14"/>
  </r>
  <r>
    <x v="1955"/>
    <x v="31"/>
    <d v="1899-12-30T14:57:00"/>
    <x v="0"/>
    <s v="Moneda de Chocolate"/>
    <x v="0"/>
    <s v=""/>
    <n v="2"/>
    <n v="3"/>
    <x v="3"/>
    <x v="0"/>
    <x v="2"/>
    <x v="0"/>
    <n v="0"/>
    <s v="2x1"/>
    <s v="Sofía"/>
    <x v="2"/>
    <n v="82"/>
    <n v="3"/>
    <n v="20"/>
    <n v="18"/>
  </r>
  <r>
    <x v="1956"/>
    <x v="22"/>
    <d v="1899-12-30T12:08:00"/>
    <x v="2"/>
    <s v="Fosforito de Jamón y Queso"/>
    <x v="2"/>
    <s v=""/>
    <n v="1"/>
    <n v="1.2"/>
    <x v="1"/>
    <x v="2"/>
    <x v="2"/>
    <x v="1"/>
    <n v="15"/>
    <s v="Combo"/>
    <s v="Julián"/>
    <x v="0"/>
    <n v="34"/>
    <n v="1"/>
    <n v="18"/>
    <n v="17"/>
  </r>
  <r>
    <x v="1957"/>
    <x v="69"/>
    <d v="1899-12-30T19:58:00"/>
    <x v="3"/>
    <s v="Muffin de Arándanos"/>
    <x v="0"/>
    <s v=""/>
    <n v="1"/>
    <n v="3"/>
    <x v="4"/>
    <x v="0"/>
    <x v="1"/>
    <x v="0"/>
    <n v="0"/>
    <s v="Combo"/>
    <s v="Florencia"/>
    <x v="2"/>
    <n v="101"/>
    <n v="3"/>
    <n v="13"/>
    <n v="12"/>
  </r>
  <r>
    <x v="1958"/>
    <x v="17"/>
    <d v="1899-12-30T16:17:00"/>
    <x v="1"/>
    <s v="Café del Día"/>
    <x v="3"/>
    <s v="Venti"/>
    <n v="1"/>
    <n v="1.2"/>
    <x v="1"/>
    <x v="0"/>
    <x v="0"/>
    <x v="1"/>
    <n v="0"/>
    <s v="Combo"/>
    <s v="Marcos"/>
    <x v="1"/>
    <n v="59"/>
    <n v="2"/>
    <n v="17"/>
    <n v="16"/>
  </r>
  <r>
    <x v="1959"/>
    <x v="88"/>
    <d v="1899-12-30T11:44:00"/>
    <x v="3"/>
    <s v="Wrap de Pollo y Vegetales"/>
    <x v="2"/>
    <s v=""/>
    <n v="2"/>
    <n v="1.2"/>
    <x v="5"/>
    <x v="1"/>
    <x v="2"/>
    <x v="1"/>
    <n v="15"/>
    <s v="Combo"/>
    <s v="Luis"/>
    <x v="1"/>
    <n v="109"/>
    <n v="3"/>
    <n v="12"/>
    <n v="10"/>
  </r>
  <r>
    <x v="1960"/>
    <x v="97"/>
    <d v="1899-12-30T10:21:00"/>
    <x v="1"/>
    <s v="Mix de Frutos Secos"/>
    <x v="0"/>
    <s v=""/>
    <n v="5"/>
    <n v="3"/>
    <x v="8"/>
    <x v="1"/>
    <x v="2"/>
    <x v="1"/>
    <n v="0"/>
    <s v="Happy Hour"/>
    <s v="Luis"/>
    <x v="1"/>
    <n v="78"/>
    <n v="2"/>
    <n v="43"/>
    <n v="38"/>
  </r>
  <r>
    <x v="1961"/>
    <x v="73"/>
    <d v="1899-12-30T15:23:00"/>
    <x v="2"/>
    <s v="Americano Helado"/>
    <x v="3"/>
    <s v="Grande"/>
    <n v="1"/>
    <n v="1.2"/>
    <x v="1"/>
    <x v="0"/>
    <x v="0"/>
    <x v="0"/>
    <n v="0"/>
    <s v="Combo"/>
    <s v="Luis"/>
    <x v="2"/>
    <n v="111"/>
    <n v="3"/>
    <n v="16"/>
    <n v="15"/>
  </r>
  <r>
    <x v="1962"/>
    <x v="86"/>
    <d v="1899-12-30T14:34:00"/>
    <x v="0"/>
    <s v="Té Verde en Hebras"/>
    <x v="1"/>
    <s v=""/>
    <n v="1"/>
    <n v="0.6"/>
    <x v="6"/>
    <x v="1"/>
    <x v="0"/>
    <x v="0"/>
    <n v="0"/>
    <s v="Ninguna"/>
    <s v="Luis"/>
    <x v="1"/>
    <n v="22"/>
    <n v="2"/>
    <n v="33"/>
    <n v="32"/>
  </r>
  <r>
    <x v="1963"/>
    <x v="68"/>
    <d v="1899-12-30T07:49:00"/>
    <x v="1"/>
    <s v="Caramel Café"/>
    <x v="2"/>
    <s v="Pequeño"/>
    <n v="4"/>
    <n v="1.2"/>
    <x v="2"/>
    <x v="0"/>
    <x v="2"/>
    <x v="1"/>
    <n v="0"/>
    <s v="2x1"/>
    <s v="Florencia"/>
    <x v="1"/>
    <n v="147"/>
    <n v="2"/>
    <n v="36"/>
    <n v="32"/>
  </r>
  <r>
    <x v="1964"/>
    <x v="3"/>
    <d v="1899-12-30T15:56:00"/>
    <x v="2"/>
    <s v="Café del Día con Leche"/>
    <x v="3"/>
    <s v="Pequeño"/>
    <n v="3"/>
    <n v="1.2"/>
    <x v="9"/>
    <x v="2"/>
    <x v="1"/>
    <x v="1"/>
    <n v="15"/>
    <s v="Happy Hour"/>
    <s v="Sofía"/>
    <x v="1"/>
    <n v="44"/>
    <n v="3"/>
    <n v="42"/>
    <n v="39"/>
  </r>
  <r>
    <x v="1965"/>
    <x v="64"/>
    <d v="1899-12-30T20:10:00"/>
    <x v="2"/>
    <s v="Helado de Hibiscus"/>
    <x v="0"/>
    <s v=""/>
    <n v="1"/>
    <n v="3"/>
    <x v="4"/>
    <x v="1"/>
    <x v="2"/>
    <x v="0"/>
    <n v="0"/>
    <s v="2x1"/>
    <s v="Florencia"/>
    <x v="0"/>
    <n v="114"/>
    <n v="2"/>
    <n v="36"/>
    <n v="35"/>
  </r>
  <r>
    <x v="1966"/>
    <x v="25"/>
    <d v="1899-12-30T08:10:00"/>
    <x v="3"/>
    <s v="Espresso Roast"/>
    <x v="2"/>
    <s v=""/>
    <n v="2"/>
    <n v="1.2"/>
    <x v="5"/>
    <x v="0"/>
    <x v="2"/>
    <x v="0"/>
    <n v="0"/>
    <s v="Happy Hour"/>
    <s v="Florencia"/>
    <x v="2"/>
    <n v="53"/>
    <n v="3"/>
    <n v="49"/>
    <n v="47"/>
  </r>
  <r>
    <x v="1967"/>
    <x v="23"/>
    <d v="1899-12-30T18:41:00"/>
    <x v="1"/>
    <s v="Cold Brew"/>
    <x v="3"/>
    <s v="Tall"/>
    <n v="5"/>
    <n v="1.2"/>
    <x v="3"/>
    <x v="0"/>
    <x v="0"/>
    <x v="0"/>
    <n v="0"/>
    <s v="Happy Hour"/>
    <s v="Camila"/>
    <x v="2"/>
    <n v="73"/>
    <n v="3"/>
    <n v="48"/>
    <n v="43"/>
  </r>
  <r>
    <x v="1968"/>
    <x v="38"/>
    <d v="1899-12-30T14:14:00"/>
    <x v="1"/>
    <s v="Caramel Café"/>
    <x v="2"/>
    <s v="Tall"/>
    <n v="2"/>
    <n v="1.2"/>
    <x v="5"/>
    <x v="1"/>
    <x v="2"/>
    <x v="0"/>
    <n v="0"/>
    <s v="2x1"/>
    <s v="Camila"/>
    <x v="0"/>
    <n v="45"/>
    <n v="1"/>
    <n v="24"/>
    <n v="22"/>
  </r>
  <r>
    <x v="1969"/>
    <x v="53"/>
    <d v="1899-12-30T16:01:00"/>
    <x v="3"/>
    <s v="Té Verde"/>
    <x v="2"/>
    <s v=""/>
    <n v="2"/>
    <n v="1.2"/>
    <x v="5"/>
    <x v="1"/>
    <x v="2"/>
    <x v="0"/>
    <n v="0"/>
    <s v="Happy Hour"/>
    <s v="Sofía"/>
    <x v="0"/>
    <n v="75"/>
    <n v="1"/>
    <n v="48"/>
    <n v="46"/>
  </r>
  <r>
    <x v="1970"/>
    <x v="100"/>
    <d v="1899-12-30T07:43:00"/>
    <x v="3"/>
    <s v="Croissant de Manteca"/>
    <x v="0"/>
    <s v=""/>
    <n v="1"/>
    <n v="3"/>
    <x v="4"/>
    <x v="0"/>
    <x v="0"/>
    <x v="0"/>
    <n v="0"/>
    <s v="Combo"/>
    <s v="Julián"/>
    <x v="2"/>
    <n v="62"/>
    <n v="2"/>
    <n v="14"/>
    <n v="13"/>
  </r>
  <r>
    <x v="1971"/>
    <x v="25"/>
    <d v="1899-12-30T20:20:00"/>
    <x v="2"/>
    <s v="Muffin de Arándanos"/>
    <x v="0"/>
    <s v=""/>
    <n v="3"/>
    <n v="3"/>
    <x v="0"/>
    <x v="0"/>
    <x v="2"/>
    <x v="0"/>
    <n v="0"/>
    <s v="Ninguna"/>
    <s v="Sofía"/>
    <x v="2"/>
    <n v="129"/>
    <n v="1"/>
    <n v="43"/>
    <n v="40"/>
  </r>
  <r>
    <x v="1972"/>
    <x v="46"/>
    <d v="1899-12-30T09:16:00"/>
    <x v="3"/>
    <s v="Fosforito de Jamón y Queso"/>
    <x v="2"/>
    <s v=""/>
    <n v="4"/>
    <n v="1.2"/>
    <x v="2"/>
    <x v="1"/>
    <x v="0"/>
    <x v="0"/>
    <n v="0"/>
    <s v="2x1"/>
    <s v="Camila"/>
    <x v="1"/>
    <n v="92"/>
    <n v="5"/>
    <n v="19"/>
    <n v="15"/>
  </r>
  <r>
    <x v="1973"/>
    <x v="101"/>
    <d v="1899-12-30T13:14:00"/>
    <x v="3"/>
    <s v="Helado de Hibiscus"/>
    <x v="0"/>
    <s v=""/>
    <n v="4"/>
    <n v="3"/>
    <x v="7"/>
    <x v="0"/>
    <x v="0"/>
    <x v="1"/>
    <n v="10"/>
    <s v="2x1"/>
    <s v="Luis"/>
    <x v="2"/>
    <n v="136"/>
    <n v="5"/>
    <n v="42"/>
    <n v="38"/>
  </r>
  <r>
    <x v="1974"/>
    <x v="51"/>
    <d v="1899-12-30T14:46:00"/>
    <x v="3"/>
    <s v="Té Chai Latte"/>
    <x v="2"/>
    <s v=""/>
    <n v="3"/>
    <n v="1.2"/>
    <x v="9"/>
    <x v="1"/>
    <x v="1"/>
    <x v="0"/>
    <n v="0"/>
    <s v="Combo"/>
    <s v="Sofía"/>
    <x v="2"/>
    <n v="39"/>
    <n v="5"/>
    <n v="48"/>
    <n v="45"/>
  </r>
  <r>
    <x v="1975"/>
    <x v="48"/>
    <d v="1899-12-30T13:48:00"/>
    <x v="0"/>
    <s v="Té Chai Latte"/>
    <x v="2"/>
    <s v=""/>
    <n v="2"/>
    <n v="1.2"/>
    <x v="5"/>
    <x v="2"/>
    <x v="1"/>
    <x v="1"/>
    <n v="0"/>
    <s v="Ninguna"/>
    <s v="Julián"/>
    <x v="0"/>
    <n v="115"/>
    <n v="4"/>
    <n v="17"/>
    <n v="15"/>
  </r>
  <r>
    <x v="1976"/>
    <x v="17"/>
    <d v="1899-12-30T18:17:00"/>
    <x v="1"/>
    <s v="Té Verde en Hebras"/>
    <x v="1"/>
    <s v=""/>
    <n v="5"/>
    <n v="0.6"/>
    <x v="4"/>
    <x v="2"/>
    <x v="1"/>
    <x v="0"/>
    <n v="0"/>
    <s v="Ninguna"/>
    <s v="Julián"/>
    <x v="1"/>
    <n v="146"/>
    <n v="5"/>
    <n v="46"/>
    <n v="41"/>
  </r>
  <r>
    <x v="1977"/>
    <x v="66"/>
    <d v="1899-12-30T07:10:00"/>
    <x v="1"/>
    <s v="Helado de Hibiscus"/>
    <x v="0"/>
    <s v=""/>
    <n v="2"/>
    <n v="3"/>
    <x v="3"/>
    <x v="0"/>
    <x v="2"/>
    <x v="1"/>
    <n v="10"/>
    <s v="Ninguna"/>
    <s v="Julián"/>
    <x v="2"/>
    <n v="65"/>
    <n v="4"/>
    <n v="21"/>
    <n v="19"/>
  </r>
  <r>
    <x v="1978"/>
    <x v="30"/>
    <d v="1899-12-30T17:46:00"/>
    <x v="3"/>
    <s v="Té Verde en Hebras"/>
    <x v="1"/>
    <s v=""/>
    <n v="1"/>
    <n v="0.6"/>
    <x v="6"/>
    <x v="0"/>
    <x v="0"/>
    <x v="1"/>
    <n v="15"/>
    <s v="2x1"/>
    <s v="Marcos"/>
    <x v="2"/>
    <n v="133"/>
    <n v="4"/>
    <n v="32"/>
    <n v="31"/>
  </r>
  <r>
    <x v="1979"/>
    <x v="39"/>
    <d v="1899-12-30T10:45:00"/>
    <x v="3"/>
    <s v="Té Chai Latte"/>
    <x v="2"/>
    <s v=""/>
    <n v="2"/>
    <n v="1.2"/>
    <x v="5"/>
    <x v="0"/>
    <x v="2"/>
    <x v="1"/>
    <n v="15"/>
    <s v="Ninguna"/>
    <s v="Marcos"/>
    <x v="2"/>
    <n v="66"/>
    <n v="1"/>
    <n v="12"/>
    <n v="10"/>
  </r>
  <r>
    <x v="1980"/>
    <x v="2"/>
    <d v="1899-12-30T14:15:00"/>
    <x v="3"/>
    <s v="Americano"/>
    <x v="3"/>
    <s v="Tall"/>
    <n v="4"/>
    <n v="1.2"/>
    <x v="2"/>
    <x v="1"/>
    <x v="0"/>
    <x v="1"/>
    <n v="15"/>
    <s v="Ninguna"/>
    <s v="Florencia"/>
    <x v="2"/>
    <n v="126"/>
    <n v="5"/>
    <n v="20"/>
    <n v="16"/>
  </r>
  <r>
    <x v="1981"/>
    <x v="56"/>
    <d v="1899-12-30T20:10:00"/>
    <x v="1"/>
    <s v="House Blend"/>
    <x v="2"/>
    <s v=""/>
    <n v="2"/>
    <n v="1.2"/>
    <x v="5"/>
    <x v="1"/>
    <x v="0"/>
    <x v="1"/>
    <n v="0"/>
    <s v="Ninguna"/>
    <s v="Camila"/>
    <x v="0"/>
    <n v="79"/>
    <n v="3"/>
    <n v="48"/>
    <n v="46"/>
  </r>
  <r>
    <x v="1982"/>
    <x v="87"/>
    <d v="1899-12-30T11:04:00"/>
    <x v="3"/>
    <s v="House Blend"/>
    <x v="2"/>
    <s v=""/>
    <n v="5"/>
    <n v="1.2"/>
    <x v="3"/>
    <x v="0"/>
    <x v="1"/>
    <x v="0"/>
    <n v="0"/>
    <s v="Ninguna"/>
    <s v="Luis"/>
    <x v="2"/>
    <n v="39"/>
    <n v="4"/>
    <n v="24"/>
    <n v="19"/>
  </r>
  <r>
    <x v="1983"/>
    <x v="67"/>
    <d v="1899-12-30T16:02:00"/>
    <x v="2"/>
    <s v="Skinny Vainilla Latte Helado"/>
    <x v="3"/>
    <s v="Tall"/>
    <n v="2"/>
    <n v="1.2"/>
    <x v="5"/>
    <x v="2"/>
    <x v="0"/>
    <x v="1"/>
    <n v="0"/>
    <s v="Ninguna"/>
    <s v="Luis"/>
    <x v="2"/>
    <n v="138"/>
    <n v="2"/>
    <n v="18"/>
    <n v="16"/>
  </r>
  <r>
    <x v="1984"/>
    <x v="8"/>
    <d v="1899-12-30T09:03:00"/>
    <x v="2"/>
    <s v="Budín de Limón"/>
    <x v="0"/>
    <s v=""/>
    <n v="5"/>
    <n v="3"/>
    <x v="8"/>
    <x v="0"/>
    <x v="1"/>
    <x v="1"/>
    <n v="15"/>
    <s v="Combo"/>
    <s v="Florencia"/>
    <x v="1"/>
    <n v="114"/>
    <n v="1"/>
    <n v="13"/>
    <n v="8"/>
  </r>
  <r>
    <x v="1985"/>
    <x v="93"/>
    <d v="1899-12-30T18:39:00"/>
    <x v="1"/>
    <s v="Té Verde en Hebras"/>
    <x v="1"/>
    <s v=""/>
    <n v="4"/>
    <n v="0.6"/>
    <x v="5"/>
    <x v="2"/>
    <x v="0"/>
    <x v="1"/>
    <n v="10"/>
    <s v="Combo"/>
    <s v="Florencia"/>
    <x v="2"/>
    <n v="71"/>
    <n v="3"/>
    <n v="21"/>
    <n v="17"/>
  </r>
  <r>
    <x v="1986"/>
    <x v="76"/>
    <d v="1899-12-30T18:55:00"/>
    <x v="2"/>
    <s v="Caramel Café"/>
    <x v="2"/>
    <s v="Tall"/>
    <n v="1"/>
    <n v="1.2"/>
    <x v="1"/>
    <x v="1"/>
    <x v="1"/>
    <x v="1"/>
    <n v="15"/>
    <s v="Combo"/>
    <s v="Julián"/>
    <x v="2"/>
    <n v="120"/>
    <n v="3"/>
    <n v="44"/>
    <n v="43"/>
  </r>
  <r>
    <x v="1987"/>
    <x v="75"/>
    <d v="1899-12-30T13:59:00"/>
    <x v="3"/>
    <s v="Skinny Vainilla Latte Helado"/>
    <x v="3"/>
    <s v="Tall"/>
    <n v="2"/>
    <n v="1.2"/>
    <x v="5"/>
    <x v="2"/>
    <x v="1"/>
    <x v="0"/>
    <n v="0"/>
    <s v="2x1"/>
    <s v="Julián"/>
    <x v="1"/>
    <n v="112"/>
    <n v="3"/>
    <n v="12"/>
    <n v="10"/>
  </r>
  <r>
    <x v="1988"/>
    <x v="75"/>
    <d v="1899-12-30T17:32:00"/>
    <x v="1"/>
    <s v="Caramel Café"/>
    <x v="2"/>
    <s v="Pequeño"/>
    <n v="5"/>
    <n v="1.2"/>
    <x v="3"/>
    <x v="2"/>
    <x v="1"/>
    <x v="1"/>
    <n v="15"/>
    <s v="2x1"/>
    <s v="Julián"/>
    <x v="0"/>
    <n v="44"/>
    <n v="4"/>
    <n v="29"/>
    <n v="24"/>
  </r>
  <r>
    <x v="1989"/>
    <x v="67"/>
    <d v="1899-12-30T07:59:00"/>
    <x v="0"/>
    <s v="Helado de Hibiscus"/>
    <x v="0"/>
    <s v=""/>
    <n v="1"/>
    <n v="3"/>
    <x v="4"/>
    <x v="1"/>
    <x v="2"/>
    <x v="1"/>
    <n v="10"/>
    <s v="Happy Hour"/>
    <s v="Camila"/>
    <x v="2"/>
    <n v="66"/>
    <n v="5"/>
    <n v="22"/>
    <n v="21"/>
  </r>
  <r>
    <x v="1990"/>
    <x v="4"/>
    <d v="1899-12-30T14:01:00"/>
    <x v="2"/>
    <s v="Termo Reutilizable"/>
    <x v="2"/>
    <s v=""/>
    <n v="3"/>
    <n v="1.2"/>
    <x v="9"/>
    <x v="2"/>
    <x v="2"/>
    <x v="0"/>
    <n v="0"/>
    <s v="Happy Hour"/>
    <s v="Camila"/>
    <x v="0"/>
    <n v="98"/>
    <n v="3"/>
    <n v="10"/>
    <n v="7"/>
  </r>
  <r>
    <x v="1991"/>
    <x v="44"/>
    <d v="1899-12-30T10:39:00"/>
    <x v="1"/>
    <s v="House Blend"/>
    <x v="2"/>
    <s v=""/>
    <n v="1"/>
    <n v="1.2"/>
    <x v="1"/>
    <x v="0"/>
    <x v="1"/>
    <x v="0"/>
    <n v="0"/>
    <s v="Ninguna"/>
    <s v="Luis"/>
    <x v="2"/>
    <n v="71"/>
    <n v="1"/>
    <n v="26"/>
    <n v="25"/>
  </r>
  <r>
    <x v="1992"/>
    <x v="36"/>
    <d v="1899-12-30T13:04:00"/>
    <x v="3"/>
    <s v="Vainilla Latte Helado"/>
    <x v="3"/>
    <s v="Pequeño"/>
    <n v="4"/>
    <n v="1.2"/>
    <x v="2"/>
    <x v="1"/>
    <x v="2"/>
    <x v="0"/>
    <n v="0"/>
    <s v="Happy Hour"/>
    <s v="Marcos"/>
    <x v="0"/>
    <n v="86"/>
    <n v="2"/>
    <n v="37"/>
    <n v="33"/>
  </r>
  <r>
    <x v="1993"/>
    <x v="67"/>
    <d v="1899-12-30T15:22:00"/>
    <x v="2"/>
    <s v="Moneda de Chocolate"/>
    <x v="0"/>
    <s v=""/>
    <n v="4"/>
    <n v="3"/>
    <x v="7"/>
    <x v="1"/>
    <x v="0"/>
    <x v="0"/>
    <n v="0"/>
    <s v="Combo"/>
    <s v="Sofía"/>
    <x v="0"/>
    <n v="140"/>
    <n v="5"/>
    <n v="44"/>
    <n v="40"/>
  </r>
  <r>
    <x v="1994"/>
    <x v="100"/>
    <d v="1899-12-30T16:38:00"/>
    <x v="0"/>
    <s v="Té Verde"/>
    <x v="2"/>
    <s v=""/>
    <n v="3"/>
    <n v="1.2"/>
    <x v="9"/>
    <x v="2"/>
    <x v="0"/>
    <x v="1"/>
    <n v="10"/>
    <s v="Ninguna"/>
    <s v="Julián"/>
    <x v="2"/>
    <n v="148"/>
    <n v="4"/>
    <n v="23"/>
    <n v="20"/>
  </r>
  <r>
    <x v="1995"/>
    <x v="53"/>
    <d v="1899-12-30T16:03:00"/>
    <x v="3"/>
    <s v="Caramel Café"/>
    <x v="2"/>
    <s v="Grande"/>
    <n v="2"/>
    <n v="1.2"/>
    <x v="5"/>
    <x v="2"/>
    <x v="1"/>
    <x v="0"/>
    <n v="0"/>
    <s v="Combo"/>
    <s v="Florencia"/>
    <x v="2"/>
    <n v="34"/>
    <n v="2"/>
    <n v="32"/>
    <n v="30"/>
  </r>
  <r>
    <x v="1996"/>
    <x v="94"/>
    <d v="1899-12-30T18:11:00"/>
    <x v="2"/>
    <s v="Mocha Blanco"/>
    <x v="3"/>
    <s v="Tall"/>
    <n v="2"/>
    <n v="1.2"/>
    <x v="5"/>
    <x v="1"/>
    <x v="2"/>
    <x v="1"/>
    <n v="10"/>
    <s v="Combo"/>
    <s v="Luis"/>
    <x v="0"/>
    <n v="65"/>
    <n v="3"/>
    <n v="27"/>
    <n v="25"/>
  </r>
  <r>
    <x v="1997"/>
    <x v="79"/>
    <d v="1899-12-30T13:48:00"/>
    <x v="0"/>
    <s v="Caramel Café"/>
    <x v="2"/>
    <s v="Grande"/>
    <n v="1"/>
    <n v="1.2"/>
    <x v="1"/>
    <x v="2"/>
    <x v="0"/>
    <x v="1"/>
    <n v="15"/>
    <s v="Happy Hour"/>
    <s v="Camila"/>
    <x v="1"/>
    <n v="61"/>
    <n v="3"/>
    <n v="48"/>
    <n v="47"/>
  </r>
  <r>
    <x v="1998"/>
    <x v="24"/>
    <d v="1899-12-30T16:17:00"/>
    <x v="1"/>
    <s v="Cappuccino"/>
    <x v="3"/>
    <s v="Grande"/>
    <n v="5"/>
    <n v="1.2"/>
    <x v="3"/>
    <x v="0"/>
    <x v="1"/>
    <x v="0"/>
    <n v="0"/>
    <s v="Ninguna"/>
    <s v="Julián"/>
    <x v="0"/>
    <n v="82"/>
    <n v="2"/>
    <n v="47"/>
    <n v="42"/>
  </r>
  <r>
    <x v="1999"/>
    <x v="36"/>
    <d v="1899-12-30T14:36:00"/>
    <x v="2"/>
    <s v="Té Verde en Hebras"/>
    <x v="1"/>
    <s v=""/>
    <n v="4"/>
    <n v="0.6"/>
    <x v="5"/>
    <x v="1"/>
    <x v="1"/>
    <x v="1"/>
    <n v="15"/>
    <s v="2x1"/>
    <s v="Luis"/>
    <x v="1"/>
    <n v="112"/>
    <n v="3"/>
    <n v="29"/>
    <n v="25"/>
  </r>
  <r>
    <x v="2000"/>
    <x v="105"/>
    <d v="1899-12-30T13:57:00"/>
    <x v="1"/>
    <s v="Latte Helado"/>
    <x v="3"/>
    <s v="Pequeño"/>
    <n v="3"/>
    <n v="1.2"/>
    <x v="9"/>
    <x v="0"/>
    <x v="1"/>
    <x v="0"/>
    <n v="0"/>
    <s v="2x1"/>
    <s v="Marcos"/>
    <x v="0"/>
    <n v="46"/>
    <n v="4"/>
    <n v="20"/>
    <n v="17"/>
  </r>
  <r>
    <x v="2001"/>
    <x v="63"/>
    <d v="1899-12-30T07:42:00"/>
    <x v="0"/>
    <s v="Americano Helado"/>
    <x v="3"/>
    <s v="Tall"/>
    <n v="2"/>
    <n v="1.2"/>
    <x v="5"/>
    <x v="1"/>
    <x v="2"/>
    <x v="0"/>
    <n v="0"/>
    <s v="2x1"/>
    <s v="Florencia"/>
    <x v="0"/>
    <n v="98"/>
    <n v="1"/>
    <n v="22"/>
    <n v="20"/>
  </r>
  <r>
    <x v="2002"/>
    <x v="53"/>
    <d v="1899-12-30T20:26:00"/>
    <x v="3"/>
    <s v="Flat White"/>
    <x v="3"/>
    <s v="Tall"/>
    <n v="1"/>
    <n v="1.2"/>
    <x v="1"/>
    <x v="1"/>
    <x v="0"/>
    <x v="1"/>
    <n v="15"/>
    <s v="2x1"/>
    <s v="Luis"/>
    <x v="2"/>
    <n v="145"/>
    <n v="4"/>
    <n v="11"/>
    <n v="10"/>
  </r>
  <r>
    <x v="2003"/>
    <x v="39"/>
    <d v="1899-12-30T07:32:00"/>
    <x v="0"/>
    <s v="Latte"/>
    <x v="3"/>
    <s v="Grande"/>
    <n v="1"/>
    <n v="1.2"/>
    <x v="1"/>
    <x v="1"/>
    <x v="2"/>
    <x v="0"/>
    <n v="0"/>
    <s v="Combo"/>
    <s v="Camila"/>
    <x v="1"/>
    <n v="57"/>
    <n v="2"/>
    <n v="37"/>
    <n v="36"/>
  </r>
  <r>
    <x v="2004"/>
    <x v="36"/>
    <d v="1899-12-30T20:46:00"/>
    <x v="0"/>
    <s v="Taza Edición Especial"/>
    <x v="2"/>
    <s v=""/>
    <n v="4"/>
    <n v="1.2"/>
    <x v="2"/>
    <x v="2"/>
    <x v="0"/>
    <x v="1"/>
    <n v="15"/>
    <s v="Ninguna"/>
    <s v="Camila"/>
    <x v="1"/>
    <n v="96"/>
    <n v="4"/>
    <n v="26"/>
    <n v="22"/>
  </r>
  <r>
    <x v="2005"/>
    <x v="38"/>
    <d v="1899-12-30T19:55:00"/>
    <x v="0"/>
    <s v="Caramel Café"/>
    <x v="2"/>
    <s v="Grande"/>
    <n v="3"/>
    <n v="1.2"/>
    <x v="9"/>
    <x v="1"/>
    <x v="1"/>
    <x v="0"/>
    <n v="0"/>
    <s v="Combo"/>
    <s v="Florencia"/>
    <x v="0"/>
    <n v="35"/>
    <n v="5"/>
    <n v="44"/>
    <n v="41"/>
  </r>
  <r>
    <x v="2006"/>
    <x v="99"/>
    <d v="1899-12-30T15:38:00"/>
    <x v="3"/>
    <s v="Caramel Café"/>
    <x v="2"/>
    <s v="Grande"/>
    <n v="2"/>
    <n v="1.2"/>
    <x v="5"/>
    <x v="1"/>
    <x v="1"/>
    <x v="1"/>
    <n v="15"/>
    <s v="2x1"/>
    <s v="Luis"/>
    <x v="0"/>
    <n v="58"/>
    <n v="5"/>
    <n v="34"/>
    <n v="32"/>
  </r>
  <r>
    <x v="2007"/>
    <x v="87"/>
    <d v="1899-12-30T14:14:00"/>
    <x v="0"/>
    <s v="Espresso Roast"/>
    <x v="2"/>
    <s v=""/>
    <n v="5"/>
    <n v="1.2"/>
    <x v="3"/>
    <x v="1"/>
    <x v="1"/>
    <x v="1"/>
    <n v="0"/>
    <s v="2x1"/>
    <s v="Marcos"/>
    <x v="0"/>
    <n v="142"/>
    <n v="3"/>
    <n v="32"/>
    <n v="27"/>
  </r>
  <r>
    <x v="2008"/>
    <x v="100"/>
    <d v="1899-12-30T13:04:00"/>
    <x v="2"/>
    <s v="Moneda de Chocolate"/>
    <x v="0"/>
    <s v=""/>
    <n v="2"/>
    <n v="3"/>
    <x v="3"/>
    <x v="1"/>
    <x v="2"/>
    <x v="1"/>
    <n v="15"/>
    <s v="Combo"/>
    <s v="Sofía"/>
    <x v="2"/>
    <n v="86"/>
    <n v="4"/>
    <n v="25"/>
    <n v="23"/>
  </r>
  <r>
    <x v="2009"/>
    <x v="103"/>
    <d v="1899-12-30T12:11:00"/>
    <x v="1"/>
    <s v="Té Verde"/>
    <x v="2"/>
    <s v=""/>
    <n v="4"/>
    <n v="1.2"/>
    <x v="2"/>
    <x v="0"/>
    <x v="0"/>
    <x v="1"/>
    <n v="10"/>
    <s v="2x1"/>
    <s v="Julián"/>
    <x v="2"/>
    <n v="143"/>
    <n v="4"/>
    <n v="31"/>
    <n v="27"/>
  </r>
  <r>
    <x v="2010"/>
    <x v="56"/>
    <d v="1899-12-30T13:45:00"/>
    <x v="2"/>
    <s v="Americano Helado"/>
    <x v="3"/>
    <s v="Venti"/>
    <n v="2"/>
    <n v="1.2"/>
    <x v="5"/>
    <x v="2"/>
    <x v="1"/>
    <x v="1"/>
    <n v="10"/>
    <s v="2x1"/>
    <s v="Julián"/>
    <x v="2"/>
    <n v="141"/>
    <n v="1"/>
    <n v="30"/>
    <n v="28"/>
  </r>
  <r>
    <x v="2011"/>
    <x v="73"/>
    <d v="1899-12-30T10:18:00"/>
    <x v="0"/>
    <s v="Té Verde en Hebras"/>
    <x v="1"/>
    <s v=""/>
    <n v="4"/>
    <n v="0.6"/>
    <x v="5"/>
    <x v="0"/>
    <x v="1"/>
    <x v="0"/>
    <n v="0"/>
    <s v="Happy Hour"/>
    <s v="Sofía"/>
    <x v="2"/>
    <n v="117"/>
    <n v="1"/>
    <n v="40"/>
    <n v="36"/>
  </r>
  <r>
    <x v="2012"/>
    <x v="16"/>
    <d v="1899-12-30T17:13:00"/>
    <x v="3"/>
    <s v="Latte Macchiato"/>
    <x v="3"/>
    <s v="Grande"/>
    <n v="1"/>
    <n v="1.2"/>
    <x v="1"/>
    <x v="0"/>
    <x v="2"/>
    <x v="0"/>
    <n v="0"/>
    <s v="2x1"/>
    <s v="Julián"/>
    <x v="1"/>
    <n v="62"/>
    <n v="4"/>
    <n v="44"/>
    <n v="43"/>
  </r>
  <r>
    <x v="2013"/>
    <x v="28"/>
    <d v="1899-12-30T07:34:00"/>
    <x v="0"/>
    <s v="Té Verde"/>
    <x v="2"/>
    <s v=""/>
    <n v="4"/>
    <n v="1.2"/>
    <x v="2"/>
    <x v="2"/>
    <x v="2"/>
    <x v="0"/>
    <n v="0"/>
    <s v="Ninguna"/>
    <s v="Florencia"/>
    <x v="0"/>
    <n v="38"/>
    <n v="4"/>
    <n v="22"/>
    <n v="18"/>
  </r>
  <r>
    <x v="2014"/>
    <x v="58"/>
    <d v="1899-12-30T14:11:00"/>
    <x v="1"/>
    <s v="Taza Edición Especial"/>
    <x v="2"/>
    <s v=""/>
    <n v="3"/>
    <n v="1.2"/>
    <x v="9"/>
    <x v="2"/>
    <x v="2"/>
    <x v="1"/>
    <n v="15"/>
    <s v="Ninguna"/>
    <s v="Luis"/>
    <x v="1"/>
    <n v="24"/>
    <n v="3"/>
    <n v="16"/>
    <n v="13"/>
  </r>
  <r>
    <x v="2015"/>
    <x v="39"/>
    <d v="1899-12-30T14:25:00"/>
    <x v="0"/>
    <s v="Caramel Café"/>
    <x v="2"/>
    <s v="Grande"/>
    <n v="3"/>
    <n v="1.2"/>
    <x v="9"/>
    <x v="1"/>
    <x v="0"/>
    <x v="1"/>
    <n v="0"/>
    <s v="Happy Hour"/>
    <s v="Camila"/>
    <x v="1"/>
    <n v="149"/>
    <n v="4"/>
    <n v="30"/>
    <n v="27"/>
  </r>
  <r>
    <x v="2016"/>
    <x v="98"/>
    <d v="1899-12-30T19:01:00"/>
    <x v="0"/>
    <s v="Helado de Hibiscus"/>
    <x v="0"/>
    <s v=""/>
    <n v="1"/>
    <n v="3"/>
    <x v="4"/>
    <x v="2"/>
    <x v="2"/>
    <x v="1"/>
    <n v="15"/>
    <s v="2x1"/>
    <s v="Julián"/>
    <x v="2"/>
    <n v="72"/>
    <n v="5"/>
    <n v="24"/>
    <n v="23"/>
  </r>
  <r>
    <x v="2017"/>
    <x v="56"/>
    <d v="1899-12-30T16:35:00"/>
    <x v="0"/>
    <s v="House Blend"/>
    <x v="2"/>
    <s v=""/>
    <n v="3"/>
    <n v="1.2"/>
    <x v="9"/>
    <x v="1"/>
    <x v="2"/>
    <x v="0"/>
    <n v="0"/>
    <s v="2x1"/>
    <s v="Florencia"/>
    <x v="0"/>
    <n v="99"/>
    <n v="3"/>
    <n v="17"/>
    <n v="14"/>
  </r>
  <r>
    <x v="2018"/>
    <x v="44"/>
    <d v="1899-12-30T08:58:00"/>
    <x v="3"/>
    <s v="Taza Edición Especial"/>
    <x v="2"/>
    <s v=""/>
    <n v="4"/>
    <n v="1.2"/>
    <x v="2"/>
    <x v="0"/>
    <x v="1"/>
    <x v="0"/>
    <n v="0"/>
    <s v="Combo"/>
    <s v="Luis"/>
    <x v="2"/>
    <n v="60"/>
    <n v="5"/>
    <n v="36"/>
    <n v="32"/>
  </r>
  <r>
    <x v="2019"/>
    <x v="17"/>
    <d v="1899-12-30T14:40:00"/>
    <x v="2"/>
    <s v="Té Verde en Hebras"/>
    <x v="1"/>
    <s v=""/>
    <n v="4"/>
    <n v="0.6"/>
    <x v="5"/>
    <x v="1"/>
    <x v="2"/>
    <x v="0"/>
    <n v="0"/>
    <s v="Happy Hour"/>
    <s v="Marcos"/>
    <x v="1"/>
    <n v="136"/>
    <n v="2"/>
    <n v="25"/>
    <n v="21"/>
  </r>
  <r>
    <x v="2020"/>
    <x v="47"/>
    <d v="1899-12-30T07:46:00"/>
    <x v="2"/>
    <s v="Té Verde en Hebras"/>
    <x v="1"/>
    <s v=""/>
    <n v="2"/>
    <n v="0.6"/>
    <x v="1"/>
    <x v="2"/>
    <x v="0"/>
    <x v="1"/>
    <n v="10"/>
    <s v="2x1"/>
    <s v="Marcos"/>
    <x v="0"/>
    <n v="41"/>
    <n v="5"/>
    <n v="38"/>
    <n v="36"/>
  </r>
  <r>
    <x v="2021"/>
    <x v="100"/>
    <d v="1899-12-30T17:46:00"/>
    <x v="0"/>
    <s v="Té Verde en Hebras"/>
    <x v="1"/>
    <s v=""/>
    <n v="2"/>
    <n v="0.6"/>
    <x v="1"/>
    <x v="1"/>
    <x v="2"/>
    <x v="1"/>
    <n v="0"/>
    <s v="2x1"/>
    <s v="Florencia"/>
    <x v="1"/>
    <n v="71"/>
    <n v="4"/>
    <n v="19"/>
    <n v="17"/>
  </r>
  <r>
    <x v="2022"/>
    <x v="73"/>
    <d v="1899-12-30T17:09:00"/>
    <x v="2"/>
    <s v="Taza Edición Especial"/>
    <x v="2"/>
    <s v=""/>
    <n v="3"/>
    <n v="1.2"/>
    <x v="9"/>
    <x v="0"/>
    <x v="1"/>
    <x v="1"/>
    <n v="0"/>
    <s v="2x1"/>
    <s v="Sofía"/>
    <x v="0"/>
    <n v="45"/>
    <n v="4"/>
    <n v="32"/>
    <n v="29"/>
  </r>
  <r>
    <x v="2023"/>
    <x v="31"/>
    <d v="1899-12-30T12:50:00"/>
    <x v="2"/>
    <s v="Helado de Hibiscus"/>
    <x v="0"/>
    <s v=""/>
    <n v="1"/>
    <n v="3"/>
    <x v="4"/>
    <x v="2"/>
    <x v="1"/>
    <x v="0"/>
    <n v="0"/>
    <s v="2x1"/>
    <s v="Camila"/>
    <x v="0"/>
    <n v="147"/>
    <n v="1"/>
    <n v="44"/>
    <n v="43"/>
  </r>
  <r>
    <x v="2024"/>
    <x v="8"/>
    <d v="1899-12-30T11:05:00"/>
    <x v="0"/>
    <s v="Helado de Hibiscus"/>
    <x v="0"/>
    <s v=""/>
    <n v="3"/>
    <n v="3"/>
    <x v="0"/>
    <x v="1"/>
    <x v="1"/>
    <x v="0"/>
    <n v="0"/>
    <s v="2x1"/>
    <s v="Marcos"/>
    <x v="1"/>
    <n v="73"/>
    <n v="4"/>
    <n v="22"/>
    <n v="19"/>
  </r>
  <r>
    <x v="2025"/>
    <x v="12"/>
    <d v="1899-12-30T16:35:00"/>
    <x v="3"/>
    <s v="Taza Edición Especial"/>
    <x v="2"/>
    <s v=""/>
    <n v="5"/>
    <n v="1.2"/>
    <x v="3"/>
    <x v="0"/>
    <x v="0"/>
    <x v="1"/>
    <n v="15"/>
    <s v="Combo"/>
    <s v="Camila"/>
    <x v="2"/>
    <n v="149"/>
    <n v="3"/>
    <n v="10"/>
    <n v="5"/>
  </r>
  <r>
    <x v="2026"/>
    <x v="31"/>
    <d v="1899-12-30T12:09:00"/>
    <x v="3"/>
    <s v="Caramel Café"/>
    <x v="2"/>
    <s v="Grande"/>
    <n v="2"/>
    <n v="1.2"/>
    <x v="5"/>
    <x v="0"/>
    <x v="0"/>
    <x v="1"/>
    <n v="15"/>
    <s v="Ninguna"/>
    <s v="Florencia"/>
    <x v="1"/>
    <n v="126"/>
    <n v="4"/>
    <n v="13"/>
    <n v="11"/>
  </r>
  <r>
    <x v="2027"/>
    <x v="42"/>
    <d v="1899-12-30T09:29:00"/>
    <x v="0"/>
    <s v="Vainilla Latte Helado"/>
    <x v="3"/>
    <s v="Tall"/>
    <n v="5"/>
    <n v="1.2"/>
    <x v="3"/>
    <x v="2"/>
    <x v="2"/>
    <x v="0"/>
    <n v="0"/>
    <s v="2x1"/>
    <s v="Sofía"/>
    <x v="2"/>
    <n v="139"/>
    <n v="2"/>
    <n v="10"/>
    <n v="5"/>
  </r>
  <r>
    <x v="2028"/>
    <x v="86"/>
    <d v="1899-12-30T11:56:00"/>
    <x v="3"/>
    <s v="Té Verde"/>
    <x v="2"/>
    <s v=""/>
    <n v="2"/>
    <n v="1.2"/>
    <x v="5"/>
    <x v="1"/>
    <x v="2"/>
    <x v="0"/>
    <n v="0"/>
    <s v="Ninguna"/>
    <s v="Julián"/>
    <x v="0"/>
    <n v="63"/>
    <n v="4"/>
    <n v="13"/>
    <n v="11"/>
  </r>
  <r>
    <x v="2029"/>
    <x v="10"/>
    <d v="1899-12-30T16:46:00"/>
    <x v="3"/>
    <s v="House Blend"/>
    <x v="2"/>
    <s v=""/>
    <n v="5"/>
    <n v="1.2"/>
    <x v="3"/>
    <x v="1"/>
    <x v="1"/>
    <x v="0"/>
    <n v="0"/>
    <s v="Happy Hour"/>
    <s v="Sofía"/>
    <x v="0"/>
    <n v="53"/>
    <n v="4"/>
    <n v="19"/>
    <n v="14"/>
  </r>
  <r>
    <x v="2030"/>
    <x v="56"/>
    <d v="1899-12-30T12:29:00"/>
    <x v="3"/>
    <s v="Té Verde en Hebras"/>
    <x v="1"/>
    <s v=""/>
    <n v="2"/>
    <n v="0.6"/>
    <x v="1"/>
    <x v="1"/>
    <x v="1"/>
    <x v="0"/>
    <n v="0"/>
    <s v="Ninguna"/>
    <s v="Florencia"/>
    <x v="0"/>
    <n v="24"/>
    <n v="4"/>
    <n v="12"/>
    <n v="10"/>
  </r>
  <r>
    <x v="2031"/>
    <x v="62"/>
    <d v="1899-12-30T19:47:00"/>
    <x v="2"/>
    <s v="Termo Reutilizable"/>
    <x v="2"/>
    <s v=""/>
    <n v="2"/>
    <n v="1.2"/>
    <x v="5"/>
    <x v="1"/>
    <x v="2"/>
    <x v="1"/>
    <n v="10"/>
    <s v="Combo"/>
    <s v="Sofía"/>
    <x v="0"/>
    <n v="63"/>
    <n v="3"/>
    <n v="48"/>
    <n v="46"/>
  </r>
  <r>
    <x v="2032"/>
    <x v="104"/>
    <d v="1899-12-30T09:52:00"/>
    <x v="2"/>
    <s v="Bagel Sandwich"/>
    <x v="2"/>
    <s v=""/>
    <n v="2"/>
    <n v="1.2"/>
    <x v="5"/>
    <x v="0"/>
    <x v="2"/>
    <x v="0"/>
    <n v="0"/>
    <s v="Happy Hour"/>
    <s v="Marcos"/>
    <x v="2"/>
    <n v="88"/>
    <n v="3"/>
    <n v="27"/>
    <n v="25"/>
  </r>
  <r>
    <x v="2033"/>
    <x v="94"/>
    <d v="1899-12-30T12:01:00"/>
    <x v="3"/>
    <s v="Té Verde en Hebras"/>
    <x v="1"/>
    <s v=""/>
    <n v="3"/>
    <n v="0.6"/>
    <x v="10"/>
    <x v="0"/>
    <x v="0"/>
    <x v="1"/>
    <n v="0"/>
    <s v="2x1"/>
    <s v="Marcos"/>
    <x v="1"/>
    <n v="49"/>
    <n v="3"/>
    <n v="11"/>
    <n v="8"/>
  </r>
  <r>
    <x v="2034"/>
    <x v="42"/>
    <d v="1899-12-30T14:13:00"/>
    <x v="3"/>
    <s v="Fosforito de Jamón y Queso"/>
    <x v="2"/>
    <s v=""/>
    <n v="3"/>
    <n v="1.2"/>
    <x v="9"/>
    <x v="0"/>
    <x v="1"/>
    <x v="0"/>
    <n v="0"/>
    <s v="Combo"/>
    <s v="Florencia"/>
    <x v="2"/>
    <n v="66"/>
    <n v="5"/>
    <n v="43"/>
    <n v="40"/>
  </r>
  <r>
    <x v="2035"/>
    <x v="73"/>
    <d v="1899-12-30T14:31:00"/>
    <x v="0"/>
    <s v="Té Verde"/>
    <x v="2"/>
    <s v=""/>
    <n v="5"/>
    <n v="1.2"/>
    <x v="3"/>
    <x v="0"/>
    <x v="0"/>
    <x v="1"/>
    <n v="15"/>
    <s v="Combo"/>
    <s v="Camila"/>
    <x v="1"/>
    <n v="55"/>
    <n v="2"/>
    <n v="47"/>
    <n v="42"/>
  </r>
  <r>
    <x v="2036"/>
    <x v="47"/>
    <d v="1899-12-30T12:54:00"/>
    <x v="1"/>
    <s v="Mix de Frutos Secos"/>
    <x v="0"/>
    <s v=""/>
    <n v="2"/>
    <n v="3"/>
    <x v="3"/>
    <x v="2"/>
    <x v="0"/>
    <x v="1"/>
    <n v="0"/>
    <s v="2x1"/>
    <s v="Luis"/>
    <x v="2"/>
    <n v="61"/>
    <n v="1"/>
    <n v="15"/>
    <n v="13"/>
  </r>
  <r>
    <x v="2037"/>
    <x v="9"/>
    <d v="1899-12-30T11:05:00"/>
    <x v="1"/>
    <s v="Caramel Café"/>
    <x v="2"/>
    <s v="Venti"/>
    <n v="3"/>
    <n v="1.2"/>
    <x v="9"/>
    <x v="0"/>
    <x v="1"/>
    <x v="1"/>
    <n v="0"/>
    <s v="Ninguna"/>
    <s v="Camila"/>
    <x v="1"/>
    <n v="130"/>
    <n v="5"/>
    <n v="41"/>
    <n v="38"/>
  </r>
  <r>
    <x v="2038"/>
    <x v="12"/>
    <d v="1899-12-30T13:56:00"/>
    <x v="0"/>
    <s v="Mix de Frutos Secos"/>
    <x v="0"/>
    <s v=""/>
    <n v="4"/>
    <n v="3"/>
    <x v="7"/>
    <x v="2"/>
    <x v="2"/>
    <x v="0"/>
    <n v="0"/>
    <s v="Ninguna"/>
    <s v="Julián"/>
    <x v="0"/>
    <n v="114"/>
    <n v="3"/>
    <n v="13"/>
    <n v="9"/>
  </r>
  <r>
    <x v="2039"/>
    <x v="1"/>
    <d v="1899-12-30T12:20:00"/>
    <x v="1"/>
    <s v="Café del Día"/>
    <x v="3"/>
    <s v="Venti"/>
    <n v="2"/>
    <n v="1.2"/>
    <x v="5"/>
    <x v="0"/>
    <x v="0"/>
    <x v="0"/>
    <n v="0"/>
    <s v="2x1"/>
    <s v="Julián"/>
    <x v="1"/>
    <n v="96"/>
    <n v="4"/>
    <n v="31"/>
    <n v="29"/>
  </r>
  <r>
    <x v="2040"/>
    <x v="67"/>
    <d v="1899-12-30T16:30:00"/>
    <x v="3"/>
    <s v="Cold Brew"/>
    <x v="3"/>
    <s v="Venti"/>
    <n v="4"/>
    <n v="1.2"/>
    <x v="2"/>
    <x v="2"/>
    <x v="1"/>
    <x v="0"/>
    <n v="0"/>
    <s v="Combo"/>
    <s v="Luis"/>
    <x v="2"/>
    <n v="134"/>
    <n v="3"/>
    <n v="21"/>
    <n v="17"/>
  </r>
  <r>
    <x v="2041"/>
    <x v="27"/>
    <d v="1899-12-30T18:13:00"/>
    <x v="0"/>
    <s v="Caramel Café"/>
    <x v="2"/>
    <s v="Grande"/>
    <n v="4"/>
    <n v="1.2"/>
    <x v="2"/>
    <x v="0"/>
    <x v="2"/>
    <x v="0"/>
    <n v="0"/>
    <s v="Combo"/>
    <s v="Sofía"/>
    <x v="2"/>
    <n v="122"/>
    <n v="4"/>
    <n v="18"/>
    <n v="14"/>
  </r>
  <r>
    <x v="2042"/>
    <x v="2"/>
    <d v="1899-12-30T07:30:00"/>
    <x v="2"/>
    <s v="Taza Edición Especial"/>
    <x v="2"/>
    <s v=""/>
    <n v="3"/>
    <n v="1.2"/>
    <x v="9"/>
    <x v="0"/>
    <x v="2"/>
    <x v="1"/>
    <n v="10"/>
    <s v="Ninguna"/>
    <s v="Camila"/>
    <x v="2"/>
    <n v="31"/>
    <n v="1"/>
    <n v="16"/>
    <n v="13"/>
  </r>
  <r>
    <x v="2043"/>
    <x v="40"/>
    <d v="1899-12-30T14:37:00"/>
    <x v="1"/>
    <s v="Té Verde"/>
    <x v="2"/>
    <s v=""/>
    <n v="5"/>
    <n v="1.2"/>
    <x v="3"/>
    <x v="0"/>
    <x v="0"/>
    <x v="0"/>
    <n v="0"/>
    <s v="Ninguna"/>
    <s v="Luis"/>
    <x v="1"/>
    <n v="138"/>
    <n v="5"/>
    <n v="43"/>
    <n v="38"/>
  </r>
  <r>
    <x v="2044"/>
    <x v="45"/>
    <d v="1899-12-30T11:40:00"/>
    <x v="2"/>
    <s v="Helado de Hibiscus"/>
    <x v="0"/>
    <s v=""/>
    <n v="2"/>
    <n v="3"/>
    <x v="3"/>
    <x v="1"/>
    <x v="0"/>
    <x v="0"/>
    <n v="0"/>
    <s v="Combo"/>
    <s v="Florencia"/>
    <x v="0"/>
    <n v="104"/>
    <n v="1"/>
    <n v="21"/>
    <n v="19"/>
  </r>
  <r>
    <x v="2045"/>
    <x v="90"/>
    <d v="1899-12-30T16:00:00"/>
    <x v="3"/>
    <s v="Té Verde"/>
    <x v="2"/>
    <s v=""/>
    <n v="2"/>
    <n v="1.2"/>
    <x v="5"/>
    <x v="2"/>
    <x v="1"/>
    <x v="1"/>
    <n v="0"/>
    <s v="Happy Hour"/>
    <s v="Julián"/>
    <x v="0"/>
    <n v="58"/>
    <n v="1"/>
    <n v="31"/>
    <n v="29"/>
  </r>
  <r>
    <x v="2046"/>
    <x v="25"/>
    <d v="1899-12-30T12:32:00"/>
    <x v="1"/>
    <s v="Caramel Café"/>
    <x v="2"/>
    <s v="Tall"/>
    <n v="5"/>
    <n v="1.2"/>
    <x v="3"/>
    <x v="2"/>
    <x v="2"/>
    <x v="0"/>
    <n v="0"/>
    <s v="Combo"/>
    <s v="Florencia"/>
    <x v="2"/>
    <n v="33"/>
    <n v="1"/>
    <n v="48"/>
    <n v="43"/>
  </r>
  <r>
    <x v="2047"/>
    <x v="36"/>
    <d v="1899-12-30T09:28:00"/>
    <x v="1"/>
    <s v="Cookie con Chips de Chocolate"/>
    <x v="0"/>
    <s v=""/>
    <n v="3"/>
    <n v="3"/>
    <x v="0"/>
    <x v="2"/>
    <x v="0"/>
    <x v="1"/>
    <n v="10"/>
    <s v="Happy Hour"/>
    <s v="Marcos"/>
    <x v="0"/>
    <n v="31"/>
    <n v="4"/>
    <n v="44"/>
    <n v="41"/>
  </r>
  <r>
    <x v="2048"/>
    <x v="84"/>
    <d v="1899-12-30T11:35:00"/>
    <x v="3"/>
    <s v="Skinny Vainilla Latte"/>
    <x v="3"/>
    <s v="Pequeño"/>
    <n v="3"/>
    <n v="1.2"/>
    <x v="9"/>
    <x v="2"/>
    <x v="2"/>
    <x v="0"/>
    <n v="0"/>
    <s v="2x1"/>
    <s v="Julián"/>
    <x v="1"/>
    <n v="42"/>
    <n v="4"/>
    <n v="10"/>
    <n v="7"/>
  </r>
  <r>
    <x v="2049"/>
    <x v="82"/>
    <d v="1899-12-30T08:29:00"/>
    <x v="0"/>
    <s v="House Blend"/>
    <x v="2"/>
    <s v=""/>
    <n v="2"/>
    <n v="1.2"/>
    <x v="5"/>
    <x v="0"/>
    <x v="1"/>
    <x v="1"/>
    <n v="10"/>
    <s v="2x1"/>
    <s v="Camila"/>
    <x v="0"/>
    <n v="66"/>
    <n v="4"/>
    <n v="32"/>
    <n v="30"/>
  </r>
  <r>
    <x v="2050"/>
    <x v="79"/>
    <d v="1899-12-30T11:36:00"/>
    <x v="3"/>
    <s v="Mocha Blanco"/>
    <x v="3"/>
    <s v="Venti"/>
    <n v="4"/>
    <n v="1.2"/>
    <x v="2"/>
    <x v="1"/>
    <x v="0"/>
    <x v="0"/>
    <n v="0"/>
    <s v="Ninguna"/>
    <s v="Sofía"/>
    <x v="2"/>
    <n v="22"/>
    <n v="3"/>
    <n v="36"/>
    <n v="32"/>
  </r>
  <r>
    <x v="2051"/>
    <x v="18"/>
    <d v="1899-12-30T18:22:00"/>
    <x v="2"/>
    <s v="Skinny Vainilla Latte"/>
    <x v="3"/>
    <s v="Pequeño"/>
    <n v="3"/>
    <n v="1.2"/>
    <x v="9"/>
    <x v="1"/>
    <x v="2"/>
    <x v="1"/>
    <n v="0"/>
    <s v="2x1"/>
    <s v="Camila"/>
    <x v="1"/>
    <n v="97"/>
    <n v="5"/>
    <n v="47"/>
    <n v="44"/>
  </r>
  <r>
    <x v="2052"/>
    <x v="101"/>
    <d v="1899-12-30T19:09:00"/>
    <x v="0"/>
    <s v="Budín de Limón"/>
    <x v="0"/>
    <s v=""/>
    <n v="4"/>
    <n v="3"/>
    <x v="7"/>
    <x v="0"/>
    <x v="2"/>
    <x v="0"/>
    <n v="0"/>
    <s v="Combo"/>
    <s v="Julián"/>
    <x v="2"/>
    <n v="142"/>
    <n v="4"/>
    <n v="11"/>
    <n v="7"/>
  </r>
  <r>
    <x v="2053"/>
    <x v="100"/>
    <d v="1899-12-30T19:38:00"/>
    <x v="2"/>
    <s v="Fosforito de Jamón y Queso"/>
    <x v="2"/>
    <s v=""/>
    <n v="1"/>
    <n v="1.2"/>
    <x v="1"/>
    <x v="1"/>
    <x v="2"/>
    <x v="1"/>
    <n v="0"/>
    <s v="Ninguna"/>
    <s v="Julián"/>
    <x v="0"/>
    <n v="109"/>
    <n v="3"/>
    <n v="34"/>
    <n v="33"/>
  </r>
  <r>
    <x v="2054"/>
    <x v="98"/>
    <d v="1899-12-30T09:58:00"/>
    <x v="0"/>
    <s v="Fosforito de Jamón y Queso"/>
    <x v="2"/>
    <s v=""/>
    <n v="4"/>
    <n v="1.2"/>
    <x v="2"/>
    <x v="0"/>
    <x v="1"/>
    <x v="0"/>
    <n v="0"/>
    <s v="Combo"/>
    <s v="Luis"/>
    <x v="1"/>
    <n v="74"/>
    <n v="5"/>
    <n v="15"/>
    <n v="11"/>
  </r>
  <r>
    <x v="2055"/>
    <x v="86"/>
    <d v="1899-12-30T08:34:00"/>
    <x v="0"/>
    <s v="Taza Edición Especial"/>
    <x v="2"/>
    <s v=""/>
    <n v="3"/>
    <n v="1.2"/>
    <x v="9"/>
    <x v="2"/>
    <x v="2"/>
    <x v="0"/>
    <n v="0"/>
    <s v="Ninguna"/>
    <s v="Julián"/>
    <x v="2"/>
    <n v="72"/>
    <n v="2"/>
    <n v="22"/>
    <n v="19"/>
  </r>
  <r>
    <x v="2056"/>
    <x v="11"/>
    <d v="1899-12-30T11:22:00"/>
    <x v="2"/>
    <s v="Cookie con Chips de Chocolate"/>
    <x v="0"/>
    <s v=""/>
    <n v="1"/>
    <n v="3"/>
    <x v="4"/>
    <x v="1"/>
    <x v="0"/>
    <x v="0"/>
    <n v="0"/>
    <s v="Happy Hour"/>
    <s v="Camila"/>
    <x v="0"/>
    <n v="110"/>
    <n v="5"/>
    <n v="28"/>
    <n v="27"/>
  </r>
  <r>
    <x v="2057"/>
    <x v="67"/>
    <d v="1899-12-30T16:24:00"/>
    <x v="2"/>
    <s v="Fosforito de Jamón y Queso"/>
    <x v="2"/>
    <s v=""/>
    <n v="1"/>
    <n v="1.2"/>
    <x v="1"/>
    <x v="2"/>
    <x v="2"/>
    <x v="1"/>
    <n v="0"/>
    <s v="2x1"/>
    <s v="Luis"/>
    <x v="0"/>
    <n v="109"/>
    <n v="1"/>
    <n v="32"/>
    <n v="31"/>
  </r>
  <r>
    <x v="2058"/>
    <x v="7"/>
    <d v="1899-12-30T19:49:00"/>
    <x v="1"/>
    <s v="Mocha"/>
    <x v="3"/>
    <s v="Tall"/>
    <n v="2"/>
    <n v="1.2"/>
    <x v="5"/>
    <x v="0"/>
    <x v="0"/>
    <x v="0"/>
    <n v="0"/>
    <s v="Combo"/>
    <s v="Luis"/>
    <x v="1"/>
    <n v="109"/>
    <n v="4"/>
    <n v="34"/>
    <n v="32"/>
  </r>
  <r>
    <x v="2059"/>
    <x v="14"/>
    <d v="1899-12-30T19:41:00"/>
    <x v="1"/>
    <s v="House Blend"/>
    <x v="2"/>
    <s v=""/>
    <n v="1"/>
    <n v="1.2"/>
    <x v="1"/>
    <x v="0"/>
    <x v="2"/>
    <x v="1"/>
    <n v="10"/>
    <s v="Ninguna"/>
    <s v="Camila"/>
    <x v="2"/>
    <n v="147"/>
    <n v="1"/>
    <n v="45"/>
    <n v="44"/>
  </r>
  <r>
    <x v="2060"/>
    <x v="16"/>
    <d v="1899-12-30T13:09:00"/>
    <x v="2"/>
    <s v="Moneda de Chocolate"/>
    <x v="0"/>
    <s v=""/>
    <n v="4"/>
    <n v="3"/>
    <x v="7"/>
    <x v="0"/>
    <x v="1"/>
    <x v="1"/>
    <n v="15"/>
    <s v="2x1"/>
    <s v="Luis"/>
    <x v="0"/>
    <n v="97"/>
    <n v="1"/>
    <n v="31"/>
    <n v="27"/>
  </r>
  <r>
    <x v="2061"/>
    <x v="21"/>
    <d v="1899-12-30T19:57:00"/>
    <x v="2"/>
    <s v="Mix de Frutos Secos"/>
    <x v="0"/>
    <s v=""/>
    <n v="1"/>
    <n v="3"/>
    <x v="4"/>
    <x v="1"/>
    <x v="2"/>
    <x v="0"/>
    <n v="0"/>
    <s v="Ninguna"/>
    <s v="Florencia"/>
    <x v="2"/>
    <n v="72"/>
    <n v="1"/>
    <n v="44"/>
    <n v="43"/>
  </r>
  <r>
    <x v="2062"/>
    <x v="101"/>
    <d v="1899-12-30T11:20:00"/>
    <x v="2"/>
    <s v="Helado de Hibiscus"/>
    <x v="0"/>
    <s v=""/>
    <n v="1"/>
    <n v="3"/>
    <x v="4"/>
    <x v="1"/>
    <x v="1"/>
    <x v="1"/>
    <n v="15"/>
    <s v="Happy Hour"/>
    <s v="Julián"/>
    <x v="2"/>
    <n v="78"/>
    <n v="1"/>
    <n v="28"/>
    <n v="27"/>
  </r>
  <r>
    <x v="2063"/>
    <x v="44"/>
    <d v="1899-12-30T16:06:00"/>
    <x v="1"/>
    <s v="Mix de Frutos Secos"/>
    <x v="0"/>
    <s v=""/>
    <n v="4"/>
    <n v="3"/>
    <x v="7"/>
    <x v="2"/>
    <x v="2"/>
    <x v="1"/>
    <n v="0"/>
    <s v="Happy Hour"/>
    <s v="Camila"/>
    <x v="2"/>
    <n v="120"/>
    <n v="1"/>
    <n v="44"/>
    <n v="40"/>
  </r>
  <r>
    <x v="2064"/>
    <x v="37"/>
    <d v="1899-12-30T07:06:00"/>
    <x v="2"/>
    <s v="Cappuccino"/>
    <x v="3"/>
    <s v="Pequeño"/>
    <n v="3"/>
    <n v="1.2"/>
    <x v="9"/>
    <x v="0"/>
    <x v="2"/>
    <x v="0"/>
    <n v="0"/>
    <s v="Happy Hour"/>
    <s v="Julián"/>
    <x v="0"/>
    <n v="20"/>
    <n v="3"/>
    <n v="49"/>
    <n v="46"/>
  </r>
  <r>
    <x v="2065"/>
    <x v="25"/>
    <d v="1899-12-30T18:28:00"/>
    <x v="2"/>
    <s v="Caramel Café"/>
    <x v="2"/>
    <s v="Tall"/>
    <n v="4"/>
    <n v="1.2"/>
    <x v="2"/>
    <x v="1"/>
    <x v="0"/>
    <x v="0"/>
    <n v="0"/>
    <s v="Ninguna"/>
    <s v="Camila"/>
    <x v="1"/>
    <n v="125"/>
    <n v="5"/>
    <n v="18"/>
    <n v="14"/>
  </r>
  <r>
    <x v="2066"/>
    <x v="4"/>
    <d v="1899-12-30T11:39:00"/>
    <x v="3"/>
    <s v="Croissant de Manteca"/>
    <x v="0"/>
    <s v=""/>
    <n v="5"/>
    <n v="3"/>
    <x v="8"/>
    <x v="0"/>
    <x v="1"/>
    <x v="1"/>
    <n v="10"/>
    <s v="Combo"/>
    <s v="Julián"/>
    <x v="2"/>
    <n v="39"/>
    <n v="4"/>
    <n v="47"/>
    <n v="42"/>
  </r>
  <r>
    <x v="2067"/>
    <x v="88"/>
    <d v="1899-12-30T15:16:00"/>
    <x v="2"/>
    <s v="Muffin de Arándanos"/>
    <x v="0"/>
    <s v=""/>
    <n v="1"/>
    <n v="3"/>
    <x v="4"/>
    <x v="2"/>
    <x v="2"/>
    <x v="1"/>
    <n v="0"/>
    <s v="Happy Hour"/>
    <s v="Florencia"/>
    <x v="0"/>
    <n v="117"/>
    <n v="1"/>
    <n v="35"/>
    <n v="34"/>
  </r>
  <r>
    <x v="2068"/>
    <x v="41"/>
    <d v="1899-12-30T09:00:00"/>
    <x v="0"/>
    <s v="Caramel Café"/>
    <x v="2"/>
    <s v="Tall"/>
    <n v="1"/>
    <n v="1.2"/>
    <x v="1"/>
    <x v="0"/>
    <x v="1"/>
    <x v="1"/>
    <n v="15"/>
    <s v="Combo"/>
    <s v="Marcos"/>
    <x v="0"/>
    <n v="53"/>
    <n v="4"/>
    <n v="25"/>
    <n v="24"/>
  </r>
  <r>
    <x v="2069"/>
    <x v="44"/>
    <d v="1899-12-30T18:46:00"/>
    <x v="2"/>
    <s v="Té Verde"/>
    <x v="2"/>
    <s v=""/>
    <n v="4"/>
    <n v="1.2"/>
    <x v="2"/>
    <x v="2"/>
    <x v="1"/>
    <x v="0"/>
    <n v="0"/>
    <s v="2x1"/>
    <s v="Julián"/>
    <x v="2"/>
    <n v="106"/>
    <n v="4"/>
    <n v="34"/>
    <n v="30"/>
  </r>
  <r>
    <x v="2070"/>
    <x v="26"/>
    <d v="1899-12-30T13:32:00"/>
    <x v="0"/>
    <s v="Café del Día"/>
    <x v="3"/>
    <s v="Grande"/>
    <n v="3"/>
    <n v="1.2"/>
    <x v="9"/>
    <x v="0"/>
    <x v="2"/>
    <x v="0"/>
    <n v="0"/>
    <s v="Ninguna"/>
    <s v="Luis"/>
    <x v="1"/>
    <n v="110"/>
    <n v="4"/>
    <n v="27"/>
    <n v="24"/>
  </r>
  <r>
    <x v="2071"/>
    <x v="40"/>
    <d v="1899-12-30T09:55:00"/>
    <x v="3"/>
    <s v="Moneda de Chocolate"/>
    <x v="0"/>
    <s v=""/>
    <n v="4"/>
    <n v="3"/>
    <x v="7"/>
    <x v="1"/>
    <x v="2"/>
    <x v="0"/>
    <n v="0"/>
    <s v="2x1"/>
    <s v="Florencia"/>
    <x v="2"/>
    <n v="77"/>
    <n v="3"/>
    <n v="34"/>
    <n v="30"/>
  </r>
  <r>
    <x v="2072"/>
    <x v="31"/>
    <d v="1899-12-30T17:19:00"/>
    <x v="2"/>
    <s v="Helado de Hibiscus"/>
    <x v="0"/>
    <s v=""/>
    <n v="1"/>
    <n v="3"/>
    <x v="4"/>
    <x v="1"/>
    <x v="1"/>
    <x v="1"/>
    <n v="0"/>
    <s v="Ninguna"/>
    <s v="Florencia"/>
    <x v="2"/>
    <n v="96"/>
    <n v="1"/>
    <n v="38"/>
    <n v="37"/>
  </r>
  <r>
    <x v="2073"/>
    <x v="67"/>
    <d v="1899-12-30T13:54:00"/>
    <x v="1"/>
    <s v="Espresso Roast"/>
    <x v="2"/>
    <s v=""/>
    <n v="1"/>
    <n v="1.2"/>
    <x v="1"/>
    <x v="1"/>
    <x v="1"/>
    <x v="0"/>
    <n v="0"/>
    <s v="Combo"/>
    <s v="Luis"/>
    <x v="1"/>
    <n v="150"/>
    <n v="1"/>
    <n v="37"/>
    <n v="36"/>
  </r>
  <r>
    <x v="2074"/>
    <x v="98"/>
    <d v="1899-12-30T18:27:00"/>
    <x v="1"/>
    <s v="Wrap de Pollo y Vegetales"/>
    <x v="2"/>
    <s v=""/>
    <n v="5"/>
    <n v="1.2"/>
    <x v="3"/>
    <x v="1"/>
    <x v="0"/>
    <x v="0"/>
    <n v="0"/>
    <s v="2x1"/>
    <s v="Luis"/>
    <x v="0"/>
    <n v="135"/>
    <n v="4"/>
    <n v="14"/>
    <n v="9"/>
  </r>
  <r>
    <x v="2075"/>
    <x v="100"/>
    <d v="1899-12-30T13:37:00"/>
    <x v="3"/>
    <s v="Vainilla Latte Helado"/>
    <x v="3"/>
    <s v="Venti"/>
    <n v="1"/>
    <n v="1.2"/>
    <x v="1"/>
    <x v="2"/>
    <x v="2"/>
    <x v="0"/>
    <n v="0"/>
    <s v="Ninguna"/>
    <s v="Luis"/>
    <x v="0"/>
    <n v="126"/>
    <n v="5"/>
    <n v="49"/>
    <n v="48"/>
  </r>
  <r>
    <x v="2076"/>
    <x v="76"/>
    <d v="1899-12-30T20:54:00"/>
    <x v="2"/>
    <s v="Caramel Café"/>
    <x v="2"/>
    <s v="Grande"/>
    <n v="5"/>
    <n v="1.2"/>
    <x v="3"/>
    <x v="2"/>
    <x v="2"/>
    <x v="0"/>
    <n v="0"/>
    <s v="Combo"/>
    <s v="Sofía"/>
    <x v="1"/>
    <n v="31"/>
    <n v="4"/>
    <n v="35"/>
    <n v="30"/>
  </r>
  <r>
    <x v="2077"/>
    <x v="56"/>
    <d v="1899-12-30T14:20:00"/>
    <x v="0"/>
    <s v="Caramel Café"/>
    <x v="2"/>
    <s v="Grande"/>
    <n v="4"/>
    <n v="1.2"/>
    <x v="2"/>
    <x v="2"/>
    <x v="1"/>
    <x v="0"/>
    <n v="0"/>
    <s v="Combo"/>
    <s v="Florencia"/>
    <x v="0"/>
    <n v="40"/>
    <n v="2"/>
    <n v="41"/>
    <n v="37"/>
  </r>
  <r>
    <x v="2078"/>
    <x v="75"/>
    <d v="1899-12-30T16:39:00"/>
    <x v="3"/>
    <s v="Latte Helado"/>
    <x v="3"/>
    <s v="Venti"/>
    <n v="3"/>
    <n v="1.2"/>
    <x v="9"/>
    <x v="0"/>
    <x v="2"/>
    <x v="0"/>
    <n v="0"/>
    <s v="2x1"/>
    <s v="Florencia"/>
    <x v="1"/>
    <n v="42"/>
    <n v="1"/>
    <n v="30"/>
    <n v="27"/>
  </r>
  <r>
    <x v="2079"/>
    <x v="30"/>
    <d v="1899-12-30T09:30:00"/>
    <x v="3"/>
    <s v="Espresso Roast"/>
    <x v="2"/>
    <s v=""/>
    <n v="4"/>
    <n v="1.2"/>
    <x v="2"/>
    <x v="1"/>
    <x v="1"/>
    <x v="1"/>
    <n v="0"/>
    <s v="Combo"/>
    <s v="Julián"/>
    <x v="2"/>
    <n v="20"/>
    <n v="4"/>
    <n v="23"/>
    <n v="19"/>
  </r>
  <r>
    <x v="2080"/>
    <x v="106"/>
    <d v="1899-12-30T08:38:00"/>
    <x v="2"/>
    <s v="Cookie con Chips de Chocolate"/>
    <x v="0"/>
    <s v=""/>
    <n v="3"/>
    <n v="3"/>
    <x v="0"/>
    <x v="1"/>
    <x v="0"/>
    <x v="0"/>
    <n v="0"/>
    <s v="2x1"/>
    <s v="Florencia"/>
    <x v="1"/>
    <n v="113"/>
    <n v="2"/>
    <n v="10"/>
    <n v="7"/>
  </r>
  <r>
    <x v="2081"/>
    <x v="92"/>
    <d v="1899-12-30T14:07:00"/>
    <x v="1"/>
    <s v="Caramel Café"/>
    <x v="2"/>
    <s v="Venti"/>
    <n v="1"/>
    <n v="1.2"/>
    <x v="1"/>
    <x v="2"/>
    <x v="0"/>
    <x v="1"/>
    <n v="0"/>
    <s v="2x1"/>
    <s v="Julián"/>
    <x v="1"/>
    <n v="50"/>
    <n v="5"/>
    <n v="45"/>
    <n v="44"/>
  </r>
  <r>
    <x v="2082"/>
    <x v="43"/>
    <d v="1899-12-30T10:41:00"/>
    <x v="0"/>
    <s v="Budín de Limón"/>
    <x v="0"/>
    <s v=""/>
    <n v="3"/>
    <n v="3"/>
    <x v="0"/>
    <x v="2"/>
    <x v="1"/>
    <x v="1"/>
    <n v="15"/>
    <s v="2x1"/>
    <s v="Camila"/>
    <x v="2"/>
    <n v="123"/>
    <n v="3"/>
    <n v="10"/>
    <n v="7"/>
  </r>
  <r>
    <x v="2083"/>
    <x v="51"/>
    <d v="1899-12-30T18:52:00"/>
    <x v="1"/>
    <s v="Té Verde"/>
    <x v="2"/>
    <s v=""/>
    <n v="2"/>
    <n v="1.2"/>
    <x v="5"/>
    <x v="1"/>
    <x v="0"/>
    <x v="0"/>
    <n v="0"/>
    <s v="2x1"/>
    <s v="Sofía"/>
    <x v="2"/>
    <n v="28"/>
    <n v="3"/>
    <n v="37"/>
    <n v="35"/>
  </r>
  <r>
    <x v="2084"/>
    <x v="43"/>
    <d v="1899-12-30T15:37:00"/>
    <x v="1"/>
    <s v="Termo Reutilizable"/>
    <x v="2"/>
    <s v=""/>
    <n v="4"/>
    <n v="1.2"/>
    <x v="2"/>
    <x v="1"/>
    <x v="0"/>
    <x v="1"/>
    <n v="0"/>
    <s v="Ninguna"/>
    <s v="Florencia"/>
    <x v="1"/>
    <n v="75"/>
    <n v="1"/>
    <n v="47"/>
    <n v="43"/>
  </r>
  <r>
    <x v="2085"/>
    <x v="88"/>
    <d v="1899-12-30T13:55:00"/>
    <x v="0"/>
    <s v="Té Verde"/>
    <x v="2"/>
    <s v=""/>
    <n v="2"/>
    <n v="1.2"/>
    <x v="5"/>
    <x v="2"/>
    <x v="1"/>
    <x v="0"/>
    <n v="0"/>
    <s v="2x1"/>
    <s v="Camila"/>
    <x v="2"/>
    <n v="100"/>
    <n v="5"/>
    <n v="21"/>
    <n v="19"/>
  </r>
  <r>
    <x v="2086"/>
    <x v="58"/>
    <d v="1899-12-30T09:08:00"/>
    <x v="0"/>
    <s v="House Blend"/>
    <x v="2"/>
    <s v=""/>
    <n v="4"/>
    <n v="1.2"/>
    <x v="2"/>
    <x v="0"/>
    <x v="2"/>
    <x v="0"/>
    <n v="0"/>
    <s v="Ninguna"/>
    <s v="Florencia"/>
    <x v="1"/>
    <n v="48"/>
    <n v="1"/>
    <n v="15"/>
    <n v="11"/>
  </r>
  <r>
    <x v="2087"/>
    <x v="10"/>
    <d v="1899-12-30T13:47:00"/>
    <x v="1"/>
    <s v="Cookie con Chips de Chocolate"/>
    <x v="0"/>
    <s v=""/>
    <n v="4"/>
    <n v="3"/>
    <x v="7"/>
    <x v="1"/>
    <x v="0"/>
    <x v="0"/>
    <n v="0"/>
    <s v="2x1"/>
    <s v="Marcos"/>
    <x v="0"/>
    <n v="100"/>
    <n v="1"/>
    <n v="28"/>
    <n v="24"/>
  </r>
  <r>
    <x v="2088"/>
    <x v="16"/>
    <d v="1899-12-30T16:22:00"/>
    <x v="1"/>
    <s v="Taza Edición Especial"/>
    <x v="2"/>
    <s v=""/>
    <n v="4"/>
    <n v="1.2"/>
    <x v="2"/>
    <x v="0"/>
    <x v="1"/>
    <x v="0"/>
    <n v="0"/>
    <s v="Combo"/>
    <s v="Camila"/>
    <x v="1"/>
    <n v="30"/>
    <n v="1"/>
    <n v="36"/>
    <n v="32"/>
  </r>
  <r>
    <x v="2089"/>
    <x v="53"/>
    <d v="1899-12-30T15:04:00"/>
    <x v="1"/>
    <s v="Té Verde en Hebras"/>
    <x v="1"/>
    <s v=""/>
    <n v="5"/>
    <n v="0.6"/>
    <x v="4"/>
    <x v="1"/>
    <x v="2"/>
    <x v="1"/>
    <n v="10"/>
    <s v="Ninguna"/>
    <s v="Marcos"/>
    <x v="0"/>
    <n v="148"/>
    <n v="2"/>
    <n v="47"/>
    <n v="42"/>
  </r>
  <r>
    <x v="2090"/>
    <x v="77"/>
    <d v="1899-12-30T08:52:00"/>
    <x v="3"/>
    <s v="Té Verde en Hebras"/>
    <x v="1"/>
    <s v=""/>
    <n v="2"/>
    <n v="0.6"/>
    <x v="1"/>
    <x v="2"/>
    <x v="0"/>
    <x v="1"/>
    <n v="0"/>
    <s v="Combo"/>
    <s v="Luis"/>
    <x v="0"/>
    <n v="68"/>
    <n v="4"/>
    <n v="50"/>
    <n v="48"/>
  </r>
  <r>
    <x v="2091"/>
    <x v="41"/>
    <d v="1899-12-30T13:14:00"/>
    <x v="2"/>
    <s v="Espresso Roast"/>
    <x v="2"/>
    <s v=""/>
    <n v="2"/>
    <n v="1.2"/>
    <x v="5"/>
    <x v="0"/>
    <x v="1"/>
    <x v="0"/>
    <n v="0"/>
    <s v="2x1"/>
    <s v="Marcos"/>
    <x v="0"/>
    <n v="127"/>
    <n v="4"/>
    <n v="40"/>
    <n v="38"/>
  </r>
  <r>
    <x v="2092"/>
    <x v="13"/>
    <d v="1899-12-30T20:40:00"/>
    <x v="0"/>
    <s v="Té Verde en Hebras"/>
    <x v="1"/>
    <s v=""/>
    <n v="3"/>
    <n v="0.6"/>
    <x v="10"/>
    <x v="1"/>
    <x v="1"/>
    <x v="0"/>
    <n v="0"/>
    <s v="Ninguna"/>
    <s v="Florencia"/>
    <x v="2"/>
    <n v="36"/>
    <n v="2"/>
    <n v="43"/>
    <n v="40"/>
  </r>
  <r>
    <x v="2093"/>
    <x v="0"/>
    <d v="1899-12-30T20:30:00"/>
    <x v="3"/>
    <s v="Mix de Frutos Secos"/>
    <x v="0"/>
    <s v=""/>
    <n v="4"/>
    <n v="3"/>
    <x v="7"/>
    <x v="0"/>
    <x v="2"/>
    <x v="1"/>
    <n v="10"/>
    <s v="Combo"/>
    <s v="Marcos"/>
    <x v="2"/>
    <n v="24"/>
    <n v="1"/>
    <n v="29"/>
    <n v="25"/>
  </r>
  <r>
    <x v="2094"/>
    <x v="76"/>
    <d v="1899-12-30T12:30:00"/>
    <x v="3"/>
    <s v="Helado de Hibiscus"/>
    <x v="0"/>
    <s v=""/>
    <n v="5"/>
    <n v="3"/>
    <x v="8"/>
    <x v="1"/>
    <x v="0"/>
    <x v="1"/>
    <n v="0"/>
    <s v="Ninguna"/>
    <s v="Florencia"/>
    <x v="2"/>
    <n v="114"/>
    <n v="3"/>
    <n v="39"/>
    <n v="34"/>
  </r>
  <r>
    <x v="2095"/>
    <x v="77"/>
    <d v="1899-12-30T10:06:00"/>
    <x v="1"/>
    <s v="Té Verde en Hebras"/>
    <x v="1"/>
    <s v=""/>
    <n v="3"/>
    <n v="0.6"/>
    <x v="10"/>
    <x v="1"/>
    <x v="2"/>
    <x v="1"/>
    <n v="0"/>
    <s v="Combo"/>
    <s v="Camila"/>
    <x v="2"/>
    <n v="119"/>
    <n v="4"/>
    <n v="22"/>
    <n v="19"/>
  </r>
  <r>
    <x v="2096"/>
    <x v="71"/>
    <d v="1899-12-30T09:18:00"/>
    <x v="2"/>
    <s v="Mix de Frutos Secos"/>
    <x v="0"/>
    <s v=""/>
    <n v="4"/>
    <n v="3"/>
    <x v="7"/>
    <x v="1"/>
    <x v="0"/>
    <x v="1"/>
    <n v="15"/>
    <s v="Happy Hour"/>
    <s v="Julián"/>
    <x v="0"/>
    <n v="97"/>
    <n v="5"/>
    <n v="24"/>
    <n v="20"/>
  </r>
  <r>
    <x v="2097"/>
    <x v="101"/>
    <d v="1899-12-30T16:31:00"/>
    <x v="3"/>
    <s v="Caramel Café"/>
    <x v="2"/>
    <s v="Tall"/>
    <n v="1"/>
    <n v="1.2"/>
    <x v="1"/>
    <x v="1"/>
    <x v="2"/>
    <x v="0"/>
    <n v="0"/>
    <s v="Happy Hour"/>
    <s v="Camila"/>
    <x v="0"/>
    <n v="103"/>
    <n v="1"/>
    <n v="37"/>
    <n v="36"/>
  </r>
  <r>
    <x v="2098"/>
    <x v="91"/>
    <d v="1899-12-30T15:44:00"/>
    <x v="0"/>
    <s v="Helado de Hibiscus"/>
    <x v="0"/>
    <s v=""/>
    <n v="4"/>
    <n v="3"/>
    <x v="7"/>
    <x v="0"/>
    <x v="0"/>
    <x v="0"/>
    <n v="0"/>
    <s v="Ninguna"/>
    <s v="Marcos"/>
    <x v="2"/>
    <n v="65"/>
    <n v="4"/>
    <n v="40"/>
    <n v="36"/>
  </r>
  <r>
    <x v="2099"/>
    <x v="97"/>
    <d v="1899-12-30T16:24:00"/>
    <x v="3"/>
    <s v="Caramel Café"/>
    <x v="2"/>
    <s v="Grande"/>
    <n v="4"/>
    <n v="1.2"/>
    <x v="2"/>
    <x v="0"/>
    <x v="1"/>
    <x v="1"/>
    <n v="0"/>
    <s v="Ninguna"/>
    <s v="Camila"/>
    <x v="0"/>
    <n v="38"/>
    <n v="1"/>
    <n v="42"/>
    <n v="38"/>
  </r>
  <r>
    <x v="2100"/>
    <x v="66"/>
    <d v="1899-12-30T15:39:00"/>
    <x v="1"/>
    <s v="Cookie con Chips de Chocolate"/>
    <x v="0"/>
    <s v=""/>
    <n v="3"/>
    <n v="3"/>
    <x v="0"/>
    <x v="1"/>
    <x v="0"/>
    <x v="0"/>
    <n v="0"/>
    <s v="Combo"/>
    <s v="Camila"/>
    <x v="1"/>
    <n v="34"/>
    <n v="5"/>
    <n v="39"/>
    <n v="36"/>
  </r>
  <r>
    <x v="2101"/>
    <x v="62"/>
    <d v="1899-12-30T20:12:00"/>
    <x v="1"/>
    <s v="Té Verde"/>
    <x v="2"/>
    <s v=""/>
    <n v="4"/>
    <n v="1.2"/>
    <x v="2"/>
    <x v="1"/>
    <x v="1"/>
    <x v="0"/>
    <n v="0"/>
    <s v="Ninguna"/>
    <s v="Florencia"/>
    <x v="1"/>
    <n v="87"/>
    <n v="5"/>
    <n v="18"/>
    <n v="14"/>
  </r>
  <r>
    <x v="2102"/>
    <x v="5"/>
    <d v="1899-12-30T07:00:00"/>
    <x v="1"/>
    <s v="Cappuccino"/>
    <x v="3"/>
    <s v="Venti"/>
    <n v="3"/>
    <n v="1.2"/>
    <x v="9"/>
    <x v="2"/>
    <x v="1"/>
    <x v="0"/>
    <n v="0"/>
    <s v="Ninguna"/>
    <s v="Florencia"/>
    <x v="2"/>
    <n v="24"/>
    <n v="3"/>
    <n v="12"/>
    <n v="9"/>
  </r>
  <r>
    <x v="2103"/>
    <x v="42"/>
    <d v="1899-12-30T20:21:00"/>
    <x v="2"/>
    <s v="Caramel Café"/>
    <x v="2"/>
    <s v="Tall"/>
    <n v="1"/>
    <n v="1.2"/>
    <x v="1"/>
    <x v="2"/>
    <x v="0"/>
    <x v="0"/>
    <n v="0"/>
    <s v="Happy Hour"/>
    <s v="Camila"/>
    <x v="0"/>
    <n v="117"/>
    <n v="1"/>
    <n v="24"/>
    <n v="23"/>
  </r>
  <r>
    <x v="2104"/>
    <x v="4"/>
    <d v="1899-12-30T17:38:00"/>
    <x v="0"/>
    <s v="Espresso Roast"/>
    <x v="2"/>
    <s v=""/>
    <n v="2"/>
    <n v="1.2"/>
    <x v="5"/>
    <x v="0"/>
    <x v="1"/>
    <x v="1"/>
    <n v="0"/>
    <s v="Combo"/>
    <s v="Marcos"/>
    <x v="1"/>
    <n v="46"/>
    <n v="5"/>
    <n v="44"/>
    <n v="42"/>
  </r>
  <r>
    <x v="2105"/>
    <x v="48"/>
    <d v="1899-12-30T07:34:00"/>
    <x v="1"/>
    <s v="Helado de Hibiscus"/>
    <x v="0"/>
    <s v=""/>
    <n v="2"/>
    <n v="3"/>
    <x v="3"/>
    <x v="1"/>
    <x v="0"/>
    <x v="0"/>
    <n v="0"/>
    <s v="Combo"/>
    <s v="Julián"/>
    <x v="1"/>
    <n v="59"/>
    <n v="2"/>
    <n v="14"/>
    <n v="12"/>
  </r>
  <r>
    <x v="2106"/>
    <x v="75"/>
    <d v="1899-12-30T13:48:00"/>
    <x v="3"/>
    <s v="Moneda de Chocolate"/>
    <x v="0"/>
    <s v=""/>
    <n v="2"/>
    <n v="3"/>
    <x v="3"/>
    <x v="0"/>
    <x v="1"/>
    <x v="0"/>
    <n v="0"/>
    <s v="2x1"/>
    <s v="Luis"/>
    <x v="2"/>
    <n v="115"/>
    <n v="2"/>
    <n v="42"/>
    <n v="40"/>
  </r>
  <r>
    <x v="2107"/>
    <x v="25"/>
    <d v="1899-12-30T19:49:00"/>
    <x v="1"/>
    <s v="Té Verde en Hebras"/>
    <x v="1"/>
    <s v=""/>
    <n v="1"/>
    <n v="0.6"/>
    <x v="6"/>
    <x v="2"/>
    <x v="1"/>
    <x v="0"/>
    <n v="0"/>
    <s v="2x1"/>
    <s v="Sofía"/>
    <x v="0"/>
    <n v="68"/>
    <n v="1"/>
    <n v="42"/>
    <n v="41"/>
  </r>
  <r>
    <x v="2108"/>
    <x v="65"/>
    <d v="1899-12-30T15:20:00"/>
    <x v="0"/>
    <s v="Té Verde"/>
    <x v="2"/>
    <s v=""/>
    <n v="3"/>
    <n v="1.2"/>
    <x v="9"/>
    <x v="1"/>
    <x v="0"/>
    <x v="1"/>
    <n v="15"/>
    <s v="Combo"/>
    <s v="Julián"/>
    <x v="1"/>
    <n v="20"/>
    <n v="1"/>
    <n v="19"/>
    <n v="16"/>
  </r>
  <r>
    <x v="2109"/>
    <x v="85"/>
    <d v="1899-12-30T20:44:00"/>
    <x v="0"/>
    <s v="Helado de Hibiscus"/>
    <x v="0"/>
    <s v=""/>
    <n v="1"/>
    <n v="3"/>
    <x v="4"/>
    <x v="2"/>
    <x v="1"/>
    <x v="0"/>
    <n v="0"/>
    <s v="Ninguna"/>
    <s v="Sofía"/>
    <x v="0"/>
    <n v="28"/>
    <n v="2"/>
    <n v="41"/>
    <n v="40"/>
  </r>
  <r>
    <x v="2110"/>
    <x v="84"/>
    <d v="1899-12-30T10:45:00"/>
    <x v="0"/>
    <s v="Termo Reutilizable"/>
    <x v="2"/>
    <s v=""/>
    <n v="3"/>
    <n v="1.2"/>
    <x v="9"/>
    <x v="0"/>
    <x v="1"/>
    <x v="0"/>
    <n v="0"/>
    <s v="Combo"/>
    <s v="Camila"/>
    <x v="1"/>
    <n v="48"/>
    <n v="1"/>
    <n v="38"/>
    <n v="35"/>
  </r>
  <r>
    <x v="2111"/>
    <x v="26"/>
    <d v="1899-12-30T14:24:00"/>
    <x v="1"/>
    <s v="Caramel Café"/>
    <x v="2"/>
    <s v="Grande"/>
    <n v="1"/>
    <n v="1.2"/>
    <x v="1"/>
    <x v="2"/>
    <x v="1"/>
    <x v="1"/>
    <n v="15"/>
    <s v="Ninguna"/>
    <s v="Sofía"/>
    <x v="1"/>
    <n v="55"/>
    <n v="2"/>
    <n v="26"/>
    <n v="25"/>
  </r>
  <r>
    <x v="2112"/>
    <x v="13"/>
    <d v="1899-12-30T14:54:00"/>
    <x v="0"/>
    <s v="Skinny Vainilla Latte Helado"/>
    <x v="3"/>
    <s v="Grande"/>
    <n v="5"/>
    <n v="1.2"/>
    <x v="3"/>
    <x v="2"/>
    <x v="1"/>
    <x v="1"/>
    <n v="0"/>
    <s v="Ninguna"/>
    <s v="Camila"/>
    <x v="1"/>
    <n v="57"/>
    <n v="1"/>
    <n v="14"/>
    <n v="9"/>
  </r>
  <r>
    <x v="2113"/>
    <x v="61"/>
    <d v="1899-12-30T18:19:00"/>
    <x v="2"/>
    <s v="Wrap de Pollo y Vegetales"/>
    <x v="2"/>
    <s v=""/>
    <n v="2"/>
    <n v="1.2"/>
    <x v="5"/>
    <x v="0"/>
    <x v="0"/>
    <x v="1"/>
    <n v="15"/>
    <s v="Combo"/>
    <s v="Florencia"/>
    <x v="0"/>
    <n v="148"/>
    <n v="2"/>
    <n v="30"/>
    <n v="28"/>
  </r>
  <r>
    <x v="2114"/>
    <x v="24"/>
    <d v="1899-12-30T20:41:00"/>
    <x v="0"/>
    <s v="Wrap de Pollo y Vegetales"/>
    <x v="2"/>
    <s v=""/>
    <n v="4"/>
    <n v="1.2"/>
    <x v="2"/>
    <x v="0"/>
    <x v="2"/>
    <x v="0"/>
    <n v="0"/>
    <s v="2x1"/>
    <s v="Camila"/>
    <x v="1"/>
    <n v="96"/>
    <n v="1"/>
    <n v="22"/>
    <n v="18"/>
  </r>
  <r>
    <x v="2115"/>
    <x v="97"/>
    <d v="1899-12-30T11:35:00"/>
    <x v="2"/>
    <s v="Fosforito de Jamón y Queso"/>
    <x v="2"/>
    <s v=""/>
    <n v="1"/>
    <n v="1.2"/>
    <x v="1"/>
    <x v="0"/>
    <x v="1"/>
    <x v="0"/>
    <n v="0"/>
    <s v="2x1"/>
    <s v="Sofía"/>
    <x v="1"/>
    <n v="131"/>
    <n v="5"/>
    <n v="23"/>
    <n v="22"/>
  </r>
  <r>
    <x v="2116"/>
    <x v="98"/>
    <d v="1899-12-30T13:10:00"/>
    <x v="1"/>
    <s v="Mix de Frutos Secos"/>
    <x v="0"/>
    <s v=""/>
    <n v="1"/>
    <n v="3"/>
    <x v="4"/>
    <x v="2"/>
    <x v="1"/>
    <x v="1"/>
    <n v="0"/>
    <s v="Combo"/>
    <s v="Sofía"/>
    <x v="0"/>
    <n v="34"/>
    <n v="5"/>
    <n v="27"/>
    <n v="26"/>
  </r>
  <r>
    <x v="2117"/>
    <x v="16"/>
    <d v="1899-12-30T19:14:00"/>
    <x v="0"/>
    <s v="Taza Edición Especial"/>
    <x v="2"/>
    <s v=""/>
    <n v="4"/>
    <n v="1.2"/>
    <x v="2"/>
    <x v="1"/>
    <x v="0"/>
    <x v="0"/>
    <n v="0"/>
    <s v="Ninguna"/>
    <s v="Camila"/>
    <x v="1"/>
    <n v="115"/>
    <n v="4"/>
    <n v="49"/>
    <n v="45"/>
  </r>
  <r>
    <x v="2118"/>
    <x v="8"/>
    <d v="1899-12-30T19:49:00"/>
    <x v="1"/>
    <s v="Wrap de Pollo y Vegetales"/>
    <x v="2"/>
    <s v=""/>
    <n v="3"/>
    <n v="1.2"/>
    <x v="9"/>
    <x v="0"/>
    <x v="2"/>
    <x v="0"/>
    <n v="0"/>
    <s v="Ninguna"/>
    <s v="Julián"/>
    <x v="2"/>
    <n v="56"/>
    <n v="3"/>
    <n v="35"/>
    <n v="32"/>
  </r>
  <r>
    <x v="2119"/>
    <x v="34"/>
    <d v="1899-12-30T12:52:00"/>
    <x v="2"/>
    <s v="Cold Brew"/>
    <x v="3"/>
    <s v="Tall"/>
    <n v="5"/>
    <n v="1.2"/>
    <x v="3"/>
    <x v="1"/>
    <x v="0"/>
    <x v="1"/>
    <n v="15"/>
    <s v="Combo"/>
    <s v="Luis"/>
    <x v="0"/>
    <n v="135"/>
    <n v="5"/>
    <n v="24"/>
    <n v="19"/>
  </r>
  <r>
    <x v="2120"/>
    <x v="74"/>
    <d v="1899-12-30T20:40:00"/>
    <x v="2"/>
    <s v="Té Verde"/>
    <x v="2"/>
    <s v=""/>
    <n v="3"/>
    <n v="1.2"/>
    <x v="9"/>
    <x v="1"/>
    <x v="0"/>
    <x v="0"/>
    <n v="0"/>
    <s v="Ninguna"/>
    <s v="Sofía"/>
    <x v="2"/>
    <n v="114"/>
    <n v="2"/>
    <n v="15"/>
    <n v="12"/>
  </r>
  <r>
    <x v="2121"/>
    <x v="72"/>
    <d v="1899-12-30T11:13:00"/>
    <x v="3"/>
    <s v="Café del Día con Leche"/>
    <x v="3"/>
    <s v="Venti"/>
    <n v="4"/>
    <n v="1.2"/>
    <x v="2"/>
    <x v="1"/>
    <x v="2"/>
    <x v="0"/>
    <n v="0"/>
    <s v="Combo"/>
    <s v="Florencia"/>
    <x v="2"/>
    <n v="116"/>
    <n v="1"/>
    <n v="31"/>
    <n v="27"/>
  </r>
  <r>
    <x v="2122"/>
    <x v="2"/>
    <d v="1899-12-30T19:41:00"/>
    <x v="0"/>
    <s v="Moneda de Chocolate"/>
    <x v="0"/>
    <s v=""/>
    <n v="2"/>
    <n v="3"/>
    <x v="3"/>
    <x v="2"/>
    <x v="1"/>
    <x v="1"/>
    <n v="15"/>
    <s v="Happy Hour"/>
    <s v="Sofía"/>
    <x v="1"/>
    <n v="137"/>
    <n v="1"/>
    <n v="24"/>
    <n v="22"/>
  </r>
  <r>
    <x v="2123"/>
    <x v="19"/>
    <d v="1899-12-30T07:05:00"/>
    <x v="0"/>
    <s v="Croissant Relleno con Crema de Avellanas"/>
    <x v="0"/>
    <s v=""/>
    <n v="4"/>
    <n v="3"/>
    <x v="7"/>
    <x v="0"/>
    <x v="1"/>
    <x v="0"/>
    <n v="0"/>
    <s v="Ninguna"/>
    <s v="Sofía"/>
    <x v="1"/>
    <n v="67"/>
    <n v="2"/>
    <n v="32"/>
    <n v="28"/>
  </r>
  <r>
    <x v="2124"/>
    <x v="27"/>
    <d v="1899-12-30T08:39:00"/>
    <x v="0"/>
    <s v="Termo Reutilizable"/>
    <x v="2"/>
    <s v=""/>
    <n v="2"/>
    <n v="1.2"/>
    <x v="5"/>
    <x v="1"/>
    <x v="0"/>
    <x v="0"/>
    <n v="0"/>
    <s v="Ninguna"/>
    <s v="Marcos"/>
    <x v="1"/>
    <n v="46"/>
    <n v="4"/>
    <n v="50"/>
    <n v="48"/>
  </r>
  <r>
    <x v="2125"/>
    <x v="59"/>
    <d v="1899-12-30T20:53:00"/>
    <x v="0"/>
    <s v="Mocha"/>
    <x v="3"/>
    <s v="Tall"/>
    <n v="4"/>
    <n v="1.2"/>
    <x v="2"/>
    <x v="1"/>
    <x v="2"/>
    <x v="0"/>
    <n v="0"/>
    <s v="Combo"/>
    <s v="Marcos"/>
    <x v="2"/>
    <n v="42"/>
    <n v="3"/>
    <n v="25"/>
    <n v="21"/>
  </r>
  <r>
    <x v="2126"/>
    <x v="57"/>
    <d v="1899-12-30T18:10:00"/>
    <x v="2"/>
    <s v="Termo Reutilizable"/>
    <x v="2"/>
    <s v=""/>
    <n v="2"/>
    <n v="1.2"/>
    <x v="5"/>
    <x v="1"/>
    <x v="2"/>
    <x v="1"/>
    <n v="15"/>
    <s v="Combo"/>
    <s v="Luis"/>
    <x v="2"/>
    <n v="79"/>
    <n v="3"/>
    <n v="15"/>
    <n v="13"/>
  </r>
  <r>
    <x v="2127"/>
    <x v="106"/>
    <d v="1899-12-30T07:23:00"/>
    <x v="1"/>
    <s v="Latte Helado"/>
    <x v="3"/>
    <s v="Grande"/>
    <n v="1"/>
    <n v="1.2"/>
    <x v="1"/>
    <x v="1"/>
    <x v="1"/>
    <x v="0"/>
    <n v="0"/>
    <s v="Combo"/>
    <s v="Julián"/>
    <x v="2"/>
    <n v="124"/>
    <n v="1"/>
    <n v="14"/>
    <n v="13"/>
  </r>
  <r>
    <x v="2128"/>
    <x v="89"/>
    <d v="1899-12-30T16:19:00"/>
    <x v="0"/>
    <s v="Mix de Frutos Secos"/>
    <x v="0"/>
    <s v=""/>
    <n v="3"/>
    <n v="3"/>
    <x v="0"/>
    <x v="2"/>
    <x v="1"/>
    <x v="0"/>
    <n v="0"/>
    <s v="Combo"/>
    <s v="Florencia"/>
    <x v="0"/>
    <n v="86"/>
    <n v="3"/>
    <n v="33"/>
    <n v="30"/>
  </r>
  <r>
    <x v="2129"/>
    <x v="31"/>
    <d v="1899-12-30T12:01:00"/>
    <x v="3"/>
    <s v="Té Verde en Hebras"/>
    <x v="1"/>
    <s v=""/>
    <n v="1"/>
    <n v="0.6"/>
    <x v="6"/>
    <x v="2"/>
    <x v="2"/>
    <x v="0"/>
    <n v="0"/>
    <s v="2x1"/>
    <s v="Marcos"/>
    <x v="1"/>
    <n v="63"/>
    <n v="4"/>
    <n v="40"/>
    <n v="39"/>
  </r>
  <r>
    <x v="2130"/>
    <x v="60"/>
    <d v="1899-12-30T20:07:00"/>
    <x v="1"/>
    <s v="Té Verde en Hebras"/>
    <x v="1"/>
    <s v=""/>
    <n v="4"/>
    <n v="0.6"/>
    <x v="5"/>
    <x v="1"/>
    <x v="2"/>
    <x v="1"/>
    <n v="0"/>
    <s v="Ninguna"/>
    <s v="Marcos"/>
    <x v="1"/>
    <n v="26"/>
    <n v="1"/>
    <n v="17"/>
    <n v="13"/>
  </r>
  <r>
    <x v="2131"/>
    <x v="60"/>
    <d v="1899-12-30T15:17:00"/>
    <x v="0"/>
    <s v="Mix de Frutos Secos"/>
    <x v="0"/>
    <s v=""/>
    <n v="4"/>
    <n v="3"/>
    <x v="7"/>
    <x v="1"/>
    <x v="1"/>
    <x v="0"/>
    <n v="0"/>
    <s v="2x1"/>
    <s v="Florencia"/>
    <x v="1"/>
    <n v="40"/>
    <n v="4"/>
    <n v="27"/>
    <n v="23"/>
  </r>
  <r>
    <x v="2132"/>
    <x v="89"/>
    <d v="1899-12-30T18:34:00"/>
    <x v="0"/>
    <s v="Latte"/>
    <x v="3"/>
    <s v="Venti"/>
    <n v="3"/>
    <n v="1.2"/>
    <x v="9"/>
    <x v="0"/>
    <x v="0"/>
    <x v="0"/>
    <n v="0"/>
    <s v="Combo"/>
    <s v="Florencia"/>
    <x v="1"/>
    <n v="125"/>
    <n v="3"/>
    <n v="48"/>
    <n v="45"/>
  </r>
  <r>
    <x v="2133"/>
    <x v="52"/>
    <d v="1899-12-30T08:56:00"/>
    <x v="2"/>
    <s v="Americano Helado"/>
    <x v="3"/>
    <s v="Grande"/>
    <n v="4"/>
    <n v="1.2"/>
    <x v="2"/>
    <x v="1"/>
    <x v="0"/>
    <x v="1"/>
    <n v="15"/>
    <s v="2x1"/>
    <s v="Sofía"/>
    <x v="1"/>
    <n v="26"/>
    <n v="5"/>
    <n v="27"/>
    <n v="23"/>
  </r>
  <r>
    <x v="2134"/>
    <x v="6"/>
    <d v="1899-12-30T14:49:00"/>
    <x v="1"/>
    <s v="Budín de Limón"/>
    <x v="0"/>
    <s v=""/>
    <n v="5"/>
    <n v="3"/>
    <x v="8"/>
    <x v="1"/>
    <x v="0"/>
    <x v="0"/>
    <n v="0"/>
    <s v="2x1"/>
    <s v="Marcos"/>
    <x v="0"/>
    <n v="52"/>
    <n v="5"/>
    <n v="36"/>
    <n v="31"/>
  </r>
  <r>
    <x v="2135"/>
    <x v="24"/>
    <d v="1899-12-30T21:00:00"/>
    <x v="1"/>
    <s v="Té Chai Latte"/>
    <x v="2"/>
    <s v=""/>
    <n v="3"/>
    <n v="1.2"/>
    <x v="9"/>
    <x v="1"/>
    <x v="0"/>
    <x v="1"/>
    <n v="10"/>
    <s v="Combo"/>
    <s v="Julián"/>
    <x v="0"/>
    <n v="34"/>
    <n v="4"/>
    <n v="22"/>
    <n v="19"/>
  </r>
  <r>
    <x v="2136"/>
    <x v="82"/>
    <d v="1899-12-30T10:35:00"/>
    <x v="0"/>
    <s v="Té Verde en Hebras"/>
    <x v="1"/>
    <s v=""/>
    <n v="3"/>
    <n v="0.6"/>
    <x v="10"/>
    <x v="1"/>
    <x v="2"/>
    <x v="0"/>
    <n v="0"/>
    <s v="Ninguna"/>
    <s v="Marcos"/>
    <x v="2"/>
    <n v="64"/>
    <n v="5"/>
    <n v="29"/>
    <n v="26"/>
  </r>
  <r>
    <x v="2137"/>
    <x v="8"/>
    <d v="1899-12-30T14:51:00"/>
    <x v="0"/>
    <s v="Croissant Relleno con Crema de Avellanas"/>
    <x v="0"/>
    <s v=""/>
    <n v="1"/>
    <n v="3"/>
    <x v="4"/>
    <x v="2"/>
    <x v="2"/>
    <x v="1"/>
    <n v="0"/>
    <s v="Combo"/>
    <s v="Marcos"/>
    <x v="2"/>
    <n v="145"/>
    <n v="4"/>
    <n v="22"/>
    <n v="21"/>
  </r>
  <r>
    <x v="2138"/>
    <x v="7"/>
    <d v="1899-12-30T20:53:00"/>
    <x v="2"/>
    <s v="Té Chai Latte"/>
    <x v="2"/>
    <s v=""/>
    <n v="3"/>
    <n v="1.2"/>
    <x v="9"/>
    <x v="2"/>
    <x v="2"/>
    <x v="0"/>
    <n v="0"/>
    <s v="2x1"/>
    <s v="Sofía"/>
    <x v="1"/>
    <n v="31"/>
    <n v="4"/>
    <n v="13"/>
    <n v="10"/>
  </r>
  <r>
    <x v="2139"/>
    <x v="97"/>
    <d v="1899-12-30T16:02:00"/>
    <x v="3"/>
    <s v="Bagel Sandwich"/>
    <x v="2"/>
    <s v=""/>
    <n v="4"/>
    <n v="1.2"/>
    <x v="2"/>
    <x v="2"/>
    <x v="2"/>
    <x v="1"/>
    <n v="15"/>
    <s v="2x1"/>
    <s v="Sofía"/>
    <x v="0"/>
    <n v="65"/>
    <n v="1"/>
    <n v="32"/>
    <n v="28"/>
  </r>
  <r>
    <x v="2140"/>
    <x v="68"/>
    <d v="1899-12-30T17:15:00"/>
    <x v="2"/>
    <s v="Budín de Limón"/>
    <x v="0"/>
    <s v=""/>
    <n v="1"/>
    <n v="3"/>
    <x v="4"/>
    <x v="0"/>
    <x v="2"/>
    <x v="1"/>
    <n v="0"/>
    <s v="Ninguna"/>
    <s v="Marcos"/>
    <x v="0"/>
    <n v="85"/>
    <n v="3"/>
    <n v="36"/>
    <n v="35"/>
  </r>
  <r>
    <x v="2141"/>
    <x v="16"/>
    <d v="1899-12-30T08:03:00"/>
    <x v="0"/>
    <s v="Caramel Café"/>
    <x v="2"/>
    <s v="Venti"/>
    <n v="1"/>
    <n v="1.2"/>
    <x v="1"/>
    <x v="1"/>
    <x v="1"/>
    <x v="1"/>
    <n v="10"/>
    <s v="Happy Hour"/>
    <s v="Sofía"/>
    <x v="0"/>
    <n v="76"/>
    <n v="1"/>
    <n v="47"/>
    <n v="46"/>
  </r>
  <r>
    <x v="2142"/>
    <x v="9"/>
    <d v="1899-12-30T08:00:00"/>
    <x v="3"/>
    <s v="Caramel Café"/>
    <x v="2"/>
    <s v="Grande"/>
    <n v="4"/>
    <n v="1.2"/>
    <x v="2"/>
    <x v="2"/>
    <x v="1"/>
    <x v="0"/>
    <n v="0"/>
    <s v="Ninguna"/>
    <s v="Marcos"/>
    <x v="1"/>
    <n v="124"/>
    <n v="4"/>
    <n v="47"/>
    <n v="43"/>
  </r>
  <r>
    <x v="2143"/>
    <x v="1"/>
    <d v="1899-12-30T08:20:00"/>
    <x v="3"/>
    <s v="Cookie con Chips de Chocolate"/>
    <x v="0"/>
    <s v=""/>
    <n v="4"/>
    <n v="3"/>
    <x v="7"/>
    <x v="2"/>
    <x v="2"/>
    <x v="1"/>
    <n v="10"/>
    <s v="2x1"/>
    <s v="Luis"/>
    <x v="2"/>
    <n v="142"/>
    <n v="3"/>
    <n v="42"/>
    <n v="38"/>
  </r>
  <r>
    <x v="2144"/>
    <x v="90"/>
    <d v="1899-12-30T16:43:00"/>
    <x v="1"/>
    <s v="House Blend"/>
    <x v="2"/>
    <s v=""/>
    <n v="4"/>
    <n v="1.2"/>
    <x v="2"/>
    <x v="2"/>
    <x v="0"/>
    <x v="0"/>
    <n v="0"/>
    <s v="2x1"/>
    <s v="Sofía"/>
    <x v="1"/>
    <n v="102"/>
    <n v="2"/>
    <n v="36"/>
    <n v="32"/>
  </r>
  <r>
    <x v="2145"/>
    <x v="24"/>
    <d v="1899-12-30T20:04:00"/>
    <x v="1"/>
    <s v="Cold Brew"/>
    <x v="3"/>
    <s v="Tall"/>
    <n v="5"/>
    <n v="1.2"/>
    <x v="3"/>
    <x v="1"/>
    <x v="2"/>
    <x v="1"/>
    <n v="10"/>
    <s v="Ninguna"/>
    <s v="Camila"/>
    <x v="1"/>
    <n v="29"/>
    <n v="3"/>
    <n v="29"/>
    <n v="24"/>
  </r>
  <r>
    <x v="2146"/>
    <x v="61"/>
    <d v="1899-12-30T19:18:00"/>
    <x v="0"/>
    <s v="Moneda de Chocolate"/>
    <x v="0"/>
    <s v=""/>
    <n v="3"/>
    <n v="3"/>
    <x v="0"/>
    <x v="0"/>
    <x v="2"/>
    <x v="0"/>
    <n v="0"/>
    <s v="Combo"/>
    <s v="Luis"/>
    <x v="1"/>
    <n v="99"/>
    <n v="5"/>
    <n v="41"/>
    <n v="38"/>
  </r>
  <r>
    <x v="2147"/>
    <x v="89"/>
    <d v="1899-12-30T15:07:00"/>
    <x v="2"/>
    <s v="Té Verde"/>
    <x v="2"/>
    <s v=""/>
    <n v="5"/>
    <n v="1.2"/>
    <x v="3"/>
    <x v="0"/>
    <x v="2"/>
    <x v="1"/>
    <n v="15"/>
    <s v="2x1"/>
    <s v="Sofía"/>
    <x v="1"/>
    <n v="78"/>
    <n v="4"/>
    <n v="48"/>
    <n v="43"/>
  </r>
  <r>
    <x v="2148"/>
    <x v="79"/>
    <d v="1899-12-30T18:24:00"/>
    <x v="0"/>
    <s v="Té Chai Latte"/>
    <x v="2"/>
    <s v=""/>
    <n v="5"/>
    <n v="1.2"/>
    <x v="3"/>
    <x v="2"/>
    <x v="1"/>
    <x v="1"/>
    <n v="10"/>
    <s v="2x1"/>
    <s v="Florencia"/>
    <x v="2"/>
    <n v="114"/>
    <n v="4"/>
    <n v="34"/>
    <n v="29"/>
  </r>
  <r>
    <x v="2149"/>
    <x v="95"/>
    <d v="1899-12-30T20:23:00"/>
    <x v="0"/>
    <s v="Té Verde en Hebras"/>
    <x v="1"/>
    <s v=""/>
    <n v="5"/>
    <n v="0.6"/>
    <x v="4"/>
    <x v="1"/>
    <x v="1"/>
    <x v="1"/>
    <n v="15"/>
    <s v="Happy Hour"/>
    <s v="Marcos"/>
    <x v="0"/>
    <n v="80"/>
    <n v="5"/>
    <n v="20"/>
    <n v="15"/>
  </r>
  <r>
    <x v="2150"/>
    <x v="21"/>
    <d v="1899-12-30T15:12:00"/>
    <x v="2"/>
    <s v="Mocha"/>
    <x v="3"/>
    <s v="Venti"/>
    <n v="1"/>
    <n v="1.2"/>
    <x v="1"/>
    <x v="2"/>
    <x v="1"/>
    <x v="0"/>
    <n v="0"/>
    <s v="Happy Hour"/>
    <s v="Julián"/>
    <x v="2"/>
    <n v="32"/>
    <n v="5"/>
    <n v="28"/>
    <n v="27"/>
  </r>
  <r>
    <x v="2151"/>
    <x v="56"/>
    <d v="1899-12-30T19:58:00"/>
    <x v="2"/>
    <s v="Té Chai Latte"/>
    <x v="2"/>
    <s v=""/>
    <n v="5"/>
    <n v="1.2"/>
    <x v="3"/>
    <x v="0"/>
    <x v="0"/>
    <x v="1"/>
    <n v="0"/>
    <s v="Combo"/>
    <s v="Julián"/>
    <x v="1"/>
    <n v="96"/>
    <n v="4"/>
    <n v="15"/>
    <n v="10"/>
  </r>
  <r>
    <x v="2152"/>
    <x v="20"/>
    <d v="1899-12-30T17:34:00"/>
    <x v="1"/>
    <s v="Espresso Roast"/>
    <x v="2"/>
    <s v=""/>
    <n v="5"/>
    <n v="1.2"/>
    <x v="3"/>
    <x v="2"/>
    <x v="2"/>
    <x v="1"/>
    <n v="10"/>
    <s v="Happy Hour"/>
    <s v="Sofía"/>
    <x v="1"/>
    <n v="135"/>
    <n v="2"/>
    <n v="23"/>
    <n v="18"/>
  </r>
  <r>
    <x v="2153"/>
    <x v="101"/>
    <d v="1899-12-30T10:17:00"/>
    <x v="2"/>
    <s v="Taza Edición Especial"/>
    <x v="2"/>
    <s v=""/>
    <n v="3"/>
    <n v="1.2"/>
    <x v="9"/>
    <x v="0"/>
    <x v="0"/>
    <x v="0"/>
    <n v="0"/>
    <s v="Ninguna"/>
    <s v="Julián"/>
    <x v="2"/>
    <n v="137"/>
    <n v="5"/>
    <n v="28"/>
    <n v="25"/>
  </r>
  <r>
    <x v="2154"/>
    <x v="70"/>
    <d v="1899-12-30T17:30:00"/>
    <x v="3"/>
    <s v="Mix de Frutos Secos"/>
    <x v="0"/>
    <s v=""/>
    <n v="4"/>
    <n v="3"/>
    <x v="7"/>
    <x v="0"/>
    <x v="1"/>
    <x v="0"/>
    <n v="0"/>
    <s v="Ninguna"/>
    <s v="Sofía"/>
    <x v="2"/>
    <n v="40"/>
    <n v="2"/>
    <n v="16"/>
    <n v="12"/>
  </r>
  <r>
    <x v="2155"/>
    <x v="68"/>
    <d v="1899-12-30T07:35:00"/>
    <x v="1"/>
    <s v="Té Verde en Hebras"/>
    <x v="1"/>
    <s v=""/>
    <n v="3"/>
    <n v="0.6"/>
    <x v="10"/>
    <x v="0"/>
    <x v="0"/>
    <x v="1"/>
    <n v="0"/>
    <s v="Happy Hour"/>
    <s v="Julián"/>
    <x v="0"/>
    <n v="116"/>
    <n v="2"/>
    <n v="10"/>
    <n v="7"/>
  </r>
  <r>
    <x v="2156"/>
    <x v="64"/>
    <d v="1899-12-30T15:16:00"/>
    <x v="2"/>
    <s v="Caramel Café"/>
    <x v="2"/>
    <s v="Pequeño"/>
    <n v="5"/>
    <n v="1.2"/>
    <x v="3"/>
    <x v="0"/>
    <x v="1"/>
    <x v="1"/>
    <n v="0"/>
    <s v="2x1"/>
    <s v="Sofía"/>
    <x v="2"/>
    <n v="144"/>
    <n v="5"/>
    <n v="17"/>
    <n v="12"/>
  </r>
  <r>
    <x v="2157"/>
    <x v="98"/>
    <d v="1899-12-30T15:45:00"/>
    <x v="3"/>
    <s v="Termo Reutilizable"/>
    <x v="2"/>
    <s v=""/>
    <n v="5"/>
    <n v="1.2"/>
    <x v="3"/>
    <x v="2"/>
    <x v="2"/>
    <x v="0"/>
    <n v="0"/>
    <s v="2x1"/>
    <s v="Julián"/>
    <x v="2"/>
    <n v="111"/>
    <n v="3"/>
    <n v="50"/>
    <n v="45"/>
  </r>
  <r>
    <x v="2158"/>
    <x v="27"/>
    <d v="1899-12-30T12:48:00"/>
    <x v="0"/>
    <s v="Té Verde"/>
    <x v="2"/>
    <s v=""/>
    <n v="2"/>
    <n v="1.2"/>
    <x v="5"/>
    <x v="0"/>
    <x v="1"/>
    <x v="0"/>
    <n v="0"/>
    <s v="Happy Hour"/>
    <s v="Julián"/>
    <x v="2"/>
    <n v="137"/>
    <n v="5"/>
    <n v="23"/>
    <n v="21"/>
  </r>
  <r>
    <x v="2159"/>
    <x v="85"/>
    <d v="1899-12-30T13:23:00"/>
    <x v="0"/>
    <s v="Té Verde en Hebras"/>
    <x v="1"/>
    <s v=""/>
    <n v="3"/>
    <n v="0.6"/>
    <x v="10"/>
    <x v="2"/>
    <x v="2"/>
    <x v="0"/>
    <n v="0"/>
    <s v="2x1"/>
    <s v="Florencia"/>
    <x v="2"/>
    <n v="136"/>
    <n v="4"/>
    <n v="29"/>
    <n v="26"/>
  </r>
  <r>
    <x v="2160"/>
    <x v="45"/>
    <d v="1899-12-30T14:43:00"/>
    <x v="2"/>
    <s v="Caramel Café"/>
    <x v="2"/>
    <s v="Venti"/>
    <n v="1"/>
    <n v="1.2"/>
    <x v="1"/>
    <x v="1"/>
    <x v="1"/>
    <x v="1"/>
    <n v="0"/>
    <s v="Combo"/>
    <s v="Sofía"/>
    <x v="1"/>
    <n v="34"/>
    <n v="4"/>
    <n v="38"/>
    <n v="37"/>
  </r>
  <r>
    <x v="2161"/>
    <x v="89"/>
    <d v="1899-12-30T19:44:00"/>
    <x v="0"/>
    <s v="Café del Día con Leche"/>
    <x v="3"/>
    <s v="Venti"/>
    <n v="3"/>
    <n v="1.2"/>
    <x v="9"/>
    <x v="0"/>
    <x v="1"/>
    <x v="0"/>
    <n v="0"/>
    <s v="Ninguna"/>
    <s v="Marcos"/>
    <x v="2"/>
    <n v="142"/>
    <n v="2"/>
    <n v="21"/>
    <n v="18"/>
  </r>
  <r>
    <x v="2162"/>
    <x v="5"/>
    <d v="1899-12-30T16:38:00"/>
    <x v="3"/>
    <s v="Mix de Frutos Secos"/>
    <x v="0"/>
    <s v=""/>
    <n v="1"/>
    <n v="3"/>
    <x v="4"/>
    <x v="2"/>
    <x v="1"/>
    <x v="1"/>
    <n v="0"/>
    <s v="Ninguna"/>
    <s v="Camila"/>
    <x v="2"/>
    <n v="38"/>
    <n v="3"/>
    <n v="37"/>
    <n v="36"/>
  </r>
  <r>
    <x v="2163"/>
    <x v="11"/>
    <d v="1899-12-30T18:05:00"/>
    <x v="0"/>
    <s v="Mix de Frutos Secos"/>
    <x v="0"/>
    <s v=""/>
    <n v="2"/>
    <n v="3"/>
    <x v="3"/>
    <x v="2"/>
    <x v="1"/>
    <x v="0"/>
    <n v="0"/>
    <s v="Ninguna"/>
    <s v="Luis"/>
    <x v="0"/>
    <n v="67"/>
    <n v="2"/>
    <n v="49"/>
    <n v="47"/>
  </r>
  <r>
    <x v="2164"/>
    <x v="44"/>
    <d v="1899-12-30T16:03:00"/>
    <x v="3"/>
    <s v="Muffin de Arándanos"/>
    <x v="0"/>
    <s v=""/>
    <n v="3"/>
    <n v="3"/>
    <x v="0"/>
    <x v="0"/>
    <x v="0"/>
    <x v="1"/>
    <n v="10"/>
    <s v="Ninguna"/>
    <s v="Camila"/>
    <x v="0"/>
    <n v="74"/>
    <n v="3"/>
    <n v="18"/>
    <n v="15"/>
  </r>
  <r>
    <x v="2165"/>
    <x v="50"/>
    <d v="1899-12-30T18:07:00"/>
    <x v="1"/>
    <s v="Té Chai Latte"/>
    <x v="2"/>
    <s v=""/>
    <n v="3"/>
    <n v="1.2"/>
    <x v="9"/>
    <x v="0"/>
    <x v="1"/>
    <x v="0"/>
    <n v="0"/>
    <s v="Happy Hour"/>
    <s v="Camila"/>
    <x v="2"/>
    <n v="127"/>
    <n v="1"/>
    <n v="44"/>
    <n v="41"/>
  </r>
  <r>
    <x v="2166"/>
    <x v="38"/>
    <d v="1899-12-30T09:33:00"/>
    <x v="0"/>
    <s v="Cold Brew"/>
    <x v="3"/>
    <s v="Venti"/>
    <n v="3"/>
    <n v="1.2"/>
    <x v="9"/>
    <x v="0"/>
    <x v="1"/>
    <x v="0"/>
    <n v="0"/>
    <s v="2x1"/>
    <s v="Luis"/>
    <x v="2"/>
    <n v="69"/>
    <n v="4"/>
    <n v="48"/>
    <n v="45"/>
  </r>
  <r>
    <x v="2167"/>
    <x v="44"/>
    <d v="1899-12-30T07:28:00"/>
    <x v="1"/>
    <s v="Cookie con Chips de Chocolate"/>
    <x v="0"/>
    <s v=""/>
    <n v="4"/>
    <n v="3"/>
    <x v="7"/>
    <x v="0"/>
    <x v="2"/>
    <x v="1"/>
    <n v="0"/>
    <s v="Ninguna"/>
    <s v="Marcos"/>
    <x v="0"/>
    <n v="119"/>
    <n v="4"/>
    <n v="34"/>
    <n v="30"/>
  </r>
  <r>
    <x v="2168"/>
    <x v="52"/>
    <d v="1899-12-30T12:21:00"/>
    <x v="0"/>
    <s v="Mix de Frutos Secos"/>
    <x v="0"/>
    <s v=""/>
    <n v="4"/>
    <n v="3"/>
    <x v="7"/>
    <x v="1"/>
    <x v="1"/>
    <x v="1"/>
    <n v="10"/>
    <s v="Combo"/>
    <s v="Luis"/>
    <x v="2"/>
    <n v="141"/>
    <n v="3"/>
    <n v="28"/>
    <n v="24"/>
  </r>
  <r>
    <x v="2169"/>
    <x v="71"/>
    <d v="1899-12-30T18:48:00"/>
    <x v="3"/>
    <s v="Budín de Limón"/>
    <x v="0"/>
    <s v=""/>
    <n v="2"/>
    <n v="3"/>
    <x v="3"/>
    <x v="2"/>
    <x v="0"/>
    <x v="1"/>
    <n v="0"/>
    <s v="Combo"/>
    <s v="Julián"/>
    <x v="2"/>
    <n v="130"/>
    <n v="5"/>
    <n v="38"/>
    <n v="36"/>
  </r>
  <r>
    <x v="2170"/>
    <x v="53"/>
    <d v="1899-12-30T10:12:00"/>
    <x v="0"/>
    <s v="Helado de Hibiscus"/>
    <x v="0"/>
    <s v=""/>
    <n v="5"/>
    <n v="3"/>
    <x v="8"/>
    <x v="1"/>
    <x v="0"/>
    <x v="0"/>
    <n v="0"/>
    <s v="Combo"/>
    <s v="Florencia"/>
    <x v="1"/>
    <n v="70"/>
    <n v="2"/>
    <n v="10"/>
    <n v="5"/>
  </r>
  <r>
    <x v="2171"/>
    <x v="87"/>
    <d v="1899-12-30T20:22:00"/>
    <x v="0"/>
    <s v="Espresso Roast"/>
    <x v="2"/>
    <s v=""/>
    <n v="3"/>
    <n v="1.2"/>
    <x v="9"/>
    <x v="0"/>
    <x v="1"/>
    <x v="0"/>
    <n v="0"/>
    <s v="2x1"/>
    <s v="Luis"/>
    <x v="0"/>
    <n v="122"/>
    <n v="5"/>
    <n v="44"/>
    <n v="41"/>
  </r>
  <r>
    <x v="2172"/>
    <x v="84"/>
    <d v="1899-12-30T08:41:00"/>
    <x v="3"/>
    <s v="Té Verde"/>
    <x v="2"/>
    <s v=""/>
    <n v="4"/>
    <n v="1.2"/>
    <x v="2"/>
    <x v="1"/>
    <x v="2"/>
    <x v="0"/>
    <n v="0"/>
    <s v="Ninguna"/>
    <s v="Marcos"/>
    <x v="2"/>
    <n v="89"/>
    <n v="4"/>
    <n v="35"/>
    <n v="31"/>
  </r>
  <r>
    <x v="2173"/>
    <x v="16"/>
    <d v="1899-12-30T14:38:00"/>
    <x v="2"/>
    <s v="Muffin de Arándanos"/>
    <x v="0"/>
    <s v=""/>
    <n v="3"/>
    <n v="3"/>
    <x v="0"/>
    <x v="0"/>
    <x v="0"/>
    <x v="1"/>
    <n v="15"/>
    <s v="Combo"/>
    <s v="Camila"/>
    <x v="0"/>
    <n v="115"/>
    <n v="2"/>
    <n v="31"/>
    <n v="28"/>
  </r>
  <r>
    <x v="2174"/>
    <x v="58"/>
    <d v="1899-12-30T09:13:00"/>
    <x v="2"/>
    <s v="Té Verde"/>
    <x v="2"/>
    <s v=""/>
    <n v="3"/>
    <n v="1.2"/>
    <x v="9"/>
    <x v="2"/>
    <x v="1"/>
    <x v="0"/>
    <n v="0"/>
    <s v="Happy Hour"/>
    <s v="Luis"/>
    <x v="0"/>
    <n v="83"/>
    <n v="5"/>
    <n v="13"/>
    <n v="10"/>
  </r>
  <r>
    <x v="2175"/>
    <x v="13"/>
    <d v="1899-12-30T09:47:00"/>
    <x v="2"/>
    <s v="Cold Brew"/>
    <x v="3"/>
    <s v="Venti"/>
    <n v="3"/>
    <n v="1.2"/>
    <x v="9"/>
    <x v="1"/>
    <x v="2"/>
    <x v="0"/>
    <n v="0"/>
    <s v="Ninguna"/>
    <s v="Sofía"/>
    <x v="0"/>
    <n v="34"/>
    <n v="3"/>
    <n v="44"/>
    <n v="41"/>
  </r>
  <r>
    <x v="2176"/>
    <x v="19"/>
    <d v="1899-12-30T20:02:00"/>
    <x v="3"/>
    <s v="Moneda de Chocolate"/>
    <x v="0"/>
    <s v=""/>
    <n v="2"/>
    <n v="3"/>
    <x v="3"/>
    <x v="2"/>
    <x v="0"/>
    <x v="0"/>
    <n v="0"/>
    <s v="Ninguna"/>
    <s v="Camila"/>
    <x v="0"/>
    <n v="92"/>
    <n v="3"/>
    <n v="19"/>
    <n v="17"/>
  </r>
  <r>
    <x v="2177"/>
    <x v="1"/>
    <d v="1899-12-30T18:01:00"/>
    <x v="1"/>
    <s v="Muffin de Arándanos"/>
    <x v="0"/>
    <s v=""/>
    <n v="5"/>
    <n v="3"/>
    <x v="8"/>
    <x v="0"/>
    <x v="1"/>
    <x v="1"/>
    <n v="0"/>
    <s v="Ninguna"/>
    <s v="Luis"/>
    <x v="0"/>
    <n v="36"/>
    <n v="4"/>
    <n v="23"/>
    <n v="18"/>
  </r>
  <r>
    <x v="2178"/>
    <x v="90"/>
    <d v="1899-12-30T14:05:00"/>
    <x v="3"/>
    <s v="Caramel Café"/>
    <x v="2"/>
    <s v="Venti"/>
    <n v="1"/>
    <n v="1.2"/>
    <x v="1"/>
    <x v="2"/>
    <x v="0"/>
    <x v="1"/>
    <n v="0"/>
    <s v="Happy Hour"/>
    <s v="Marcos"/>
    <x v="1"/>
    <n v="147"/>
    <n v="5"/>
    <n v="29"/>
    <n v="28"/>
  </r>
  <r>
    <x v="2179"/>
    <x v="15"/>
    <d v="1899-12-30T08:44:00"/>
    <x v="1"/>
    <s v="Latte Helado"/>
    <x v="3"/>
    <s v="Tall"/>
    <n v="5"/>
    <n v="1.2"/>
    <x v="3"/>
    <x v="2"/>
    <x v="1"/>
    <x v="1"/>
    <n v="0"/>
    <s v="Happy Hour"/>
    <s v="Marcos"/>
    <x v="1"/>
    <n v="60"/>
    <n v="4"/>
    <n v="31"/>
    <n v="26"/>
  </r>
  <r>
    <x v="2180"/>
    <x v="53"/>
    <d v="1899-12-30T19:22:00"/>
    <x v="2"/>
    <s v="Budín de Limón"/>
    <x v="0"/>
    <s v=""/>
    <n v="5"/>
    <n v="3"/>
    <x v="8"/>
    <x v="0"/>
    <x v="0"/>
    <x v="0"/>
    <n v="0"/>
    <s v="Happy Hour"/>
    <s v="Luis"/>
    <x v="2"/>
    <n v="29"/>
    <n v="2"/>
    <n v="50"/>
    <n v="45"/>
  </r>
  <r>
    <x v="2181"/>
    <x v="95"/>
    <d v="1899-12-30T09:34:00"/>
    <x v="3"/>
    <s v="Moneda de Chocolate"/>
    <x v="0"/>
    <s v=""/>
    <n v="2"/>
    <n v="3"/>
    <x v="3"/>
    <x v="1"/>
    <x v="2"/>
    <x v="0"/>
    <n v="0"/>
    <s v="Happy Hour"/>
    <s v="Julián"/>
    <x v="1"/>
    <n v="49"/>
    <n v="4"/>
    <n v="20"/>
    <n v="18"/>
  </r>
  <r>
    <x v="2182"/>
    <x v="73"/>
    <d v="1899-12-30T18:26:00"/>
    <x v="1"/>
    <s v="Mix de Frutos Secos"/>
    <x v="0"/>
    <s v=""/>
    <n v="1"/>
    <n v="3"/>
    <x v="4"/>
    <x v="1"/>
    <x v="0"/>
    <x v="0"/>
    <n v="0"/>
    <s v="Combo"/>
    <s v="Julián"/>
    <x v="1"/>
    <n v="130"/>
    <n v="2"/>
    <n v="11"/>
    <n v="10"/>
  </r>
  <r>
    <x v="2183"/>
    <x v="45"/>
    <d v="1899-12-30T12:19:00"/>
    <x v="0"/>
    <s v="Vainilla Latte Helado"/>
    <x v="3"/>
    <s v="Grande"/>
    <n v="5"/>
    <n v="1.2"/>
    <x v="3"/>
    <x v="2"/>
    <x v="2"/>
    <x v="0"/>
    <n v="0"/>
    <s v="Happy Hour"/>
    <s v="Marcos"/>
    <x v="2"/>
    <n v="137"/>
    <n v="4"/>
    <n v="31"/>
    <n v="26"/>
  </r>
  <r>
    <x v="2184"/>
    <x v="102"/>
    <d v="1899-12-30T11:31:00"/>
    <x v="3"/>
    <s v="Helado de Hibiscus"/>
    <x v="0"/>
    <s v=""/>
    <n v="4"/>
    <n v="3"/>
    <x v="7"/>
    <x v="0"/>
    <x v="0"/>
    <x v="1"/>
    <n v="0"/>
    <s v="2x1"/>
    <s v="Sofía"/>
    <x v="0"/>
    <n v="89"/>
    <n v="2"/>
    <n v="12"/>
    <n v="8"/>
  </r>
  <r>
    <x v="2185"/>
    <x v="75"/>
    <d v="1899-12-30T08:22:00"/>
    <x v="0"/>
    <s v="Cookie con Chips de Chocolate"/>
    <x v="0"/>
    <s v=""/>
    <n v="4"/>
    <n v="3"/>
    <x v="7"/>
    <x v="0"/>
    <x v="0"/>
    <x v="0"/>
    <n v="0"/>
    <s v="Ninguna"/>
    <s v="Camila"/>
    <x v="2"/>
    <n v="52"/>
    <n v="4"/>
    <n v="21"/>
    <n v="17"/>
  </r>
  <r>
    <x v="2186"/>
    <x v="84"/>
    <d v="1899-12-30T20:37:00"/>
    <x v="3"/>
    <s v="Té Verde en Hebras"/>
    <x v="1"/>
    <s v=""/>
    <n v="1"/>
    <n v="0.6"/>
    <x v="6"/>
    <x v="1"/>
    <x v="0"/>
    <x v="1"/>
    <n v="10"/>
    <s v="Happy Hour"/>
    <s v="Julián"/>
    <x v="1"/>
    <n v="67"/>
    <n v="3"/>
    <n v="31"/>
    <n v="30"/>
  </r>
  <r>
    <x v="2187"/>
    <x v="99"/>
    <d v="1899-12-30T15:55:00"/>
    <x v="2"/>
    <s v="Termo Reutilizable"/>
    <x v="2"/>
    <s v=""/>
    <n v="3"/>
    <n v="1.2"/>
    <x v="9"/>
    <x v="2"/>
    <x v="1"/>
    <x v="0"/>
    <n v="0"/>
    <s v="Combo"/>
    <s v="Luis"/>
    <x v="1"/>
    <n v="139"/>
    <n v="1"/>
    <n v="25"/>
    <n v="22"/>
  </r>
  <r>
    <x v="2188"/>
    <x v="59"/>
    <d v="1899-12-30T20:09:00"/>
    <x v="2"/>
    <s v="Latte Helado"/>
    <x v="3"/>
    <s v="Tall"/>
    <n v="4"/>
    <n v="1.2"/>
    <x v="2"/>
    <x v="1"/>
    <x v="2"/>
    <x v="0"/>
    <n v="0"/>
    <s v="2x1"/>
    <s v="Marcos"/>
    <x v="2"/>
    <n v="92"/>
    <n v="1"/>
    <n v="46"/>
    <n v="42"/>
  </r>
  <r>
    <x v="2189"/>
    <x v="97"/>
    <d v="1899-12-30T14:33:00"/>
    <x v="1"/>
    <s v="Té Chai Latte"/>
    <x v="2"/>
    <s v=""/>
    <n v="3"/>
    <n v="1.2"/>
    <x v="9"/>
    <x v="0"/>
    <x v="2"/>
    <x v="0"/>
    <n v="0"/>
    <s v="Ninguna"/>
    <s v="Florencia"/>
    <x v="0"/>
    <n v="22"/>
    <n v="3"/>
    <n v="13"/>
    <n v="10"/>
  </r>
  <r>
    <x v="2190"/>
    <x v="64"/>
    <d v="1899-12-30T11:48:00"/>
    <x v="3"/>
    <s v="Cookie con Chips de Chocolate"/>
    <x v="0"/>
    <s v=""/>
    <n v="1"/>
    <n v="3"/>
    <x v="4"/>
    <x v="2"/>
    <x v="0"/>
    <x v="1"/>
    <n v="10"/>
    <s v="Ninguna"/>
    <s v="Florencia"/>
    <x v="2"/>
    <n v="99"/>
    <n v="4"/>
    <n v="48"/>
    <n v="47"/>
  </r>
  <r>
    <x v="2191"/>
    <x v="52"/>
    <d v="1899-12-30T09:55:00"/>
    <x v="1"/>
    <s v="Caramel Café"/>
    <x v="2"/>
    <s v="Venti"/>
    <n v="2"/>
    <n v="1.2"/>
    <x v="5"/>
    <x v="1"/>
    <x v="0"/>
    <x v="1"/>
    <n v="0"/>
    <s v="2x1"/>
    <s v="Luis"/>
    <x v="2"/>
    <n v="100"/>
    <n v="5"/>
    <n v="41"/>
    <n v="39"/>
  </r>
  <r>
    <x v="2192"/>
    <x v="95"/>
    <d v="1899-12-30T18:34:00"/>
    <x v="2"/>
    <s v="Taza Edición Especial"/>
    <x v="2"/>
    <s v=""/>
    <n v="4"/>
    <n v="1.2"/>
    <x v="2"/>
    <x v="0"/>
    <x v="1"/>
    <x v="0"/>
    <n v="0"/>
    <s v="Combo"/>
    <s v="Camila"/>
    <x v="2"/>
    <n v="46"/>
    <n v="5"/>
    <n v="13"/>
    <n v="9"/>
  </r>
  <r>
    <x v="2193"/>
    <x v="81"/>
    <d v="1899-12-30T07:17:00"/>
    <x v="0"/>
    <s v="Cookie con Chips de Chocolate"/>
    <x v="0"/>
    <s v=""/>
    <n v="1"/>
    <n v="3"/>
    <x v="4"/>
    <x v="1"/>
    <x v="1"/>
    <x v="0"/>
    <n v="0"/>
    <s v="Combo"/>
    <s v="Julián"/>
    <x v="1"/>
    <n v="112"/>
    <n v="1"/>
    <n v="23"/>
    <n v="22"/>
  </r>
  <r>
    <x v="2194"/>
    <x v="15"/>
    <d v="1899-12-30T12:07:00"/>
    <x v="1"/>
    <s v="Fosforito de Jamón y Queso"/>
    <x v="2"/>
    <s v=""/>
    <n v="1"/>
    <n v="1.2"/>
    <x v="1"/>
    <x v="1"/>
    <x v="2"/>
    <x v="1"/>
    <n v="0"/>
    <s v="Ninguna"/>
    <s v="Florencia"/>
    <x v="2"/>
    <n v="24"/>
    <n v="3"/>
    <n v="13"/>
    <n v="12"/>
  </r>
  <r>
    <x v="2195"/>
    <x v="34"/>
    <d v="1899-12-30T07:34:00"/>
    <x v="3"/>
    <s v="Té Verde"/>
    <x v="2"/>
    <s v=""/>
    <n v="2"/>
    <n v="1.2"/>
    <x v="5"/>
    <x v="0"/>
    <x v="0"/>
    <x v="1"/>
    <n v="10"/>
    <s v="Happy Hour"/>
    <s v="Florencia"/>
    <x v="2"/>
    <n v="125"/>
    <n v="2"/>
    <n v="29"/>
    <n v="27"/>
  </r>
  <r>
    <x v="2196"/>
    <x v="104"/>
    <d v="1899-12-30T09:20:00"/>
    <x v="3"/>
    <s v="Espresso Roast"/>
    <x v="2"/>
    <s v=""/>
    <n v="3"/>
    <n v="1.2"/>
    <x v="9"/>
    <x v="2"/>
    <x v="1"/>
    <x v="1"/>
    <n v="10"/>
    <s v="2x1"/>
    <s v="Florencia"/>
    <x v="2"/>
    <n v="29"/>
    <n v="4"/>
    <n v="16"/>
    <n v="13"/>
  </r>
  <r>
    <x v="2197"/>
    <x v="41"/>
    <d v="1899-12-30T10:51:00"/>
    <x v="2"/>
    <s v="Americano Helado"/>
    <x v="3"/>
    <s v="Tall"/>
    <n v="2"/>
    <n v="1.2"/>
    <x v="5"/>
    <x v="0"/>
    <x v="0"/>
    <x v="1"/>
    <n v="10"/>
    <s v="Combo"/>
    <s v="Florencia"/>
    <x v="0"/>
    <n v="98"/>
    <n v="5"/>
    <n v="15"/>
    <n v="13"/>
  </r>
  <r>
    <x v="2198"/>
    <x v="68"/>
    <d v="1899-12-30T18:28:00"/>
    <x v="2"/>
    <s v="Bagel Sandwich"/>
    <x v="2"/>
    <s v=""/>
    <n v="3"/>
    <n v="1.2"/>
    <x v="9"/>
    <x v="0"/>
    <x v="0"/>
    <x v="1"/>
    <n v="0"/>
    <s v="2x1"/>
    <s v="Sofía"/>
    <x v="1"/>
    <n v="118"/>
    <n v="1"/>
    <n v="43"/>
    <n v="40"/>
  </r>
  <r>
    <x v="2199"/>
    <x v="61"/>
    <d v="1899-12-30T20:06:00"/>
    <x v="1"/>
    <s v="Wrap de Pollo y Vegetales"/>
    <x v="2"/>
    <s v=""/>
    <n v="1"/>
    <n v="1.2"/>
    <x v="1"/>
    <x v="0"/>
    <x v="2"/>
    <x v="1"/>
    <n v="10"/>
    <s v="Combo"/>
    <s v="Sofía"/>
    <x v="0"/>
    <n v="123"/>
    <n v="1"/>
    <n v="29"/>
    <n v="28"/>
  </r>
  <r>
    <x v="2200"/>
    <x v="30"/>
    <d v="1899-12-30T09:01:00"/>
    <x v="3"/>
    <s v="Cold Brew"/>
    <x v="3"/>
    <s v="Grande"/>
    <n v="5"/>
    <n v="1.2"/>
    <x v="3"/>
    <x v="1"/>
    <x v="0"/>
    <x v="0"/>
    <n v="0"/>
    <s v="Happy Hour"/>
    <s v="Julián"/>
    <x v="1"/>
    <n v="145"/>
    <n v="1"/>
    <n v="18"/>
    <n v="13"/>
  </r>
  <r>
    <x v="2201"/>
    <x v="80"/>
    <d v="1899-12-30T15:36:00"/>
    <x v="0"/>
    <s v="House Blend"/>
    <x v="2"/>
    <s v=""/>
    <n v="1"/>
    <n v="1.2"/>
    <x v="1"/>
    <x v="2"/>
    <x v="0"/>
    <x v="0"/>
    <n v="0"/>
    <s v="2x1"/>
    <s v="Camila"/>
    <x v="1"/>
    <n v="89"/>
    <n v="2"/>
    <n v="27"/>
    <n v="26"/>
  </r>
  <r>
    <x v="2202"/>
    <x v="51"/>
    <d v="1899-12-30T12:55:00"/>
    <x v="2"/>
    <s v="Mix de Frutos Secos"/>
    <x v="0"/>
    <s v=""/>
    <n v="1"/>
    <n v="3"/>
    <x v="4"/>
    <x v="2"/>
    <x v="2"/>
    <x v="0"/>
    <n v="0"/>
    <s v="2x1"/>
    <s v="Sofía"/>
    <x v="0"/>
    <n v="56"/>
    <n v="1"/>
    <n v="22"/>
    <n v="21"/>
  </r>
  <r>
    <x v="2203"/>
    <x v="10"/>
    <d v="1899-12-30T07:57:00"/>
    <x v="2"/>
    <s v="Croissant Relleno con Crema de Avellanas"/>
    <x v="0"/>
    <s v=""/>
    <n v="3"/>
    <n v="3"/>
    <x v="0"/>
    <x v="0"/>
    <x v="2"/>
    <x v="1"/>
    <n v="10"/>
    <s v="Ninguna"/>
    <s v="Florencia"/>
    <x v="2"/>
    <n v="106"/>
    <n v="3"/>
    <n v="15"/>
    <n v="12"/>
  </r>
  <r>
    <x v="2204"/>
    <x v="34"/>
    <d v="1899-12-30T11:29:00"/>
    <x v="2"/>
    <s v="Termo Reutilizable"/>
    <x v="2"/>
    <s v=""/>
    <n v="5"/>
    <n v="1.2"/>
    <x v="3"/>
    <x v="0"/>
    <x v="0"/>
    <x v="0"/>
    <n v="0"/>
    <s v="Happy Hour"/>
    <s v="Sofía"/>
    <x v="1"/>
    <n v="124"/>
    <n v="2"/>
    <n v="50"/>
    <n v="45"/>
  </r>
  <r>
    <x v="2205"/>
    <x v="32"/>
    <d v="1899-12-30T20:12:00"/>
    <x v="0"/>
    <s v="Té Verde en Hebras"/>
    <x v="1"/>
    <s v=""/>
    <n v="1"/>
    <n v="0.6"/>
    <x v="6"/>
    <x v="2"/>
    <x v="0"/>
    <x v="0"/>
    <n v="0"/>
    <s v="2x1"/>
    <s v="Marcos"/>
    <x v="2"/>
    <n v="107"/>
    <n v="4"/>
    <n v="25"/>
    <n v="24"/>
  </r>
  <r>
    <x v="2206"/>
    <x v="101"/>
    <d v="1899-12-30T07:47:00"/>
    <x v="3"/>
    <s v="House Blend"/>
    <x v="2"/>
    <s v=""/>
    <n v="5"/>
    <n v="1.2"/>
    <x v="3"/>
    <x v="1"/>
    <x v="0"/>
    <x v="1"/>
    <n v="0"/>
    <s v="Happy Hour"/>
    <s v="Julián"/>
    <x v="2"/>
    <n v="38"/>
    <n v="4"/>
    <n v="20"/>
    <n v="15"/>
  </r>
  <r>
    <x v="2207"/>
    <x v="18"/>
    <d v="1899-12-30T19:40:00"/>
    <x v="2"/>
    <s v="Termo Reutilizable"/>
    <x v="2"/>
    <s v=""/>
    <n v="1"/>
    <n v="1.2"/>
    <x v="1"/>
    <x v="0"/>
    <x v="0"/>
    <x v="1"/>
    <n v="0"/>
    <s v="Combo"/>
    <s v="Marcos"/>
    <x v="1"/>
    <n v="128"/>
    <n v="1"/>
    <n v="19"/>
    <n v="18"/>
  </r>
  <r>
    <x v="2208"/>
    <x v="54"/>
    <d v="1899-12-30T10:22:00"/>
    <x v="0"/>
    <s v="Americano Helado"/>
    <x v="3"/>
    <s v="Tall"/>
    <n v="3"/>
    <n v="1.2"/>
    <x v="9"/>
    <x v="1"/>
    <x v="0"/>
    <x v="0"/>
    <n v="0"/>
    <s v="Ninguna"/>
    <s v="Sofía"/>
    <x v="2"/>
    <n v="32"/>
    <n v="3"/>
    <n v="10"/>
    <n v="7"/>
  </r>
  <r>
    <x v="2209"/>
    <x v="79"/>
    <d v="1899-12-30T09:01:00"/>
    <x v="1"/>
    <s v="Té Verde en Hebras"/>
    <x v="1"/>
    <s v=""/>
    <n v="3"/>
    <n v="0.6"/>
    <x v="10"/>
    <x v="0"/>
    <x v="1"/>
    <x v="1"/>
    <n v="10"/>
    <s v="Happy Hour"/>
    <s v="Luis"/>
    <x v="2"/>
    <n v="87"/>
    <n v="2"/>
    <n v="12"/>
    <n v="9"/>
  </r>
  <r>
    <x v="2210"/>
    <x v="95"/>
    <d v="1899-12-30T15:48:00"/>
    <x v="1"/>
    <s v="Bagel Sandwich"/>
    <x v="2"/>
    <s v=""/>
    <n v="5"/>
    <n v="1.2"/>
    <x v="3"/>
    <x v="2"/>
    <x v="2"/>
    <x v="0"/>
    <n v="0"/>
    <s v="Ninguna"/>
    <s v="Sofía"/>
    <x v="0"/>
    <n v="82"/>
    <n v="3"/>
    <n v="46"/>
    <n v="41"/>
  </r>
  <r>
    <x v="2211"/>
    <x v="69"/>
    <d v="1899-12-30T14:33:00"/>
    <x v="1"/>
    <s v="Moneda de Chocolate"/>
    <x v="0"/>
    <s v=""/>
    <n v="5"/>
    <n v="3"/>
    <x v="8"/>
    <x v="1"/>
    <x v="2"/>
    <x v="0"/>
    <n v="0"/>
    <s v="Happy Hour"/>
    <s v="Marcos"/>
    <x v="0"/>
    <n v="104"/>
    <n v="4"/>
    <n v="42"/>
    <n v="37"/>
  </r>
  <r>
    <x v="2212"/>
    <x v="25"/>
    <d v="1899-12-30T09:29:00"/>
    <x v="1"/>
    <s v="Flat White"/>
    <x v="3"/>
    <s v="Pequeño"/>
    <n v="4"/>
    <n v="1.2"/>
    <x v="2"/>
    <x v="2"/>
    <x v="0"/>
    <x v="1"/>
    <n v="0"/>
    <s v="2x1"/>
    <s v="Julián"/>
    <x v="1"/>
    <n v="141"/>
    <n v="2"/>
    <n v="18"/>
    <n v="14"/>
  </r>
  <r>
    <x v="2213"/>
    <x v="6"/>
    <d v="1899-12-30T11:17:00"/>
    <x v="1"/>
    <s v="Té Verde en Hebras"/>
    <x v="1"/>
    <s v=""/>
    <n v="2"/>
    <n v="0.6"/>
    <x v="1"/>
    <x v="2"/>
    <x v="2"/>
    <x v="1"/>
    <n v="15"/>
    <s v="Combo"/>
    <s v="Luis"/>
    <x v="2"/>
    <n v="123"/>
    <n v="4"/>
    <n v="12"/>
    <n v="10"/>
  </r>
  <r>
    <x v="2214"/>
    <x v="52"/>
    <d v="1899-12-30T13:56:00"/>
    <x v="3"/>
    <s v="Espresso Roast"/>
    <x v="2"/>
    <s v=""/>
    <n v="4"/>
    <n v="1.2"/>
    <x v="2"/>
    <x v="2"/>
    <x v="1"/>
    <x v="1"/>
    <n v="15"/>
    <s v="Happy Hour"/>
    <s v="Camila"/>
    <x v="0"/>
    <n v="34"/>
    <n v="2"/>
    <n v="37"/>
    <n v="33"/>
  </r>
  <r>
    <x v="2215"/>
    <x v="42"/>
    <d v="1899-12-30T11:47:00"/>
    <x v="3"/>
    <s v="Mocha Blanco"/>
    <x v="3"/>
    <s v="Tall"/>
    <n v="5"/>
    <n v="1.2"/>
    <x v="3"/>
    <x v="2"/>
    <x v="1"/>
    <x v="1"/>
    <n v="15"/>
    <s v="2x1"/>
    <s v="Sofía"/>
    <x v="0"/>
    <n v="64"/>
    <n v="1"/>
    <n v="28"/>
    <n v="23"/>
  </r>
  <r>
    <x v="2216"/>
    <x v="2"/>
    <d v="1899-12-30T17:32:00"/>
    <x v="2"/>
    <s v="House Blend"/>
    <x v="2"/>
    <s v=""/>
    <n v="4"/>
    <n v="1.2"/>
    <x v="2"/>
    <x v="1"/>
    <x v="2"/>
    <x v="0"/>
    <n v="0"/>
    <s v="Ninguna"/>
    <s v="Marcos"/>
    <x v="2"/>
    <n v="77"/>
    <n v="4"/>
    <n v="29"/>
    <n v="25"/>
  </r>
  <r>
    <x v="2217"/>
    <x v="29"/>
    <d v="1899-12-30T14:37:00"/>
    <x v="0"/>
    <s v="Caramel Café"/>
    <x v="2"/>
    <s v="Grande"/>
    <n v="4"/>
    <n v="1.2"/>
    <x v="2"/>
    <x v="2"/>
    <x v="2"/>
    <x v="1"/>
    <n v="10"/>
    <s v="Ninguna"/>
    <s v="Florencia"/>
    <x v="1"/>
    <n v="130"/>
    <n v="1"/>
    <n v="45"/>
    <n v="41"/>
  </r>
  <r>
    <x v="2218"/>
    <x v="77"/>
    <d v="1899-12-30T10:44:00"/>
    <x v="3"/>
    <s v="Té Verde"/>
    <x v="2"/>
    <s v=""/>
    <n v="4"/>
    <n v="1.2"/>
    <x v="2"/>
    <x v="1"/>
    <x v="1"/>
    <x v="1"/>
    <n v="15"/>
    <s v="Happy Hour"/>
    <s v="Marcos"/>
    <x v="1"/>
    <n v="69"/>
    <n v="1"/>
    <n v="21"/>
    <n v="17"/>
  </r>
  <r>
    <x v="2219"/>
    <x v="77"/>
    <d v="1899-12-30T10:36:00"/>
    <x v="0"/>
    <s v="Moneda de Chocolate"/>
    <x v="0"/>
    <s v=""/>
    <n v="2"/>
    <n v="3"/>
    <x v="3"/>
    <x v="1"/>
    <x v="1"/>
    <x v="1"/>
    <n v="0"/>
    <s v="Combo"/>
    <s v="Marcos"/>
    <x v="2"/>
    <n v="88"/>
    <n v="5"/>
    <n v="48"/>
    <n v="46"/>
  </r>
  <r>
    <x v="2220"/>
    <x v="65"/>
    <d v="1899-12-30T08:21:00"/>
    <x v="1"/>
    <s v="Té Verde en Hebras"/>
    <x v="1"/>
    <s v=""/>
    <n v="5"/>
    <n v="0.6"/>
    <x v="4"/>
    <x v="2"/>
    <x v="0"/>
    <x v="0"/>
    <n v="0"/>
    <s v="Ninguna"/>
    <s v="Sofía"/>
    <x v="0"/>
    <n v="138"/>
    <n v="4"/>
    <n v="46"/>
    <n v="41"/>
  </r>
  <r>
    <x v="2221"/>
    <x v="15"/>
    <d v="1899-12-30T20:37:00"/>
    <x v="1"/>
    <s v="Wrap de Pollo y Vegetales"/>
    <x v="2"/>
    <s v=""/>
    <n v="5"/>
    <n v="1.2"/>
    <x v="3"/>
    <x v="2"/>
    <x v="1"/>
    <x v="1"/>
    <n v="0"/>
    <s v="Happy Hour"/>
    <s v="Luis"/>
    <x v="1"/>
    <n v="138"/>
    <n v="3"/>
    <n v="16"/>
    <n v="11"/>
  </r>
  <r>
    <x v="2222"/>
    <x v="16"/>
    <d v="1899-12-30T17:38:00"/>
    <x v="3"/>
    <s v="Caramel Café"/>
    <x v="2"/>
    <s v="Venti"/>
    <n v="2"/>
    <n v="1.2"/>
    <x v="5"/>
    <x v="0"/>
    <x v="1"/>
    <x v="0"/>
    <n v="0"/>
    <s v="Combo"/>
    <s v="Florencia"/>
    <x v="2"/>
    <n v="132"/>
    <n v="3"/>
    <n v="48"/>
    <n v="46"/>
  </r>
  <r>
    <x v="2223"/>
    <x v="54"/>
    <d v="1899-12-30T13:19:00"/>
    <x v="2"/>
    <s v="Taza Edición Especial"/>
    <x v="2"/>
    <s v=""/>
    <n v="5"/>
    <n v="1.2"/>
    <x v="3"/>
    <x v="0"/>
    <x v="1"/>
    <x v="1"/>
    <n v="15"/>
    <s v="2x1"/>
    <s v="Marcos"/>
    <x v="1"/>
    <n v="103"/>
    <n v="4"/>
    <n v="25"/>
    <n v="20"/>
  </r>
  <r>
    <x v="2224"/>
    <x v="101"/>
    <d v="1899-12-30T08:38:00"/>
    <x v="2"/>
    <s v="Muffin de Arándanos"/>
    <x v="0"/>
    <s v=""/>
    <n v="1"/>
    <n v="3"/>
    <x v="4"/>
    <x v="0"/>
    <x v="2"/>
    <x v="1"/>
    <n v="15"/>
    <s v="Combo"/>
    <s v="Julián"/>
    <x v="0"/>
    <n v="116"/>
    <n v="3"/>
    <n v="48"/>
    <n v="47"/>
  </r>
  <r>
    <x v="2225"/>
    <x v="36"/>
    <d v="1899-12-30T11:42:00"/>
    <x v="1"/>
    <s v="Caramel Café"/>
    <x v="2"/>
    <s v="Tall"/>
    <n v="4"/>
    <n v="1.2"/>
    <x v="2"/>
    <x v="0"/>
    <x v="1"/>
    <x v="1"/>
    <n v="0"/>
    <s v="2x1"/>
    <s v="Julián"/>
    <x v="1"/>
    <n v="141"/>
    <n v="3"/>
    <n v="38"/>
    <n v="34"/>
  </r>
  <r>
    <x v="2226"/>
    <x v="66"/>
    <d v="1899-12-30T18:39:00"/>
    <x v="3"/>
    <s v="Té Verde en Hebras"/>
    <x v="1"/>
    <s v=""/>
    <n v="3"/>
    <n v="0.6"/>
    <x v="10"/>
    <x v="0"/>
    <x v="0"/>
    <x v="1"/>
    <n v="15"/>
    <s v="Combo"/>
    <s v="Luis"/>
    <x v="2"/>
    <n v="148"/>
    <n v="5"/>
    <n v="10"/>
    <n v="7"/>
  </r>
  <r>
    <x v="2227"/>
    <x v="67"/>
    <d v="1899-12-30T08:40:00"/>
    <x v="1"/>
    <s v="Vainilla Latte"/>
    <x v="3"/>
    <s v="Pequeño"/>
    <n v="4"/>
    <n v="1.2"/>
    <x v="2"/>
    <x v="0"/>
    <x v="1"/>
    <x v="1"/>
    <n v="10"/>
    <s v="Combo"/>
    <s v="Luis"/>
    <x v="2"/>
    <n v="61"/>
    <n v="1"/>
    <n v="22"/>
    <n v="18"/>
  </r>
  <r>
    <x v="2228"/>
    <x v="30"/>
    <d v="1899-12-30T20:27:00"/>
    <x v="1"/>
    <s v="Caramel Café"/>
    <x v="2"/>
    <s v="Pequeño"/>
    <n v="4"/>
    <n v="1.2"/>
    <x v="2"/>
    <x v="2"/>
    <x v="1"/>
    <x v="1"/>
    <n v="0"/>
    <s v="2x1"/>
    <s v="Florencia"/>
    <x v="1"/>
    <n v="101"/>
    <n v="3"/>
    <n v="49"/>
    <n v="45"/>
  </r>
  <r>
    <x v="2229"/>
    <x v="70"/>
    <d v="1899-12-30T07:41:00"/>
    <x v="3"/>
    <s v="Té Verde en Hebras"/>
    <x v="1"/>
    <s v=""/>
    <n v="5"/>
    <n v="0.6"/>
    <x v="4"/>
    <x v="2"/>
    <x v="0"/>
    <x v="0"/>
    <n v="0"/>
    <s v="Combo"/>
    <s v="Luis"/>
    <x v="2"/>
    <n v="20"/>
    <n v="2"/>
    <n v="13"/>
    <n v="8"/>
  </r>
  <r>
    <x v="2230"/>
    <x v="5"/>
    <d v="1899-12-30T17:58:00"/>
    <x v="1"/>
    <s v="Té Verde en Hebras"/>
    <x v="1"/>
    <s v=""/>
    <n v="4"/>
    <n v="0.6"/>
    <x v="5"/>
    <x v="2"/>
    <x v="0"/>
    <x v="0"/>
    <n v="0"/>
    <s v="Combo"/>
    <s v="Julián"/>
    <x v="1"/>
    <n v="147"/>
    <n v="2"/>
    <n v="30"/>
    <n v="26"/>
  </r>
  <r>
    <x v="2231"/>
    <x v="3"/>
    <d v="1899-12-30T09:21:00"/>
    <x v="3"/>
    <s v="Caramel Café"/>
    <x v="2"/>
    <s v="Tall"/>
    <n v="5"/>
    <n v="1.2"/>
    <x v="3"/>
    <x v="2"/>
    <x v="0"/>
    <x v="1"/>
    <n v="10"/>
    <s v="2x1"/>
    <s v="Marcos"/>
    <x v="1"/>
    <n v="124"/>
    <n v="5"/>
    <n v="50"/>
    <n v="45"/>
  </r>
  <r>
    <x v="2232"/>
    <x v="11"/>
    <d v="1899-12-30T07:11:00"/>
    <x v="2"/>
    <s v="Vainilla Latte"/>
    <x v="3"/>
    <s v="Venti"/>
    <n v="4"/>
    <n v="1.2"/>
    <x v="2"/>
    <x v="2"/>
    <x v="1"/>
    <x v="1"/>
    <n v="15"/>
    <s v="Happy Hour"/>
    <s v="Camila"/>
    <x v="0"/>
    <n v="143"/>
    <n v="4"/>
    <n v="32"/>
    <n v="28"/>
  </r>
  <r>
    <x v="2233"/>
    <x v="103"/>
    <d v="1899-12-30T20:44:00"/>
    <x v="3"/>
    <s v="Caramel Café"/>
    <x v="2"/>
    <s v="Grande"/>
    <n v="3"/>
    <n v="1.2"/>
    <x v="9"/>
    <x v="0"/>
    <x v="0"/>
    <x v="0"/>
    <n v="0"/>
    <s v="Combo"/>
    <s v="Marcos"/>
    <x v="0"/>
    <n v="30"/>
    <n v="5"/>
    <n v="48"/>
    <n v="45"/>
  </r>
  <r>
    <x v="2234"/>
    <x v="86"/>
    <d v="1899-12-30T08:05:00"/>
    <x v="1"/>
    <s v="Caramel Café"/>
    <x v="2"/>
    <s v="Grande"/>
    <n v="4"/>
    <n v="1.2"/>
    <x v="2"/>
    <x v="1"/>
    <x v="2"/>
    <x v="0"/>
    <n v="0"/>
    <s v="Ninguna"/>
    <s v="Julián"/>
    <x v="1"/>
    <n v="40"/>
    <n v="3"/>
    <n v="44"/>
    <n v="40"/>
  </r>
  <r>
    <x v="2235"/>
    <x v="17"/>
    <d v="1899-12-30T16:44:00"/>
    <x v="1"/>
    <s v="Caramel Café"/>
    <x v="2"/>
    <s v="Grande"/>
    <n v="3"/>
    <n v="1.2"/>
    <x v="9"/>
    <x v="1"/>
    <x v="0"/>
    <x v="0"/>
    <n v="0"/>
    <s v="2x1"/>
    <s v="Camila"/>
    <x v="1"/>
    <n v="146"/>
    <n v="2"/>
    <n v="46"/>
    <n v="43"/>
  </r>
  <r>
    <x v="2236"/>
    <x v="95"/>
    <d v="1899-12-30T08:07:00"/>
    <x v="0"/>
    <s v="Espresso Roast"/>
    <x v="2"/>
    <s v=""/>
    <n v="4"/>
    <n v="1.2"/>
    <x v="2"/>
    <x v="0"/>
    <x v="2"/>
    <x v="1"/>
    <n v="15"/>
    <s v="Happy Hour"/>
    <s v="Sofía"/>
    <x v="0"/>
    <n v="101"/>
    <n v="5"/>
    <n v="23"/>
    <n v="19"/>
  </r>
  <r>
    <x v="2237"/>
    <x v="7"/>
    <d v="1899-12-30T19:31:00"/>
    <x v="3"/>
    <s v="Té Verde en Hebras"/>
    <x v="1"/>
    <s v=""/>
    <n v="2"/>
    <n v="0.6"/>
    <x v="1"/>
    <x v="0"/>
    <x v="2"/>
    <x v="0"/>
    <n v="0"/>
    <s v="2x1"/>
    <s v="Florencia"/>
    <x v="2"/>
    <n v="137"/>
    <n v="1"/>
    <n v="11"/>
    <n v="9"/>
  </r>
  <r>
    <x v="2238"/>
    <x v="74"/>
    <d v="1899-12-30T15:40:00"/>
    <x v="0"/>
    <s v="Té Verde en Hebras"/>
    <x v="1"/>
    <s v=""/>
    <n v="4"/>
    <n v="0.6"/>
    <x v="5"/>
    <x v="2"/>
    <x v="2"/>
    <x v="0"/>
    <n v="0"/>
    <s v="Happy Hour"/>
    <s v="Marcos"/>
    <x v="2"/>
    <n v="149"/>
    <n v="4"/>
    <n v="18"/>
    <n v="14"/>
  </r>
  <r>
    <x v="2239"/>
    <x v="66"/>
    <d v="1899-12-30T13:35:00"/>
    <x v="1"/>
    <s v="Caramel Café"/>
    <x v="2"/>
    <s v="Grande"/>
    <n v="1"/>
    <n v="1.2"/>
    <x v="1"/>
    <x v="0"/>
    <x v="0"/>
    <x v="0"/>
    <n v="0"/>
    <s v="Happy Hour"/>
    <s v="Sofía"/>
    <x v="1"/>
    <n v="53"/>
    <n v="1"/>
    <n v="29"/>
    <n v="28"/>
  </r>
  <r>
    <x v="2240"/>
    <x v="12"/>
    <d v="1899-12-30T08:05:00"/>
    <x v="3"/>
    <s v="Fosforito de Jamón y Queso"/>
    <x v="2"/>
    <s v=""/>
    <n v="3"/>
    <n v="1.2"/>
    <x v="9"/>
    <x v="0"/>
    <x v="0"/>
    <x v="0"/>
    <n v="0"/>
    <s v="Happy Hour"/>
    <s v="Florencia"/>
    <x v="2"/>
    <n v="109"/>
    <n v="4"/>
    <n v="43"/>
    <n v="40"/>
  </r>
  <r>
    <x v="2241"/>
    <x v="66"/>
    <d v="1899-12-30T12:12:00"/>
    <x v="2"/>
    <s v="Helado de Hibiscus"/>
    <x v="0"/>
    <s v=""/>
    <n v="3"/>
    <n v="3"/>
    <x v="0"/>
    <x v="2"/>
    <x v="0"/>
    <x v="1"/>
    <n v="0"/>
    <s v="Happy Hour"/>
    <s v="Camila"/>
    <x v="1"/>
    <n v="108"/>
    <n v="2"/>
    <n v="46"/>
    <n v="43"/>
  </r>
  <r>
    <x v="2242"/>
    <x v="79"/>
    <d v="1899-12-30T19:45:00"/>
    <x v="1"/>
    <s v="Helado de Hibiscus"/>
    <x v="0"/>
    <s v=""/>
    <n v="5"/>
    <n v="3"/>
    <x v="8"/>
    <x v="0"/>
    <x v="1"/>
    <x v="0"/>
    <n v="0"/>
    <s v="2x1"/>
    <s v="Camila"/>
    <x v="1"/>
    <n v="117"/>
    <n v="3"/>
    <n v="50"/>
    <n v="45"/>
  </r>
  <r>
    <x v="2243"/>
    <x v="66"/>
    <d v="1899-12-30T11:21:00"/>
    <x v="1"/>
    <s v="Mix de Frutos Secos"/>
    <x v="0"/>
    <s v=""/>
    <n v="2"/>
    <n v="3"/>
    <x v="3"/>
    <x v="0"/>
    <x v="2"/>
    <x v="0"/>
    <n v="0"/>
    <s v="Happy Hour"/>
    <s v="Florencia"/>
    <x v="1"/>
    <n v="87"/>
    <n v="5"/>
    <n v="14"/>
    <n v="12"/>
  </r>
  <r>
    <x v="2244"/>
    <x v="14"/>
    <d v="1899-12-30T19:51:00"/>
    <x v="2"/>
    <s v="Té Chai Latte"/>
    <x v="2"/>
    <s v=""/>
    <n v="3"/>
    <n v="1.2"/>
    <x v="9"/>
    <x v="0"/>
    <x v="0"/>
    <x v="1"/>
    <n v="10"/>
    <s v="2x1"/>
    <s v="Camila"/>
    <x v="1"/>
    <n v="32"/>
    <n v="2"/>
    <n v="32"/>
    <n v="29"/>
  </r>
  <r>
    <x v="2245"/>
    <x v="63"/>
    <d v="1899-12-30T20:25:00"/>
    <x v="1"/>
    <s v="Helado de Hibiscus"/>
    <x v="0"/>
    <s v=""/>
    <n v="4"/>
    <n v="3"/>
    <x v="7"/>
    <x v="1"/>
    <x v="1"/>
    <x v="0"/>
    <n v="0"/>
    <s v="Happy Hour"/>
    <s v="Marcos"/>
    <x v="1"/>
    <n v="149"/>
    <n v="2"/>
    <n v="40"/>
    <n v="36"/>
  </r>
  <r>
    <x v="2246"/>
    <x v="93"/>
    <d v="1899-12-30T07:44:00"/>
    <x v="3"/>
    <s v="House Blend"/>
    <x v="2"/>
    <s v=""/>
    <n v="5"/>
    <n v="1.2"/>
    <x v="3"/>
    <x v="0"/>
    <x v="0"/>
    <x v="0"/>
    <n v="0"/>
    <s v="2x1"/>
    <s v="Luis"/>
    <x v="1"/>
    <n v="87"/>
    <n v="4"/>
    <n v="40"/>
    <n v="35"/>
  </r>
  <r>
    <x v="2247"/>
    <x v="47"/>
    <d v="1899-12-30T11:07:00"/>
    <x v="0"/>
    <s v="Espresso Roast"/>
    <x v="2"/>
    <s v=""/>
    <n v="4"/>
    <n v="1.2"/>
    <x v="2"/>
    <x v="2"/>
    <x v="0"/>
    <x v="1"/>
    <n v="15"/>
    <s v="Ninguna"/>
    <s v="Sofía"/>
    <x v="1"/>
    <n v="150"/>
    <n v="3"/>
    <n v="41"/>
    <n v="37"/>
  </r>
  <r>
    <x v="2248"/>
    <x v="98"/>
    <d v="1899-12-30T09:15:00"/>
    <x v="3"/>
    <s v="Té Chai Latte"/>
    <x v="2"/>
    <s v=""/>
    <n v="5"/>
    <n v="1.2"/>
    <x v="3"/>
    <x v="2"/>
    <x v="0"/>
    <x v="1"/>
    <n v="0"/>
    <s v="Ninguna"/>
    <s v="Marcos"/>
    <x v="2"/>
    <n v="80"/>
    <n v="3"/>
    <n v="48"/>
    <n v="43"/>
  </r>
  <r>
    <x v="2249"/>
    <x v="52"/>
    <d v="1899-12-30T14:41:00"/>
    <x v="2"/>
    <s v="Caramel Café"/>
    <x v="2"/>
    <s v="Tall"/>
    <n v="4"/>
    <n v="1.2"/>
    <x v="2"/>
    <x v="2"/>
    <x v="2"/>
    <x v="1"/>
    <n v="10"/>
    <s v="Ninguna"/>
    <s v="Sofía"/>
    <x v="1"/>
    <n v="80"/>
    <n v="1"/>
    <n v="27"/>
    <n v="23"/>
  </r>
  <r>
    <x v="2250"/>
    <x v="28"/>
    <d v="1899-12-30T08:54:00"/>
    <x v="1"/>
    <s v="Mix de Frutos Secos"/>
    <x v="0"/>
    <s v=""/>
    <n v="5"/>
    <n v="3"/>
    <x v="8"/>
    <x v="0"/>
    <x v="2"/>
    <x v="0"/>
    <n v="0"/>
    <s v="Happy Hour"/>
    <s v="Julián"/>
    <x v="1"/>
    <n v="75"/>
    <n v="5"/>
    <n v="44"/>
    <n v="39"/>
  </r>
  <r>
    <x v="2251"/>
    <x v="81"/>
    <d v="1899-12-30T16:11:00"/>
    <x v="0"/>
    <s v="Croissant de Manteca"/>
    <x v="0"/>
    <s v=""/>
    <n v="3"/>
    <n v="3"/>
    <x v="0"/>
    <x v="1"/>
    <x v="2"/>
    <x v="0"/>
    <n v="0"/>
    <s v="Happy Hour"/>
    <s v="Camila"/>
    <x v="0"/>
    <n v="39"/>
    <n v="4"/>
    <n v="16"/>
    <n v="13"/>
  </r>
  <r>
    <x v="2252"/>
    <x v="80"/>
    <d v="1899-12-30T17:18:00"/>
    <x v="2"/>
    <s v="Té Verde en Hebras"/>
    <x v="1"/>
    <s v=""/>
    <n v="5"/>
    <n v="0.6"/>
    <x v="4"/>
    <x v="1"/>
    <x v="0"/>
    <x v="1"/>
    <n v="0"/>
    <s v="Ninguna"/>
    <s v="Sofía"/>
    <x v="1"/>
    <n v="56"/>
    <n v="1"/>
    <n v="45"/>
    <n v="40"/>
  </r>
  <r>
    <x v="2253"/>
    <x v="46"/>
    <d v="1899-12-30T17:08:00"/>
    <x v="3"/>
    <s v="Helado de Hibiscus"/>
    <x v="0"/>
    <s v=""/>
    <n v="4"/>
    <n v="3"/>
    <x v="7"/>
    <x v="2"/>
    <x v="0"/>
    <x v="1"/>
    <n v="10"/>
    <s v="Combo"/>
    <s v="Camila"/>
    <x v="1"/>
    <n v="42"/>
    <n v="5"/>
    <n v="38"/>
    <n v="34"/>
  </r>
  <r>
    <x v="2254"/>
    <x v="51"/>
    <d v="1899-12-30T15:01:00"/>
    <x v="2"/>
    <s v="Mix de Frutos Secos"/>
    <x v="0"/>
    <s v=""/>
    <n v="3"/>
    <n v="3"/>
    <x v="0"/>
    <x v="0"/>
    <x v="0"/>
    <x v="1"/>
    <n v="0"/>
    <s v="Combo"/>
    <s v="Julián"/>
    <x v="2"/>
    <n v="122"/>
    <n v="4"/>
    <n v="18"/>
    <n v="15"/>
  </r>
  <r>
    <x v="2255"/>
    <x v="36"/>
    <d v="1899-12-30T12:28:00"/>
    <x v="3"/>
    <s v="Mix de Frutos Secos"/>
    <x v="0"/>
    <s v=""/>
    <n v="3"/>
    <n v="3"/>
    <x v="0"/>
    <x v="1"/>
    <x v="0"/>
    <x v="1"/>
    <n v="10"/>
    <s v="2x1"/>
    <s v="Sofía"/>
    <x v="2"/>
    <n v="123"/>
    <n v="3"/>
    <n v="19"/>
    <n v="16"/>
  </r>
  <r>
    <x v="2256"/>
    <x v="100"/>
    <d v="1899-12-30T18:35:00"/>
    <x v="1"/>
    <s v="Espresso Roast"/>
    <x v="2"/>
    <s v=""/>
    <n v="2"/>
    <n v="1.2"/>
    <x v="5"/>
    <x v="2"/>
    <x v="2"/>
    <x v="1"/>
    <n v="0"/>
    <s v="Ninguna"/>
    <s v="Florencia"/>
    <x v="2"/>
    <n v="130"/>
    <n v="5"/>
    <n v="47"/>
    <n v="45"/>
  </r>
  <r>
    <x v="2257"/>
    <x v="106"/>
    <d v="1899-12-30T13:17:00"/>
    <x v="1"/>
    <s v="Wrap de Pollo y Vegetales"/>
    <x v="2"/>
    <s v=""/>
    <n v="3"/>
    <n v="1.2"/>
    <x v="9"/>
    <x v="1"/>
    <x v="0"/>
    <x v="0"/>
    <n v="0"/>
    <s v="Ninguna"/>
    <s v="Marcos"/>
    <x v="1"/>
    <n v="84"/>
    <n v="4"/>
    <n v="19"/>
    <n v="16"/>
  </r>
  <r>
    <x v="2258"/>
    <x v="88"/>
    <d v="1899-12-30T13:54:00"/>
    <x v="3"/>
    <s v="House Blend"/>
    <x v="2"/>
    <s v=""/>
    <n v="1"/>
    <n v="1.2"/>
    <x v="1"/>
    <x v="2"/>
    <x v="1"/>
    <x v="0"/>
    <n v="0"/>
    <s v="Combo"/>
    <s v="Julián"/>
    <x v="0"/>
    <n v="118"/>
    <n v="5"/>
    <n v="15"/>
    <n v="14"/>
  </r>
  <r>
    <x v="2259"/>
    <x v="53"/>
    <d v="1899-12-30T14:28:00"/>
    <x v="3"/>
    <s v="Espresso Roast"/>
    <x v="2"/>
    <s v=""/>
    <n v="1"/>
    <n v="1.2"/>
    <x v="1"/>
    <x v="0"/>
    <x v="0"/>
    <x v="1"/>
    <n v="0"/>
    <s v="Combo"/>
    <s v="Camila"/>
    <x v="0"/>
    <n v="21"/>
    <n v="2"/>
    <n v="50"/>
    <n v="49"/>
  </r>
  <r>
    <x v="2260"/>
    <x v="98"/>
    <d v="1899-12-30T11:48:00"/>
    <x v="2"/>
    <s v="Termo Reutilizable"/>
    <x v="2"/>
    <s v=""/>
    <n v="2"/>
    <n v="1.2"/>
    <x v="5"/>
    <x v="0"/>
    <x v="0"/>
    <x v="0"/>
    <n v="0"/>
    <s v="2x1"/>
    <s v="Luis"/>
    <x v="2"/>
    <n v="82"/>
    <n v="1"/>
    <n v="42"/>
    <n v="40"/>
  </r>
  <r>
    <x v="2261"/>
    <x v="102"/>
    <d v="1899-12-30T17:54:00"/>
    <x v="3"/>
    <s v="Caramel Café"/>
    <x v="2"/>
    <s v="Grande"/>
    <n v="1"/>
    <n v="1.2"/>
    <x v="1"/>
    <x v="1"/>
    <x v="2"/>
    <x v="0"/>
    <n v="0"/>
    <s v="Ninguna"/>
    <s v="Camila"/>
    <x v="2"/>
    <n v="24"/>
    <n v="4"/>
    <n v="41"/>
    <n v="40"/>
  </r>
  <r>
    <x v="2262"/>
    <x v="34"/>
    <d v="1899-12-30T18:53:00"/>
    <x v="1"/>
    <s v="Latte Macchiato"/>
    <x v="3"/>
    <s v="Venti"/>
    <n v="1"/>
    <n v="1.2"/>
    <x v="1"/>
    <x v="0"/>
    <x v="0"/>
    <x v="1"/>
    <n v="0"/>
    <s v="Happy Hour"/>
    <s v="Julián"/>
    <x v="2"/>
    <n v="108"/>
    <n v="4"/>
    <n v="27"/>
    <n v="26"/>
  </r>
  <r>
    <x v="2263"/>
    <x v="4"/>
    <d v="1899-12-30T14:59:00"/>
    <x v="1"/>
    <s v="Latte Macchiato"/>
    <x v="3"/>
    <s v="Grande"/>
    <n v="1"/>
    <n v="1.2"/>
    <x v="1"/>
    <x v="0"/>
    <x v="0"/>
    <x v="0"/>
    <n v="0"/>
    <s v="Happy Hour"/>
    <s v="Marcos"/>
    <x v="0"/>
    <n v="127"/>
    <n v="4"/>
    <n v="22"/>
    <n v="21"/>
  </r>
  <r>
    <x v="2264"/>
    <x v="43"/>
    <d v="1899-12-30T13:51:00"/>
    <x v="3"/>
    <s v="Mix de Frutos Secos"/>
    <x v="0"/>
    <s v=""/>
    <n v="4"/>
    <n v="3"/>
    <x v="7"/>
    <x v="1"/>
    <x v="2"/>
    <x v="0"/>
    <n v="0"/>
    <s v="Happy Hour"/>
    <s v="Marcos"/>
    <x v="1"/>
    <n v="64"/>
    <n v="5"/>
    <n v="33"/>
    <n v="29"/>
  </r>
  <r>
    <x v="2265"/>
    <x v="12"/>
    <d v="1899-12-30T20:31:00"/>
    <x v="0"/>
    <s v="Taza Edición Especial"/>
    <x v="2"/>
    <s v=""/>
    <n v="2"/>
    <n v="1.2"/>
    <x v="5"/>
    <x v="0"/>
    <x v="0"/>
    <x v="1"/>
    <n v="0"/>
    <s v="2x1"/>
    <s v="Julián"/>
    <x v="2"/>
    <n v="43"/>
    <n v="3"/>
    <n v="29"/>
    <n v="27"/>
  </r>
  <r>
    <x v="2266"/>
    <x v="100"/>
    <d v="1899-12-30T09:20:00"/>
    <x v="1"/>
    <s v="Americano Helado"/>
    <x v="3"/>
    <s v="Grande"/>
    <n v="3"/>
    <n v="1.2"/>
    <x v="9"/>
    <x v="2"/>
    <x v="1"/>
    <x v="1"/>
    <n v="0"/>
    <s v="2x1"/>
    <s v="Camila"/>
    <x v="1"/>
    <n v="29"/>
    <n v="1"/>
    <n v="21"/>
    <n v="18"/>
  </r>
  <r>
    <x v="2267"/>
    <x v="26"/>
    <d v="1899-12-30T11:39:00"/>
    <x v="0"/>
    <s v="Espresso Roast"/>
    <x v="2"/>
    <s v=""/>
    <n v="5"/>
    <n v="1.2"/>
    <x v="3"/>
    <x v="1"/>
    <x v="1"/>
    <x v="0"/>
    <n v="0"/>
    <s v="Ninguna"/>
    <s v="Camila"/>
    <x v="1"/>
    <n v="31"/>
    <n v="3"/>
    <n v="39"/>
    <n v="34"/>
  </r>
  <r>
    <x v="2268"/>
    <x v="59"/>
    <d v="1899-12-30T09:42:00"/>
    <x v="1"/>
    <s v="Caramel Café"/>
    <x v="2"/>
    <s v="Tall"/>
    <n v="4"/>
    <n v="1.2"/>
    <x v="2"/>
    <x v="0"/>
    <x v="2"/>
    <x v="0"/>
    <n v="0"/>
    <s v="Combo"/>
    <s v="Luis"/>
    <x v="0"/>
    <n v="44"/>
    <n v="1"/>
    <n v="11"/>
    <n v="7"/>
  </r>
  <r>
    <x v="2269"/>
    <x v="36"/>
    <d v="1899-12-30T17:30:00"/>
    <x v="3"/>
    <s v="Caramel Café"/>
    <x v="2"/>
    <s v="Grande"/>
    <n v="2"/>
    <n v="1.2"/>
    <x v="5"/>
    <x v="1"/>
    <x v="0"/>
    <x v="0"/>
    <n v="0"/>
    <s v="Combo"/>
    <s v="Florencia"/>
    <x v="2"/>
    <n v="111"/>
    <n v="3"/>
    <n v="21"/>
    <n v="19"/>
  </r>
  <r>
    <x v="2270"/>
    <x v="41"/>
    <d v="1899-12-30T10:31:00"/>
    <x v="2"/>
    <s v="Latte"/>
    <x v="3"/>
    <s v="Grande"/>
    <n v="5"/>
    <n v="1.2"/>
    <x v="3"/>
    <x v="0"/>
    <x v="1"/>
    <x v="0"/>
    <n v="0"/>
    <s v="2x1"/>
    <s v="Camila"/>
    <x v="1"/>
    <n v="36"/>
    <n v="3"/>
    <n v="34"/>
    <n v="29"/>
  </r>
  <r>
    <x v="2271"/>
    <x v="58"/>
    <d v="1899-12-30T11:45:00"/>
    <x v="2"/>
    <s v="Té Verde en Hebras"/>
    <x v="1"/>
    <s v=""/>
    <n v="2"/>
    <n v="0.6"/>
    <x v="1"/>
    <x v="1"/>
    <x v="1"/>
    <x v="0"/>
    <n v="0"/>
    <s v="Combo"/>
    <s v="Luis"/>
    <x v="2"/>
    <n v="62"/>
    <n v="4"/>
    <n v="24"/>
    <n v="22"/>
  </r>
  <r>
    <x v="2272"/>
    <x v="8"/>
    <d v="1899-12-30T18:17:00"/>
    <x v="1"/>
    <s v="Americano"/>
    <x v="3"/>
    <s v="Venti"/>
    <n v="3"/>
    <n v="1.2"/>
    <x v="9"/>
    <x v="0"/>
    <x v="0"/>
    <x v="0"/>
    <n v="0"/>
    <s v="2x1"/>
    <s v="Sofía"/>
    <x v="1"/>
    <n v="95"/>
    <n v="1"/>
    <n v="50"/>
    <n v="47"/>
  </r>
  <r>
    <x v="2273"/>
    <x v="63"/>
    <d v="1899-12-30T15:26:00"/>
    <x v="3"/>
    <s v="Caramel Café"/>
    <x v="2"/>
    <s v="Tall"/>
    <n v="2"/>
    <n v="1.2"/>
    <x v="5"/>
    <x v="0"/>
    <x v="0"/>
    <x v="1"/>
    <n v="10"/>
    <s v="2x1"/>
    <s v="Camila"/>
    <x v="2"/>
    <n v="59"/>
    <n v="2"/>
    <n v="37"/>
    <n v="35"/>
  </r>
  <r>
    <x v="2274"/>
    <x v="37"/>
    <d v="1899-12-30T10:24:00"/>
    <x v="2"/>
    <s v="Helado de Hibiscus"/>
    <x v="0"/>
    <s v=""/>
    <n v="3"/>
    <n v="3"/>
    <x v="0"/>
    <x v="0"/>
    <x v="2"/>
    <x v="0"/>
    <n v="0"/>
    <s v="2x1"/>
    <s v="Luis"/>
    <x v="1"/>
    <n v="110"/>
    <n v="5"/>
    <n v="50"/>
    <n v="47"/>
  </r>
  <r>
    <x v="2275"/>
    <x v="86"/>
    <d v="1899-12-30T08:23:00"/>
    <x v="0"/>
    <s v="Helado de Hibiscus"/>
    <x v="0"/>
    <s v=""/>
    <n v="5"/>
    <n v="3"/>
    <x v="8"/>
    <x v="0"/>
    <x v="1"/>
    <x v="0"/>
    <n v="0"/>
    <s v="2x1"/>
    <s v="Sofía"/>
    <x v="0"/>
    <n v="92"/>
    <n v="1"/>
    <n v="50"/>
    <n v="45"/>
  </r>
  <r>
    <x v="2276"/>
    <x v="32"/>
    <d v="1899-12-30T15:59:00"/>
    <x v="3"/>
    <s v="Cappuccino"/>
    <x v="3"/>
    <s v="Tall"/>
    <n v="2"/>
    <n v="1.2"/>
    <x v="5"/>
    <x v="0"/>
    <x v="0"/>
    <x v="1"/>
    <n v="15"/>
    <s v="Happy Hour"/>
    <s v="Luis"/>
    <x v="1"/>
    <n v="103"/>
    <n v="5"/>
    <n v="20"/>
    <n v="18"/>
  </r>
  <r>
    <x v="2277"/>
    <x v="62"/>
    <d v="1899-12-30T11:32:00"/>
    <x v="3"/>
    <s v="Cold Brew"/>
    <x v="3"/>
    <s v="Venti"/>
    <n v="2"/>
    <n v="1.2"/>
    <x v="5"/>
    <x v="0"/>
    <x v="0"/>
    <x v="0"/>
    <n v="0"/>
    <s v="Ninguna"/>
    <s v="Sofía"/>
    <x v="2"/>
    <n v="63"/>
    <n v="1"/>
    <n v="10"/>
    <n v="8"/>
  </r>
  <r>
    <x v="2278"/>
    <x v="84"/>
    <d v="1899-12-30T10:15:00"/>
    <x v="0"/>
    <s v="Wrap de Pollo y Vegetales"/>
    <x v="2"/>
    <s v=""/>
    <n v="5"/>
    <n v="1.2"/>
    <x v="3"/>
    <x v="1"/>
    <x v="2"/>
    <x v="0"/>
    <n v="0"/>
    <s v="2x1"/>
    <s v="Julián"/>
    <x v="1"/>
    <n v="47"/>
    <n v="2"/>
    <n v="12"/>
    <n v="7"/>
  </r>
  <r>
    <x v="2279"/>
    <x v="15"/>
    <d v="1899-12-30T10:44:00"/>
    <x v="1"/>
    <s v="Mix de Frutos Secos"/>
    <x v="0"/>
    <s v=""/>
    <n v="3"/>
    <n v="3"/>
    <x v="0"/>
    <x v="0"/>
    <x v="0"/>
    <x v="0"/>
    <n v="0"/>
    <s v="2x1"/>
    <s v="Julián"/>
    <x v="1"/>
    <n v="40"/>
    <n v="4"/>
    <n v="11"/>
    <n v="8"/>
  </r>
  <r>
    <x v="2280"/>
    <x v="91"/>
    <d v="1899-12-30T08:52:00"/>
    <x v="1"/>
    <s v="Termo Reutilizable"/>
    <x v="2"/>
    <s v=""/>
    <n v="3"/>
    <n v="1.2"/>
    <x v="9"/>
    <x v="2"/>
    <x v="1"/>
    <x v="1"/>
    <n v="0"/>
    <s v="Happy Hour"/>
    <s v="Julián"/>
    <x v="2"/>
    <n v="71"/>
    <n v="1"/>
    <n v="31"/>
    <n v="28"/>
  </r>
  <r>
    <x v="2281"/>
    <x v="63"/>
    <d v="1899-12-30T14:19:00"/>
    <x v="0"/>
    <s v="Espresso Roast"/>
    <x v="2"/>
    <s v=""/>
    <n v="3"/>
    <n v="1.2"/>
    <x v="9"/>
    <x v="2"/>
    <x v="0"/>
    <x v="0"/>
    <n v="0"/>
    <s v="Ninguna"/>
    <s v="Sofía"/>
    <x v="1"/>
    <n v="42"/>
    <n v="4"/>
    <n v="25"/>
    <n v="22"/>
  </r>
  <r>
    <x v="2282"/>
    <x v="24"/>
    <d v="1899-12-30T13:57:00"/>
    <x v="3"/>
    <s v="Té Verde"/>
    <x v="2"/>
    <s v=""/>
    <n v="5"/>
    <n v="1.2"/>
    <x v="3"/>
    <x v="2"/>
    <x v="0"/>
    <x v="1"/>
    <n v="0"/>
    <s v="Happy Hour"/>
    <s v="Julián"/>
    <x v="2"/>
    <n v="26"/>
    <n v="2"/>
    <n v="18"/>
    <n v="13"/>
  </r>
  <r>
    <x v="2283"/>
    <x v="21"/>
    <d v="1899-12-30T11:35:00"/>
    <x v="1"/>
    <s v="Moneda de Chocolate"/>
    <x v="0"/>
    <s v=""/>
    <n v="5"/>
    <n v="3"/>
    <x v="8"/>
    <x v="0"/>
    <x v="2"/>
    <x v="0"/>
    <n v="0"/>
    <s v="2x1"/>
    <s v="Camila"/>
    <x v="1"/>
    <n v="29"/>
    <n v="5"/>
    <n v="42"/>
    <n v="37"/>
  </r>
  <r>
    <x v="2284"/>
    <x v="73"/>
    <d v="1899-12-30T12:55:00"/>
    <x v="1"/>
    <s v="Fosforito de Jamón y Queso"/>
    <x v="2"/>
    <s v=""/>
    <n v="1"/>
    <n v="1.2"/>
    <x v="1"/>
    <x v="2"/>
    <x v="0"/>
    <x v="0"/>
    <n v="0"/>
    <s v="Ninguna"/>
    <s v="Florencia"/>
    <x v="2"/>
    <n v="89"/>
    <n v="2"/>
    <n v="44"/>
    <n v="43"/>
  </r>
  <r>
    <x v="2285"/>
    <x v="47"/>
    <d v="1899-12-30T11:54:00"/>
    <x v="2"/>
    <s v="Caramel Café"/>
    <x v="2"/>
    <s v="Tall"/>
    <n v="2"/>
    <n v="1.2"/>
    <x v="5"/>
    <x v="1"/>
    <x v="2"/>
    <x v="1"/>
    <n v="10"/>
    <s v="Combo"/>
    <s v="Camila"/>
    <x v="0"/>
    <n v="55"/>
    <n v="1"/>
    <n v="28"/>
    <n v="26"/>
  </r>
  <r>
    <x v="2286"/>
    <x v="7"/>
    <d v="1899-12-30T20:09:00"/>
    <x v="2"/>
    <s v="Vainilla Latte"/>
    <x v="3"/>
    <s v="Pequeño"/>
    <n v="2"/>
    <n v="1.2"/>
    <x v="5"/>
    <x v="0"/>
    <x v="0"/>
    <x v="0"/>
    <n v="0"/>
    <s v="Happy Hour"/>
    <s v="Sofía"/>
    <x v="1"/>
    <n v="88"/>
    <n v="3"/>
    <n v="10"/>
    <n v="8"/>
  </r>
  <r>
    <x v="2287"/>
    <x v="52"/>
    <d v="1899-12-30T18:44:00"/>
    <x v="1"/>
    <s v="Bagel Sandwich"/>
    <x v="2"/>
    <s v=""/>
    <n v="5"/>
    <n v="1.2"/>
    <x v="3"/>
    <x v="2"/>
    <x v="0"/>
    <x v="1"/>
    <n v="0"/>
    <s v="Combo"/>
    <s v="Julián"/>
    <x v="0"/>
    <n v="138"/>
    <n v="2"/>
    <n v="24"/>
    <n v="19"/>
  </r>
  <r>
    <x v="2288"/>
    <x v="92"/>
    <d v="1899-12-30T14:05:00"/>
    <x v="1"/>
    <s v="Caramel Café"/>
    <x v="2"/>
    <s v="Tall"/>
    <n v="2"/>
    <n v="1.2"/>
    <x v="5"/>
    <x v="1"/>
    <x v="0"/>
    <x v="1"/>
    <n v="10"/>
    <s v="Combo"/>
    <s v="Luis"/>
    <x v="0"/>
    <n v="127"/>
    <n v="3"/>
    <n v="34"/>
    <n v="32"/>
  </r>
  <r>
    <x v="2289"/>
    <x v="36"/>
    <d v="1899-12-30T18:01:00"/>
    <x v="0"/>
    <s v="Mix de Frutos Secos"/>
    <x v="0"/>
    <s v=""/>
    <n v="3"/>
    <n v="3"/>
    <x v="0"/>
    <x v="1"/>
    <x v="2"/>
    <x v="0"/>
    <n v="0"/>
    <s v="Ninguna"/>
    <s v="Julián"/>
    <x v="1"/>
    <n v="57"/>
    <n v="4"/>
    <n v="36"/>
    <n v="33"/>
  </r>
  <r>
    <x v="2290"/>
    <x v="78"/>
    <d v="1899-12-30T07:30:00"/>
    <x v="1"/>
    <s v="Termo Reutilizable"/>
    <x v="2"/>
    <s v=""/>
    <n v="1"/>
    <n v="1.2"/>
    <x v="1"/>
    <x v="1"/>
    <x v="2"/>
    <x v="0"/>
    <n v="0"/>
    <s v="Ninguna"/>
    <s v="Luis"/>
    <x v="2"/>
    <n v="43"/>
    <n v="4"/>
    <n v="18"/>
    <n v="17"/>
  </r>
  <r>
    <x v="2291"/>
    <x v="73"/>
    <d v="1899-12-30T15:47:00"/>
    <x v="3"/>
    <s v="Helado de Hibiscus"/>
    <x v="0"/>
    <s v=""/>
    <n v="2"/>
    <n v="3"/>
    <x v="3"/>
    <x v="2"/>
    <x v="0"/>
    <x v="0"/>
    <n v="0"/>
    <s v="Ninguna"/>
    <s v="Sofía"/>
    <x v="2"/>
    <n v="86"/>
    <n v="2"/>
    <n v="41"/>
    <n v="39"/>
  </r>
  <r>
    <x v="2292"/>
    <x v="7"/>
    <d v="1899-12-30T19:35:00"/>
    <x v="3"/>
    <s v="Americano"/>
    <x v="3"/>
    <s v="Pequeño"/>
    <n v="5"/>
    <n v="1.2"/>
    <x v="3"/>
    <x v="2"/>
    <x v="1"/>
    <x v="1"/>
    <n v="10"/>
    <s v="Happy Hour"/>
    <s v="Luis"/>
    <x v="0"/>
    <n v="28"/>
    <n v="1"/>
    <n v="25"/>
    <n v="20"/>
  </r>
  <r>
    <x v="2293"/>
    <x v="57"/>
    <d v="1899-12-30T17:31:00"/>
    <x v="2"/>
    <s v="Muffin de Arándanos"/>
    <x v="0"/>
    <s v=""/>
    <n v="2"/>
    <n v="3"/>
    <x v="3"/>
    <x v="0"/>
    <x v="0"/>
    <x v="1"/>
    <n v="0"/>
    <s v="Ninguna"/>
    <s v="Sofía"/>
    <x v="2"/>
    <n v="66"/>
    <n v="3"/>
    <n v="22"/>
    <n v="20"/>
  </r>
  <r>
    <x v="2294"/>
    <x v="88"/>
    <d v="1899-12-30T10:20:00"/>
    <x v="3"/>
    <s v="Té Verde en Hebras"/>
    <x v="1"/>
    <s v=""/>
    <n v="4"/>
    <n v="0.6"/>
    <x v="5"/>
    <x v="2"/>
    <x v="1"/>
    <x v="1"/>
    <n v="15"/>
    <s v="Happy Hour"/>
    <s v="Camila"/>
    <x v="1"/>
    <n v="101"/>
    <n v="1"/>
    <n v="15"/>
    <n v="11"/>
  </r>
  <r>
    <x v="2295"/>
    <x v="7"/>
    <d v="1899-12-30T20:27:00"/>
    <x v="1"/>
    <s v="Latte Helado"/>
    <x v="3"/>
    <s v="Grande"/>
    <n v="1"/>
    <n v="1.2"/>
    <x v="1"/>
    <x v="0"/>
    <x v="2"/>
    <x v="0"/>
    <n v="0"/>
    <s v="Happy Hour"/>
    <s v="Julián"/>
    <x v="0"/>
    <n v="65"/>
    <n v="5"/>
    <n v="46"/>
    <n v="45"/>
  </r>
  <r>
    <x v="2296"/>
    <x v="98"/>
    <d v="1899-12-30T18:46:00"/>
    <x v="2"/>
    <s v="Fosforito de Jamón y Queso"/>
    <x v="2"/>
    <s v=""/>
    <n v="5"/>
    <n v="1.2"/>
    <x v="3"/>
    <x v="2"/>
    <x v="1"/>
    <x v="1"/>
    <n v="0"/>
    <s v="Combo"/>
    <s v="Julián"/>
    <x v="0"/>
    <n v="65"/>
    <n v="3"/>
    <n v="45"/>
    <n v="40"/>
  </r>
  <r>
    <x v="2297"/>
    <x v="75"/>
    <d v="1899-12-30T10:37:00"/>
    <x v="3"/>
    <s v="Skinny Vainilla Latte Helado"/>
    <x v="3"/>
    <s v="Pequeño"/>
    <n v="3"/>
    <n v="1.2"/>
    <x v="9"/>
    <x v="2"/>
    <x v="1"/>
    <x v="1"/>
    <n v="15"/>
    <s v="Combo"/>
    <s v="Sofía"/>
    <x v="0"/>
    <n v="36"/>
    <n v="4"/>
    <n v="30"/>
    <n v="27"/>
  </r>
  <r>
    <x v="2298"/>
    <x v="86"/>
    <d v="1899-12-30T07:14:00"/>
    <x v="2"/>
    <s v="Espresso Roast"/>
    <x v="2"/>
    <s v=""/>
    <n v="4"/>
    <n v="1.2"/>
    <x v="2"/>
    <x v="1"/>
    <x v="1"/>
    <x v="0"/>
    <n v="0"/>
    <s v="Happy Hour"/>
    <s v="Luis"/>
    <x v="2"/>
    <n v="61"/>
    <n v="2"/>
    <n v="42"/>
    <n v="38"/>
  </r>
  <r>
    <x v="2299"/>
    <x v="22"/>
    <d v="1899-12-30T08:03:00"/>
    <x v="2"/>
    <s v="Caramel Café"/>
    <x v="2"/>
    <s v="Grande"/>
    <n v="1"/>
    <n v="1.2"/>
    <x v="1"/>
    <x v="1"/>
    <x v="2"/>
    <x v="0"/>
    <n v="0"/>
    <s v="Happy Hour"/>
    <s v="Marcos"/>
    <x v="0"/>
    <n v="72"/>
    <n v="4"/>
    <n v="49"/>
    <n v="48"/>
  </r>
  <r>
    <x v="2300"/>
    <x v="43"/>
    <d v="1899-12-30T13:08:00"/>
    <x v="3"/>
    <s v="Té Chai Latte"/>
    <x v="2"/>
    <s v=""/>
    <n v="4"/>
    <n v="1.2"/>
    <x v="2"/>
    <x v="0"/>
    <x v="2"/>
    <x v="1"/>
    <n v="10"/>
    <s v="Combo"/>
    <s v="Camila"/>
    <x v="0"/>
    <n v="128"/>
    <n v="5"/>
    <n v="41"/>
    <n v="37"/>
  </r>
  <r>
    <x v="2301"/>
    <x v="83"/>
    <d v="1899-12-30T14:42:00"/>
    <x v="1"/>
    <s v="Helado de Hibiscus"/>
    <x v="0"/>
    <s v=""/>
    <n v="4"/>
    <n v="3"/>
    <x v="7"/>
    <x v="1"/>
    <x v="1"/>
    <x v="1"/>
    <n v="10"/>
    <s v="Ninguna"/>
    <s v="Luis"/>
    <x v="0"/>
    <n v="38"/>
    <n v="2"/>
    <n v="23"/>
    <n v="19"/>
  </r>
  <r>
    <x v="2302"/>
    <x v="62"/>
    <d v="1899-12-30T13:09:00"/>
    <x v="3"/>
    <s v="Caramel Café"/>
    <x v="2"/>
    <s v="Pequeño"/>
    <n v="5"/>
    <n v="1.2"/>
    <x v="3"/>
    <x v="1"/>
    <x v="2"/>
    <x v="1"/>
    <n v="10"/>
    <s v="Happy Hour"/>
    <s v="Florencia"/>
    <x v="1"/>
    <n v="136"/>
    <n v="2"/>
    <n v="37"/>
    <n v="32"/>
  </r>
  <r>
    <x v="2303"/>
    <x v="102"/>
    <d v="1899-12-30T13:02:00"/>
    <x v="0"/>
    <s v="Taza Edición Especial"/>
    <x v="2"/>
    <s v=""/>
    <n v="4"/>
    <n v="1.2"/>
    <x v="2"/>
    <x v="1"/>
    <x v="1"/>
    <x v="1"/>
    <n v="0"/>
    <s v="Ninguna"/>
    <s v="Florencia"/>
    <x v="2"/>
    <n v="21"/>
    <n v="2"/>
    <n v="23"/>
    <n v="19"/>
  </r>
  <r>
    <x v="2304"/>
    <x v="98"/>
    <d v="1899-12-30T10:11:00"/>
    <x v="1"/>
    <s v="Té Verde"/>
    <x v="2"/>
    <s v=""/>
    <n v="4"/>
    <n v="1.2"/>
    <x v="2"/>
    <x v="2"/>
    <x v="0"/>
    <x v="0"/>
    <n v="0"/>
    <s v="Combo"/>
    <s v="Julián"/>
    <x v="1"/>
    <n v="27"/>
    <n v="4"/>
    <n v="39"/>
    <n v="35"/>
  </r>
  <r>
    <x v="2305"/>
    <x v="74"/>
    <d v="1899-12-30T07:22:00"/>
    <x v="2"/>
    <s v="Té Verde en Hebras"/>
    <x v="1"/>
    <s v=""/>
    <n v="4"/>
    <n v="0.6"/>
    <x v="5"/>
    <x v="1"/>
    <x v="1"/>
    <x v="1"/>
    <n v="15"/>
    <s v="Ninguna"/>
    <s v="Marcos"/>
    <x v="2"/>
    <n v="76"/>
    <n v="4"/>
    <n v="14"/>
    <n v="10"/>
  </r>
  <r>
    <x v="2306"/>
    <x v="54"/>
    <d v="1899-12-30T20:27:00"/>
    <x v="2"/>
    <s v="Vainilla Latte"/>
    <x v="3"/>
    <s v="Grande"/>
    <n v="2"/>
    <n v="1.2"/>
    <x v="5"/>
    <x v="0"/>
    <x v="1"/>
    <x v="0"/>
    <n v="0"/>
    <s v="Combo"/>
    <s v="Julián"/>
    <x v="1"/>
    <n v="134"/>
    <n v="2"/>
    <n v="21"/>
    <n v="19"/>
  </r>
  <r>
    <x v="2307"/>
    <x v="81"/>
    <d v="1899-12-30T13:14:00"/>
    <x v="1"/>
    <s v="Latte Macchiato"/>
    <x v="3"/>
    <s v="Pequeño"/>
    <n v="2"/>
    <n v="1.2"/>
    <x v="5"/>
    <x v="2"/>
    <x v="1"/>
    <x v="0"/>
    <n v="0"/>
    <s v="2x1"/>
    <s v="Camila"/>
    <x v="1"/>
    <n v="23"/>
    <n v="2"/>
    <n v="35"/>
    <n v="33"/>
  </r>
  <r>
    <x v="2308"/>
    <x v="102"/>
    <d v="1899-12-30T10:53:00"/>
    <x v="1"/>
    <s v="Té Chai Latte"/>
    <x v="2"/>
    <s v=""/>
    <n v="4"/>
    <n v="1.2"/>
    <x v="2"/>
    <x v="0"/>
    <x v="2"/>
    <x v="0"/>
    <n v="0"/>
    <s v="Ninguna"/>
    <s v="Sofía"/>
    <x v="2"/>
    <n v="105"/>
    <n v="2"/>
    <n v="19"/>
    <n v="15"/>
  </r>
  <r>
    <x v="2309"/>
    <x v="17"/>
    <d v="1899-12-30T17:02:00"/>
    <x v="2"/>
    <s v="Americano Helado"/>
    <x v="3"/>
    <s v="Grande"/>
    <n v="5"/>
    <n v="1.2"/>
    <x v="3"/>
    <x v="1"/>
    <x v="1"/>
    <x v="1"/>
    <n v="15"/>
    <s v="Combo"/>
    <s v="Luis"/>
    <x v="1"/>
    <n v="46"/>
    <n v="5"/>
    <n v="25"/>
    <n v="20"/>
  </r>
  <r>
    <x v="2310"/>
    <x v="47"/>
    <d v="1899-12-30T13:28:00"/>
    <x v="0"/>
    <s v="Té Verde en Hebras"/>
    <x v="1"/>
    <s v=""/>
    <n v="1"/>
    <n v="0.6"/>
    <x v="6"/>
    <x v="2"/>
    <x v="0"/>
    <x v="0"/>
    <n v="0"/>
    <s v="Combo"/>
    <s v="Sofía"/>
    <x v="0"/>
    <n v="79"/>
    <n v="2"/>
    <n v="28"/>
    <n v="27"/>
  </r>
  <r>
    <x v="2311"/>
    <x v="21"/>
    <d v="1899-12-30T17:47:00"/>
    <x v="2"/>
    <s v="Croissant Relleno con Crema de Avellanas"/>
    <x v="0"/>
    <s v=""/>
    <n v="5"/>
    <n v="3"/>
    <x v="8"/>
    <x v="0"/>
    <x v="1"/>
    <x v="0"/>
    <n v="0"/>
    <s v="2x1"/>
    <s v="Camila"/>
    <x v="0"/>
    <n v="108"/>
    <n v="5"/>
    <n v="37"/>
    <n v="32"/>
  </r>
  <r>
    <x v="2312"/>
    <x v="47"/>
    <d v="1899-12-30T16:02:00"/>
    <x v="3"/>
    <s v="Taza Edición Especial"/>
    <x v="2"/>
    <s v=""/>
    <n v="2"/>
    <n v="1.2"/>
    <x v="5"/>
    <x v="1"/>
    <x v="0"/>
    <x v="0"/>
    <n v="0"/>
    <s v="Ninguna"/>
    <s v="Florencia"/>
    <x v="0"/>
    <n v="115"/>
    <n v="2"/>
    <n v="32"/>
    <n v="30"/>
  </r>
  <r>
    <x v="2313"/>
    <x v="1"/>
    <d v="1899-12-30T20:00:00"/>
    <x v="2"/>
    <s v="Mix de Frutos Secos"/>
    <x v="0"/>
    <s v=""/>
    <n v="4"/>
    <n v="3"/>
    <x v="7"/>
    <x v="0"/>
    <x v="1"/>
    <x v="1"/>
    <n v="0"/>
    <s v="Combo"/>
    <s v="Camila"/>
    <x v="1"/>
    <n v="117"/>
    <n v="2"/>
    <n v="27"/>
    <n v="23"/>
  </r>
  <r>
    <x v="2314"/>
    <x v="48"/>
    <d v="1899-12-30T18:15:00"/>
    <x v="3"/>
    <s v="Vainilla Latte Helado"/>
    <x v="3"/>
    <s v="Pequeño"/>
    <n v="3"/>
    <n v="1.2"/>
    <x v="9"/>
    <x v="2"/>
    <x v="0"/>
    <x v="1"/>
    <n v="10"/>
    <s v="Combo"/>
    <s v="Camila"/>
    <x v="2"/>
    <n v="141"/>
    <n v="5"/>
    <n v="39"/>
    <n v="36"/>
  </r>
  <r>
    <x v="2315"/>
    <x v="49"/>
    <d v="1899-12-30T09:26:00"/>
    <x v="1"/>
    <s v="Té Verde en Hebras"/>
    <x v="1"/>
    <s v=""/>
    <n v="1"/>
    <n v="0.6"/>
    <x v="6"/>
    <x v="0"/>
    <x v="1"/>
    <x v="1"/>
    <n v="10"/>
    <s v="Combo"/>
    <s v="Camila"/>
    <x v="0"/>
    <n v="73"/>
    <n v="5"/>
    <n v="17"/>
    <n v="16"/>
  </r>
  <r>
    <x v="2316"/>
    <x v="99"/>
    <d v="1899-12-30T13:01:00"/>
    <x v="1"/>
    <s v="Helado de Hibiscus"/>
    <x v="0"/>
    <s v=""/>
    <n v="4"/>
    <n v="3"/>
    <x v="7"/>
    <x v="2"/>
    <x v="0"/>
    <x v="0"/>
    <n v="0"/>
    <s v="Combo"/>
    <s v="Marcos"/>
    <x v="2"/>
    <n v="148"/>
    <n v="2"/>
    <n v="23"/>
    <n v="19"/>
  </r>
  <r>
    <x v="2317"/>
    <x v="76"/>
    <d v="1899-12-30T15:04:00"/>
    <x v="2"/>
    <s v="Wrap de Pollo y Vegetales"/>
    <x v="2"/>
    <s v=""/>
    <n v="5"/>
    <n v="1.2"/>
    <x v="3"/>
    <x v="2"/>
    <x v="0"/>
    <x v="1"/>
    <n v="0"/>
    <s v="Ninguna"/>
    <s v="Marcos"/>
    <x v="2"/>
    <n v="53"/>
    <n v="5"/>
    <n v="18"/>
    <n v="13"/>
  </r>
  <r>
    <x v="2318"/>
    <x v="98"/>
    <d v="1899-12-30T16:43:00"/>
    <x v="0"/>
    <s v="Mix de Frutos Secos"/>
    <x v="0"/>
    <s v=""/>
    <n v="3"/>
    <n v="3"/>
    <x v="0"/>
    <x v="2"/>
    <x v="1"/>
    <x v="1"/>
    <n v="0"/>
    <s v="Ninguna"/>
    <s v="Julián"/>
    <x v="2"/>
    <n v="113"/>
    <n v="1"/>
    <n v="42"/>
    <n v="39"/>
  </r>
  <r>
    <x v="2319"/>
    <x v="46"/>
    <d v="1899-12-30T17:37:00"/>
    <x v="0"/>
    <s v="Termo Reutilizable"/>
    <x v="2"/>
    <s v=""/>
    <n v="2"/>
    <n v="1.2"/>
    <x v="5"/>
    <x v="1"/>
    <x v="1"/>
    <x v="0"/>
    <n v="0"/>
    <s v="Combo"/>
    <s v="Sofía"/>
    <x v="2"/>
    <n v="114"/>
    <n v="1"/>
    <n v="17"/>
    <n v="15"/>
  </r>
  <r>
    <x v="2320"/>
    <x v="31"/>
    <d v="1899-12-30T12:09:00"/>
    <x v="0"/>
    <s v="Té Verde"/>
    <x v="2"/>
    <s v=""/>
    <n v="5"/>
    <n v="1.2"/>
    <x v="3"/>
    <x v="0"/>
    <x v="1"/>
    <x v="1"/>
    <n v="15"/>
    <s v="Ninguna"/>
    <s v="Camila"/>
    <x v="2"/>
    <n v="84"/>
    <n v="2"/>
    <n v="30"/>
    <n v="25"/>
  </r>
  <r>
    <x v="2321"/>
    <x v="67"/>
    <d v="1899-12-30T10:00:00"/>
    <x v="3"/>
    <s v="Té Verde en Hebras"/>
    <x v="1"/>
    <s v=""/>
    <n v="2"/>
    <n v="0.6"/>
    <x v="1"/>
    <x v="1"/>
    <x v="0"/>
    <x v="0"/>
    <n v="0"/>
    <s v="Happy Hour"/>
    <s v="Florencia"/>
    <x v="2"/>
    <n v="114"/>
    <n v="2"/>
    <n v="20"/>
    <n v="18"/>
  </r>
  <r>
    <x v="2322"/>
    <x v="79"/>
    <d v="1899-12-30T19:02:00"/>
    <x v="3"/>
    <s v="Croissant Relleno con Crema de Avellanas"/>
    <x v="0"/>
    <s v=""/>
    <n v="3"/>
    <n v="3"/>
    <x v="0"/>
    <x v="0"/>
    <x v="1"/>
    <x v="0"/>
    <n v="0"/>
    <s v="Happy Hour"/>
    <s v="Julián"/>
    <x v="0"/>
    <n v="69"/>
    <n v="1"/>
    <n v="25"/>
    <n v="22"/>
  </r>
  <r>
    <x v="2323"/>
    <x v="45"/>
    <d v="1899-12-30T13:04:00"/>
    <x v="0"/>
    <s v="Café del Día con Leche"/>
    <x v="3"/>
    <s v="Tall"/>
    <n v="4"/>
    <n v="1.2"/>
    <x v="2"/>
    <x v="2"/>
    <x v="1"/>
    <x v="0"/>
    <n v="0"/>
    <s v="Happy Hour"/>
    <s v="Sofía"/>
    <x v="1"/>
    <n v="66"/>
    <n v="1"/>
    <n v="31"/>
    <n v="27"/>
  </r>
  <r>
    <x v="2324"/>
    <x v="54"/>
    <d v="1899-12-30T10:14:00"/>
    <x v="0"/>
    <s v="Helado de Hibiscus"/>
    <x v="0"/>
    <s v=""/>
    <n v="5"/>
    <n v="3"/>
    <x v="8"/>
    <x v="2"/>
    <x v="1"/>
    <x v="1"/>
    <n v="15"/>
    <s v="2x1"/>
    <s v="Julián"/>
    <x v="0"/>
    <n v="51"/>
    <n v="5"/>
    <n v="48"/>
    <n v="43"/>
  </r>
  <r>
    <x v="2325"/>
    <x v="58"/>
    <d v="1899-12-30T16:35:00"/>
    <x v="1"/>
    <s v="Helado de Hibiscus"/>
    <x v="0"/>
    <s v=""/>
    <n v="3"/>
    <n v="3"/>
    <x v="0"/>
    <x v="1"/>
    <x v="1"/>
    <x v="1"/>
    <n v="15"/>
    <s v="2x1"/>
    <s v="Marcos"/>
    <x v="2"/>
    <n v="100"/>
    <n v="3"/>
    <n v="26"/>
    <n v="23"/>
  </r>
  <r>
    <x v="2326"/>
    <x v="50"/>
    <d v="1899-12-30T10:44:00"/>
    <x v="2"/>
    <s v="Croissant de Manteca"/>
    <x v="0"/>
    <s v=""/>
    <n v="5"/>
    <n v="3"/>
    <x v="8"/>
    <x v="1"/>
    <x v="0"/>
    <x v="1"/>
    <n v="15"/>
    <s v="Happy Hour"/>
    <s v="Luis"/>
    <x v="2"/>
    <n v="126"/>
    <n v="5"/>
    <n v="12"/>
    <n v="7"/>
  </r>
  <r>
    <x v="2327"/>
    <x v="99"/>
    <d v="1899-12-30T11:12:00"/>
    <x v="3"/>
    <s v="Fosforito de Jamón y Queso"/>
    <x v="2"/>
    <s v=""/>
    <n v="2"/>
    <n v="1.2"/>
    <x v="5"/>
    <x v="0"/>
    <x v="2"/>
    <x v="0"/>
    <n v="0"/>
    <s v="Ninguna"/>
    <s v="Sofía"/>
    <x v="0"/>
    <n v="138"/>
    <n v="4"/>
    <n v="15"/>
    <n v="13"/>
  </r>
  <r>
    <x v="2328"/>
    <x v="23"/>
    <d v="1899-12-30T17:08:00"/>
    <x v="0"/>
    <s v="Espresso Roast"/>
    <x v="2"/>
    <s v=""/>
    <n v="5"/>
    <n v="1.2"/>
    <x v="3"/>
    <x v="2"/>
    <x v="2"/>
    <x v="0"/>
    <n v="0"/>
    <s v="Ninguna"/>
    <s v="Julián"/>
    <x v="2"/>
    <n v="106"/>
    <n v="4"/>
    <n v="43"/>
    <n v="38"/>
  </r>
  <r>
    <x v="2329"/>
    <x v="27"/>
    <d v="1899-12-30T12:31:00"/>
    <x v="1"/>
    <s v="Caramel Café"/>
    <x v="2"/>
    <s v="Venti"/>
    <n v="5"/>
    <n v="1.2"/>
    <x v="3"/>
    <x v="1"/>
    <x v="0"/>
    <x v="1"/>
    <n v="0"/>
    <s v="2x1"/>
    <s v="Florencia"/>
    <x v="1"/>
    <n v="149"/>
    <n v="5"/>
    <n v="22"/>
    <n v="17"/>
  </r>
  <r>
    <x v="2330"/>
    <x v="69"/>
    <d v="1899-12-30T17:30:00"/>
    <x v="1"/>
    <s v="Wrap de Pollo y Vegetales"/>
    <x v="2"/>
    <s v=""/>
    <n v="5"/>
    <n v="1.2"/>
    <x v="3"/>
    <x v="1"/>
    <x v="0"/>
    <x v="1"/>
    <n v="15"/>
    <s v="Happy Hour"/>
    <s v="Julián"/>
    <x v="0"/>
    <n v="100"/>
    <n v="4"/>
    <n v="27"/>
    <n v="22"/>
  </r>
  <r>
    <x v="2331"/>
    <x v="101"/>
    <d v="1899-12-30T19:04:00"/>
    <x v="1"/>
    <s v="Té Verde en Hebras"/>
    <x v="1"/>
    <s v=""/>
    <n v="1"/>
    <n v="0.6"/>
    <x v="6"/>
    <x v="2"/>
    <x v="2"/>
    <x v="1"/>
    <n v="0"/>
    <s v="Happy Hour"/>
    <s v="Marcos"/>
    <x v="1"/>
    <n v="87"/>
    <n v="5"/>
    <n v="36"/>
    <n v="35"/>
  </r>
  <r>
    <x v="2332"/>
    <x v="80"/>
    <d v="1899-12-30T11:54:00"/>
    <x v="0"/>
    <s v="Latte Helado"/>
    <x v="3"/>
    <s v="Venti"/>
    <n v="4"/>
    <n v="1.2"/>
    <x v="2"/>
    <x v="1"/>
    <x v="1"/>
    <x v="1"/>
    <n v="10"/>
    <s v="2x1"/>
    <s v="Luis"/>
    <x v="1"/>
    <n v="139"/>
    <n v="4"/>
    <n v="20"/>
    <n v="16"/>
  </r>
  <r>
    <x v="2333"/>
    <x v="47"/>
    <d v="1899-12-30T19:43:00"/>
    <x v="2"/>
    <s v="Moneda de Chocolate"/>
    <x v="0"/>
    <s v=""/>
    <n v="5"/>
    <n v="3"/>
    <x v="8"/>
    <x v="2"/>
    <x v="0"/>
    <x v="0"/>
    <n v="0"/>
    <s v="2x1"/>
    <s v="Sofía"/>
    <x v="1"/>
    <n v="130"/>
    <n v="5"/>
    <n v="21"/>
    <n v="16"/>
  </r>
  <r>
    <x v="2334"/>
    <x v="91"/>
    <d v="1899-12-30T12:44:00"/>
    <x v="2"/>
    <s v="Americano Helado"/>
    <x v="3"/>
    <s v="Grande"/>
    <n v="4"/>
    <n v="1.2"/>
    <x v="2"/>
    <x v="1"/>
    <x v="1"/>
    <x v="1"/>
    <n v="10"/>
    <s v="Ninguna"/>
    <s v="Julián"/>
    <x v="0"/>
    <n v="128"/>
    <n v="4"/>
    <n v="32"/>
    <n v="28"/>
  </r>
  <r>
    <x v="2335"/>
    <x v="52"/>
    <d v="1899-12-30T20:16:00"/>
    <x v="1"/>
    <s v="Helado de Hibiscus"/>
    <x v="0"/>
    <s v=""/>
    <n v="1"/>
    <n v="3"/>
    <x v="4"/>
    <x v="2"/>
    <x v="2"/>
    <x v="0"/>
    <n v="0"/>
    <s v="2x1"/>
    <s v="Camila"/>
    <x v="2"/>
    <n v="71"/>
    <n v="2"/>
    <n v="46"/>
    <n v="45"/>
  </r>
  <r>
    <x v="2336"/>
    <x v="32"/>
    <d v="1899-12-30T19:02:00"/>
    <x v="1"/>
    <s v="Mocha"/>
    <x v="3"/>
    <s v="Tall"/>
    <n v="1"/>
    <n v="1.2"/>
    <x v="1"/>
    <x v="1"/>
    <x v="2"/>
    <x v="1"/>
    <n v="0"/>
    <s v="Combo"/>
    <s v="Marcos"/>
    <x v="2"/>
    <n v="81"/>
    <n v="5"/>
    <n v="20"/>
    <n v="19"/>
  </r>
  <r>
    <x v="2337"/>
    <x v="39"/>
    <d v="1899-12-30T09:55:00"/>
    <x v="0"/>
    <s v="Caramel Café"/>
    <x v="2"/>
    <s v="Pequeño"/>
    <n v="5"/>
    <n v="1.2"/>
    <x v="3"/>
    <x v="0"/>
    <x v="0"/>
    <x v="0"/>
    <n v="0"/>
    <s v="Combo"/>
    <s v="Florencia"/>
    <x v="0"/>
    <n v="42"/>
    <n v="4"/>
    <n v="40"/>
    <n v="35"/>
  </r>
  <r>
    <x v="2338"/>
    <x v="18"/>
    <d v="1899-12-30T08:09:00"/>
    <x v="2"/>
    <s v="Té Verde"/>
    <x v="2"/>
    <s v=""/>
    <n v="3"/>
    <n v="1.2"/>
    <x v="9"/>
    <x v="1"/>
    <x v="1"/>
    <x v="0"/>
    <n v="0"/>
    <s v="Combo"/>
    <s v="Florencia"/>
    <x v="2"/>
    <n v="122"/>
    <n v="4"/>
    <n v="21"/>
    <n v="18"/>
  </r>
  <r>
    <x v="2339"/>
    <x v="100"/>
    <d v="1899-12-30T20:48:00"/>
    <x v="1"/>
    <s v="Moneda de Chocolate"/>
    <x v="0"/>
    <s v=""/>
    <n v="4"/>
    <n v="3"/>
    <x v="7"/>
    <x v="1"/>
    <x v="1"/>
    <x v="1"/>
    <n v="10"/>
    <s v="Combo"/>
    <s v="Luis"/>
    <x v="1"/>
    <n v="112"/>
    <n v="2"/>
    <n v="42"/>
    <n v="38"/>
  </r>
  <r>
    <x v="2340"/>
    <x v="39"/>
    <d v="1899-12-30T12:18:00"/>
    <x v="2"/>
    <s v="Wrap de Pollo y Vegetales"/>
    <x v="2"/>
    <s v=""/>
    <n v="3"/>
    <n v="1.2"/>
    <x v="9"/>
    <x v="1"/>
    <x v="0"/>
    <x v="0"/>
    <n v="0"/>
    <s v="2x1"/>
    <s v="Camila"/>
    <x v="0"/>
    <n v="106"/>
    <n v="3"/>
    <n v="25"/>
    <n v="22"/>
  </r>
  <r>
    <x v="2341"/>
    <x v="64"/>
    <d v="1899-12-30T10:28:00"/>
    <x v="1"/>
    <s v="Espresso Roast"/>
    <x v="2"/>
    <s v=""/>
    <n v="5"/>
    <n v="1.2"/>
    <x v="3"/>
    <x v="2"/>
    <x v="2"/>
    <x v="1"/>
    <n v="10"/>
    <s v="Happy Hour"/>
    <s v="Sofía"/>
    <x v="0"/>
    <n v="35"/>
    <n v="3"/>
    <n v="18"/>
    <n v="13"/>
  </r>
  <r>
    <x v="2342"/>
    <x v="37"/>
    <d v="1899-12-30T16:08:00"/>
    <x v="0"/>
    <s v="House Blend"/>
    <x v="2"/>
    <s v=""/>
    <n v="1"/>
    <n v="1.2"/>
    <x v="1"/>
    <x v="1"/>
    <x v="2"/>
    <x v="1"/>
    <n v="10"/>
    <s v="2x1"/>
    <s v="Florencia"/>
    <x v="2"/>
    <n v="80"/>
    <n v="2"/>
    <n v="40"/>
    <n v="39"/>
  </r>
  <r>
    <x v="2343"/>
    <x v="84"/>
    <d v="1899-12-30T18:17:00"/>
    <x v="1"/>
    <s v="Wrap de Pollo y Vegetales"/>
    <x v="2"/>
    <s v=""/>
    <n v="4"/>
    <n v="1.2"/>
    <x v="2"/>
    <x v="1"/>
    <x v="2"/>
    <x v="0"/>
    <n v="0"/>
    <s v="Happy Hour"/>
    <s v="Camila"/>
    <x v="0"/>
    <n v="33"/>
    <n v="5"/>
    <n v="26"/>
    <n v="22"/>
  </r>
  <r>
    <x v="2344"/>
    <x v="30"/>
    <d v="1899-12-30T10:25:00"/>
    <x v="1"/>
    <s v="Caramel Café"/>
    <x v="2"/>
    <s v="Tall"/>
    <n v="5"/>
    <n v="1.2"/>
    <x v="3"/>
    <x v="1"/>
    <x v="2"/>
    <x v="0"/>
    <n v="0"/>
    <s v="Ninguna"/>
    <s v="Marcos"/>
    <x v="1"/>
    <n v="100"/>
    <n v="2"/>
    <n v="47"/>
    <n v="42"/>
  </r>
  <r>
    <x v="2345"/>
    <x v="52"/>
    <d v="1899-12-30T18:30:00"/>
    <x v="2"/>
    <s v="Caramel Café"/>
    <x v="2"/>
    <s v="Grande"/>
    <n v="1"/>
    <n v="1.2"/>
    <x v="1"/>
    <x v="1"/>
    <x v="0"/>
    <x v="1"/>
    <n v="15"/>
    <s v="Combo"/>
    <s v="Camila"/>
    <x v="2"/>
    <n v="143"/>
    <n v="1"/>
    <n v="10"/>
    <n v="9"/>
  </r>
  <r>
    <x v="2346"/>
    <x v="86"/>
    <d v="1899-12-30T13:36:00"/>
    <x v="0"/>
    <s v="Té Chai Latte"/>
    <x v="2"/>
    <s v=""/>
    <n v="4"/>
    <n v="1.2"/>
    <x v="2"/>
    <x v="1"/>
    <x v="2"/>
    <x v="1"/>
    <n v="10"/>
    <s v="Ninguna"/>
    <s v="Sofía"/>
    <x v="0"/>
    <n v="23"/>
    <n v="2"/>
    <n v="26"/>
    <n v="22"/>
  </r>
  <r>
    <x v="2347"/>
    <x v="40"/>
    <d v="1899-12-30T17:24:00"/>
    <x v="3"/>
    <s v="Termo Reutilizable"/>
    <x v="2"/>
    <s v=""/>
    <n v="1"/>
    <n v="1.2"/>
    <x v="1"/>
    <x v="2"/>
    <x v="2"/>
    <x v="0"/>
    <n v="0"/>
    <s v="2x1"/>
    <s v="Marcos"/>
    <x v="2"/>
    <n v="97"/>
    <n v="1"/>
    <n v="37"/>
    <n v="36"/>
  </r>
  <r>
    <x v="2348"/>
    <x v="97"/>
    <d v="1899-12-30T10:04:00"/>
    <x v="1"/>
    <s v="Té Verde en Hebras"/>
    <x v="1"/>
    <s v=""/>
    <n v="1"/>
    <n v="0.6"/>
    <x v="6"/>
    <x v="0"/>
    <x v="1"/>
    <x v="0"/>
    <n v="0"/>
    <s v="Happy Hour"/>
    <s v="Sofía"/>
    <x v="1"/>
    <n v="142"/>
    <n v="4"/>
    <n v="49"/>
    <n v="48"/>
  </r>
  <r>
    <x v="2349"/>
    <x v="59"/>
    <d v="1899-12-30T15:22:00"/>
    <x v="3"/>
    <s v="Moneda de Chocolate"/>
    <x v="0"/>
    <s v=""/>
    <n v="3"/>
    <n v="3"/>
    <x v="0"/>
    <x v="1"/>
    <x v="0"/>
    <x v="1"/>
    <n v="0"/>
    <s v="Happy Hour"/>
    <s v="Luis"/>
    <x v="1"/>
    <n v="140"/>
    <n v="1"/>
    <n v="34"/>
    <n v="31"/>
  </r>
  <r>
    <x v="2350"/>
    <x v="71"/>
    <d v="1899-12-30T10:27:00"/>
    <x v="0"/>
    <s v="Wrap de Pollo y Vegetales"/>
    <x v="2"/>
    <s v=""/>
    <n v="1"/>
    <n v="1.2"/>
    <x v="1"/>
    <x v="0"/>
    <x v="0"/>
    <x v="0"/>
    <n v="0"/>
    <s v="Combo"/>
    <s v="Marcos"/>
    <x v="2"/>
    <n v="84"/>
    <n v="2"/>
    <n v="42"/>
    <n v="41"/>
  </r>
  <r>
    <x v="2351"/>
    <x v="33"/>
    <d v="1899-12-30T08:45:00"/>
    <x v="2"/>
    <s v="Taza Edición Especial"/>
    <x v="2"/>
    <s v=""/>
    <n v="3"/>
    <n v="1.2"/>
    <x v="9"/>
    <x v="0"/>
    <x v="0"/>
    <x v="0"/>
    <n v="0"/>
    <s v="2x1"/>
    <s v="Marcos"/>
    <x v="2"/>
    <n v="103"/>
    <n v="1"/>
    <n v="12"/>
    <n v="9"/>
  </r>
  <r>
    <x v="2352"/>
    <x v="13"/>
    <d v="1899-12-30T15:19:00"/>
    <x v="0"/>
    <s v="Americano"/>
    <x v="3"/>
    <s v="Pequeño"/>
    <n v="4"/>
    <n v="1.2"/>
    <x v="2"/>
    <x v="1"/>
    <x v="0"/>
    <x v="0"/>
    <n v="0"/>
    <s v="Happy Hour"/>
    <s v="Marcos"/>
    <x v="2"/>
    <n v="53"/>
    <n v="5"/>
    <n v="30"/>
    <n v="26"/>
  </r>
  <r>
    <x v="2353"/>
    <x v="7"/>
    <d v="1899-12-30T11:04:00"/>
    <x v="3"/>
    <s v="Muffin de Arándanos"/>
    <x v="0"/>
    <s v=""/>
    <n v="5"/>
    <n v="3"/>
    <x v="8"/>
    <x v="2"/>
    <x v="0"/>
    <x v="0"/>
    <n v="0"/>
    <s v="2x1"/>
    <s v="Luis"/>
    <x v="1"/>
    <n v="144"/>
    <n v="4"/>
    <n v="35"/>
    <n v="30"/>
  </r>
  <r>
    <x v="2354"/>
    <x v="83"/>
    <d v="1899-12-30T08:17:00"/>
    <x v="2"/>
    <s v="Moneda de Chocolate"/>
    <x v="0"/>
    <s v=""/>
    <n v="3"/>
    <n v="3"/>
    <x v="0"/>
    <x v="0"/>
    <x v="1"/>
    <x v="1"/>
    <n v="15"/>
    <s v="2x1"/>
    <s v="Luis"/>
    <x v="1"/>
    <n v="83"/>
    <n v="1"/>
    <n v="15"/>
    <n v="12"/>
  </r>
  <r>
    <x v="2355"/>
    <x v="8"/>
    <d v="1899-12-30T10:01:00"/>
    <x v="3"/>
    <s v="Americano Helado"/>
    <x v="3"/>
    <s v="Tall"/>
    <n v="2"/>
    <n v="1.2"/>
    <x v="5"/>
    <x v="2"/>
    <x v="2"/>
    <x v="1"/>
    <n v="10"/>
    <s v="Combo"/>
    <s v="Florencia"/>
    <x v="1"/>
    <n v="94"/>
    <n v="1"/>
    <n v="22"/>
    <n v="20"/>
  </r>
  <r>
    <x v="2356"/>
    <x v="75"/>
    <d v="1899-12-30T07:29:00"/>
    <x v="2"/>
    <s v="Fosforito de Jamón y Queso"/>
    <x v="2"/>
    <s v=""/>
    <n v="2"/>
    <n v="1.2"/>
    <x v="5"/>
    <x v="2"/>
    <x v="1"/>
    <x v="0"/>
    <n v="0"/>
    <s v="2x1"/>
    <s v="Marcos"/>
    <x v="2"/>
    <n v="123"/>
    <n v="3"/>
    <n v="44"/>
    <n v="42"/>
  </r>
  <r>
    <x v="2357"/>
    <x v="45"/>
    <d v="1899-12-30T11:56:00"/>
    <x v="1"/>
    <s v="Té Verde"/>
    <x v="2"/>
    <s v=""/>
    <n v="4"/>
    <n v="1.2"/>
    <x v="2"/>
    <x v="1"/>
    <x v="2"/>
    <x v="0"/>
    <n v="0"/>
    <s v="Happy Hour"/>
    <s v="Sofía"/>
    <x v="1"/>
    <n v="28"/>
    <n v="2"/>
    <n v="29"/>
    <n v="25"/>
  </r>
  <r>
    <x v="2358"/>
    <x v="3"/>
    <d v="1899-12-30T11:45:00"/>
    <x v="3"/>
    <s v="Taza Edición Especial"/>
    <x v="2"/>
    <s v=""/>
    <n v="2"/>
    <n v="1.2"/>
    <x v="5"/>
    <x v="0"/>
    <x v="0"/>
    <x v="1"/>
    <n v="0"/>
    <s v="Happy Hour"/>
    <s v="Luis"/>
    <x v="0"/>
    <n v="75"/>
    <n v="2"/>
    <n v="44"/>
    <n v="42"/>
  </r>
  <r>
    <x v="2359"/>
    <x v="69"/>
    <d v="1899-12-30T07:20:00"/>
    <x v="3"/>
    <s v="House Blend"/>
    <x v="2"/>
    <s v=""/>
    <n v="5"/>
    <n v="1.2"/>
    <x v="3"/>
    <x v="0"/>
    <x v="1"/>
    <x v="0"/>
    <n v="0"/>
    <s v="Happy Hour"/>
    <s v="Julián"/>
    <x v="1"/>
    <n v="70"/>
    <n v="5"/>
    <n v="36"/>
    <n v="31"/>
  </r>
  <r>
    <x v="2360"/>
    <x v="41"/>
    <d v="1899-12-30T10:23:00"/>
    <x v="3"/>
    <s v="Té Verde"/>
    <x v="2"/>
    <s v=""/>
    <n v="2"/>
    <n v="1.2"/>
    <x v="5"/>
    <x v="0"/>
    <x v="1"/>
    <x v="1"/>
    <n v="15"/>
    <s v="Combo"/>
    <s v="Julián"/>
    <x v="1"/>
    <n v="98"/>
    <n v="5"/>
    <n v="41"/>
    <n v="39"/>
  </r>
  <r>
    <x v="2361"/>
    <x v="57"/>
    <d v="1899-12-30T10:01:00"/>
    <x v="1"/>
    <s v="Caramel Café"/>
    <x v="2"/>
    <s v="Grande"/>
    <n v="1"/>
    <n v="1.2"/>
    <x v="1"/>
    <x v="2"/>
    <x v="1"/>
    <x v="0"/>
    <n v="0"/>
    <s v="Ninguna"/>
    <s v="Camila"/>
    <x v="1"/>
    <n v="131"/>
    <n v="5"/>
    <n v="36"/>
    <n v="35"/>
  </r>
  <r>
    <x v="2362"/>
    <x v="30"/>
    <d v="1899-12-30T08:29:00"/>
    <x v="1"/>
    <s v="Latte"/>
    <x v="3"/>
    <s v="Tall"/>
    <n v="5"/>
    <n v="1.2"/>
    <x v="3"/>
    <x v="1"/>
    <x v="2"/>
    <x v="0"/>
    <n v="0"/>
    <s v="Combo"/>
    <s v="Sofía"/>
    <x v="0"/>
    <n v="52"/>
    <n v="1"/>
    <n v="12"/>
    <n v="7"/>
  </r>
  <r>
    <x v="2363"/>
    <x v="94"/>
    <d v="1899-12-30T20:37:00"/>
    <x v="2"/>
    <s v="Té Verde en Hebras"/>
    <x v="1"/>
    <s v=""/>
    <n v="4"/>
    <n v="0.6"/>
    <x v="5"/>
    <x v="1"/>
    <x v="0"/>
    <x v="1"/>
    <n v="10"/>
    <s v="Happy Hour"/>
    <s v="Camila"/>
    <x v="1"/>
    <n v="77"/>
    <n v="2"/>
    <n v="21"/>
    <n v="17"/>
  </r>
  <r>
    <x v="2364"/>
    <x v="53"/>
    <d v="1899-12-30T11:10:00"/>
    <x v="1"/>
    <s v="Taza Edición Especial"/>
    <x v="2"/>
    <s v=""/>
    <n v="1"/>
    <n v="1.2"/>
    <x v="1"/>
    <x v="0"/>
    <x v="2"/>
    <x v="0"/>
    <n v="0"/>
    <s v="Ninguna"/>
    <s v="Julián"/>
    <x v="0"/>
    <n v="94"/>
    <n v="2"/>
    <n v="32"/>
    <n v="31"/>
  </r>
  <r>
    <x v="2365"/>
    <x v="37"/>
    <d v="1899-12-30T14:53:00"/>
    <x v="0"/>
    <s v="Té Verde en Hebras"/>
    <x v="1"/>
    <s v=""/>
    <n v="4"/>
    <n v="0.6"/>
    <x v="5"/>
    <x v="2"/>
    <x v="1"/>
    <x v="1"/>
    <n v="10"/>
    <s v="Happy Hour"/>
    <s v="Marcos"/>
    <x v="1"/>
    <n v="120"/>
    <n v="3"/>
    <n v="30"/>
    <n v="26"/>
  </r>
  <r>
    <x v="2366"/>
    <x v="10"/>
    <d v="1899-12-30T16:26:00"/>
    <x v="1"/>
    <s v="Termo Reutilizable"/>
    <x v="2"/>
    <s v=""/>
    <n v="4"/>
    <n v="1.2"/>
    <x v="2"/>
    <x v="0"/>
    <x v="0"/>
    <x v="0"/>
    <n v="0"/>
    <s v="2x1"/>
    <s v="Florencia"/>
    <x v="0"/>
    <n v="78"/>
    <n v="4"/>
    <n v="14"/>
    <n v="10"/>
  </r>
  <r>
    <x v="2367"/>
    <x v="6"/>
    <d v="1899-12-30T20:27:00"/>
    <x v="3"/>
    <s v="Té Verde en Hebras"/>
    <x v="1"/>
    <s v=""/>
    <n v="1"/>
    <n v="0.6"/>
    <x v="6"/>
    <x v="2"/>
    <x v="0"/>
    <x v="0"/>
    <n v="0"/>
    <s v="Ninguna"/>
    <s v="Sofía"/>
    <x v="0"/>
    <n v="43"/>
    <n v="1"/>
    <n v="45"/>
    <n v="44"/>
  </r>
  <r>
    <x v="2368"/>
    <x v="104"/>
    <d v="1899-12-30T13:20:00"/>
    <x v="0"/>
    <s v="Espresso Roast"/>
    <x v="2"/>
    <s v=""/>
    <n v="3"/>
    <n v="1.2"/>
    <x v="9"/>
    <x v="1"/>
    <x v="0"/>
    <x v="0"/>
    <n v="0"/>
    <s v="Happy Hour"/>
    <s v="Sofía"/>
    <x v="0"/>
    <n v="42"/>
    <n v="4"/>
    <n v="49"/>
    <n v="46"/>
  </r>
  <r>
    <x v="2369"/>
    <x v="99"/>
    <d v="1899-12-30T20:15:00"/>
    <x v="3"/>
    <s v="Bagel Sandwich"/>
    <x v="2"/>
    <s v=""/>
    <n v="1"/>
    <n v="1.2"/>
    <x v="1"/>
    <x v="1"/>
    <x v="0"/>
    <x v="1"/>
    <n v="10"/>
    <s v="2x1"/>
    <s v="Luis"/>
    <x v="0"/>
    <n v="73"/>
    <n v="1"/>
    <n v="11"/>
    <n v="10"/>
  </r>
  <r>
    <x v="2370"/>
    <x v="32"/>
    <d v="1899-12-30T09:05:00"/>
    <x v="3"/>
    <s v="Mix de Frutos Secos"/>
    <x v="0"/>
    <s v=""/>
    <n v="2"/>
    <n v="3"/>
    <x v="3"/>
    <x v="1"/>
    <x v="2"/>
    <x v="0"/>
    <n v="0"/>
    <s v="Combo"/>
    <s v="Luis"/>
    <x v="1"/>
    <n v="121"/>
    <n v="3"/>
    <n v="48"/>
    <n v="46"/>
  </r>
  <r>
    <x v="2371"/>
    <x v="81"/>
    <d v="1899-12-30T13:11:00"/>
    <x v="2"/>
    <s v="Fosforito de Jamón y Queso"/>
    <x v="2"/>
    <s v=""/>
    <n v="3"/>
    <n v="1.2"/>
    <x v="9"/>
    <x v="0"/>
    <x v="1"/>
    <x v="1"/>
    <n v="15"/>
    <s v="Happy Hour"/>
    <s v="Marcos"/>
    <x v="1"/>
    <n v="55"/>
    <n v="5"/>
    <n v="12"/>
    <n v="9"/>
  </r>
  <r>
    <x v="2372"/>
    <x v="100"/>
    <d v="1899-12-30T15:40:00"/>
    <x v="1"/>
    <s v="House Blend"/>
    <x v="2"/>
    <s v=""/>
    <n v="5"/>
    <n v="1.2"/>
    <x v="3"/>
    <x v="2"/>
    <x v="1"/>
    <x v="1"/>
    <n v="10"/>
    <s v="Happy Hour"/>
    <s v="Florencia"/>
    <x v="2"/>
    <n v="57"/>
    <n v="1"/>
    <n v="39"/>
    <n v="34"/>
  </r>
  <r>
    <x v="2373"/>
    <x v="74"/>
    <d v="1899-12-30T15:18:00"/>
    <x v="3"/>
    <s v="Espresso Roast"/>
    <x v="2"/>
    <s v=""/>
    <n v="2"/>
    <n v="1.2"/>
    <x v="5"/>
    <x v="1"/>
    <x v="2"/>
    <x v="0"/>
    <n v="0"/>
    <s v="2x1"/>
    <s v="Luis"/>
    <x v="2"/>
    <n v="24"/>
    <n v="2"/>
    <n v="14"/>
    <n v="12"/>
  </r>
  <r>
    <x v="2374"/>
    <x v="57"/>
    <d v="1899-12-30T10:01:00"/>
    <x v="1"/>
    <s v="Taza Edición Especial"/>
    <x v="2"/>
    <s v=""/>
    <n v="5"/>
    <n v="1.2"/>
    <x v="3"/>
    <x v="2"/>
    <x v="2"/>
    <x v="0"/>
    <n v="0"/>
    <s v="2x1"/>
    <s v="Marcos"/>
    <x v="1"/>
    <n v="145"/>
    <n v="3"/>
    <n v="39"/>
    <n v="34"/>
  </r>
  <r>
    <x v="2375"/>
    <x v="86"/>
    <d v="1899-12-30T15:38:00"/>
    <x v="3"/>
    <s v="Café del Día con Leche"/>
    <x v="3"/>
    <s v="Grande"/>
    <n v="5"/>
    <n v="1.2"/>
    <x v="3"/>
    <x v="0"/>
    <x v="2"/>
    <x v="1"/>
    <n v="15"/>
    <s v="Ninguna"/>
    <s v="Luis"/>
    <x v="1"/>
    <n v="39"/>
    <n v="4"/>
    <n v="22"/>
    <n v="17"/>
  </r>
  <r>
    <x v="2376"/>
    <x v="76"/>
    <d v="1899-12-30T11:49:00"/>
    <x v="2"/>
    <s v="Flat White"/>
    <x v="3"/>
    <s v="Venti"/>
    <n v="1"/>
    <n v="1.2"/>
    <x v="1"/>
    <x v="1"/>
    <x v="0"/>
    <x v="0"/>
    <n v="0"/>
    <s v="Happy Hour"/>
    <s v="Luis"/>
    <x v="1"/>
    <n v="109"/>
    <n v="3"/>
    <n v="21"/>
    <n v="20"/>
  </r>
  <r>
    <x v="2377"/>
    <x v="8"/>
    <d v="1899-12-30T09:04:00"/>
    <x v="3"/>
    <s v="Wrap de Pollo y Vegetales"/>
    <x v="2"/>
    <s v=""/>
    <n v="1"/>
    <n v="1.2"/>
    <x v="1"/>
    <x v="1"/>
    <x v="1"/>
    <x v="1"/>
    <n v="15"/>
    <s v="2x1"/>
    <s v="Camila"/>
    <x v="1"/>
    <n v="95"/>
    <n v="3"/>
    <n v="20"/>
    <n v="19"/>
  </r>
  <r>
    <x v="2378"/>
    <x v="40"/>
    <d v="1899-12-30T07:59:00"/>
    <x v="3"/>
    <s v="Helado de Hibiscus"/>
    <x v="0"/>
    <s v=""/>
    <n v="2"/>
    <n v="3"/>
    <x v="3"/>
    <x v="2"/>
    <x v="0"/>
    <x v="0"/>
    <n v="0"/>
    <s v="Ninguna"/>
    <s v="Julián"/>
    <x v="1"/>
    <n v="139"/>
    <n v="1"/>
    <n v="50"/>
    <n v="48"/>
  </r>
  <r>
    <x v="2379"/>
    <x v="104"/>
    <d v="1899-12-30T19:51:00"/>
    <x v="1"/>
    <s v="Wrap de Pollo y Vegetales"/>
    <x v="2"/>
    <s v=""/>
    <n v="5"/>
    <n v="1.2"/>
    <x v="3"/>
    <x v="2"/>
    <x v="1"/>
    <x v="0"/>
    <n v="0"/>
    <s v="Ninguna"/>
    <s v="Julián"/>
    <x v="2"/>
    <n v="137"/>
    <n v="4"/>
    <n v="28"/>
    <n v="23"/>
  </r>
  <r>
    <x v="2380"/>
    <x v="102"/>
    <d v="1899-12-30T18:40:00"/>
    <x v="1"/>
    <s v="House Blend"/>
    <x v="2"/>
    <s v=""/>
    <n v="1"/>
    <n v="1.2"/>
    <x v="1"/>
    <x v="2"/>
    <x v="0"/>
    <x v="0"/>
    <n v="0"/>
    <s v="Happy Hour"/>
    <s v="Luis"/>
    <x v="1"/>
    <n v="86"/>
    <n v="2"/>
    <n v="48"/>
    <n v="47"/>
  </r>
  <r>
    <x v="2381"/>
    <x v="32"/>
    <d v="1899-12-30T13:52:00"/>
    <x v="1"/>
    <s v="Vainilla Latte Helado"/>
    <x v="3"/>
    <s v="Tall"/>
    <n v="2"/>
    <n v="1.2"/>
    <x v="5"/>
    <x v="0"/>
    <x v="0"/>
    <x v="1"/>
    <n v="0"/>
    <s v="2x1"/>
    <s v="Sofía"/>
    <x v="1"/>
    <n v="98"/>
    <n v="1"/>
    <n v="20"/>
    <n v="18"/>
  </r>
  <r>
    <x v="2382"/>
    <x v="48"/>
    <d v="1899-12-30T20:58:00"/>
    <x v="0"/>
    <s v="Cappuccino"/>
    <x v="3"/>
    <s v="Tall"/>
    <n v="3"/>
    <n v="1.2"/>
    <x v="9"/>
    <x v="1"/>
    <x v="0"/>
    <x v="0"/>
    <n v="0"/>
    <s v="Happy Hour"/>
    <s v="Sofía"/>
    <x v="2"/>
    <n v="137"/>
    <n v="2"/>
    <n v="21"/>
    <n v="18"/>
  </r>
  <r>
    <x v="2383"/>
    <x v="9"/>
    <d v="1899-12-30T09:04:00"/>
    <x v="0"/>
    <s v="House Blend"/>
    <x v="2"/>
    <s v=""/>
    <n v="1"/>
    <n v="1.2"/>
    <x v="1"/>
    <x v="0"/>
    <x v="0"/>
    <x v="0"/>
    <n v="0"/>
    <s v="Happy Hour"/>
    <s v="Luis"/>
    <x v="2"/>
    <n v="109"/>
    <n v="5"/>
    <n v="30"/>
    <n v="29"/>
  </r>
  <r>
    <x v="2384"/>
    <x v="66"/>
    <d v="1899-12-30T20:18:00"/>
    <x v="0"/>
    <s v="Té Chai Latte"/>
    <x v="2"/>
    <s v=""/>
    <n v="3"/>
    <n v="1.2"/>
    <x v="9"/>
    <x v="2"/>
    <x v="1"/>
    <x v="0"/>
    <n v="0"/>
    <s v="2x1"/>
    <s v="Sofía"/>
    <x v="0"/>
    <n v="64"/>
    <n v="5"/>
    <n v="22"/>
    <n v="19"/>
  </r>
  <r>
    <x v="2385"/>
    <x v="80"/>
    <d v="1899-12-30T07:24:00"/>
    <x v="2"/>
    <s v="Skinny Vainilla Latte Helado"/>
    <x v="3"/>
    <s v="Pequeño"/>
    <n v="5"/>
    <n v="1.2"/>
    <x v="3"/>
    <x v="2"/>
    <x v="0"/>
    <x v="0"/>
    <n v="0"/>
    <s v="Happy Hour"/>
    <s v="Julián"/>
    <x v="0"/>
    <n v="96"/>
    <n v="4"/>
    <n v="20"/>
    <n v="15"/>
  </r>
  <r>
    <x v="2386"/>
    <x v="74"/>
    <d v="1899-12-30T14:51:00"/>
    <x v="2"/>
    <s v="Té Verde en Hebras"/>
    <x v="1"/>
    <s v=""/>
    <n v="5"/>
    <n v="0.6"/>
    <x v="4"/>
    <x v="2"/>
    <x v="0"/>
    <x v="1"/>
    <n v="15"/>
    <s v="Combo"/>
    <s v="Marcos"/>
    <x v="1"/>
    <n v="85"/>
    <n v="1"/>
    <n v="34"/>
    <n v="29"/>
  </r>
  <r>
    <x v="2387"/>
    <x v="53"/>
    <d v="1899-12-30T18:29:00"/>
    <x v="1"/>
    <s v="Mix de Frutos Secos"/>
    <x v="0"/>
    <s v=""/>
    <n v="4"/>
    <n v="3"/>
    <x v="7"/>
    <x v="0"/>
    <x v="0"/>
    <x v="1"/>
    <n v="0"/>
    <s v="Combo"/>
    <s v="Florencia"/>
    <x v="2"/>
    <n v="82"/>
    <n v="1"/>
    <n v="14"/>
    <n v="10"/>
  </r>
  <r>
    <x v="2388"/>
    <x v="32"/>
    <d v="1899-12-30T08:30:00"/>
    <x v="3"/>
    <s v="Fosforito de Jamón y Queso"/>
    <x v="2"/>
    <s v=""/>
    <n v="1"/>
    <n v="1.2"/>
    <x v="1"/>
    <x v="0"/>
    <x v="2"/>
    <x v="1"/>
    <n v="0"/>
    <s v="2x1"/>
    <s v="Sofía"/>
    <x v="0"/>
    <n v="134"/>
    <n v="1"/>
    <n v="18"/>
    <n v="17"/>
  </r>
  <r>
    <x v="2389"/>
    <x v="23"/>
    <d v="1899-12-30T09:40:00"/>
    <x v="1"/>
    <s v="Espresso Roast"/>
    <x v="2"/>
    <s v=""/>
    <n v="4"/>
    <n v="1.2"/>
    <x v="2"/>
    <x v="1"/>
    <x v="0"/>
    <x v="0"/>
    <n v="0"/>
    <s v="2x1"/>
    <s v="Florencia"/>
    <x v="0"/>
    <n v="61"/>
    <n v="2"/>
    <n v="27"/>
    <n v="23"/>
  </r>
  <r>
    <x v="2390"/>
    <x v="39"/>
    <d v="1899-12-30T14:17:00"/>
    <x v="3"/>
    <s v="Caramel Café"/>
    <x v="2"/>
    <s v="Tall"/>
    <n v="4"/>
    <n v="1.2"/>
    <x v="2"/>
    <x v="0"/>
    <x v="0"/>
    <x v="1"/>
    <n v="0"/>
    <s v="2x1"/>
    <s v="Florencia"/>
    <x v="1"/>
    <n v="100"/>
    <n v="3"/>
    <n v="26"/>
    <n v="22"/>
  </r>
  <r>
    <x v="2391"/>
    <x v="54"/>
    <d v="1899-12-30T20:56:00"/>
    <x v="1"/>
    <s v="Té Verde"/>
    <x v="2"/>
    <s v=""/>
    <n v="5"/>
    <n v="1.2"/>
    <x v="3"/>
    <x v="2"/>
    <x v="2"/>
    <x v="0"/>
    <n v="0"/>
    <s v="2x1"/>
    <s v="Julián"/>
    <x v="0"/>
    <n v="66"/>
    <n v="1"/>
    <n v="34"/>
    <n v="29"/>
  </r>
  <r>
    <x v="2392"/>
    <x v="91"/>
    <d v="1899-12-30T15:25:00"/>
    <x v="2"/>
    <s v="Mix de Frutos Secos"/>
    <x v="0"/>
    <s v=""/>
    <n v="5"/>
    <n v="3"/>
    <x v="8"/>
    <x v="0"/>
    <x v="1"/>
    <x v="1"/>
    <n v="15"/>
    <s v="2x1"/>
    <s v="Florencia"/>
    <x v="2"/>
    <n v="49"/>
    <n v="5"/>
    <n v="24"/>
    <n v="19"/>
  </r>
  <r>
    <x v="2393"/>
    <x v="102"/>
    <d v="1899-12-30T14:45:00"/>
    <x v="1"/>
    <s v="Helado de Hibiscus"/>
    <x v="0"/>
    <s v=""/>
    <n v="2"/>
    <n v="3"/>
    <x v="3"/>
    <x v="0"/>
    <x v="1"/>
    <x v="0"/>
    <n v="0"/>
    <s v="2x1"/>
    <s v="Sofía"/>
    <x v="0"/>
    <n v="66"/>
    <n v="5"/>
    <n v="38"/>
    <n v="36"/>
  </r>
  <r>
    <x v="2394"/>
    <x v="44"/>
    <d v="1899-12-30T11:01:00"/>
    <x v="1"/>
    <s v="Latte Helado"/>
    <x v="3"/>
    <s v="Tall"/>
    <n v="5"/>
    <n v="1.2"/>
    <x v="3"/>
    <x v="1"/>
    <x v="0"/>
    <x v="0"/>
    <n v="0"/>
    <s v="Ninguna"/>
    <s v="Sofía"/>
    <x v="0"/>
    <n v="56"/>
    <n v="3"/>
    <n v="48"/>
    <n v="43"/>
  </r>
  <r>
    <x v="2395"/>
    <x v="47"/>
    <d v="1899-12-30T20:58:00"/>
    <x v="1"/>
    <s v="Vainilla Latte Helado"/>
    <x v="3"/>
    <s v="Venti"/>
    <n v="4"/>
    <n v="1.2"/>
    <x v="2"/>
    <x v="0"/>
    <x v="2"/>
    <x v="1"/>
    <n v="0"/>
    <s v="Combo"/>
    <s v="Marcos"/>
    <x v="2"/>
    <n v="141"/>
    <n v="2"/>
    <n v="36"/>
    <n v="32"/>
  </r>
  <r>
    <x v="2396"/>
    <x v="72"/>
    <d v="1899-12-30T17:56:00"/>
    <x v="3"/>
    <s v="Termo Reutilizable"/>
    <x v="2"/>
    <s v=""/>
    <n v="1"/>
    <n v="1.2"/>
    <x v="1"/>
    <x v="0"/>
    <x v="1"/>
    <x v="1"/>
    <n v="10"/>
    <s v="Combo"/>
    <s v="Marcos"/>
    <x v="0"/>
    <n v="67"/>
    <n v="5"/>
    <n v="24"/>
    <n v="23"/>
  </r>
  <r>
    <x v="2397"/>
    <x v="51"/>
    <d v="1899-12-30T14:14:00"/>
    <x v="1"/>
    <s v="Americano Helado"/>
    <x v="3"/>
    <s v="Venti"/>
    <n v="3"/>
    <n v="1.2"/>
    <x v="9"/>
    <x v="0"/>
    <x v="0"/>
    <x v="1"/>
    <n v="10"/>
    <s v="Happy Hour"/>
    <s v="Marcos"/>
    <x v="0"/>
    <n v="127"/>
    <n v="2"/>
    <n v="24"/>
    <n v="21"/>
  </r>
  <r>
    <x v="2398"/>
    <x v="16"/>
    <d v="1899-12-30T11:17:00"/>
    <x v="3"/>
    <s v="Caramel Café"/>
    <x v="2"/>
    <s v="Tall"/>
    <n v="4"/>
    <n v="1.2"/>
    <x v="2"/>
    <x v="2"/>
    <x v="2"/>
    <x v="1"/>
    <n v="0"/>
    <s v="2x1"/>
    <s v="Camila"/>
    <x v="2"/>
    <n v="35"/>
    <n v="2"/>
    <n v="12"/>
    <n v="8"/>
  </r>
  <r>
    <x v="2399"/>
    <x v="31"/>
    <d v="1899-12-30T10:13:00"/>
    <x v="1"/>
    <s v="Té Verde en Hebras"/>
    <x v="1"/>
    <s v=""/>
    <n v="3"/>
    <n v="0.6"/>
    <x v="10"/>
    <x v="0"/>
    <x v="0"/>
    <x v="1"/>
    <n v="10"/>
    <s v="Ninguna"/>
    <s v="Camila"/>
    <x v="2"/>
    <n v="54"/>
    <n v="4"/>
    <n v="20"/>
    <n v="17"/>
  </r>
  <r>
    <x v="2400"/>
    <x v="65"/>
    <d v="1899-12-30T20:29:00"/>
    <x v="1"/>
    <s v="Budín de Limón"/>
    <x v="0"/>
    <s v=""/>
    <n v="3"/>
    <n v="3"/>
    <x v="0"/>
    <x v="1"/>
    <x v="2"/>
    <x v="1"/>
    <n v="0"/>
    <s v="Combo"/>
    <s v="Marcos"/>
    <x v="1"/>
    <n v="42"/>
    <n v="4"/>
    <n v="29"/>
    <n v="26"/>
  </r>
  <r>
    <x v="2401"/>
    <x v="49"/>
    <d v="1899-12-30T12:09:00"/>
    <x v="1"/>
    <s v="Té Verde"/>
    <x v="2"/>
    <s v=""/>
    <n v="1"/>
    <n v="1.2"/>
    <x v="1"/>
    <x v="1"/>
    <x v="0"/>
    <x v="0"/>
    <n v="0"/>
    <s v="Happy Hour"/>
    <s v="Luis"/>
    <x v="1"/>
    <n v="63"/>
    <n v="1"/>
    <n v="31"/>
    <n v="30"/>
  </r>
  <r>
    <x v="2402"/>
    <x v="21"/>
    <d v="1899-12-30T12:25:00"/>
    <x v="2"/>
    <s v="Bagel Sandwich"/>
    <x v="2"/>
    <s v=""/>
    <n v="1"/>
    <n v="1.2"/>
    <x v="1"/>
    <x v="1"/>
    <x v="2"/>
    <x v="1"/>
    <n v="10"/>
    <s v="2x1"/>
    <s v="Camila"/>
    <x v="2"/>
    <n v="53"/>
    <n v="2"/>
    <n v="26"/>
    <n v="25"/>
  </r>
  <r>
    <x v="2403"/>
    <x v="81"/>
    <d v="1899-12-30T13:00:00"/>
    <x v="2"/>
    <s v="Té Verde"/>
    <x v="2"/>
    <s v=""/>
    <n v="2"/>
    <n v="1.2"/>
    <x v="5"/>
    <x v="1"/>
    <x v="0"/>
    <x v="1"/>
    <n v="10"/>
    <s v="Happy Hour"/>
    <s v="Sofía"/>
    <x v="0"/>
    <n v="145"/>
    <n v="4"/>
    <n v="23"/>
    <n v="21"/>
  </r>
  <r>
    <x v="2404"/>
    <x v="50"/>
    <d v="1899-12-30T13:19:00"/>
    <x v="2"/>
    <s v="Té Verde en Hebras"/>
    <x v="1"/>
    <s v=""/>
    <n v="3"/>
    <n v="0.6"/>
    <x v="10"/>
    <x v="2"/>
    <x v="0"/>
    <x v="0"/>
    <n v="0"/>
    <s v="Combo"/>
    <s v="Florencia"/>
    <x v="2"/>
    <n v="101"/>
    <n v="4"/>
    <n v="44"/>
    <n v="41"/>
  </r>
  <r>
    <x v="2405"/>
    <x v="77"/>
    <d v="1899-12-30T11:57:00"/>
    <x v="3"/>
    <s v="Fosforito de Jamón y Queso"/>
    <x v="2"/>
    <s v=""/>
    <n v="1"/>
    <n v="1.2"/>
    <x v="1"/>
    <x v="0"/>
    <x v="2"/>
    <x v="1"/>
    <n v="15"/>
    <s v="Combo"/>
    <s v="Camila"/>
    <x v="1"/>
    <n v="146"/>
    <n v="5"/>
    <n v="28"/>
    <n v="27"/>
  </r>
  <r>
    <x v="2406"/>
    <x v="101"/>
    <d v="1899-12-30T10:23:00"/>
    <x v="0"/>
    <s v="Caramel Café"/>
    <x v="2"/>
    <s v="Venti"/>
    <n v="1"/>
    <n v="1.2"/>
    <x v="1"/>
    <x v="0"/>
    <x v="0"/>
    <x v="1"/>
    <n v="0"/>
    <s v="Happy Hour"/>
    <s v="Florencia"/>
    <x v="1"/>
    <n v="53"/>
    <n v="3"/>
    <n v="22"/>
    <n v="21"/>
  </r>
  <r>
    <x v="2407"/>
    <x v="54"/>
    <d v="1899-12-30T13:59:00"/>
    <x v="3"/>
    <s v="Helado de Hibiscus"/>
    <x v="0"/>
    <s v=""/>
    <n v="5"/>
    <n v="3"/>
    <x v="8"/>
    <x v="2"/>
    <x v="2"/>
    <x v="1"/>
    <n v="10"/>
    <s v="Combo"/>
    <s v="Marcos"/>
    <x v="1"/>
    <n v="85"/>
    <n v="4"/>
    <n v="16"/>
    <n v="11"/>
  </r>
  <r>
    <x v="2408"/>
    <x v="79"/>
    <d v="1899-12-30T13:48:00"/>
    <x v="2"/>
    <s v="Wrap de Pollo y Vegetales"/>
    <x v="2"/>
    <s v=""/>
    <n v="2"/>
    <n v="1.2"/>
    <x v="5"/>
    <x v="0"/>
    <x v="2"/>
    <x v="0"/>
    <n v="0"/>
    <s v="Combo"/>
    <s v="Sofía"/>
    <x v="1"/>
    <n v="85"/>
    <n v="1"/>
    <n v="45"/>
    <n v="43"/>
  </r>
  <r>
    <x v="2409"/>
    <x v="30"/>
    <d v="1899-12-30T14:09:00"/>
    <x v="3"/>
    <s v="Caramel Café"/>
    <x v="2"/>
    <s v="Tall"/>
    <n v="4"/>
    <n v="1.2"/>
    <x v="2"/>
    <x v="0"/>
    <x v="0"/>
    <x v="1"/>
    <n v="10"/>
    <s v="2x1"/>
    <s v="Sofía"/>
    <x v="1"/>
    <n v="132"/>
    <n v="4"/>
    <n v="30"/>
    <n v="26"/>
  </r>
  <r>
    <x v="2410"/>
    <x v="81"/>
    <d v="1899-12-30T14:12:00"/>
    <x v="1"/>
    <s v="Cold Brew"/>
    <x v="3"/>
    <s v="Pequeño"/>
    <n v="3"/>
    <n v="1.2"/>
    <x v="9"/>
    <x v="0"/>
    <x v="2"/>
    <x v="1"/>
    <n v="15"/>
    <s v="Combo"/>
    <s v="Luis"/>
    <x v="0"/>
    <n v="135"/>
    <n v="4"/>
    <n v="28"/>
    <n v="25"/>
  </r>
  <r>
    <x v="2411"/>
    <x v="11"/>
    <d v="1899-12-30T19:43:00"/>
    <x v="3"/>
    <s v="Caramel Café"/>
    <x v="2"/>
    <s v="Pequeño"/>
    <n v="4"/>
    <n v="1.2"/>
    <x v="2"/>
    <x v="1"/>
    <x v="0"/>
    <x v="1"/>
    <n v="15"/>
    <s v="2x1"/>
    <s v="Camila"/>
    <x v="1"/>
    <n v="86"/>
    <n v="3"/>
    <n v="29"/>
    <n v="25"/>
  </r>
  <r>
    <x v="2412"/>
    <x v="77"/>
    <d v="1899-12-30T11:17:00"/>
    <x v="1"/>
    <s v="Té Verde en Hebras"/>
    <x v="1"/>
    <s v=""/>
    <n v="4"/>
    <n v="0.6"/>
    <x v="5"/>
    <x v="2"/>
    <x v="1"/>
    <x v="1"/>
    <n v="15"/>
    <s v="2x1"/>
    <s v="Camila"/>
    <x v="2"/>
    <n v="34"/>
    <n v="1"/>
    <n v="47"/>
    <n v="43"/>
  </r>
  <r>
    <x v="2413"/>
    <x v="43"/>
    <d v="1899-12-30T11:09:00"/>
    <x v="1"/>
    <s v="Té Chai Latte"/>
    <x v="2"/>
    <s v=""/>
    <n v="2"/>
    <n v="1.2"/>
    <x v="5"/>
    <x v="2"/>
    <x v="1"/>
    <x v="0"/>
    <n v="0"/>
    <s v="Happy Hour"/>
    <s v="Marcos"/>
    <x v="0"/>
    <n v="142"/>
    <n v="1"/>
    <n v="35"/>
    <n v="33"/>
  </r>
  <r>
    <x v="2414"/>
    <x v="100"/>
    <d v="1899-12-30T15:27:00"/>
    <x v="1"/>
    <s v="Té Verde en Hebras"/>
    <x v="1"/>
    <s v=""/>
    <n v="4"/>
    <n v="0.6"/>
    <x v="5"/>
    <x v="1"/>
    <x v="2"/>
    <x v="1"/>
    <n v="10"/>
    <s v="Combo"/>
    <s v="Camila"/>
    <x v="0"/>
    <n v="32"/>
    <n v="5"/>
    <n v="42"/>
    <n v="38"/>
  </r>
  <r>
    <x v="2415"/>
    <x v="53"/>
    <d v="1899-12-30T09:25:00"/>
    <x v="0"/>
    <s v="Té Verde"/>
    <x v="2"/>
    <s v=""/>
    <n v="1"/>
    <n v="1.2"/>
    <x v="1"/>
    <x v="0"/>
    <x v="2"/>
    <x v="0"/>
    <n v="0"/>
    <s v="Happy Hour"/>
    <s v="Camila"/>
    <x v="1"/>
    <n v="131"/>
    <n v="2"/>
    <n v="49"/>
    <n v="48"/>
  </r>
  <r>
    <x v="2416"/>
    <x v="29"/>
    <d v="1899-12-30T12:00:00"/>
    <x v="0"/>
    <s v="Taza Edición Especial"/>
    <x v="2"/>
    <s v=""/>
    <n v="4"/>
    <n v="1.2"/>
    <x v="2"/>
    <x v="0"/>
    <x v="2"/>
    <x v="0"/>
    <n v="0"/>
    <s v="Happy Hour"/>
    <s v="Camila"/>
    <x v="1"/>
    <n v="114"/>
    <n v="3"/>
    <n v="18"/>
    <n v="14"/>
  </r>
  <r>
    <x v="2417"/>
    <x v="58"/>
    <d v="1899-12-30T11:25:00"/>
    <x v="1"/>
    <s v="Caramel Café"/>
    <x v="2"/>
    <s v="Grande"/>
    <n v="2"/>
    <n v="1.2"/>
    <x v="5"/>
    <x v="0"/>
    <x v="2"/>
    <x v="0"/>
    <n v="0"/>
    <s v="Combo"/>
    <s v="Luis"/>
    <x v="2"/>
    <n v="82"/>
    <n v="2"/>
    <n v="50"/>
    <n v="48"/>
  </r>
  <r>
    <x v="2418"/>
    <x v="41"/>
    <d v="1899-12-30T08:18:00"/>
    <x v="1"/>
    <s v="Cookie con Chips de Chocolate"/>
    <x v="0"/>
    <s v=""/>
    <n v="3"/>
    <n v="3"/>
    <x v="0"/>
    <x v="2"/>
    <x v="2"/>
    <x v="0"/>
    <n v="0"/>
    <s v="Combo"/>
    <s v="Florencia"/>
    <x v="0"/>
    <n v="137"/>
    <n v="2"/>
    <n v="10"/>
    <n v="7"/>
  </r>
  <r>
    <x v="2419"/>
    <x v="55"/>
    <d v="1899-12-30T16:04:00"/>
    <x v="1"/>
    <s v="Fosforito de Jamón y Queso"/>
    <x v="2"/>
    <s v=""/>
    <n v="4"/>
    <n v="1.2"/>
    <x v="2"/>
    <x v="0"/>
    <x v="2"/>
    <x v="0"/>
    <n v="0"/>
    <s v="2x1"/>
    <s v="Marcos"/>
    <x v="0"/>
    <n v="96"/>
    <n v="1"/>
    <n v="18"/>
    <n v="14"/>
  </r>
  <r>
    <x v="2420"/>
    <x v="84"/>
    <d v="1899-12-30T20:28:00"/>
    <x v="1"/>
    <s v="House Blend"/>
    <x v="2"/>
    <s v=""/>
    <n v="3"/>
    <n v="1.2"/>
    <x v="9"/>
    <x v="2"/>
    <x v="1"/>
    <x v="1"/>
    <n v="10"/>
    <s v="2x1"/>
    <s v="Marcos"/>
    <x v="1"/>
    <n v="54"/>
    <n v="3"/>
    <n v="45"/>
    <n v="42"/>
  </r>
  <r>
    <x v="2421"/>
    <x v="82"/>
    <d v="1899-12-30T10:10:00"/>
    <x v="3"/>
    <s v="Croissant Relleno con Crema de Avellanas"/>
    <x v="0"/>
    <s v=""/>
    <n v="3"/>
    <n v="3"/>
    <x v="0"/>
    <x v="1"/>
    <x v="2"/>
    <x v="1"/>
    <n v="10"/>
    <s v="Happy Hour"/>
    <s v="Camila"/>
    <x v="0"/>
    <n v="147"/>
    <n v="2"/>
    <n v="43"/>
    <n v="40"/>
  </r>
  <r>
    <x v="2422"/>
    <x v="51"/>
    <d v="1899-12-30T13:12:00"/>
    <x v="2"/>
    <s v="Mocha Blanco"/>
    <x v="3"/>
    <s v="Venti"/>
    <n v="1"/>
    <n v="1.2"/>
    <x v="1"/>
    <x v="1"/>
    <x v="0"/>
    <x v="1"/>
    <n v="10"/>
    <s v="Happy Hour"/>
    <s v="Florencia"/>
    <x v="1"/>
    <n v="128"/>
    <n v="4"/>
    <n v="47"/>
    <n v="46"/>
  </r>
  <r>
    <x v="2423"/>
    <x v="32"/>
    <d v="1899-12-30T17:09:00"/>
    <x v="2"/>
    <s v="Helado de Hibiscus"/>
    <x v="0"/>
    <s v=""/>
    <n v="4"/>
    <n v="3"/>
    <x v="7"/>
    <x v="2"/>
    <x v="1"/>
    <x v="0"/>
    <n v="0"/>
    <s v="Combo"/>
    <s v="Camila"/>
    <x v="1"/>
    <n v="91"/>
    <n v="2"/>
    <n v="25"/>
    <n v="21"/>
  </r>
  <r>
    <x v="2424"/>
    <x v="105"/>
    <d v="1899-12-30T12:43:00"/>
    <x v="2"/>
    <s v="Taza Edición Especial"/>
    <x v="2"/>
    <s v=""/>
    <n v="1"/>
    <n v="1.2"/>
    <x v="1"/>
    <x v="2"/>
    <x v="0"/>
    <x v="0"/>
    <n v="0"/>
    <s v="Ninguna"/>
    <s v="Luis"/>
    <x v="0"/>
    <n v="121"/>
    <n v="5"/>
    <n v="23"/>
    <n v="22"/>
  </r>
  <r>
    <x v="2425"/>
    <x v="34"/>
    <d v="1899-12-30T14:19:00"/>
    <x v="0"/>
    <s v="Skinny Vainilla Latte Helado"/>
    <x v="3"/>
    <s v="Tall"/>
    <n v="2"/>
    <n v="1.2"/>
    <x v="5"/>
    <x v="0"/>
    <x v="0"/>
    <x v="0"/>
    <n v="0"/>
    <s v="Happy Hour"/>
    <s v="Camila"/>
    <x v="2"/>
    <n v="142"/>
    <n v="2"/>
    <n v="24"/>
    <n v="22"/>
  </r>
  <r>
    <x v="2426"/>
    <x v="98"/>
    <d v="1899-12-30T12:52:00"/>
    <x v="1"/>
    <s v="Americano Helado"/>
    <x v="3"/>
    <s v="Grande"/>
    <n v="2"/>
    <n v="1.2"/>
    <x v="5"/>
    <x v="0"/>
    <x v="0"/>
    <x v="0"/>
    <n v="0"/>
    <s v="Combo"/>
    <s v="Camila"/>
    <x v="0"/>
    <n v="144"/>
    <n v="5"/>
    <n v="22"/>
    <n v="20"/>
  </r>
  <r>
    <x v="2427"/>
    <x v="40"/>
    <d v="1899-12-30T15:24:00"/>
    <x v="2"/>
    <s v="Vainilla Latte Helado"/>
    <x v="3"/>
    <s v="Tall"/>
    <n v="4"/>
    <n v="1.2"/>
    <x v="2"/>
    <x v="1"/>
    <x v="2"/>
    <x v="0"/>
    <n v="0"/>
    <s v="Ninguna"/>
    <s v="Florencia"/>
    <x v="0"/>
    <n v="116"/>
    <n v="3"/>
    <n v="17"/>
    <n v="13"/>
  </r>
  <r>
    <x v="2428"/>
    <x v="38"/>
    <d v="1899-12-30T07:31:00"/>
    <x v="3"/>
    <s v="Té Chai Latte"/>
    <x v="2"/>
    <s v=""/>
    <n v="3"/>
    <n v="1.2"/>
    <x v="9"/>
    <x v="1"/>
    <x v="2"/>
    <x v="0"/>
    <n v="0"/>
    <s v="Combo"/>
    <s v="Florencia"/>
    <x v="1"/>
    <n v="58"/>
    <n v="4"/>
    <n v="39"/>
    <n v="36"/>
  </r>
  <r>
    <x v="2429"/>
    <x v="33"/>
    <d v="1899-12-30T08:03:00"/>
    <x v="2"/>
    <s v="Caramel Café"/>
    <x v="2"/>
    <s v="Tall"/>
    <n v="4"/>
    <n v="1.2"/>
    <x v="2"/>
    <x v="2"/>
    <x v="1"/>
    <x v="0"/>
    <n v="0"/>
    <s v="Ninguna"/>
    <s v="Marcos"/>
    <x v="1"/>
    <n v="28"/>
    <n v="1"/>
    <n v="48"/>
    <n v="44"/>
  </r>
  <r>
    <x v="2430"/>
    <x v="10"/>
    <d v="1899-12-30T10:25:00"/>
    <x v="3"/>
    <s v="Americano Helado"/>
    <x v="3"/>
    <s v="Pequeño"/>
    <n v="5"/>
    <n v="1.2"/>
    <x v="3"/>
    <x v="2"/>
    <x v="0"/>
    <x v="0"/>
    <n v="0"/>
    <s v="Happy Hour"/>
    <s v="Camila"/>
    <x v="2"/>
    <n v="111"/>
    <n v="4"/>
    <n v="47"/>
    <n v="42"/>
  </r>
  <r>
    <x v="2431"/>
    <x v="71"/>
    <d v="1899-12-30T16:09:00"/>
    <x v="0"/>
    <s v="Helado de Hibiscus"/>
    <x v="0"/>
    <s v=""/>
    <n v="4"/>
    <n v="3"/>
    <x v="7"/>
    <x v="1"/>
    <x v="1"/>
    <x v="1"/>
    <n v="10"/>
    <s v="Combo"/>
    <s v="Luis"/>
    <x v="1"/>
    <n v="121"/>
    <n v="2"/>
    <n v="25"/>
    <n v="21"/>
  </r>
  <r>
    <x v="2432"/>
    <x v="56"/>
    <d v="1899-12-30T09:15:00"/>
    <x v="2"/>
    <s v="Skinny Caramel Macchiato"/>
    <x v="3"/>
    <s v="Grande"/>
    <n v="5"/>
    <n v="1.2"/>
    <x v="3"/>
    <x v="1"/>
    <x v="2"/>
    <x v="1"/>
    <n v="10"/>
    <s v="2x1"/>
    <s v="Julián"/>
    <x v="1"/>
    <n v="44"/>
    <n v="2"/>
    <n v="40"/>
    <n v="35"/>
  </r>
  <r>
    <x v="2433"/>
    <x v="18"/>
    <d v="1899-12-30T09:20:00"/>
    <x v="2"/>
    <s v="Moneda de Chocolate"/>
    <x v="0"/>
    <s v=""/>
    <n v="3"/>
    <n v="3"/>
    <x v="0"/>
    <x v="0"/>
    <x v="2"/>
    <x v="1"/>
    <n v="15"/>
    <s v="Combo"/>
    <s v="Florencia"/>
    <x v="2"/>
    <n v="98"/>
    <n v="1"/>
    <n v="12"/>
    <n v="9"/>
  </r>
  <r>
    <x v="2434"/>
    <x v="47"/>
    <d v="1899-12-30T08:05:00"/>
    <x v="3"/>
    <s v="House Blend"/>
    <x v="2"/>
    <s v=""/>
    <n v="2"/>
    <n v="1.2"/>
    <x v="5"/>
    <x v="1"/>
    <x v="0"/>
    <x v="1"/>
    <n v="10"/>
    <s v="Happy Hour"/>
    <s v="Luis"/>
    <x v="1"/>
    <n v="75"/>
    <n v="5"/>
    <n v="30"/>
    <n v="28"/>
  </r>
  <r>
    <x v="2435"/>
    <x v="61"/>
    <d v="1899-12-30T10:18:00"/>
    <x v="1"/>
    <s v="Taza Edición Especial"/>
    <x v="2"/>
    <s v=""/>
    <n v="3"/>
    <n v="1.2"/>
    <x v="9"/>
    <x v="0"/>
    <x v="0"/>
    <x v="1"/>
    <n v="0"/>
    <s v="Ninguna"/>
    <s v="Sofía"/>
    <x v="0"/>
    <n v="46"/>
    <n v="5"/>
    <n v="19"/>
    <n v="16"/>
  </r>
  <r>
    <x v="2436"/>
    <x v="35"/>
    <d v="1899-12-30T11:32:00"/>
    <x v="1"/>
    <s v="Té Verde en Hebras"/>
    <x v="1"/>
    <s v=""/>
    <n v="3"/>
    <n v="0.6"/>
    <x v="10"/>
    <x v="2"/>
    <x v="0"/>
    <x v="1"/>
    <n v="10"/>
    <s v="2x1"/>
    <s v="Luis"/>
    <x v="1"/>
    <n v="71"/>
    <n v="4"/>
    <n v="32"/>
    <n v="29"/>
  </r>
  <r>
    <x v="2437"/>
    <x v="0"/>
    <d v="1899-12-30T09:23:00"/>
    <x v="3"/>
    <s v="Skinny Vainilla Latte Helado"/>
    <x v="3"/>
    <s v="Venti"/>
    <n v="3"/>
    <n v="1.2"/>
    <x v="9"/>
    <x v="0"/>
    <x v="2"/>
    <x v="0"/>
    <n v="0"/>
    <s v="Ninguna"/>
    <s v="Florencia"/>
    <x v="0"/>
    <n v="116"/>
    <n v="5"/>
    <n v="17"/>
    <n v="14"/>
  </r>
  <r>
    <x v="2438"/>
    <x v="107"/>
    <d v="1899-12-30T20:52:00"/>
    <x v="1"/>
    <s v="Wrap de Pollo y Vegetales"/>
    <x v="2"/>
    <s v=""/>
    <n v="3"/>
    <n v="1.2"/>
    <x v="9"/>
    <x v="2"/>
    <x v="2"/>
    <x v="1"/>
    <n v="15"/>
    <s v="2x1"/>
    <s v="Sofía"/>
    <x v="0"/>
    <n v="28"/>
    <n v="3"/>
    <n v="50"/>
    <n v="47"/>
  </r>
  <r>
    <x v="2439"/>
    <x v="103"/>
    <d v="1899-12-30T12:11:00"/>
    <x v="3"/>
    <s v="Croissant de Manteca"/>
    <x v="0"/>
    <s v=""/>
    <n v="5"/>
    <n v="3"/>
    <x v="8"/>
    <x v="1"/>
    <x v="0"/>
    <x v="1"/>
    <n v="15"/>
    <s v="Happy Hour"/>
    <s v="Luis"/>
    <x v="0"/>
    <n v="64"/>
    <n v="5"/>
    <n v="11"/>
    <n v="6"/>
  </r>
  <r>
    <x v="2440"/>
    <x v="103"/>
    <d v="1899-12-30T15:31:00"/>
    <x v="1"/>
    <s v="Taza Edición Especial"/>
    <x v="2"/>
    <s v=""/>
    <n v="2"/>
    <n v="1.2"/>
    <x v="5"/>
    <x v="0"/>
    <x v="2"/>
    <x v="0"/>
    <n v="0"/>
    <s v="2x1"/>
    <s v="Camila"/>
    <x v="1"/>
    <n v="43"/>
    <n v="1"/>
    <n v="16"/>
    <n v="14"/>
  </r>
  <r>
    <x v="2441"/>
    <x v="87"/>
    <d v="1899-12-30T07:51:00"/>
    <x v="3"/>
    <s v="Té Verde en Hebras"/>
    <x v="1"/>
    <s v=""/>
    <n v="5"/>
    <n v="0.6"/>
    <x v="4"/>
    <x v="0"/>
    <x v="1"/>
    <x v="1"/>
    <n v="15"/>
    <s v="2x1"/>
    <s v="Luis"/>
    <x v="1"/>
    <n v="33"/>
    <n v="1"/>
    <n v="48"/>
    <n v="43"/>
  </r>
  <r>
    <x v="2442"/>
    <x v="86"/>
    <d v="1899-12-30T08:07:00"/>
    <x v="2"/>
    <s v="Budín de Limón"/>
    <x v="0"/>
    <s v=""/>
    <n v="1"/>
    <n v="3"/>
    <x v="4"/>
    <x v="0"/>
    <x v="0"/>
    <x v="1"/>
    <n v="15"/>
    <s v="Combo"/>
    <s v="Florencia"/>
    <x v="1"/>
    <n v="102"/>
    <n v="5"/>
    <n v="33"/>
    <n v="32"/>
  </r>
  <r>
    <x v="2443"/>
    <x v="5"/>
    <d v="1899-12-30T09:08:00"/>
    <x v="0"/>
    <s v="Helado de Hibiscus"/>
    <x v="0"/>
    <s v=""/>
    <n v="5"/>
    <n v="3"/>
    <x v="8"/>
    <x v="1"/>
    <x v="0"/>
    <x v="1"/>
    <n v="10"/>
    <s v="2x1"/>
    <s v="Julián"/>
    <x v="1"/>
    <n v="25"/>
    <n v="1"/>
    <n v="31"/>
    <n v="26"/>
  </r>
  <r>
    <x v="2444"/>
    <x v="56"/>
    <d v="1899-12-30T17:00:00"/>
    <x v="3"/>
    <s v="Helado de Hibiscus"/>
    <x v="0"/>
    <s v=""/>
    <n v="5"/>
    <n v="3"/>
    <x v="8"/>
    <x v="1"/>
    <x v="2"/>
    <x v="1"/>
    <n v="0"/>
    <s v="2x1"/>
    <s v="Luis"/>
    <x v="0"/>
    <n v="32"/>
    <n v="3"/>
    <n v="39"/>
    <n v="34"/>
  </r>
  <r>
    <x v="2445"/>
    <x v="32"/>
    <d v="1899-12-30T16:41:00"/>
    <x v="3"/>
    <s v="Taza Edición Especial"/>
    <x v="2"/>
    <s v=""/>
    <n v="4"/>
    <n v="1.2"/>
    <x v="2"/>
    <x v="1"/>
    <x v="0"/>
    <x v="1"/>
    <n v="0"/>
    <s v="Ninguna"/>
    <s v="Marcos"/>
    <x v="2"/>
    <n v="93"/>
    <n v="3"/>
    <n v="14"/>
    <n v="10"/>
  </r>
  <r>
    <x v="2446"/>
    <x v="33"/>
    <d v="1899-12-30T12:50:00"/>
    <x v="1"/>
    <s v="Helado de Hibiscus"/>
    <x v="0"/>
    <s v=""/>
    <n v="1"/>
    <n v="3"/>
    <x v="4"/>
    <x v="1"/>
    <x v="2"/>
    <x v="0"/>
    <n v="0"/>
    <s v="2x1"/>
    <s v="Florencia"/>
    <x v="0"/>
    <n v="146"/>
    <n v="5"/>
    <n v="33"/>
    <n v="32"/>
  </r>
  <r>
    <x v="2447"/>
    <x v="75"/>
    <d v="1899-12-30T07:48:00"/>
    <x v="3"/>
    <s v="Café del Día"/>
    <x v="3"/>
    <s v="Pequeño"/>
    <n v="3"/>
    <n v="1.2"/>
    <x v="9"/>
    <x v="1"/>
    <x v="2"/>
    <x v="0"/>
    <n v="0"/>
    <s v="Happy Hour"/>
    <s v="Florencia"/>
    <x v="2"/>
    <n v="135"/>
    <n v="2"/>
    <n v="40"/>
    <n v="37"/>
  </r>
  <r>
    <x v="2448"/>
    <x v="103"/>
    <d v="1899-12-30T16:23:00"/>
    <x v="0"/>
    <s v="Té Verde en Hebras"/>
    <x v="1"/>
    <s v=""/>
    <n v="4"/>
    <n v="0.6"/>
    <x v="5"/>
    <x v="2"/>
    <x v="2"/>
    <x v="1"/>
    <n v="15"/>
    <s v="Combo"/>
    <s v="Marcos"/>
    <x v="0"/>
    <n v="25"/>
    <n v="3"/>
    <n v="34"/>
    <n v="30"/>
  </r>
  <r>
    <x v="2449"/>
    <x v="74"/>
    <d v="1899-12-30T13:25:00"/>
    <x v="3"/>
    <s v="Latte Macchiato"/>
    <x v="3"/>
    <s v="Venti"/>
    <n v="2"/>
    <n v="1.2"/>
    <x v="5"/>
    <x v="2"/>
    <x v="1"/>
    <x v="0"/>
    <n v="0"/>
    <s v="Ninguna"/>
    <s v="Florencia"/>
    <x v="2"/>
    <n v="49"/>
    <n v="3"/>
    <n v="31"/>
    <n v="29"/>
  </r>
  <r>
    <x v="2450"/>
    <x v="91"/>
    <d v="1899-12-30T14:38:00"/>
    <x v="2"/>
    <s v="Té Verde en Hebras"/>
    <x v="1"/>
    <s v=""/>
    <n v="4"/>
    <n v="0.6"/>
    <x v="5"/>
    <x v="2"/>
    <x v="2"/>
    <x v="0"/>
    <n v="0"/>
    <s v="Happy Hour"/>
    <s v="Florencia"/>
    <x v="2"/>
    <n v="65"/>
    <n v="5"/>
    <n v="21"/>
    <n v="17"/>
  </r>
  <r>
    <x v="2451"/>
    <x v="74"/>
    <d v="1899-12-30T20:35:00"/>
    <x v="1"/>
    <s v="Moneda de Chocolate"/>
    <x v="0"/>
    <s v=""/>
    <n v="2"/>
    <n v="3"/>
    <x v="3"/>
    <x v="0"/>
    <x v="0"/>
    <x v="1"/>
    <n v="10"/>
    <s v="Ninguna"/>
    <s v="Julián"/>
    <x v="0"/>
    <n v="54"/>
    <n v="3"/>
    <n v="23"/>
    <n v="21"/>
  </r>
  <r>
    <x v="2452"/>
    <x v="15"/>
    <d v="1899-12-30T16:00:00"/>
    <x v="2"/>
    <s v="Caramel Café"/>
    <x v="2"/>
    <s v="Tall"/>
    <n v="4"/>
    <n v="1.2"/>
    <x v="2"/>
    <x v="2"/>
    <x v="2"/>
    <x v="0"/>
    <n v="0"/>
    <s v="Combo"/>
    <s v="Luis"/>
    <x v="2"/>
    <n v="97"/>
    <n v="2"/>
    <n v="32"/>
    <n v="28"/>
  </r>
  <r>
    <x v="2453"/>
    <x v="43"/>
    <d v="1899-12-30T09:52:00"/>
    <x v="0"/>
    <s v="Fosforito de Jamón y Queso"/>
    <x v="2"/>
    <s v=""/>
    <n v="5"/>
    <n v="1.2"/>
    <x v="3"/>
    <x v="1"/>
    <x v="0"/>
    <x v="0"/>
    <n v="0"/>
    <s v="Combo"/>
    <s v="Florencia"/>
    <x v="1"/>
    <n v="26"/>
    <n v="1"/>
    <n v="41"/>
    <n v="36"/>
  </r>
  <r>
    <x v="2454"/>
    <x v="53"/>
    <d v="1899-12-30T11:30:00"/>
    <x v="2"/>
    <s v="Wrap de Pollo y Vegetales"/>
    <x v="2"/>
    <s v=""/>
    <n v="3"/>
    <n v="1.2"/>
    <x v="9"/>
    <x v="2"/>
    <x v="2"/>
    <x v="1"/>
    <n v="15"/>
    <s v="Ninguna"/>
    <s v="Camila"/>
    <x v="1"/>
    <n v="56"/>
    <n v="5"/>
    <n v="42"/>
    <n v="39"/>
  </r>
  <r>
    <x v="2455"/>
    <x v="89"/>
    <d v="1899-12-30T19:48:00"/>
    <x v="1"/>
    <s v="Taza Edición Especial"/>
    <x v="2"/>
    <s v=""/>
    <n v="4"/>
    <n v="1.2"/>
    <x v="2"/>
    <x v="1"/>
    <x v="0"/>
    <x v="0"/>
    <n v="0"/>
    <s v="Happy Hour"/>
    <s v="Camila"/>
    <x v="2"/>
    <n v="117"/>
    <n v="5"/>
    <n v="38"/>
    <n v="34"/>
  </r>
  <r>
    <x v="2456"/>
    <x v="28"/>
    <d v="1899-12-30T18:33:00"/>
    <x v="1"/>
    <s v="Té Verde"/>
    <x v="2"/>
    <s v=""/>
    <n v="1"/>
    <n v="1.2"/>
    <x v="1"/>
    <x v="1"/>
    <x v="0"/>
    <x v="1"/>
    <n v="0"/>
    <s v="2x1"/>
    <s v="Luis"/>
    <x v="1"/>
    <n v="145"/>
    <n v="1"/>
    <n v="12"/>
    <n v="11"/>
  </r>
  <r>
    <x v="2457"/>
    <x v="23"/>
    <d v="1899-12-30T18:11:00"/>
    <x v="1"/>
    <s v="Americano"/>
    <x v="3"/>
    <s v="Grande"/>
    <n v="1"/>
    <n v="1.2"/>
    <x v="1"/>
    <x v="2"/>
    <x v="1"/>
    <x v="0"/>
    <n v="0"/>
    <s v="Happy Hour"/>
    <s v="Sofía"/>
    <x v="0"/>
    <n v="86"/>
    <n v="4"/>
    <n v="11"/>
    <n v="10"/>
  </r>
  <r>
    <x v="2458"/>
    <x v="25"/>
    <d v="1899-12-30T09:05:00"/>
    <x v="0"/>
    <s v="Caramel Café"/>
    <x v="2"/>
    <s v="Venti"/>
    <n v="5"/>
    <n v="1.2"/>
    <x v="3"/>
    <x v="2"/>
    <x v="2"/>
    <x v="0"/>
    <n v="0"/>
    <s v="2x1"/>
    <s v="Julián"/>
    <x v="1"/>
    <n v="122"/>
    <n v="1"/>
    <n v="19"/>
    <n v="14"/>
  </r>
  <r>
    <x v="2459"/>
    <x v="66"/>
    <d v="1899-12-30T17:31:00"/>
    <x v="3"/>
    <s v="Caramel Café"/>
    <x v="2"/>
    <s v="Pequeño"/>
    <n v="5"/>
    <n v="1.2"/>
    <x v="3"/>
    <x v="0"/>
    <x v="2"/>
    <x v="0"/>
    <n v="0"/>
    <s v="Ninguna"/>
    <s v="Julián"/>
    <x v="2"/>
    <n v="146"/>
    <n v="1"/>
    <n v="37"/>
    <n v="32"/>
  </r>
  <r>
    <x v="2460"/>
    <x v="53"/>
    <d v="1899-12-30T10:36:00"/>
    <x v="2"/>
    <s v="Termo Reutilizable"/>
    <x v="2"/>
    <s v=""/>
    <n v="5"/>
    <n v="1.2"/>
    <x v="3"/>
    <x v="1"/>
    <x v="1"/>
    <x v="0"/>
    <n v="0"/>
    <s v="2x1"/>
    <s v="Florencia"/>
    <x v="0"/>
    <n v="74"/>
    <n v="5"/>
    <n v="32"/>
    <n v="27"/>
  </r>
  <r>
    <x v="2461"/>
    <x v="73"/>
    <d v="1899-12-30T13:08:00"/>
    <x v="1"/>
    <s v="Té Verde en Hebras"/>
    <x v="1"/>
    <s v=""/>
    <n v="4"/>
    <n v="0.6"/>
    <x v="5"/>
    <x v="0"/>
    <x v="2"/>
    <x v="0"/>
    <n v="0"/>
    <s v="Combo"/>
    <s v="Luis"/>
    <x v="1"/>
    <n v="137"/>
    <n v="5"/>
    <n v="33"/>
    <n v="29"/>
  </r>
  <r>
    <x v="2462"/>
    <x v="70"/>
    <d v="1899-12-30T07:01:00"/>
    <x v="0"/>
    <s v="Té Verde en Hebras"/>
    <x v="1"/>
    <s v=""/>
    <n v="5"/>
    <n v="0.6"/>
    <x v="4"/>
    <x v="0"/>
    <x v="2"/>
    <x v="0"/>
    <n v="0"/>
    <s v="Combo"/>
    <s v="Camila"/>
    <x v="2"/>
    <n v="138"/>
    <n v="4"/>
    <n v="39"/>
    <n v="34"/>
  </r>
  <r>
    <x v="2463"/>
    <x v="105"/>
    <d v="1899-12-30T08:02:00"/>
    <x v="2"/>
    <s v="Té Verde"/>
    <x v="2"/>
    <s v=""/>
    <n v="2"/>
    <n v="1.2"/>
    <x v="5"/>
    <x v="0"/>
    <x v="2"/>
    <x v="1"/>
    <n v="10"/>
    <s v="Happy Hour"/>
    <s v="Marcos"/>
    <x v="2"/>
    <n v="114"/>
    <n v="2"/>
    <n v="30"/>
    <n v="28"/>
  </r>
  <r>
    <x v="2464"/>
    <x v="66"/>
    <d v="1899-12-30T14:04:00"/>
    <x v="2"/>
    <s v="Muffin de Arándanos"/>
    <x v="0"/>
    <s v=""/>
    <n v="2"/>
    <n v="3"/>
    <x v="3"/>
    <x v="1"/>
    <x v="0"/>
    <x v="0"/>
    <n v="0"/>
    <s v="Combo"/>
    <s v="Florencia"/>
    <x v="2"/>
    <n v="75"/>
    <n v="3"/>
    <n v="24"/>
    <n v="22"/>
  </r>
  <r>
    <x v="2465"/>
    <x v="54"/>
    <d v="1899-12-30T12:35:00"/>
    <x v="1"/>
    <s v="Caramel Café"/>
    <x v="2"/>
    <s v="Tall"/>
    <n v="1"/>
    <n v="1.2"/>
    <x v="1"/>
    <x v="1"/>
    <x v="0"/>
    <x v="1"/>
    <n v="10"/>
    <s v="Ninguna"/>
    <s v="Julián"/>
    <x v="1"/>
    <n v="43"/>
    <n v="3"/>
    <n v="23"/>
    <n v="22"/>
  </r>
  <r>
    <x v="2466"/>
    <x v="17"/>
    <d v="1899-12-30T16:42:00"/>
    <x v="2"/>
    <s v="Té Verde en Hebras"/>
    <x v="1"/>
    <s v=""/>
    <n v="1"/>
    <n v="0.6"/>
    <x v="6"/>
    <x v="0"/>
    <x v="2"/>
    <x v="1"/>
    <n v="10"/>
    <s v="Ninguna"/>
    <s v="Luis"/>
    <x v="2"/>
    <n v="132"/>
    <n v="4"/>
    <n v="44"/>
    <n v="43"/>
  </r>
  <r>
    <x v="2467"/>
    <x v="16"/>
    <d v="1899-12-30T09:09:00"/>
    <x v="2"/>
    <s v="Cookie con Chips de Chocolate"/>
    <x v="0"/>
    <s v=""/>
    <n v="4"/>
    <n v="3"/>
    <x v="7"/>
    <x v="0"/>
    <x v="1"/>
    <x v="1"/>
    <n v="0"/>
    <s v="Happy Hour"/>
    <s v="Florencia"/>
    <x v="2"/>
    <n v="47"/>
    <n v="3"/>
    <n v="39"/>
    <n v="35"/>
  </r>
  <r>
    <x v="2468"/>
    <x v="26"/>
    <d v="1899-12-30T20:33:00"/>
    <x v="3"/>
    <s v="Té Verde"/>
    <x v="2"/>
    <s v=""/>
    <n v="5"/>
    <n v="1.2"/>
    <x v="3"/>
    <x v="0"/>
    <x v="1"/>
    <x v="0"/>
    <n v="0"/>
    <s v="Combo"/>
    <s v="Camila"/>
    <x v="1"/>
    <n v="132"/>
    <n v="1"/>
    <n v="12"/>
    <n v="7"/>
  </r>
  <r>
    <x v="2469"/>
    <x v="85"/>
    <d v="1899-12-30T09:04:00"/>
    <x v="0"/>
    <s v="Té Chai Latte"/>
    <x v="2"/>
    <s v=""/>
    <n v="5"/>
    <n v="1.2"/>
    <x v="3"/>
    <x v="2"/>
    <x v="2"/>
    <x v="1"/>
    <n v="0"/>
    <s v="Happy Hour"/>
    <s v="Camila"/>
    <x v="0"/>
    <n v="56"/>
    <n v="2"/>
    <n v="39"/>
    <n v="34"/>
  </r>
  <r>
    <x v="2470"/>
    <x v="5"/>
    <d v="1899-12-30T07:30:00"/>
    <x v="1"/>
    <s v="Muffin de Arándanos"/>
    <x v="0"/>
    <s v=""/>
    <n v="5"/>
    <n v="3"/>
    <x v="8"/>
    <x v="0"/>
    <x v="0"/>
    <x v="0"/>
    <n v="0"/>
    <s v="Combo"/>
    <s v="Camila"/>
    <x v="0"/>
    <n v="124"/>
    <n v="1"/>
    <n v="22"/>
    <n v="17"/>
  </r>
  <r>
    <x v="2471"/>
    <x v="63"/>
    <d v="1899-12-30T10:15:00"/>
    <x v="3"/>
    <s v="Helado de Hibiscus"/>
    <x v="0"/>
    <s v=""/>
    <n v="1"/>
    <n v="3"/>
    <x v="4"/>
    <x v="0"/>
    <x v="1"/>
    <x v="1"/>
    <n v="15"/>
    <s v="2x1"/>
    <s v="Julián"/>
    <x v="0"/>
    <n v="94"/>
    <n v="4"/>
    <n v="13"/>
    <n v="12"/>
  </r>
  <r>
    <x v="2472"/>
    <x v="34"/>
    <d v="1899-12-30T17:55:00"/>
    <x v="2"/>
    <s v="Americano"/>
    <x v="3"/>
    <s v="Pequeño"/>
    <n v="3"/>
    <n v="1.2"/>
    <x v="9"/>
    <x v="0"/>
    <x v="2"/>
    <x v="0"/>
    <n v="0"/>
    <s v="Happy Hour"/>
    <s v="Luis"/>
    <x v="0"/>
    <n v="118"/>
    <n v="3"/>
    <n v="35"/>
    <n v="32"/>
  </r>
  <r>
    <x v="2473"/>
    <x v="61"/>
    <d v="1899-12-30T08:28:00"/>
    <x v="2"/>
    <s v="Caramel Café"/>
    <x v="2"/>
    <s v="Pequeño"/>
    <n v="4"/>
    <n v="1.2"/>
    <x v="2"/>
    <x v="2"/>
    <x v="2"/>
    <x v="1"/>
    <n v="0"/>
    <s v="2x1"/>
    <s v="Florencia"/>
    <x v="0"/>
    <n v="136"/>
    <n v="4"/>
    <n v="31"/>
    <n v="27"/>
  </r>
  <r>
    <x v="2474"/>
    <x v="19"/>
    <d v="1899-12-30T07:09:00"/>
    <x v="3"/>
    <s v="Té Chai Latte"/>
    <x v="2"/>
    <s v=""/>
    <n v="5"/>
    <n v="1.2"/>
    <x v="3"/>
    <x v="2"/>
    <x v="2"/>
    <x v="0"/>
    <n v="0"/>
    <s v="Combo"/>
    <s v="Sofía"/>
    <x v="1"/>
    <n v="116"/>
    <n v="4"/>
    <n v="18"/>
    <n v="13"/>
  </r>
  <r>
    <x v="2475"/>
    <x v="100"/>
    <d v="1899-12-30T13:40:00"/>
    <x v="2"/>
    <s v="Té Chai Latte"/>
    <x v="2"/>
    <s v=""/>
    <n v="1"/>
    <n v="1.2"/>
    <x v="1"/>
    <x v="0"/>
    <x v="0"/>
    <x v="1"/>
    <n v="15"/>
    <s v="2x1"/>
    <s v="Camila"/>
    <x v="0"/>
    <n v="69"/>
    <n v="4"/>
    <n v="24"/>
    <n v="23"/>
  </r>
  <r>
    <x v="2476"/>
    <x v="36"/>
    <d v="1899-12-30T20:25:00"/>
    <x v="2"/>
    <s v="Té Verde en Hebras"/>
    <x v="1"/>
    <s v=""/>
    <n v="4"/>
    <n v="0.6"/>
    <x v="5"/>
    <x v="2"/>
    <x v="2"/>
    <x v="1"/>
    <n v="15"/>
    <s v="Happy Hour"/>
    <s v="Florencia"/>
    <x v="2"/>
    <n v="56"/>
    <n v="5"/>
    <n v="43"/>
    <n v="39"/>
  </r>
  <r>
    <x v="2477"/>
    <x v="101"/>
    <d v="1899-12-30T14:59:00"/>
    <x v="2"/>
    <s v="House Blend"/>
    <x v="2"/>
    <s v=""/>
    <n v="4"/>
    <n v="1.2"/>
    <x v="2"/>
    <x v="2"/>
    <x v="0"/>
    <x v="0"/>
    <n v="0"/>
    <s v="Happy Hour"/>
    <s v="Sofía"/>
    <x v="0"/>
    <n v="147"/>
    <n v="4"/>
    <n v="16"/>
    <n v="12"/>
  </r>
  <r>
    <x v="2478"/>
    <x v="36"/>
    <d v="1899-12-30T17:28:00"/>
    <x v="2"/>
    <s v="Helado de Hibiscus"/>
    <x v="0"/>
    <s v=""/>
    <n v="5"/>
    <n v="3"/>
    <x v="8"/>
    <x v="2"/>
    <x v="1"/>
    <x v="1"/>
    <n v="15"/>
    <s v="Combo"/>
    <s v="Julián"/>
    <x v="1"/>
    <n v="32"/>
    <n v="1"/>
    <n v="14"/>
    <n v="9"/>
  </r>
  <r>
    <x v="2479"/>
    <x v="98"/>
    <d v="1899-12-30T09:24:00"/>
    <x v="3"/>
    <s v="Helado de Hibiscus"/>
    <x v="0"/>
    <s v=""/>
    <n v="1"/>
    <n v="3"/>
    <x v="4"/>
    <x v="1"/>
    <x v="2"/>
    <x v="1"/>
    <n v="10"/>
    <s v="Happy Hour"/>
    <s v="Sofía"/>
    <x v="0"/>
    <n v="52"/>
    <n v="2"/>
    <n v="25"/>
    <n v="24"/>
  </r>
  <r>
    <x v="2480"/>
    <x v="38"/>
    <d v="1899-12-30T17:23:00"/>
    <x v="0"/>
    <s v="Americano Helado"/>
    <x v="3"/>
    <s v="Grande"/>
    <n v="3"/>
    <n v="1.2"/>
    <x v="9"/>
    <x v="0"/>
    <x v="0"/>
    <x v="0"/>
    <n v="0"/>
    <s v="Combo"/>
    <s v="Florencia"/>
    <x v="2"/>
    <n v="119"/>
    <n v="1"/>
    <n v="34"/>
    <n v="31"/>
  </r>
  <r>
    <x v="2481"/>
    <x v="46"/>
    <d v="1899-12-30T12:40:00"/>
    <x v="0"/>
    <s v="Caramel Café"/>
    <x v="2"/>
    <s v="Tall"/>
    <n v="3"/>
    <n v="1.2"/>
    <x v="9"/>
    <x v="0"/>
    <x v="0"/>
    <x v="1"/>
    <n v="10"/>
    <s v="2x1"/>
    <s v="Sofía"/>
    <x v="1"/>
    <n v="39"/>
    <n v="3"/>
    <n v="27"/>
    <n v="24"/>
  </r>
  <r>
    <x v="2482"/>
    <x v="59"/>
    <d v="1899-12-30T10:29:00"/>
    <x v="3"/>
    <s v="Té Verde en Hebras"/>
    <x v="1"/>
    <s v=""/>
    <n v="3"/>
    <n v="0.6"/>
    <x v="10"/>
    <x v="1"/>
    <x v="2"/>
    <x v="1"/>
    <n v="0"/>
    <s v="2x1"/>
    <s v="Marcos"/>
    <x v="1"/>
    <n v="126"/>
    <n v="1"/>
    <n v="16"/>
    <n v="13"/>
  </r>
  <r>
    <x v="2483"/>
    <x v="30"/>
    <d v="1899-12-30T12:14:00"/>
    <x v="2"/>
    <s v="Té Chai Latte"/>
    <x v="2"/>
    <s v=""/>
    <n v="3"/>
    <n v="1.2"/>
    <x v="9"/>
    <x v="1"/>
    <x v="0"/>
    <x v="1"/>
    <n v="10"/>
    <s v="Ninguna"/>
    <s v="Sofía"/>
    <x v="2"/>
    <n v="31"/>
    <n v="2"/>
    <n v="41"/>
    <n v="38"/>
  </r>
  <r>
    <x v="2484"/>
    <x v="28"/>
    <d v="1899-12-30T19:43:00"/>
    <x v="1"/>
    <s v="Mix de Frutos Secos"/>
    <x v="0"/>
    <s v=""/>
    <n v="1"/>
    <n v="3"/>
    <x v="4"/>
    <x v="1"/>
    <x v="0"/>
    <x v="1"/>
    <n v="15"/>
    <s v="Ninguna"/>
    <s v="Camila"/>
    <x v="0"/>
    <n v="37"/>
    <n v="5"/>
    <n v="42"/>
    <n v="41"/>
  </r>
  <r>
    <x v="2485"/>
    <x v="59"/>
    <d v="1899-12-30T11:53:00"/>
    <x v="0"/>
    <s v="Moneda de Chocolate"/>
    <x v="0"/>
    <s v=""/>
    <n v="1"/>
    <n v="3"/>
    <x v="4"/>
    <x v="2"/>
    <x v="1"/>
    <x v="0"/>
    <n v="0"/>
    <s v="Ninguna"/>
    <s v="Camila"/>
    <x v="0"/>
    <n v="100"/>
    <n v="5"/>
    <n v="42"/>
    <n v="41"/>
  </r>
  <r>
    <x v="2486"/>
    <x v="16"/>
    <d v="1899-12-30T11:30:00"/>
    <x v="2"/>
    <s v="Espresso Roast"/>
    <x v="2"/>
    <s v=""/>
    <n v="1"/>
    <n v="1.2"/>
    <x v="1"/>
    <x v="0"/>
    <x v="2"/>
    <x v="0"/>
    <n v="0"/>
    <s v="Ninguna"/>
    <s v="Camila"/>
    <x v="2"/>
    <n v="100"/>
    <n v="4"/>
    <n v="22"/>
    <n v="21"/>
  </r>
  <r>
    <x v="2487"/>
    <x v="76"/>
    <d v="1899-12-30T20:37:00"/>
    <x v="3"/>
    <s v="Cookie con Chips de Chocolate"/>
    <x v="0"/>
    <s v=""/>
    <n v="1"/>
    <n v="3"/>
    <x v="4"/>
    <x v="1"/>
    <x v="2"/>
    <x v="0"/>
    <n v="0"/>
    <s v="2x1"/>
    <s v="Florencia"/>
    <x v="1"/>
    <n v="64"/>
    <n v="5"/>
    <n v="30"/>
    <n v="29"/>
  </r>
  <r>
    <x v="2488"/>
    <x v="83"/>
    <d v="1899-12-30T13:21:00"/>
    <x v="1"/>
    <s v="Moneda de Chocolate"/>
    <x v="0"/>
    <s v=""/>
    <n v="3"/>
    <n v="3"/>
    <x v="0"/>
    <x v="0"/>
    <x v="1"/>
    <x v="0"/>
    <n v="0"/>
    <s v="2x1"/>
    <s v="Camila"/>
    <x v="1"/>
    <n v="70"/>
    <n v="2"/>
    <n v="30"/>
    <n v="27"/>
  </r>
  <r>
    <x v="2489"/>
    <x v="68"/>
    <d v="1899-12-30T17:59:00"/>
    <x v="2"/>
    <s v="Té Verde"/>
    <x v="2"/>
    <s v=""/>
    <n v="5"/>
    <n v="1.2"/>
    <x v="3"/>
    <x v="0"/>
    <x v="2"/>
    <x v="1"/>
    <n v="10"/>
    <s v="Combo"/>
    <s v="Sofía"/>
    <x v="1"/>
    <n v="22"/>
    <n v="2"/>
    <n v="38"/>
    <n v="33"/>
  </r>
  <r>
    <x v="2490"/>
    <x v="96"/>
    <d v="1899-12-30T16:28:00"/>
    <x v="0"/>
    <s v="Vainilla Latte"/>
    <x v="3"/>
    <s v="Venti"/>
    <n v="1"/>
    <n v="1.2"/>
    <x v="1"/>
    <x v="1"/>
    <x v="1"/>
    <x v="0"/>
    <n v="0"/>
    <s v="Happy Hour"/>
    <s v="Luis"/>
    <x v="1"/>
    <n v="22"/>
    <n v="3"/>
    <n v="45"/>
    <n v="44"/>
  </r>
  <r>
    <x v="2491"/>
    <x v="86"/>
    <d v="1899-12-30T15:51:00"/>
    <x v="3"/>
    <s v="Caramel Café"/>
    <x v="2"/>
    <s v="Pequeño"/>
    <n v="2"/>
    <n v="1.2"/>
    <x v="5"/>
    <x v="0"/>
    <x v="0"/>
    <x v="1"/>
    <n v="15"/>
    <s v="Combo"/>
    <s v="Sofía"/>
    <x v="0"/>
    <n v="63"/>
    <n v="4"/>
    <n v="50"/>
    <n v="48"/>
  </r>
  <r>
    <x v="2492"/>
    <x v="3"/>
    <d v="1899-12-30T16:12:00"/>
    <x v="0"/>
    <s v="Té Verde"/>
    <x v="2"/>
    <s v=""/>
    <n v="3"/>
    <n v="1.2"/>
    <x v="9"/>
    <x v="2"/>
    <x v="0"/>
    <x v="1"/>
    <n v="0"/>
    <s v="Ninguna"/>
    <s v="Julián"/>
    <x v="2"/>
    <n v="130"/>
    <n v="2"/>
    <n v="29"/>
    <n v="26"/>
  </r>
  <r>
    <x v="2493"/>
    <x v="63"/>
    <d v="1899-12-30T15:11:00"/>
    <x v="2"/>
    <s v="Helado de Hibiscus"/>
    <x v="0"/>
    <s v=""/>
    <n v="4"/>
    <n v="3"/>
    <x v="7"/>
    <x v="1"/>
    <x v="1"/>
    <x v="1"/>
    <n v="0"/>
    <s v="2x1"/>
    <s v="Luis"/>
    <x v="0"/>
    <n v="147"/>
    <n v="4"/>
    <n v="48"/>
    <n v="44"/>
  </r>
  <r>
    <x v="2494"/>
    <x v="62"/>
    <d v="1899-12-30T11:03:00"/>
    <x v="0"/>
    <s v="Té Verde en Hebras"/>
    <x v="1"/>
    <s v=""/>
    <n v="5"/>
    <n v="0.6"/>
    <x v="4"/>
    <x v="2"/>
    <x v="2"/>
    <x v="1"/>
    <n v="0"/>
    <s v="Happy Hour"/>
    <s v="Florencia"/>
    <x v="0"/>
    <n v="124"/>
    <n v="5"/>
    <n v="22"/>
    <n v="17"/>
  </r>
  <r>
    <x v="2495"/>
    <x v="68"/>
    <d v="1899-12-30T20:13:00"/>
    <x v="2"/>
    <s v="Té Verde"/>
    <x v="2"/>
    <s v=""/>
    <n v="1"/>
    <n v="1.2"/>
    <x v="1"/>
    <x v="1"/>
    <x v="2"/>
    <x v="0"/>
    <n v="0"/>
    <s v="Ninguna"/>
    <s v="Julián"/>
    <x v="1"/>
    <n v="23"/>
    <n v="2"/>
    <n v="43"/>
    <n v="42"/>
  </r>
  <r>
    <x v="2496"/>
    <x v="89"/>
    <d v="1899-12-30T14:47:00"/>
    <x v="3"/>
    <s v="Croissant de Manteca"/>
    <x v="0"/>
    <s v=""/>
    <n v="4"/>
    <n v="3"/>
    <x v="7"/>
    <x v="2"/>
    <x v="1"/>
    <x v="1"/>
    <n v="15"/>
    <s v="Ninguna"/>
    <s v="Florencia"/>
    <x v="2"/>
    <n v="127"/>
    <n v="2"/>
    <n v="50"/>
    <n v="46"/>
  </r>
  <r>
    <x v="2497"/>
    <x v="97"/>
    <d v="1899-12-30T10:45:00"/>
    <x v="2"/>
    <s v="Wrap de Pollo y Vegetales"/>
    <x v="2"/>
    <s v=""/>
    <n v="5"/>
    <n v="1.2"/>
    <x v="3"/>
    <x v="2"/>
    <x v="1"/>
    <x v="0"/>
    <n v="0"/>
    <s v="Happy Hour"/>
    <s v="Marcos"/>
    <x v="0"/>
    <n v="58"/>
    <n v="4"/>
    <n v="21"/>
    <n v="16"/>
  </r>
  <r>
    <x v="2498"/>
    <x v="22"/>
    <d v="1899-12-30T13:09:00"/>
    <x v="1"/>
    <s v="Espresso Roast"/>
    <x v="2"/>
    <s v=""/>
    <n v="3"/>
    <n v="1.2"/>
    <x v="9"/>
    <x v="1"/>
    <x v="1"/>
    <x v="1"/>
    <n v="10"/>
    <s v="Ninguna"/>
    <s v="Camila"/>
    <x v="2"/>
    <n v="52"/>
    <n v="5"/>
    <n v="34"/>
    <n v="31"/>
  </r>
  <r>
    <x v="2499"/>
    <x v="95"/>
    <d v="1899-12-30T18:33:00"/>
    <x v="3"/>
    <s v="Termo Reutilizable"/>
    <x v="2"/>
    <s v=""/>
    <n v="1"/>
    <n v="1.2"/>
    <x v="1"/>
    <x v="2"/>
    <x v="1"/>
    <x v="1"/>
    <n v="15"/>
    <s v="2x1"/>
    <s v="Luis"/>
    <x v="1"/>
    <n v="122"/>
    <n v="2"/>
    <n v="32"/>
    <n v="31"/>
  </r>
  <r>
    <x v="2500"/>
    <x v="102"/>
    <d v="1899-12-30T15:46:00"/>
    <x v="2"/>
    <s v="Espresso Roast"/>
    <x v="2"/>
    <s v=""/>
    <n v="3"/>
    <n v="1.2"/>
    <x v="9"/>
    <x v="2"/>
    <x v="0"/>
    <x v="0"/>
    <n v="0"/>
    <s v="Ninguna"/>
    <s v="Sofía"/>
    <x v="0"/>
    <n v="55"/>
    <n v="5"/>
    <n v="48"/>
    <n v="45"/>
  </r>
  <r>
    <x v="2501"/>
    <x v="82"/>
    <d v="1899-12-30T15:12:00"/>
    <x v="1"/>
    <s v="House Blend"/>
    <x v="2"/>
    <s v=""/>
    <n v="5"/>
    <n v="1.2"/>
    <x v="3"/>
    <x v="1"/>
    <x v="1"/>
    <x v="0"/>
    <n v="0"/>
    <s v="Happy Hour"/>
    <s v="Sofía"/>
    <x v="0"/>
    <n v="27"/>
    <n v="4"/>
    <n v="43"/>
    <n v="38"/>
  </r>
  <r>
    <x v="2502"/>
    <x v="107"/>
    <d v="1899-12-30T20:52:00"/>
    <x v="2"/>
    <s v="Muffin de Arándanos"/>
    <x v="0"/>
    <s v=""/>
    <n v="4"/>
    <n v="3"/>
    <x v="7"/>
    <x v="2"/>
    <x v="2"/>
    <x v="1"/>
    <n v="0"/>
    <s v="Ninguna"/>
    <s v="Julián"/>
    <x v="0"/>
    <n v="127"/>
    <n v="4"/>
    <n v="37"/>
    <n v="33"/>
  </r>
  <r>
    <x v="2503"/>
    <x v="66"/>
    <d v="1899-12-30T10:18:00"/>
    <x v="3"/>
    <s v="Helado de Hibiscus"/>
    <x v="0"/>
    <s v=""/>
    <n v="1"/>
    <n v="3"/>
    <x v="4"/>
    <x v="2"/>
    <x v="2"/>
    <x v="0"/>
    <n v="0"/>
    <s v="Happy Hour"/>
    <s v="Julián"/>
    <x v="0"/>
    <n v="50"/>
    <n v="1"/>
    <n v="16"/>
    <n v="15"/>
  </r>
  <r>
    <x v="2504"/>
    <x v="59"/>
    <d v="1899-12-30T09:07:00"/>
    <x v="3"/>
    <s v="Mix de Frutos Secos"/>
    <x v="0"/>
    <s v=""/>
    <n v="2"/>
    <n v="3"/>
    <x v="3"/>
    <x v="1"/>
    <x v="0"/>
    <x v="0"/>
    <n v="0"/>
    <s v="Happy Hour"/>
    <s v="Florencia"/>
    <x v="0"/>
    <n v="105"/>
    <n v="5"/>
    <n v="12"/>
    <n v="10"/>
  </r>
  <r>
    <x v="2505"/>
    <x v="82"/>
    <d v="1899-12-30T20:27:00"/>
    <x v="2"/>
    <s v="Americano Helado"/>
    <x v="3"/>
    <s v="Tall"/>
    <n v="5"/>
    <n v="1.2"/>
    <x v="3"/>
    <x v="1"/>
    <x v="0"/>
    <x v="0"/>
    <n v="0"/>
    <s v="Combo"/>
    <s v="Julián"/>
    <x v="2"/>
    <n v="91"/>
    <n v="3"/>
    <n v="45"/>
    <n v="40"/>
  </r>
  <r>
    <x v="2506"/>
    <x v="4"/>
    <d v="1899-12-30T20:20:00"/>
    <x v="2"/>
    <s v="Latte Helado"/>
    <x v="3"/>
    <s v="Grande"/>
    <n v="5"/>
    <n v="1.2"/>
    <x v="3"/>
    <x v="2"/>
    <x v="1"/>
    <x v="1"/>
    <n v="15"/>
    <s v="Ninguna"/>
    <s v="Camila"/>
    <x v="1"/>
    <n v="88"/>
    <n v="4"/>
    <n v="37"/>
    <n v="32"/>
  </r>
  <r>
    <x v="2507"/>
    <x v="67"/>
    <d v="1899-12-30T16:34:00"/>
    <x v="2"/>
    <s v="Mix de Frutos Secos"/>
    <x v="0"/>
    <s v=""/>
    <n v="4"/>
    <n v="3"/>
    <x v="7"/>
    <x v="0"/>
    <x v="2"/>
    <x v="0"/>
    <n v="0"/>
    <s v="Ninguna"/>
    <s v="Julián"/>
    <x v="1"/>
    <n v="129"/>
    <n v="2"/>
    <n v="41"/>
    <n v="37"/>
  </r>
  <r>
    <x v="2508"/>
    <x v="60"/>
    <d v="1899-12-30T14:19:00"/>
    <x v="3"/>
    <s v="Espresso Roast"/>
    <x v="2"/>
    <s v=""/>
    <n v="1"/>
    <n v="1.2"/>
    <x v="1"/>
    <x v="2"/>
    <x v="0"/>
    <x v="0"/>
    <n v="0"/>
    <s v="Combo"/>
    <s v="Marcos"/>
    <x v="1"/>
    <n v="35"/>
    <n v="4"/>
    <n v="32"/>
    <n v="31"/>
  </r>
  <r>
    <x v="2509"/>
    <x v="42"/>
    <d v="1899-12-30T07:44:00"/>
    <x v="3"/>
    <s v="Skinny Caramel Macchiato"/>
    <x v="3"/>
    <s v="Venti"/>
    <n v="2"/>
    <n v="1.2"/>
    <x v="5"/>
    <x v="0"/>
    <x v="2"/>
    <x v="0"/>
    <n v="0"/>
    <s v="2x1"/>
    <s v="Marcos"/>
    <x v="2"/>
    <n v="91"/>
    <n v="5"/>
    <n v="32"/>
    <n v="30"/>
  </r>
  <r>
    <x v="2510"/>
    <x v="104"/>
    <d v="1899-12-30T14:34:00"/>
    <x v="3"/>
    <s v="Café del Día"/>
    <x v="3"/>
    <s v="Venti"/>
    <n v="5"/>
    <n v="1.2"/>
    <x v="3"/>
    <x v="1"/>
    <x v="0"/>
    <x v="0"/>
    <n v="0"/>
    <s v="2x1"/>
    <s v="Sofía"/>
    <x v="1"/>
    <n v="102"/>
    <n v="3"/>
    <n v="30"/>
    <n v="25"/>
  </r>
  <r>
    <x v="2511"/>
    <x v="65"/>
    <d v="1899-12-30T13:27:00"/>
    <x v="0"/>
    <s v="Espresso Roast"/>
    <x v="2"/>
    <s v=""/>
    <n v="4"/>
    <n v="1.2"/>
    <x v="2"/>
    <x v="1"/>
    <x v="0"/>
    <x v="1"/>
    <n v="10"/>
    <s v="2x1"/>
    <s v="Julián"/>
    <x v="1"/>
    <n v="105"/>
    <n v="3"/>
    <n v="26"/>
    <n v="22"/>
  </r>
  <r>
    <x v="2512"/>
    <x v="72"/>
    <d v="1899-12-30T16:31:00"/>
    <x v="0"/>
    <s v="Latte Helado"/>
    <x v="3"/>
    <s v="Venti"/>
    <n v="5"/>
    <n v="1.2"/>
    <x v="3"/>
    <x v="1"/>
    <x v="2"/>
    <x v="0"/>
    <n v="0"/>
    <s v="Ninguna"/>
    <s v="Marcos"/>
    <x v="1"/>
    <n v="145"/>
    <n v="4"/>
    <n v="15"/>
    <n v="10"/>
  </r>
  <r>
    <x v="2513"/>
    <x v="48"/>
    <d v="1899-12-30T13:55:00"/>
    <x v="0"/>
    <s v="Mocha Blanco"/>
    <x v="3"/>
    <s v="Pequeño"/>
    <n v="5"/>
    <n v="1.2"/>
    <x v="3"/>
    <x v="0"/>
    <x v="0"/>
    <x v="0"/>
    <n v="0"/>
    <s v="Combo"/>
    <s v="Camila"/>
    <x v="1"/>
    <n v="137"/>
    <n v="3"/>
    <n v="14"/>
    <n v="9"/>
  </r>
  <r>
    <x v="2514"/>
    <x v="71"/>
    <d v="1899-12-30T12:38:00"/>
    <x v="2"/>
    <s v="Taza Edición Especial"/>
    <x v="2"/>
    <s v=""/>
    <n v="3"/>
    <n v="1.2"/>
    <x v="9"/>
    <x v="1"/>
    <x v="1"/>
    <x v="1"/>
    <n v="10"/>
    <s v="Happy Hour"/>
    <s v="Florencia"/>
    <x v="1"/>
    <n v="144"/>
    <n v="3"/>
    <n v="10"/>
    <n v="7"/>
  </r>
  <r>
    <x v="2515"/>
    <x v="57"/>
    <d v="1899-12-30T11:45:00"/>
    <x v="2"/>
    <s v="Caramel Café"/>
    <x v="2"/>
    <s v="Venti"/>
    <n v="3"/>
    <n v="1.2"/>
    <x v="9"/>
    <x v="1"/>
    <x v="2"/>
    <x v="0"/>
    <n v="0"/>
    <s v="Happy Hour"/>
    <s v="Camila"/>
    <x v="2"/>
    <n v="64"/>
    <n v="2"/>
    <n v="14"/>
    <n v="11"/>
  </r>
  <r>
    <x v="2516"/>
    <x v="81"/>
    <d v="1899-12-30T16:40:00"/>
    <x v="3"/>
    <s v="Caramel Café"/>
    <x v="2"/>
    <s v="Tall"/>
    <n v="4"/>
    <n v="1.2"/>
    <x v="2"/>
    <x v="2"/>
    <x v="2"/>
    <x v="1"/>
    <n v="15"/>
    <s v="Combo"/>
    <s v="Camila"/>
    <x v="0"/>
    <n v="68"/>
    <n v="5"/>
    <n v="34"/>
    <n v="30"/>
  </r>
  <r>
    <x v="2517"/>
    <x v="47"/>
    <d v="1899-12-30T07:33:00"/>
    <x v="0"/>
    <s v="Té Verde"/>
    <x v="2"/>
    <s v=""/>
    <n v="1"/>
    <n v="1.2"/>
    <x v="1"/>
    <x v="1"/>
    <x v="0"/>
    <x v="1"/>
    <n v="15"/>
    <s v="Happy Hour"/>
    <s v="Camila"/>
    <x v="0"/>
    <n v="47"/>
    <n v="5"/>
    <n v="28"/>
    <n v="27"/>
  </r>
  <r>
    <x v="2518"/>
    <x v="8"/>
    <d v="1899-12-30T16:34:00"/>
    <x v="0"/>
    <s v="Croissant Relleno con Crema de Avellanas"/>
    <x v="0"/>
    <s v=""/>
    <n v="5"/>
    <n v="3"/>
    <x v="8"/>
    <x v="1"/>
    <x v="2"/>
    <x v="0"/>
    <n v="0"/>
    <s v="Combo"/>
    <s v="Camila"/>
    <x v="1"/>
    <n v="50"/>
    <n v="3"/>
    <n v="22"/>
    <n v="17"/>
  </r>
  <r>
    <x v="2519"/>
    <x v="57"/>
    <d v="1899-12-30T11:13:00"/>
    <x v="0"/>
    <s v="Fosforito de Jamón y Queso"/>
    <x v="2"/>
    <s v=""/>
    <n v="1"/>
    <n v="1.2"/>
    <x v="1"/>
    <x v="2"/>
    <x v="2"/>
    <x v="0"/>
    <n v="0"/>
    <s v="Combo"/>
    <s v="Luis"/>
    <x v="2"/>
    <n v="95"/>
    <n v="5"/>
    <n v="32"/>
    <n v="31"/>
  </r>
  <r>
    <x v="2520"/>
    <x v="13"/>
    <d v="1899-12-30T07:49:00"/>
    <x v="1"/>
    <s v="Termo Reutilizable"/>
    <x v="2"/>
    <s v=""/>
    <n v="2"/>
    <n v="1.2"/>
    <x v="5"/>
    <x v="0"/>
    <x v="0"/>
    <x v="0"/>
    <n v="0"/>
    <s v="2x1"/>
    <s v="Florencia"/>
    <x v="1"/>
    <n v="79"/>
    <n v="1"/>
    <n v="45"/>
    <n v="43"/>
  </r>
  <r>
    <x v="2521"/>
    <x v="72"/>
    <d v="1899-12-30T10:49:00"/>
    <x v="2"/>
    <s v="Té Chai Latte"/>
    <x v="2"/>
    <s v=""/>
    <n v="2"/>
    <n v="1.2"/>
    <x v="5"/>
    <x v="2"/>
    <x v="1"/>
    <x v="0"/>
    <n v="0"/>
    <s v="Happy Hour"/>
    <s v="Florencia"/>
    <x v="0"/>
    <n v="32"/>
    <n v="2"/>
    <n v="14"/>
    <n v="12"/>
  </r>
  <r>
    <x v="2522"/>
    <x v="22"/>
    <d v="1899-12-30T09:55:00"/>
    <x v="0"/>
    <s v="Taza Edición Especial"/>
    <x v="2"/>
    <s v=""/>
    <n v="5"/>
    <n v="1.2"/>
    <x v="3"/>
    <x v="0"/>
    <x v="2"/>
    <x v="0"/>
    <n v="0"/>
    <s v="2x1"/>
    <s v="Luis"/>
    <x v="2"/>
    <n v="70"/>
    <n v="5"/>
    <n v="10"/>
    <n v="5"/>
  </r>
  <r>
    <x v="2523"/>
    <x v="40"/>
    <d v="1899-12-30T20:23:00"/>
    <x v="0"/>
    <s v="Té Verde en Hebras"/>
    <x v="1"/>
    <s v=""/>
    <n v="4"/>
    <n v="0.6"/>
    <x v="5"/>
    <x v="1"/>
    <x v="0"/>
    <x v="0"/>
    <n v="0"/>
    <s v="Ninguna"/>
    <s v="Marcos"/>
    <x v="2"/>
    <n v="118"/>
    <n v="4"/>
    <n v="30"/>
    <n v="26"/>
  </r>
  <r>
    <x v="2524"/>
    <x v="85"/>
    <d v="1899-12-30T14:19:00"/>
    <x v="0"/>
    <s v="Té Verde en Hebras"/>
    <x v="1"/>
    <s v=""/>
    <n v="1"/>
    <n v="0.6"/>
    <x v="6"/>
    <x v="1"/>
    <x v="1"/>
    <x v="0"/>
    <n v="0"/>
    <s v="Happy Hour"/>
    <s v="Sofía"/>
    <x v="0"/>
    <n v="118"/>
    <n v="4"/>
    <n v="35"/>
    <n v="34"/>
  </r>
  <r>
    <x v="2525"/>
    <x v="17"/>
    <d v="1899-12-30T07:48:00"/>
    <x v="2"/>
    <s v="Caramel Café"/>
    <x v="2"/>
    <s v="Tall"/>
    <n v="1"/>
    <n v="1.2"/>
    <x v="1"/>
    <x v="1"/>
    <x v="1"/>
    <x v="0"/>
    <n v="0"/>
    <s v="Combo"/>
    <s v="Julián"/>
    <x v="0"/>
    <n v="121"/>
    <n v="3"/>
    <n v="15"/>
    <n v="14"/>
  </r>
  <r>
    <x v="2526"/>
    <x v="37"/>
    <d v="1899-12-30T19:34:00"/>
    <x v="0"/>
    <s v="Termo Reutilizable"/>
    <x v="2"/>
    <s v=""/>
    <n v="2"/>
    <n v="1.2"/>
    <x v="5"/>
    <x v="0"/>
    <x v="0"/>
    <x v="1"/>
    <n v="0"/>
    <s v="Combo"/>
    <s v="Florencia"/>
    <x v="0"/>
    <n v="90"/>
    <n v="3"/>
    <n v="38"/>
    <n v="36"/>
  </r>
  <r>
    <x v="2527"/>
    <x v="20"/>
    <d v="1899-12-30T15:59:00"/>
    <x v="1"/>
    <s v="Croissant de Manteca"/>
    <x v="0"/>
    <s v=""/>
    <n v="1"/>
    <n v="3"/>
    <x v="4"/>
    <x v="2"/>
    <x v="2"/>
    <x v="0"/>
    <n v="0"/>
    <s v="Ninguna"/>
    <s v="Florencia"/>
    <x v="2"/>
    <n v="108"/>
    <n v="3"/>
    <n v="16"/>
    <n v="15"/>
  </r>
  <r>
    <x v="2528"/>
    <x v="101"/>
    <d v="1899-12-30T12:13:00"/>
    <x v="0"/>
    <s v="Té Chai Latte"/>
    <x v="2"/>
    <s v=""/>
    <n v="4"/>
    <n v="1.2"/>
    <x v="2"/>
    <x v="0"/>
    <x v="2"/>
    <x v="1"/>
    <n v="0"/>
    <s v="Combo"/>
    <s v="Camila"/>
    <x v="0"/>
    <n v="74"/>
    <n v="5"/>
    <n v="33"/>
    <n v="29"/>
  </r>
  <r>
    <x v="2529"/>
    <x v="32"/>
    <d v="1899-12-30T15:02:00"/>
    <x v="0"/>
    <s v="Croissant de Manteca"/>
    <x v="0"/>
    <s v=""/>
    <n v="2"/>
    <n v="3"/>
    <x v="3"/>
    <x v="1"/>
    <x v="2"/>
    <x v="0"/>
    <n v="0"/>
    <s v="2x1"/>
    <s v="Julián"/>
    <x v="2"/>
    <n v="142"/>
    <n v="3"/>
    <n v="31"/>
    <n v="29"/>
  </r>
  <r>
    <x v="2530"/>
    <x v="39"/>
    <d v="1899-12-30T14:53:00"/>
    <x v="1"/>
    <s v="Té Verde"/>
    <x v="2"/>
    <s v=""/>
    <n v="5"/>
    <n v="1.2"/>
    <x v="3"/>
    <x v="1"/>
    <x v="1"/>
    <x v="1"/>
    <n v="0"/>
    <s v="Combo"/>
    <s v="Marcos"/>
    <x v="1"/>
    <n v="52"/>
    <n v="5"/>
    <n v="10"/>
    <n v="5"/>
  </r>
  <r>
    <x v="2531"/>
    <x v="100"/>
    <d v="1899-12-30T18:45:00"/>
    <x v="2"/>
    <s v="Budín de Limón"/>
    <x v="0"/>
    <s v=""/>
    <n v="5"/>
    <n v="3"/>
    <x v="8"/>
    <x v="0"/>
    <x v="2"/>
    <x v="1"/>
    <n v="0"/>
    <s v="Ninguna"/>
    <s v="Luis"/>
    <x v="2"/>
    <n v="115"/>
    <n v="2"/>
    <n v="21"/>
    <n v="16"/>
  </r>
  <r>
    <x v="2532"/>
    <x v="62"/>
    <d v="1899-12-30T08:20:00"/>
    <x v="3"/>
    <s v="Té Chai Latte"/>
    <x v="2"/>
    <s v=""/>
    <n v="2"/>
    <n v="1.2"/>
    <x v="5"/>
    <x v="0"/>
    <x v="2"/>
    <x v="1"/>
    <n v="15"/>
    <s v="Ninguna"/>
    <s v="Sofía"/>
    <x v="2"/>
    <n v="84"/>
    <n v="1"/>
    <n v="26"/>
    <n v="24"/>
  </r>
  <r>
    <x v="2533"/>
    <x v="6"/>
    <d v="1899-12-30T14:04:00"/>
    <x v="2"/>
    <s v="Latte Helado"/>
    <x v="3"/>
    <s v="Venti"/>
    <n v="4"/>
    <n v="1.2"/>
    <x v="2"/>
    <x v="2"/>
    <x v="1"/>
    <x v="0"/>
    <n v="0"/>
    <s v="Ninguna"/>
    <s v="Sofía"/>
    <x v="1"/>
    <n v="137"/>
    <n v="2"/>
    <n v="36"/>
    <n v="32"/>
  </r>
  <r>
    <x v="2534"/>
    <x v="11"/>
    <d v="1899-12-30T14:04:00"/>
    <x v="1"/>
    <s v="Moneda de Chocolate"/>
    <x v="0"/>
    <s v=""/>
    <n v="3"/>
    <n v="3"/>
    <x v="0"/>
    <x v="2"/>
    <x v="0"/>
    <x v="0"/>
    <n v="0"/>
    <s v="Combo"/>
    <s v="Julián"/>
    <x v="2"/>
    <n v="106"/>
    <n v="3"/>
    <n v="36"/>
    <n v="33"/>
  </r>
  <r>
    <x v="2535"/>
    <x v="98"/>
    <d v="1899-12-30T09:12:00"/>
    <x v="1"/>
    <s v="Té Verde en Hebras"/>
    <x v="1"/>
    <s v=""/>
    <n v="3"/>
    <n v="0.6"/>
    <x v="10"/>
    <x v="1"/>
    <x v="0"/>
    <x v="0"/>
    <n v="0"/>
    <s v="Combo"/>
    <s v="Luis"/>
    <x v="0"/>
    <n v="61"/>
    <n v="3"/>
    <n v="36"/>
    <n v="33"/>
  </r>
  <r>
    <x v="2536"/>
    <x v="75"/>
    <d v="1899-12-30T12:51:00"/>
    <x v="3"/>
    <s v="Fosforito de Jamón y Queso"/>
    <x v="2"/>
    <s v=""/>
    <n v="5"/>
    <n v="1.2"/>
    <x v="3"/>
    <x v="1"/>
    <x v="1"/>
    <x v="0"/>
    <n v="0"/>
    <s v="Ninguna"/>
    <s v="Julián"/>
    <x v="1"/>
    <n v="61"/>
    <n v="5"/>
    <n v="33"/>
    <n v="28"/>
  </r>
  <r>
    <x v="2537"/>
    <x v="18"/>
    <d v="1899-12-30T11:04:00"/>
    <x v="3"/>
    <s v="Mix de Frutos Secos"/>
    <x v="0"/>
    <s v=""/>
    <n v="2"/>
    <n v="3"/>
    <x v="3"/>
    <x v="0"/>
    <x v="0"/>
    <x v="1"/>
    <n v="10"/>
    <s v="Happy Hour"/>
    <s v="Julián"/>
    <x v="0"/>
    <n v="63"/>
    <n v="4"/>
    <n v="46"/>
    <n v="44"/>
  </r>
  <r>
    <x v="2538"/>
    <x v="5"/>
    <d v="1899-12-30T19:35:00"/>
    <x v="1"/>
    <s v="Taza Edición Especial"/>
    <x v="2"/>
    <s v=""/>
    <n v="3"/>
    <n v="1.2"/>
    <x v="9"/>
    <x v="2"/>
    <x v="1"/>
    <x v="0"/>
    <n v="0"/>
    <s v="Ninguna"/>
    <s v="Sofía"/>
    <x v="1"/>
    <n v="133"/>
    <n v="1"/>
    <n v="12"/>
    <n v="9"/>
  </r>
  <r>
    <x v="2539"/>
    <x v="57"/>
    <d v="1899-12-30T13:33:00"/>
    <x v="1"/>
    <s v="Caramel Café"/>
    <x v="2"/>
    <s v="Grande"/>
    <n v="1"/>
    <n v="1.2"/>
    <x v="1"/>
    <x v="1"/>
    <x v="0"/>
    <x v="1"/>
    <n v="0"/>
    <s v="2x1"/>
    <s v="Luis"/>
    <x v="2"/>
    <n v="98"/>
    <n v="4"/>
    <n v="24"/>
    <n v="23"/>
  </r>
  <r>
    <x v="2540"/>
    <x v="17"/>
    <d v="1899-12-30T10:56:00"/>
    <x v="3"/>
    <s v="Té Chai Latte"/>
    <x v="2"/>
    <s v=""/>
    <n v="3"/>
    <n v="1.2"/>
    <x v="9"/>
    <x v="1"/>
    <x v="1"/>
    <x v="0"/>
    <n v="0"/>
    <s v="Combo"/>
    <s v="Florencia"/>
    <x v="0"/>
    <n v="140"/>
    <n v="2"/>
    <n v="23"/>
    <n v="20"/>
  </r>
  <r>
    <x v="2541"/>
    <x v="26"/>
    <d v="1899-12-30T18:35:00"/>
    <x v="1"/>
    <s v="Latte"/>
    <x v="3"/>
    <s v="Tall"/>
    <n v="1"/>
    <n v="1.2"/>
    <x v="1"/>
    <x v="2"/>
    <x v="2"/>
    <x v="0"/>
    <n v="0"/>
    <s v="Happy Hour"/>
    <s v="Luis"/>
    <x v="0"/>
    <n v="83"/>
    <n v="2"/>
    <n v="38"/>
    <n v="37"/>
  </r>
  <r>
    <x v="2542"/>
    <x v="55"/>
    <d v="1899-12-30T13:24:00"/>
    <x v="1"/>
    <s v="Helado de Hibiscus"/>
    <x v="0"/>
    <s v=""/>
    <n v="2"/>
    <n v="3"/>
    <x v="3"/>
    <x v="0"/>
    <x v="2"/>
    <x v="0"/>
    <n v="0"/>
    <s v="Combo"/>
    <s v="Julián"/>
    <x v="2"/>
    <n v="90"/>
    <n v="5"/>
    <n v="14"/>
    <n v="12"/>
  </r>
  <r>
    <x v="2543"/>
    <x v="31"/>
    <d v="1899-12-30T12:27:00"/>
    <x v="3"/>
    <s v="Croissant de Manteca"/>
    <x v="0"/>
    <s v=""/>
    <n v="4"/>
    <n v="3"/>
    <x v="7"/>
    <x v="0"/>
    <x v="2"/>
    <x v="1"/>
    <n v="10"/>
    <s v="Happy Hour"/>
    <s v="Luis"/>
    <x v="2"/>
    <n v="80"/>
    <n v="5"/>
    <n v="48"/>
    <n v="44"/>
  </r>
  <r>
    <x v="2544"/>
    <x v="51"/>
    <d v="1899-12-30T12:48:00"/>
    <x v="1"/>
    <s v="Caramel Café"/>
    <x v="2"/>
    <s v="Pequeño"/>
    <n v="4"/>
    <n v="1.2"/>
    <x v="2"/>
    <x v="1"/>
    <x v="1"/>
    <x v="1"/>
    <n v="0"/>
    <s v="2x1"/>
    <s v="Sofía"/>
    <x v="1"/>
    <n v="112"/>
    <n v="4"/>
    <n v="20"/>
    <n v="16"/>
  </r>
  <r>
    <x v="2545"/>
    <x v="44"/>
    <d v="1899-12-30T08:20:00"/>
    <x v="0"/>
    <s v="Americano Helado"/>
    <x v="3"/>
    <s v="Tall"/>
    <n v="1"/>
    <n v="1.2"/>
    <x v="1"/>
    <x v="1"/>
    <x v="2"/>
    <x v="1"/>
    <n v="15"/>
    <s v="Happy Hour"/>
    <s v="Camila"/>
    <x v="1"/>
    <n v="25"/>
    <n v="2"/>
    <n v="20"/>
    <n v="19"/>
  </r>
  <r>
    <x v="2546"/>
    <x v="88"/>
    <d v="1899-12-30T09:27:00"/>
    <x v="2"/>
    <s v="Espresso Roast"/>
    <x v="2"/>
    <s v=""/>
    <n v="5"/>
    <n v="1.2"/>
    <x v="3"/>
    <x v="0"/>
    <x v="1"/>
    <x v="1"/>
    <n v="10"/>
    <s v="Ninguna"/>
    <s v="Camila"/>
    <x v="0"/>
    <n v="43"/>
    <n v="1"/>
    <n v="10"/>
    <n v="5"/>
  </r>
  <r>
    <x v="2547"/>
    <x v="9"/>
    <d v="1899-12-30T20:55:00"/>
    <x v="3"/>
    <s v="Té Verde"/>
    <x v="2"/>
    <s v=""/>
    <n v="5"/>
    <n v="1.2"/>
    <x v="3"/>
    <x v="2"/>
    <x v="2"/>
    <x v="0"/>
    <n v="0"/>
    <s v="Combo"/>
    <s v="Marcos"/>
    <x v="0"/>
    <n v="124"/>
    <n v="1"/>
    <n v="40"/>
    <n v="35"/>
  </r>
  <r>
    <x v="2548"/>
    <x v="64"/>
    <d v="1899-12-30T14:01:00"/>
    <x v="0"/>
    <s v="Café del Día con Leche"/>
    <x v="3"/>
    <s v="Grande"/>
    <n v="4"/>
    <n v="1.2"/>
    <x v="2"/>
    <x v="2"/>
    <x v="0"/>
    <x v="1"/>
    <n v="10"/>
    <s v="Ninguna"/>
    <s v="Julián"/>
    <x v="2"/>
    <n v="79"/>
    <n v="4"/>
    <n v="19"/>
    <n v="15"/>
  </r>
  <r>
    <x v="2549"/>
    <x v="26"/>
    <d v="1899-12-30T17:52:00"/>
    <x v="0"/>
    <s v="Fosforito de Jamón y Queso"/>
    <x v="2"/>
    <s v=""/>
    <n v="5"/>
    <n v="1.2"/>
    <x v="3"/>
    <x v="2"/>
    <x v="2"/>
    <x v="0"/>
    <n v="0"/>
    <s v="2x1"/>
    <s v="Sofía"/>
    <x v="1"/>
    <n v="70"/>
    <n v="5"/>
    <n v="16"/>
    <n v="11"/>
  </r>
  <r>
    <x v="2550"/>
    <x v="89"/>
    <d v="1899-12-30T16:32:00"/>
    <x v="3"/>
    <s v="Budín de Limón"/>
    <x v="0"/>
    <s v=""/>
    <n v="1"/>
    <n v="3"/>
    <x v="4"/>
    <x v="2"/>
    <x v="1"/>
    <x v="0"/>
    <n v="0"/>
    <s v="Combo"/>
    <s v="Luis"/>
    <x v="2"/>
    <n v="132"/>
    <n v="5"/>
    <n v="13"/>
    <n v="12"/>
  </r>
  <r>
    <x v="2551"/>
    <x v="80"/>
    <d v="1899-12-30T19:06:00"/>
    <x v="0"/>
    <s v="Cookie con Chips de Chocolate"/>
    <x v="0"/>
    <s v=""/>
    <n v="3"/>
    <n v="3"/>
    <x v="0"/>
    <x v="0"/>
    <x v="2"/>
    <x v="0"/>
    <n v="0"/>
    <s v="Happy Hour"/>
    <s v="Julián"/>
    <x v="2"/>
    <n v="27"/>
    <n v="1"/>
    <n v="16"/>
    <n v="13"/>
  </r>
  <r>
    <x v="2552"/>
    <x v="79"/>
    <d v="1899-12-30T18:18:00"/>
    <x v="2"/>
    <s v="Caramel Café"/>
    <x v="2"/>
    <s v="Tall"/>
    <n v="1"/>
    <n v="1.2"/>
    <x v="1"/>
    <x v="0"/>
    <x v="1"/>
    <x v="0"/>
    <n v="0"/>
    <s v="Happy Hour"/>
    <s v="Julián"/>
    <x v="0"/>
    <n v="138"/>
    <n v="1"/>
    <n v="42"/>
    <n v="41"/>
  </r>
  <r>
    <x v="2553"/>
    <x v="92"/>
    <d v="1899-12-30T11:52:00"/>
    <x v="3"/>
    <s v="Wrap de Pollo y Vegetales"/>
    <x v="2"/>
    <s v=""/>
    <n v="3"/>
    <n v="1.2"/>
    <x v="9"/>
    <x v="1"/>
    <x v="2"/>
    <x v="1"/>
    <n v="15"/>
    <s v="2x1"/>
    <s v="Sofía"/>
    <x v="2"/>
    <n v="142"/>
    <n v="3"/>
    <n v="11"/>
    <n v="8"/>
  </r>
  <r>
    <x v="2554"/>
    <x v="101"/>
    <d v="1899-12-30T15:05:00"/>
    <x v="0"/>
    <s v="Té Verde"/>
    <x v="2"/>
    <s v=""/>
    <n v="4"/>
    <n v="1.2"/>
    <x v="2"/>
    <x v="2"/>
    <x v="0"/>
    <x v="1"/>
    <n v="10"/>
    <s v="Combo"/>
    <s v="Julián"/>
    <x v="2"/>
    <n v="21"/>
    <n v="2"/>
    <n v="25"/>
    <n v="21"/>
  </r>
  <r>
    <x v="2555"/>
    <x v="1"/>
    <d v="1899-12-30T20:49:00"/>
    <x v="2"/>
    <s v="Té Chai Latte"/>
    <x v="2"/>
    <s v=""/>
    <n v="3"/>
    <n v="1.2"/>
    <x v="9"/>
    <x v="0"/>
    <x v="1"/>
    <x v="1"/>
    <n v="10"/>
    <s v="Ninguna"/>
    <s v="Sofía"/>
    <x v="2"/>
    <n v="132"/>
    <n v="2"/>
    <n v="32"/>
    <n v="29"/>
  </r>
  <r>
    <x v="2556"/>
    <x v="106"/>
    <d v="1899-12-30T08:39:00"/>
    <x v="0"/>
    <s v="Té Verde en Hebras"/>
    <x v="1"/>
    <s v=""/>
    <n v="2"/>
    <n v="0.6"/>
    <x v="1"/>
    <x v="2"/>
    <x v="0"/>
    <x v="1"/>
    <n v="0"/>
    <s v="2x1"/>
    <s v="Marcos"/>
    <x v="1"/>
    <n v="118"/>
    <n v="2"/>
    <n v="15"/>
    <n v="13"/>
  </r>
  <r>
    <x v="2557"/>
    <x v="30"/>
    <d v="1899-12-30T13:52:00"/>
    <x v="1"/>
    <s v="Té Chai Latte"/>
    <x v="2"/>
    <s v=""/>
    <n v="4"/>
    <n v="1.2"/>
    <x v="2"/>
    <x v="0"/>
    <x v="1"/>
    <x v="0"/>
    <n v="0"/>
    <s v="Combo"/>
    <s v="Sofía"/>
    <x v="1"/>
    <n v="80"/>
    <n v="3"/>
    <n v="41"/>
    <n v="37"/>
  </r>
  <r>
    <x v="2558"/>
    <x v="14"/>
    <d v="1899-12-30T10:59:00"/>
    <x v="1"/>
    <s v="Espresso Roast"/>
    <x v="2"/>
    <s v=""/>
    <n v="1"/>
    <n v="1.2"/>
    <x v="1"/>
    <x v="2"/>
    <x v="0"/>
    <x v="0"/>
    <n v="0"/>
    <s v="Happy Hour"/>
    <s v="Sofía"/>
    <x v="1"/>
    <n v="120"/>
    <n v="3"/>
    <n v="38"/>
    <n v="37"/>
  </r>
  <r>
    <x v="2559"/>
    <x v="50"/>
    <d v="1899-12-30T08:04:00"/>
    <x v="3"/>
    <s v="Termo Reutilizable"/>
    <x v="2"/>
    <s v=""/>
    <n v="2"/>
    <n v="1.2"/>
    <x v="5"/>
    <x v="0"/>
    <x v="0"/>
    <x v="0"/>
    <n v="0"/>
    <s v="Combo"/>
    <s v="Marcos"/>
    <x v="2"/>
    <n v="76"/>
    <n v="5"/>
    <n v="28"/>
    <n v="26"/>
  </r>
  <r>
    <x v="2560"/>
    <x v="26"/>
    <d v="1899-12-30T15:50:00"/>
    <x v="3"/>
    <s v="Té Verde en Hebras"/>
    <x v="1"/>
    <s v=""/>
    <n v="3"/>
    <n v="0.6"/>
    <x v="10"/>
    <x v="2"/>
    <x v="2"/>
    <x v="1"/>
    <n v="0"/>
    <s v="Happy Hour"/>
    <s v="Florencia"/>
    <x v="1"/>
    <n v="101"/>
    <n v="3"/>
    <n v="10"/>
    <n v="7"/>
  </r>
  <r>
    <x v="2561"/>
    <x v="38"/>
    <d v="1899-12-30T15:40:00"/>
    <x v="1"/>
    <s v="Moneda de Chocolate"/>
    <x v="0"/>
    <s v=""/>
    <n v="5"/>
    <n v="3"/>
    <x v="8"/>
    <x v="1"/>
    <x v="1"/>
    <x v="1"/>
    <n v="10"/>
    <s v="Combo"/>
    <s v="Camila"/>
    <x v="2"/>
    <n v="140"/>
    <n v="3"/>
    <n v="36"/>
    <n v="31"/>
  </r>
  <r>
    <x v="2562"/>
    <x v="29"/>
    <d v="1899-12-30T11:46:00"/>
    <x v="3"/>
    <s v="Moneda de Chocolate"/>
    <x v="0"/>
    <s v=""/>
    <n v="4"/>
    <n v="3"/>
    <x v="7"/>
    <x v="2"/>
    <x v="0"/>
    <x v="1"/>
    <n v="10"/>
    <s v="2x1"/>
    <s v="Luis"/>
    <x v="1"/>
    <n v="83"/>
    <n v="5"/>
    <n v="22"/>
    <n v="18"/>
  </r>
  <r>
    <x v="2563"/>
    <x v="52"/>
    <d v="1899-12-30T07:01:00"/>
    <x v="2"/>
    <s v="Té Verde"/>
    <x v="2"/>
    <s v=""/>
    <n v="3"/>
    <n v="1.2"/>
    <x v="9"/>
    <x v="2"/>
    <x v="1"/>
    <x v="0"/>
    <n v="0"/>
    <s v="Combo"/>
    <s v="Luis"/>
    <x v="2"/>
    <n v="94"/>
    <n v="3"/>
    <n v="29"/>
    <n v="26"/>
  </r>
  <r>
    <x v="2564"/>
    <x v="13"/>
    <d v="1899-12-30T09:16:00"/>
    <x v="1"/>
    <s v="Mix de Frutos Secos"/>
    <x v="0"/>
    <s v=""/>
    <n v="4"/>
    <n v="3"/>
    <x v="7"/>
    <x v="0"/>
    <x v="0"/>
    <x v="1"/>
    <n v="15"/>
    <s v="Ninguna"/>
    <s v="Marcos"/>
    <x v="1"/>
    <n v="103"/>
    <n v="3"/>
    <n v="34"/>
    <n v="30"/>
  </r>
  <r>
    <x v="2565"/>
    <x v="0"/>
    <d v="1899-12-30T15:13:00"/>
    <x v="0"/>
    <s v="Té Verde"/>
    <x v="2"/>
    <s v=""/>
    <n v="3"/>
    <n v="1.2"/>
    <x v="9"/>
    <x v="1"/>
    <x v="1"/>
    <x v="1"/>
    <n v="10"/>
    <s v="Happy Hour"/>
    <s v="Julián"/>
    <x v="2"/>
    <n v="68"/>
    <n v="2"/>
    <n v="21"/>
    <n v="18"/>
  </r>
  <r>
    <x v="2566"/>
    <x v="41"/>
    <d v="1899-12-30T10:29:00"/>
    <x v="1"/>
    <s v="Té Verde"/>
    <x v="2"/>
    <s v=""/>
    <n v="1"/>
    <n v="1.2"/>
    <x v="1"/>
    <x v="1"/>
    <x v="1"/>
    <x v="0"/>
    <n v="0"/>
    <s v="Ninguna"/>
    <s v="Marcos"/>
    <x v="1"/>
    <n v="37"/>
    <n v="3"/>
    <n v="24"/>
    <n v="23"/>
  </r>
  <r>
    <x v="2567"/>
    <x v="94"/>
    <d v="1899-12-30T16:13:00"/>
    <x v="2"/>
    <s v="Bagel Sandwich"/>
    <x v="2"/>
    <s v=""/>
    <n v="2"/>
    <n v="1.2"/>
    <x v="5"/>
    <x v="1"/>
    <x v="0"/>
    <x v="0"/>
    <n v="0"/>
    <s v="Ninguna"/>
    <s v="Marcos"/>
    <x v="2"/>
    <n v="106"/>
    <n v="1"/>
    <n v="35"/>
    <n v="33"/>
  </r>
  <r>
    <x v="2568"/>
    <x v="100"/>
    <d v="1899-12-30T11:43:00"/>
    <x v="0"/>
    <s v="Fosforito de Jamón y Queso"/>
    <x v="2"/>
    <s v=""/>
    <n v="5"/>
    <n v="1.2"/>
    <x v="3"/>
    <x v="0"/>
    <x v="1"/>
    <x v="1"/>
    <n v="15"/>
    <s v="Combo"/>
    <s v="Sofía"/>
    <x v="2"/>
    <n v="62"/>
    <n v="2"/>
    <n v="42"/>
    <n v="37"/>
  </r>
  <r>
    <x v="2569"/>
    <x v="51"/>
    <d v="1899-12-30T13:21:00"/>
    <x v="0"/>
    <s v="Wrap de Pollo y Vegetales"/>
    <x v="2"/>
    <s v=""/>
    <n v="1"/>
    <n v="1.2"/>
    <x v="1"/>
    <x v="1"/>
    <x v="2"/>
    <x v="1"/>
    <n v="0"/>
    <s v="Ninguna"/>
    <s v="Marcos"/>
    <x v="1"/>
    <n v="53"/>
    <n v="4"/>
    <n v="18"/>
    <n v="17"/>
  </r>
  <r>
    <x v="2570"/>
    <x v="103"/>
    <d v="1899-12-30T12:53:00"/>
    <x v="3"/>
    <s v="Budín de Limón"/>
    <x v="0"/>
    <s v=""/>
    <n v="5"/>
    <n v="3"/>
    <x v="8"/>
    <x v="1"/>
    <x v="1"/>
    <x v="0"/>
    <n v="0"/>
    <s v="Ninguna"/>
    <s v="Julián"/>
    <x v="1"/>
    <n v="128"/>
    <n v="5"/>
    <n v="26"/>
    <n v="21"/>
  </r>
  <r>
    <x v="2571"/>
    <x v="87"/>
    <d v="1899-12-30T09:33:00"/>
    <x v="0"/>
    <s v="Termo Reutilizable"/>
    <x v="2"/>
    <s v=""/>
    <n v="5"/>
    <n v="1.2"/>
    <x v="3"/>
    <x v="1"/>
    <x v="0"/>
    <x v="1"/>
    <n v="10"/>
    <s v="Combo"/>
    <s v="Julián"/>
    <x v="1"/>
    <n v="75"/>
    <n v="2"/>
    <n v="47"/>
    <n v="42"/>
  </r>
  <r>
    <x v="2572"/>
    <x v="29"/>
    <d v="1899-12-30T19:07:00"/>
    <x v="1"/>
    <s v="Espresso Roast"/>
    <x v="2"/>
    <s v=""/>
    <n v="5"/>
    <n v="1.2"/>
    <x v="3"/>
    <x v="0"/>
    <x v="0"/>
    <x v="1"/>
    <n v="10"/>
    <s v="Happy Hour"/>
    <s v="Julián"/>
    <x v="1"/>
    <n v="144"/>
    <n v="3"/>
    <n v="48"/>
    <n v="43"/>
  </r>
  <r>
    <x v="2573"/>
    <x v="90"/>
    <d v="1899-12-30T12:15:00"/>
    <x v="1"/>
    <s v="Skinny Vainilla Latte Helado"/>
    <x v="3"/>
    <s v="Venti"/>
    <n v="5"/>
    <n v="1.2"/>
    <x v="3"/>
    <x v="2"/>
    <x v="0"/>
    <x v="0"/>
    <n v="0"/>
    <s v="2x1"/>
    <s v="Luis"/>
    <x v="1"/>
    <n v="85"/>
    <n v="1"/>
    <n v="21"/>
    <n v="16"/>
  </r>
  <r>
    <x v="2574"/>
    <x v="48"/>
    <d v="1899-12-30T07:32:00"/>
    <x v="3"/>
    <s v="Cold Brew"/>
    <x v="3"/>
    <s v="Venti"/>
    <n v="3"/>
    <n v="1.2"/>
    <x v="9"/>
    <x v="1"/>
    <x v="0"/>
    <x v="1"/>
    <n v="15"/>
    <s v="Ninguna"/>
    <s v="Marcos"/>
    <x v="1"/>
    <n v="131"/>
    <n v="3"/>
    <n v="15"/>
    <n v="12"/>
  </r>
  <r>
    <x v="2575"/>
    <x v="102"/>
    <d v="1899-12-30T19:54:00"/>
    <x v="2"/>
    <s v="Americano Helado"/>
    <x v="3"/>
    <s v="Venti"/>
    <n v="1"/>
    <n v="1.2"/>
    <x v="1"/>
    <x v="2"/>
    <x v="2"/>
    <x v="1"/>
    <n v="15"/>
    <s v="Happy Hour"/>
    <s v="Sofía"/>
    <x v="0"/>
    <n v="98"/>
    <n v="1"/>
    <n v="31"/>
    <n v="30"/>
  </r>
  <r>
    <x v="2576"/>
    <x v="34"/>
    <d v="1899-12-30T10:04:00"/>
    <x v="1"/>
    <s v="Té Chai Latte"/>
    <x v="2"/>
    <s v=""/>
    <n v="4"/>
    <n v="1.2"/>
    <x v="2"/>
    <x v="0"/>
    <x v="0"/>
    <x v="0"/>
    <n v="0"/>
    <s v="Ninguna"/>
    <s v="Florencia"/>
    <x v="0"/>
    <n v="26"/>
    <n v="1"/>
    <n v="35"/>
    <n v="31"/>
  </r>
  <r>
    <x v="2577"/>
    <x v="2"/>
    <d v="1899-12-30T13:36:00"/>
    <x v="3"/>
    <s v="Té Verde en Hebras"/>
    <x v="1"/>
    <s v=""/>
    <n v="2"/>
    <n v="0.6"/>
    <x v="1"/>
    <x v="1"/>
    <x v="2"/>
    <x v="1"/>
    <n v="15"/>
    <s v="Ninguna"/>
    <s v="Julián"/>
    <x v="1"/>
    <n v="91"/>
    <n v="5"/>
    <n v="27"/>
    <n v="25"/>
  </r>
  <r>
    <x v="2578"/>
    <x v="28"/>
    <d v="1899-12-30T19:28:00"/>
    <x v="3"/>
    <s v="Mocha Blanco"/>
    <x v="3"/>
    <s v="Tall"/>
    <n v="5"/>
    <n v="1.2"/>
    <x v="3"/>
    <x v="0"/>
    <x v="2"/>
    <x v="1"/>
    <n v="0"/>
    <s v="Happy Hour"/>
    <s v="Julián"/>
    <x v="1"/>
    <n v="76"/>
    <n v="2"/>
    <n v="23"/>
    <n v="18"/>
  </r>
  <r>
    <x v="2579"/>
    <x v="0"/>
    <d v="1899-12-30T15:23:00"/>
    <x v="0"/>
    <s v="Latte"/>
    <x v="3"/>
    <s v="Tall"/>
    <n v="4"/>
    <n v="1.2"/>
    <x v="2"/>
    <x v="0"/>
    <x v="2"/>
    <x v="1"/>
    <n v="0"/>
    <s v="Ninguna"/>
    <s v="Camila"/>
    <x v="0"/>
    <n v="43"/>
    <n v="2"/>
    <n v="21"/>
    <n v="17"/>
  </r>
  <r>
    <x v="2580"/>
    <x v="37"/>
    <d v="1899-12-30T13:29:00"/>
    <x v="0"/>
    <s v="Caramel Café"/>
    <x v="2"/>
    <s v="Tall"/>
    <n v="4"/>
    <n v="1.2"/>
    <x v="2"/>
    <x v="2"/>
    <x v="1"/>
    <x v="0"/>
    <n v="0"/>
    <s v="Happy Hour"/>
    <s v="Marcos"/>
    <x v="0"/>
    <n v="90"/>
    <n v="3"/>
    <n v="16"/>
    <n v="12"/>
  </r>
  <r>
    <x v="2581"/>
    <x v="72"/>
    <d v="1899-12-30T13:49:00"/>
    <x v="2"/>
    <s v="Moneda de Chocolate"/>
    <x v="0"/>
    <s v=""/>
    <n v="2"/>
    <n v="3"/>
    <x v="3"/>
    <x v="2"/>
    <x v="1"/>
    <x v="0"/>
    <n v="0"/>
    <s v="Combo"/>
    <s v="Luis"/>
    <x v="2"/>
    <n v="28"/>
    <n v="1"/>
    <n v="49"/>
    <n v="47"/>
  </r>
  <r>
    <x v="2582"/>
    <x v="66"/>
    <d v="1899-12-30T09:20:00"/>
    <x v="1"/>
    <s v="Caramel Café"/>
    <x v="2"/>
    <s v="Pequeño"/>
    <n v="1"/>
    <n v="1.2"/>
    <x v="1"/>
    <x v="0"/>
    <x v="0"/>
    <x v="0"/>
    <n v="0"/>
    <s v="Combo"/>
    <s v="Julián"/>
    <x v="2"/>
    <n v="31"/>
    <n v="4"/>
    <n v="49"/>
    <n v="48"/>
  </r>
  <r>
    <x v="2583"/>
    <x v="7"/>
    <d v="1899-12-30T19:45:00"/>
    <x v="3"/>
    <s v="Té Verde"/>
    <x v="2"/>
    <s v=""/>
    <n v="2"/>
    <n v="1.2"/>
    <x v="5"/>
    <x v="0"/>
    <x v="0"/>
    <x v="0"/>
    <n v="0"/>
    <s v="Happy Hour"/>
    <s v="Marcos"/>
    <x v="1"/>
    <n v="140"/>
    <n v="3"/>
    <n v="47"/>
    <n v="45"/>
  </r>
  <r>
    <x v="2584"/>
    <x v="56"/>
    <d v="1899-12-30T11:15:00"/>
    <x v="2"/>
    <s v="Muffin de Arándanos"/>
    <x v="0"/>
    <s v=""/>
    <n v="5"/>
    <n v="3"/>
    <x v="8"/>
    <x v="0"/>
    <x v="0"/>
    <x v="1"/>
    <n v="15"/>
    <s v="Ninguna"/>
    <s v="Julián"/>
    <x v="2"/>
    <n v="113"/>
    <n v="3"/>
    <n v="20"/>
    <n v="15"/>
  </r>
  <r>
    <x v="2585"/>
    <x v="76"/>
    <d v="1899-12-30T08:06:00"/>
    <x v="1"/>
    <s v="Americano"/>
    <x v="3"/>
    <s v="Pequeño"/>
    <n v="3"/>
    <n v="1.2"/>
    <x v="9"/>
    <x v="1"/>
    <x v="0"/>
    <x v="1"/>
    <n v="0"/>
    <s v="Ninguna"/>
    <s v="Camila"/>
    <x v="1"/>
    <n v="32"/>
    <n v="4"/>
    <n v="33"/>
    <n v="30"/>
  </r>
  <r>
    <x v="2586"/>
    <x v="29"/>
    <d v="1899-12-30T10:59:00"/>
    <x v="1"/>
    <s v="Latte"/>
    <x v="3"/>
    <s v="Tall"/>
    <n v="2"/>
    <n v="1.2"/>
    <x v="5"/>
    <x v="2"/>
    <x v="0"/>
    <x v="0"/>
    <n v="0"/>
    <s v="Combo"/>
    <s v="Sofía"/>
    <x v="1"/>
    <n v="42"/>
    <n v="5"/>
    <n v="39"/>
    <n v="37"/>
  </r>
  <r>
    <x v="2587"/>
    <x v="63"/>
    <d v="1899-12-30T20:47:00"/>
    <x v="1"/>
    <s v="Té Verde en Hebras"/>
    <x v="1"/>
    <s v=""/>
    <n v="1"/>
    <n v="0.6"/>
    <x v="6"/>
    <x v="2"/>
    <x v="0"/>
    <x v="0"/>
    <n v="0"/>
    <s v="Ninguna"/>
    <s v="Julián"/>
    <x v="2"/>
    <n v="149"/>
    <n v="2"/>
    <n v="39"/>
    <n v="38"/>
  </r>
  <r>
    <x v="2588"/>
    <x v="1"/>
    <d v="1899-12-30T19:40:00"/>
    <x v="0"/>
    <s v="Cold Brew"/>
    <x v="3"/>
    <s v="Venti"/>
    <n v="2"/>
    <n v="1.2"/>
    <x v="5"/>
    <x v="1"/>
    <x v="1"/>
    <x v="1"/>
    <n v="15"/>
    <s v="Combo"/>
    <s v="Sofía"/>
    <x v="1"/>
    <n v="124"/>
    <n v="2"/>
    <n v="10"/>
    <n v="8"/>
  </r>
  <r>
    <x v="2589"/>
    <x v="12"/>
    <d v="1899-12-30T20:44:00"/>
    <x v="2"/>
    <s v="Mocha"/>
    <x v="3"/>
    <s v="Pequeño"/>
    <n v="4"/>
    <n v="1.2"/>
    <x v="2"/>
    <x v="1"/>
    <x v="0"/>
    <x v="1"/>
    <n v="0"/>
    <s v="Combo"/>
    <s v="Luis"/>
    <x v="1"/>
    <n v="119"/>
    <n v="4"/>
    <n v="42"/>
    <n v="38"/>
  </r>
  <r>
    <x v="2590"/>
    <x v="6"/>
    <d v="1899-12-30T07:08:00"/>
    <x v="0"/>
    <s v="Skinny Vainilla Latte Helado"/>
    <x v="3"/>
    <s v="Grande"/>
    <n v="1"/>
    <n v="1.2"/>
    <x v="1"/>
    <x v="2"/>
    <x v="1"/>
    <x v="0"/>
    <n v="0"/>
    <s v="Ninguna"/>
    <s v="Marcos"/>
    <x v="2"/>
    <n v="119"/>
    <n v="1"/>
    <n v="50"/>
    <n v="49"/>
  </r>
  <r>
    <x v="2591"/>
    <x v="9"/>
    <d v="1899-12-30T17:11:00"/>
    <x v="2"/>
    <s v="Té Verde en Hebras"/>
    <x v="1"/>
    <s v=""/>
    <n v="5"/>
    <n v="0.6"/>
    <x v="4"/>
    <x v="0"/>
    <x v="1"/>
    <x v="1"/>
    <n v="0"/>
    <s v="Ninguna"/>
    <s v="Camila"/>
    <x v="0"/>
    <n v="74"/>
    <n v="4"/>
    <n v="21"/>
    <n v="16"/>
  </r>
  <r>
    <x v="2592"/>
    <x v="97"/>
    <d v="1899-12-30T12:02:00"/>
    <x v="0"/>
    <s v="Té Verde"/>
    <x v="2"/>
    <s v=""/>
    <n v="1"/>
    <n v="1.2"/>
    <x v="1"/>
    <x v="1"/>
    <x v="0"/>
    <x v="1"/>
    <n v="0"/>
    <s v="Combo"/>
    <s v="Florencia"/>
    <x v="0"/>
    <n v="147"/>
    <n v="3"/>
    <n v="39"/>
    <n v="38"/>
  </r>
  <r>
    <x v="2593"/>
    <x v="88"/>
    <d v="1899-12-30T12:14:00"/>
    <x v="2"/>
    <s v="Wrap de Pollo y Vegetales"/>
    <x v="2"/>
    <s v=""/>
    <n v="1"/>
    <n v="1.2"/>
    <x v="1"/>
    <x v="2"/>
    <x v="0"/>
    <x v="0"/>
    <n v="0"/>
    <s v="Combo"/>
    <s v="Camila"/>
    <x v="2"/>
    <n v="130"/>
    <n v="4"/>
    <n v="20"/>
    <n v="19"/>
  </r>
  <r>
    <x v="2594"/>
    <x v="64"/>
    <d v="1899-12-30T12:12:00"/>
    <x v="1"/>
    <s v="Té Verde en Hebras"/>
    <x v="1"/>
    <s v=""/>
    <n v="5"/>
    <n v="0.6"/>
    <x v="4"/>
    <x v="0"/>
    <x v="1"/>
    <x v="0"/>
    <n v="0"/>
    <s v="Happy Hour"/>
    <s v="Sofía"/>
    <x v="2"/>
    <n v="104"/>
    <n v="4"/>
    <n v="26"/>
    <n v="21"/>
  </r>
  <r>
    <x v="2595"/>
    <x v="54"/>
    <d v="1899-12-30T14:35:00"/>
    <x v="0"/>
    <s v="Mix de Frutos Secos"/>
    <x v="0"/>
    <s v=""/>
    <n v="2"/>
    <n v="3"/>
    <x v="3"/>
    <x v="1"/>
    <x v="0"/>
    <x v="0"/>
    <n v="0"/>
    <s v="2x1"/>
    <s v="Julián"/>
    <x v="0"/>
    <n v="60"/>
    <n v="4"/>
    <n v="26"/>
    <n v="24"/>
  </r>
  <r>
    <x v="2596"/>
    <x v="20"/>
    <d v="1899-12-30T11:37:00"/>
    <x v="2"/>
    <s v="Skinny Caramel Macchiato"/>
    <x v="3"/>
    <s v="Pequeño"/>
    <n v="4"/>
    <n v="1.2"/>
    <x v="2"/>
    <x v="2"/>
    <x v="1"/>
    <x v="1"/>
    <n v="0"/>
    <s v="2x1"/>
    <s v="Sofía"/>
    <x v="2"/>
    <n v="125"/>
    <n v="3"/>
    <n v="33"/>
    <n v="29"/>
  </r>
  <r>
    <x v="2597"/>
    <x v="70"/>
    <d v="1899-12-30T14:02:00"/>
    <x v="3"/>
    <s v="Té Verde en Hebras"/>
    <x v="1"/>
    <s v=""/>
    <n v="5"/>
    <n v="0.6"/>
    <x v="4"/>
    <x v="0"/>
    <x v="0"/>
    <x v="1"/>
    <n v="15"/>
    <s v="2x1"/>
    <s v="Marcos"/>
    <x v="2"/>
    <n v="124"/>
    <n v="3"/>
    <n v="41"/>
    <n v="36"/>
  </r>
  <r>
    <x v="2598"/>
    <x v="103"/>
    <d v="1899-12-30T12:27:00"/>
    <x v="2"/>
    <s v="Moneda de Chocolate"/>
    <x v="0"/>
    <s v=""/>
    <n v="1"/>
    <n v="3"/>
    <x v="4"/>
    <x v="1"/>
    <x v="0"/>
    <x v="0"/>
    <n v="0"/>
    <s v="Combo"/>
    <s v="Camila"/>
    <x v="0"/>
    <n v="95"/>
    <n v="3"/>
    <n v="11"/>
    <n v="10"/>
  </r>
  <r>
    <x v="2599"/>
    <x v="44"/>
    <d v="1899-12-30T13:48:00"/>
    <x v="0"/>
    <s v="Taza Edición Especial"/>
    <x v="2"/>
    <s v=""/>
    <n v="1"/>
    <n v="1.2"/>
    <x v="1"/>
    <x v="1"/>
    <x v="0"/>
    <x v="0"/>
    <n v="0"/>
    <s v="Ninguna"/>
    <s v="Luis"/>
    <x v="1"/>
    <n v="113"/>
    <n v="3"/>
    <n v="24"/>
    <n v="23"/>
  </r>
  <r>
    <x v="2600"/>
    <x v="2"/>
    <d v="1899-12-30T09:03:00"/>
    <x v="0"/>
    <s v="Termo Reutilizable"/>
    <x v="2"/>
    <s v=""/>
    <n v="5"/>
    <n v="1.2"/>
    <x v="3"/>
    <x v="2"/>
    <x v="0"/>
    <x v="0"/>
    <n v="0"/>
    <s v="2x1"/>
    <s v="Luis"/>
    <x v="1"/>
    <n v="112"/>
    <n v="1"/>
    <n v="37"/>
    <n v="32"/>
  </r>
  <r>
    <x v="2601"/>
    <x v="81"/>
    <d v="1899-12-30T20:47:00"/>
    <x v="2"/>
    <s v="Té Verde en Hebras"/>
    <x v="1"/>
    <s v=""/>
    <n v="2"/>
    <n v="0.6"/>
    <x v="1"/>
    <x v="2"/>
    <x v="0"/>
    <x v="0"/>
    <n v="0"/>
    <s v="2x1"/>
    <s v="Marcos"/>
    <x v="0"/>
    <n v="33"/>
    <n v="4"/>
    <n v="17"/>
    <n v="15"/>
  </r>
  <r>
    <x v="2602"/>
    <x v="104"/>
    <d v="1899-12-30T07:30:00"/>
    <x v="3"/>
    <s v="Mix de Frutos Secos"/>
    <x v="0"/>
    <s v=""/>
    <n v="2"/>
    <n v="3"/>
    <x v="3"/>
    <x v="1"/>
    <x v="0"/>
    <x v="1"/>
    <n v="15"/>
    <s v="Happy Hour"/>
    <s v="Sofía"/>
    <x v="2"/>
    <n v="30"/>
    <n v="1"/>
    <n v="13"/>
    <n v="11"/>
  </r>
  <r>
    <x v="2603"/>
    <x v="73"/>
    <d v="1899-12-30T14:55:00"/>
    <x v="0"/>
    <s v="Termo Reutilizable"/>
    <x v="2"/>
    <s v=""/>
    <n v="2"/>
    <n v="1.2"/>
    <x v="5"/>
    <x v="2"/>
    <x v="2"/>
    <x v="1"/>
    <n v="10"/>
    <s v="2x1"/>
    <s v="Julián"/>
    <x v="2"/>
    <n v="76"/>
    <n v="4"/>
    <n v="22"/>
    <n v="20"/>
  </r>
  <r>
    <x v="2604"/>
    <x v="64"/>
    <d v="1899-12-30T16:00:00"/>
    <x v="1"/>
    <s v="Té Verde"/>
    <x v="2"/>
    <s v=""/>
    <n v="3"/>
    <n v="1.2"/>
    <x v="9"/>
    <x v="0"/>
    <x v="1"/>
    <x v="0"/>
    <n v="0"/>
    <s v="2x1"/>
    <s v="Julián"/>
    <x v="0"/>
    <n v="135"/>
    <n v="5"/>
    <n v="35"/>
    <n v="32"/>
  </r>
  <r>
    <x v="2605"/>
    <x v="9"/>
    <d v="1899-12-30T14:19:00"/>
    <x v="3"/>
    <s v="House Blend"/>
    <x v="2"/>
    <s v=""/>
    <n v="2"/>
    <n v="1.2"/>
    <x v="5"/>
    <x v="1"/>
    <x v="0"/>
    <x v="1"/>
    <n v="10"/>
    <s v="2x1"/>
    <s v="Sofía"/>
    <x v="0"/>
    <n v="127"/>
    <n v="4"/>
    <n v="17"/>
    <n v="15"/>
  </r>
  <r>
    <x v="2606"/>
    <x v="48"/>
    <d v="1899-12-30T15:19:00"/>
    <x v="3"/>
    <s v="Caramel Café"/>
    <x v="2"/>
    <s v="Venti"/>
    <n v="3"/>
    <n v="1.2"/>
    <x v="9"/>
    <x v="0"/>
    <x v="0"/>
    <x v="0"/>
    <n v="0"/>
    <s v="Combo"/>
    <s v="Sofía"/>
    <x v="2"/>
    <n v="88"/>
    <n v="3"/>
    <n v="34"/>
    <n v="31"/>
  </r>
  <r>
    <x v="2607"/>
    <x v="101"/>
    <d v="1899-12-30T13:01:00"/>
    <x v="2"/>
    <s v="Caramel Café"/>
    <x v="2"/>
    <s v="Pequeño"/>
    <n v="4"/>
    <n v="1.2"/>
    <x v="2"/>
    <x v="1"/>
    <x v="1"/>
    <x v="1"/>
    <n v="10"/>
    <s v="Combo"/>
    <s v="Julián"/>
    <x v="0"/>
    <n v="143"/>
    <n v="4"/>
    <n v="27"/>
    <n v="23"/>
  </r>
  <r>
    <x v="2608"/>
    <x v="34"/>
    <d v="1899-12-30T17:18:00"/>
    <x v="3"/>
    <s v="Fosforito de Jamón y Queso"/>
    <x v="2"/>
    <s v=""/>
    <n v="1"/>
    <n v="1.2"/>
    <x v="1"/>
    <x v="2"/>
    <x v="1"/>
    <x v="0"/>
    <n v="0"/>
    <s v="2x1"/>
    <s v="Julián"/>
    <x v="2"/>
    <n v="61"/>
    <n v="5"/>
    <n v="23"/>
    <n v="22"/>
  </r>
  <r>
    <x v="2609"/>
    <x v="74"/>
    <d v="1899-12-30T18:30:00"/>
    <x v="1"/>
    <s v="Wrap de Pollo y Vegetales"/>
    <x v="2"/>
    <s v=""/>
    <n v="4"/>
    <n v="1.2"/>
    <x v="2"/>
    <x v="1"/>
    <x v="1"/>
    <x v="1"/>
    <n v="0"/>
    <s v="Happy Hour"/>
    <s v="Marcos"/>
    <x v="2"/>
    <n v="59"/>
    <n v="3"/>
    <n v="31"/>
    <n v="27"/>
  </r>
  <r>
    <x v="2610"/>
    <x v="74"/>
    <d v="1899-12-30T19:25:00"/>
    <x v="0"/>
    <s v="Helado de Hibiscus"/>
    <x v="0"/>
    <s v=""/>
    <n v="1"/>
    <n v="3"/>
    <x v="4"/>
    <x v="1"/>
    <x v="1"/>
    <x v="1"/>
    <n v="0"/>
    <s v="2x1"/>
    <s v="Camila"/>
    <x v="1"/>
    <n v="58"/>
    <n v="4"/>
    <n v="14"/>
    <n v="13"/>
  </r>
  <r>
    <x v="2611"/>
    <x v="56"/>
    <d v="1899-12-30T19:14:00"/>
    <x v="3"/>
    <s v="Moneda de Chocolate"/>
    <x v="0"/>
    <s v=""/>
    <n v="4"/>
    <n v="3"/>
    <x v="7"/>
    <x v="1"/>
    <x v="0"/>
    <x v="1"/>
    <n v="10"/>
    <s v="2x1"/>
    <s v="Camila"/>
    <x v="0"/>
    <n v="57"/>
    <n v="4"/>
    <n v="26"/>
    <n v="22"/>
  </r>
  <r>
    <x v="2612"/>
    <x v="18"/>
    <d v="1899-12-30T13:10:00"/>
    <x v="3"/>
    <s v="Té Verde en Hebras"/>
    <x v="1"/>
    <s v=""/>
    <n v="5"/>
    <n v="0.6"/>
    <x v="4"/>
    <x v="0"/>
    <x v="0"/>
    <x v="1"/>
    <n v="10"/>
    <s v="Happy Hour"/>
    <s v="Julián"/>
    <x v="2"/>
    <n v="93"/>
    <n v="4"/>
    <n v="32"/>
    <n v="27"/>
  </r>
  <r>
    <x v="2613"/>
    <x v="62"/>
    <d v="1899-12-30T14:53:00"/>
    <x v="2"/>
    <s v="Moneda de Chocolate"/>
    <x v="0"/>
    <s v=""/>
    <n v="5"/>
    <n v="3"/>
    <x v="8"/>
    <x v="1"/>
    <x v="1"/>
    <x v="0"/>
    <n v="0"/>
    <s v="Combo"/>
    <s v="Camila"/>
    <x v="0"/>
    <n v="40"/>
    <n v="3"/>
    <n v="15"/>
    <n v="10"/>
  </r>
  <r>
    <x v="2614"/>
    <x v="12"/>
    <d v="1899-12-30T15:25:00"/>
    <x v="3"/>
    <s v="Té Chai Latte"/>
    <x v="2"/>
    <s v=""/>
    <n v="5"/>
    <n v="1.2"/>
    <x v="3"/>
    <x v="1"/>
    <x v="2"/>
    <x v="1"/>
    <n v="0"/>
    <s v="Ninguna"/>
    <s v="Florencia"/>
    <x v="0"/>
    <n v="58"/>
    <n v="4"/>
    <n v="18"/>
    <n v="13"/>
  </r>
  <r>
    <x v="2615"/>
    <x v="69"/>
    <d v="1899-12-30T11:17:00"/>
    <x v="1"/>
    <s v="Croissant Relleno con Crema de Avellanas"/>
    <x v="0"/>
    <s v=""/>
    <n v="1"/>
    <n v="3"/>
    <x v="4"/>
    <x v="1"/>
    <x v="0"/>
    <x v="1"/>
    <n v="0"/>
    <s v="Combo"/>
    <s v="Marcos"/>
    <x v="1"/>
    <n v="106"/>
    <n v="5"/>
    <n v="27"/>
    <n v="26"/>
  </r>
  <r>
    <x v="2616"/>
    <x v="80"/>
    <d v="1899-12-30T16:14:00"/>
    <x v="0"/>
    <s v="Espresso Roast"/>
    <x v="2"/>
    <s v=""/>
    <n v="1"/>
    <n v="1.2"/>
    <x v="1"/>
    <x v="0"/>
    <x v="0"/>
    <x v="0"/>
    <n v="0"/>
    <s v="Combo"/>
    <s v="Luis"/>
    <x v="1"/>
    <n v="72"/>
    <n v="3"/>
    <n v="11"/>
    <n v="10"/>
  </r>
  <r>
    <x v="2617"/>
    <x v="98"/>
    <d v="1899-12-30T17:35:00"/>
    <x v="1"/>
    <s v="Croissant de Manteca"/>
    <x v="0"/>
    <s v=""/>
    <n v="3"/>
    <n v="3"/>
    <x v="0"/>
    <x v="2"/>
    <x v="0"/>
    <x v="1"/>
    <n v="15"/>
    <s v="Happy Hour"/>
    <s v="Marcos"/>
    <x v="1"/>
    <n v="126"/>
    <n v="1"/>
    <n v="18"/>
    <n v="15"/>
  </r>
  <r>
    <x v="2618"/>
    <x v="90"/>
    <d v="1899-12-30T15:22:00"/>
    <x v="0"/>
    <s v="Termo Reutilizable"/>
    <x v="2"/>
    <s v=""/>
    <n v="3"/>
    <n v="1.2"/>
    <x v="9"/>
    <x v="0"/>
    <x v="2"/>
    <x v="1"/>
    <n v="10"/>
    <s v="Happy Hour"/>
    <s v="Sofía"/>
    <x v="2"/>
    <n v="58"/>
    <n v="3"/>
    <n v="34"/>
    <n v="31"/>
  </r>
  <r>
    <x v="2619"/>
    <x v="96"/>
    <d v="1899-12-30T15:06:00"/>
    <x v="1"/>
    <s v="Skinny Caramel Macchiato"/>
    <x v="3"/>
    <s v="Pequeño"/>
    <n v="4"/>
    <n v="1.2"/>
    <x v="2"/>
    <x v="0"/>
    <x v="2"/>
    <x v="0"/>
    <n v="0"/>
    <s v="Combo"/>
    <s v="Marcos"/>
    <x v="1"/>
    <n v="28"/>
    <n v="3"/>
    <n v="17"/>
    <n v="13"/>
  </r>
  <r>
    <x v="2620"/>
    <x v="5"/>
    <d v="1899-12-30T18:47:00"/>
    <x v="3"/>
    <s v="Té Verde en Hebras"/>
    <x v="1"/>
    <s v=""/>
    <n v="2"/>
    <n v="0.6"/>
    <x v="1"/>
    <x v="1"/>
    <x v="0"/>
    <x v="0"/>
    <n v="0"/>
    <s v="Combo"/>
    <s v="Sofía"/>
    <x v="2"/>
    <n v="31"/>
    <n v="2"/>
    <n v="30"/>
    <n v="28"/>
  </r>
  <r>
    <x v="2621"/>
    <x v="76"/>
    <d v="1899-12-30T17:56:00"/>
    <x v="3"/>
    <s v="Croissant Relleno con Crema de Avellanas"/>
    <x v="0"/>
    <s v=""/>
    <n v="5"/>
    <n v="3"/>
    <x v="8"/>
    <x v="0"/>
    <x v="0"/>
    <x v="0"/>
    <n v="0"/>
    <s v="Ninguna"/>
    <s v="Florencia"/>
    <x v="0"/>
    <n v="83"/>
    <n v="4"/>
    <n v="33"/>
    <n v="28"/>
  </r>
  <r>
    <x v="2622"/>
    <x v="79"/>
    <d v="1899-12-30T14:49:00"/>
    <x v="2"/>
    <s v="Cold Brew"/>
    <x v="3"/>
    <s v="Pequeño"/>
    <n v="4"/>
    <n v="1.2"/>
    <x v="2"/>
    <x v="0"/>
    <x v="0"/>
    <x v="0"/>
    <n v="0"/>
    <s v="2x1"/>
    <s v="Florencia"/>
    <x v="2"/>
    <n v="97"/>
    <n v="1"/>
    <n v="14"/>
    <n v="10"/>
  </r>
  <r>
    <x v="2623"/>
    <x v="33"/>
    <d v="1899-12-30T12:30:00"/>
    <x v="0"/>
    <s v="Taza Edición Especial"/>
    <x v="2"/>
    <s v=""/>
    <n v="3"/>
    <n v="1.2"/>
    <x v="9"/>
    <x v="2"/>
    <x v="2"/>
    <x v="1"/>
    <n v="15"/>
    <s v="Combo"/>
    <s v="Camila"/>
    <x v="2"/>
    <n v="103"/>
    <n v="2"/>
    <n v="20"/>
    <n v="17"/>
  </r>
  <r>
    <x v="2624"/>
    <x v="66"/>
    <d v="1899-12-30T18:39:00"/>
    <x v="3"/>
    <s v="Bagel Sandwich"/>
    <x v="2"/>
    <s v=""/>
    <n v="4"/>
    <n v="1.2"/>
    <x v="2"/>
    <x v="2"/>
    <x v="1"/>
    <x v="1"/>
    <n v="0"/>
    <s v="2x1"/>
    <s v="Camila"/>
    <x v="1"/>
    <n v="49"/>
    <n v="1"/>
    <n v="30"/>
    <n v="26"/>
  </r>
  <r>
    <x v="2625"/>
    <x v="86"/>
    <d v="1899-12-30T19:23:00"/>
    <x v="2"/>
    <s v="Taza Edición Especial"/>
    <x v="2"/>
    <s v=""/>
    <n v="3"/>
    <n v="1.2"/>
    <x v="9"/>
    <x v="1"/>
    <x v="2"/>
    <x v="0"/>
    <n v="0"/>
    <s v="Combo"/>
    <s v="Sofía"/>
    <x v="1"/>
    <n v="129"/>
    <n v="4"/>
    <n v="36"/>
    <n v="33"/>
  </r>
  <r>
    <x v="2626"/>
    <x v="4"/>
    <d v="1899-12-30T12:01:00"/>
    <x v="1"/>
    <s v="Helado de Hibiscus"/>
    <x v="0"/>
    <s v=""/>
    <n v="5"/>
    <n v="3"/>
    <x v="8"/>
    <x v="0"/>
    <x v="0"/>
    <x v="0"/>
    <n v="0"/>
    <s v="Happy Hour"/>
    <s v="Florencia"/>
    <x v="1"/>
    <n v="137"/>
    <n v="1"/>
    <n v="43"/>
    <n v="38"/>
  </r>
  <r>
    <x v="2627"/>
    <x v="18"/>
    <d v="1899-12-30T18:17:00"/>
    <x v="3"/>
    <s v="Skinny Vainilla Latte Helado"/>
    <x v="3"/>
    <s v="Pequeño"/>
    <n v="2"/>
    <n v="1.2"/>
    <x v="5"/>
    <x v="0"/>
    <x v="1"/>
    <x v="1"/>
    <n v="10"/>
    <s v="Happy Hour"/>
    <s v="Sofía"/>
    <x v="2"/>
    <n v="128"/>
    <n v="2"/>
    <n v="16"/>
    <n v="14"/>
  </r>
  <r>
    <x v="2628"/>
    <x v="32"/>
    <d v="1899-12-30T15:50:00"/>
    <x v="2"/>
    <s v="Té Verde en Hebras"/>
    <x v="1"/>
    <s v=""/>
    <n v="1"/>
    <n v="0.6"/>
    <x v="6"/>
    <x v="2"/>
    <x v="1"/>
    <x v="0"/>
    <n v="0"/>
    <s v="Combo"/>
    <s v="Luis"/>
    <x v="2"/>
    <n v="23"/>
    <n v="4"/>
    <n v="35"/>
    <n v="34"/>
  </r>
  <r>
    <x v="2629"/>
    <x v="66"/>
    <d v="1899-12-30T17:18:00"/>
    <x v="0"/>
    <s v="Té Verde en Hebras"/>
    <x v="1"/>
    <s v=""/>
    <n v="5"/>
    <n v="0.6"/>
    <x v="4"/>
    <x v="1"/>
    <x v="1"/>
    <x v="1"/>
    <n v="10"/>
    <s v="2x1"/>
    <s v="Camila"/>
    <x v="2"/>
    <n v="56"/>
    <n v="1"/>
    <n v="22"/>
    <n v="17"/>
  </r>
  <r>
    <x v="2630"/>
    <x v="29"/>
    <d v="1899-12-30T20:47:00"/>
    <x v="2"/>
    <s v="Americano Helado"/>
    <x v="3"/>
    <s v="Tall"/>
    <n v="3"/>
    <n v="1.2"/>
    <x v="9"/>
    <x v="0"/>
    <x v="0"/>
    <x v="1"/>
    <n v="10"/>
    <s v="Happy Hour"/>
    <s v="Julián"/>
    <x v="1"/>
    <n v="73"/>
    <n v="1"/>
    <n v="12"/>
    <n v="9"/>
  </r>
  <r>
    <x v="2631"/>
    <x v="97"/>
    <d v="1899-12-30T07:31:00"/>
    <x v="0"/>
    <s v="Mix de Frutos Secos"/>
    <x v="0"/>
    <s v=""/>
    <n v="5"/>
    <n v="3"/>
    <x v="8"/>
    <x v="1"/>
    <x v="0"/>
    <x v="1"/>
    <n v="0"/>
    <s v="2x1"/>
    <s v="Sofía"/>
    <x v="0"/>
    <n v="43"/>
    <n v="2"/>
    <n v="42"/>
    <n v="37"/>
  </r>
  <r>
    <x v="2632"/>
    <x v="42"/>
    <d v="1899-12-30T18:12:00"/>
    <x v="2"/>
    <s v="Mix de Frutos Secos"/>
    <x v="0"/>
    <s v=""/>
    <n v="1"/>
    <n v="3"/>
    <x v="4"/>
    <x v="2"/>
    <x v="1"/>
    <x v="0"/>
    <n v="0"/>
    <s v="Combo"/>
    <s v="Luis"/>
    <x v="0"/>
    <n v="21"/>
    <n v="3"/>
    <n v="23"/>
    <n v="22"/>
  </r>
  <r>
    <x v="2633"/>
    <x v="22"/>
    <d v="1899-12-30T19:35:00"/>
    <x v="2"/>
    <s v="Moneda de Chocolate"/>
    <x v="0"/>
    <s v=""/>
    <n v="5"/>
    <n v="3"/>
    <x v="8"/>
    <x v="1"/>
    <x v="1"/>
    <x v="0"/>
    <n v="0"/>
    <s v="Combo"/>
    <s v="Florencia"/>
    <x v="2"/>
    <n v="113"/>
    <n v="2"/>
    <n v="33"/>
    <n v="28"/>
  </r>
  <r>
    <x v="2634"/>
    <x v="80"/>
    <d v="1899-12-30T14:36:00"/>
    <x v="3"/>
    <s v="Bagel Sandwich"/>
    <x v="2"/>
    <s v=""/>
    <n v="4"/>
    <n v="1.2"/>
    <x v="2"/>
    <x v="1"/>
    <x v="2"/>
    <x v="1"/>
    <n v="15"/>
    <s v="2x1"/>
    <s v="Luis"/>
    <x v="0"/>
    <n v="50"/>
    <n v="3"/>
    <n v="24"/>
    <n v="20"/>
  </r>
  <r>
    <x v="2635"/>
    <x v="58"/>
    <d v="1899-12-30T17:47:00"/>
    <x v="1"/>
    <s v="Skinny Caramel Macchiato"/>
    <x v="3"/>
    <s v="Grande"/>
    <n v="2"/>
    <n v="1.2"/>
    <x v="5"/>
    <x v="1"/>
    <x v="2"/>
    <x v="1"/>
    <n v="0"/>
    <s v="2x1"/>
    <s v="Florencia"/>
    <x v="1"/>
    <n v="77"/>
    <n v="4"/>
    <n v="41"/>
    <n v="39"/>
  </r>
  <r>
    <x v="2636"/>
    <x v="42"/>
    <d v="1899-12-30T17:15:00"/>
    <x v="0"/>
    <s v="Cookie con Chips de Chocolate"/>
    <x v="0"/>
    <s v=""/>
    <n v="3"/>
    <n v="3"/>
    <x v="0"/>
    <x v="1"/>
    <x v="0"/>
    <x v="0"/>
    <n v="0"/>
    <s v="Happy Hour"/>
    <s v="Florencia"/>
    <x v="1"/>
    <n v="121"/>
    <n v="2"/>
    <n v="31"/>
    <n v="28"/>
  </r>
  <r>
    <x v="2637"/>
    <x v="85"/>
    <d v="1899-12-30T20:11:00"/>
    <x v="3"/>
    <s v="Caramel Café"/>
    <x v="2"/>
    <s v="Pequeño"/>
    <n v="5"/>
    <n v="1.2"/>
    <x v="3"/>
    <x v="0"/>
    <x v="1"/>
    <x v="1"/>
    <n v="0"/>
    <s v="2x1"/>
    <s v="Camila"/>
    <x v="1"/>
    <n v="147"/>
    <n v="1"/>
    <n v="37"/>
    <n v="32"/>
  </r>
  <r>
    <x v="2638"/>
    <x v="69"/>
    <d v="1899-12-30T11:30:00"/>
    <x v="1"/>
    <s v="Caramel Café"/>
    <x v="2"/>
    <s v="Grande"/>
    <n v="4"/>
    <n v="1.2"/>
    <x v="2"/>
    <x v="1"/>
    <x v="1"/>
    <x v="1"/>
    <n v="10"/>
    <s v="2x1"/>
    <s v="Camila"/>
    <x v="0"/>
    <n v="85"/>
    <n v="4"/>
    <n v="14"/>
    <n v="10"/>
  </r>
  <r>
    <x v="2639"/>
    <x v="47"/>
    <d v="1899-12-30T12:53:00"/>
    <x v="2"/>
    <s v="Croissant de Manteca"/>
    <x v="0"/>
    <s v=""/>
    <n v="4"/>
    <n v="3"/>
    <x v="7"/>
    <x v="2"/>
    <x v="2"/>
    <x v="0"/>
    <n v="0"/>
    <s v="Ninguna"/>
    <s v="Julián"/>
    <x v="1"/>
    <n v="88"/>
    <n v="2"/>
    <n v="42"/>
    <n v="38"/>
  </r>
  <r>
    <x v="2640"/>
    <x v="46"/>
    <d v="1899-12-30T15:49:00"/>
    <x v="2"/>
    <s v="Bagel Sandwich"/>
    <x v="2"/>
    <s v=""/>
    <n v="3"/>
    <n v="1.2"/>
    <x v="9"/>
    <x v="2"/>
    <x v="2"/>
    <x v="1"/>
    <n v="15"/>
    <s v="Ninguna"/>
    <s v="Luis"/>
    <x v="2"/>
    <n v="74"/>
    <n v="2"/>
    <n v="31"/>
    <n v="28"/>
  </r>
  <r>
    <x v="2641"/>
    <x v="48"/>
    <d v="1899-12-30T10:57:00"/>
    <x v="3"/>
    <s v="Té Verde en Hebras"/>
    <x v="1"/>
    <s v=""/>
    <n v="3"/>
    <n v="0.6"/>
    <x v="10"/>
    <x v="2"/>
    <x v="1"/>
    <x v="0"/>
    <n v="0"/>
    <s v="2x1"/>
    <s v="Florencia"/>
    <x v="0"/>
    <n v="74"/>
    <n v="1"/>
    <n v="26"/>
    <n v="23"/>
  </r>
  <r>
    <x v="2642"/>
    <x v="75"/>
    <d v="1899-12-30T10:20:00"/>
    <x v="3"/>
    <s v="Americano"/>
    <x v="3"/>
    <s v="Venti"/>
    <n v="2"/>
    <n v="1.2"/>
    <x v="5"/>
    <x v="1"/>
    <x v="2"/>
    <x v="1"/>
    <n v="0"/>
    <s v="Happy Hour"/>
    <s v="Camila"/>
    <x v="0"/>
    <n v="120"/>
    <n v="1"/>
    <n v="33"/>
    <n v="31"/>
  </r>
  <r>
    <x v="2643"/>
    <x v="4"/>
    <d v="1899-12-30T19:41:00"/>
    <x v="1"/>
    <s v="Té Verde en Hebras"/>
    <x v="1"/>
    <s v=""/>
    <n v="4"/>
    <n v="0.6"/>
    <x v="5"/>
    <x v="2"/>
    <x v="0"/>
    <x v="1"/>
    <n v="10"/>
    <s v="Combo"/>
    <s v="Florencia"/>
    <x v="2"/>
    <n v="131"/>
    <n v="3"/>
    <n v="14"/>
    <n v="10"/>
  </r>
  <r>
    <x v="2644"/>
    <x v="95"/>
    <d v="1899-12-30T08:12:00"/>
    <x v="0"/>
    <s v="Muffin de Arándanos"/>
    <x v="0"/>
    <s v=""/>
    <n v="5"/>
    <n v="3"/>
    <x v="8"/>
    <x v="1"/>
    <x v="2"/>
    <x v="1"/>
    <n v="0"/>
    <s v="2x1"/>
    <s v="Camila"/>
    <x v="0"/>
    <n v="43"/>
    <n v="1"/>
    <n v="31"/>
    <n v="26"/>
  </r>
  <r>
    <x v="2645"/>
    <x v="107"/>
    <d v="1899-12-30T10:18:00"/>
    <x v="3"/>
    <s v="Caramel Café"/>
    <x v="2"/>
    <s v="Tall"/>
    <n v="1"/>
    <n v="1.2"/>
    <x v="1"/>
    <x v="1"/>
    <x v="0"/>
    <x v="1"/>
    <n v="10"/>
    <s v="2x1"/>
    <s v="Julián"/>
    <x v="0"/>
    <n v="50"/>
    <n v="2"/>
    <n v="41"/>
    <n v="40"/>
  </r>
  <r>
    <x v="2646"/>
    <x v="44"/>
    <d v="1899-12-30T10:27:00"/>
    <x v="1"/>
    <s v="House Blend"/>
    <x v="2"/>
    <s v=""/>
    <n v="3"/>
    <n v="1.2"/>
    <x v="9"/>
    <x v="2"/>
    <x v="1"/>
    <x v="0"/>
    <n v="0"/>
    <s v="Ninguna"/>
    <s v="Sofía"/>
    <x v="0"/>
    <n v="82"/>
    <n v="3"/>
    <n v="13"/>
    <n v="10"/>
  </r>
  <r>
    <x v="2647"/>
    <x v="61"/>
    <d v="1899-12-30T16:34:00"/>
    <x v="2"/>
    <s v="Skinny Vainilla Latte Helado"/>
    <x v="3"/>
    <s v="Pequeño"/>
    <n v="2"/>
    <n v="1.2"/>
    <x v="5"/>
    <x v="1"/>
    <x v="2"/>
    <x v="1"/>
    <n v="10"/>
    <s v="Happy Hour"/>
    <s v="Florencia"/>
    <x v="0"/>
    <n v="110"/>
    <n v="1"/>
    <n v="36"/>
    <n v="34"/>
  </r>
  <r>
    <x v="2648"/>
    <x v="51"/>
    <d v="1899-12-30T09:22:00"/>
    <x v="2"/>
    <s v="Té Verde en Hebras"/>
    <x v="1"/>
    <s v=""/>
    <n v="2"/>
    <n v="0.6"/>
    <x v="1"/>
    <x v="0"/>
    <x v="0"/>
    <x v="1"/>
    <n v="10"/>
    <s v="Ninguna"/>
    <s v="Luis"/>
    <x v="2"/>
    <n v="137"/>
    <n v="5"/>
    <n v="20"/>
    <n v="18"/>
  </r>
  <r>
    <x v="2649"/>
    <x v="84"/>
    <d v="1899-12-30T15:32:00"/>
    <x v="3"/>
    <s v="Cookie con Chips de Chocolate"/>
    <x v="0"/>
    <s v=""/>
    <n v="5"/>
    <n v="3"/>
    <x v="8"/>
    <x v="1"/>
    <x v="0"/>
    <x v="1"/>
    <n v="10"/>
    <s v="Combo"/>
    <s v="Florencia"/>
    <x v="0"/>
    <n v="22"/>
    <n v="3"/>
    <n v="32"/>
    <n v="27"/>
  </r>
  <r>
    <x v="2650"/>
    <x v="41"/>
    <d v="1899-12-30T08:33:00"/>
    <x v="1"/>
    <s v="Termo Reutilizable"/>
    <x v="2"/>
    <s v=""/>
    <n v="3"/>
    <n v="1.2"/>
    <x v="9"/>
    <x v="1"/>
    <x v="0"/>
    <x v="0"/>
    <n v="0"/>
    <s v="Ninguna"/>
    <s v="Julián"/>
    <x v="2"/>
    <n v="49"/>
    <n v="5"/>
    <n v="44"/>
    <n v="41"/>
  </r>
  <r>
    <x v="2651"/>
    <x v="48"/>
    <d v="1899-12-30T18:02:00"/>
    <x v="2"/>
    <s v="Americano Helado"/>
    <x v="3"/>
    <s v="Venti"/>
    <n v="3"/>
    <n v="1.2"/>
    <x v="9"/>
    <x v="0"/>
    <x v="2"/>
    <x v="0"/>
    <n v="0"/>
    <s v="Combo"/>
    <s v="Luis"/>
    <x v="2"/>
    <n v="143"/>
    <n v="4"/>
    <n v="39"/>
    <n v="36"/>
  </r>
  <r>
    <x v="2652"/>
    <x v="68"/>
    <d v="1899-12-30T19:54:00"/>
    <x v="1"/>
    <s v="Skinny Vainilla Latte Helado"/>
    <x v="3"/>
    <s v="Venti"/>
    <n v="5"/>
    <n v="1.2"/>
    <x v="3"/>
    <x v="2"/>
    <x v="1"/>
    <x v="0"/>
    <n v="0"/>
    <s v="Happy Hour"/>
    <s v="Julián"/>
    <x v="2"/>
    <n v="82"/>
    <n v="2"/>
    <n v="37"/>
    <n v="32"/>
  </r>
  <r>
    <x v="2653"/>
    <x v="94"/>
    <d v="1899-12-30T16:57:00"/>
    <x v="1"/>
    <s v="Helado de Hibiscus"/>
    <x v="0"/>
    <s v=""/>
    <n v="3"/>
    <n v="3"/>
    <x v="0"/>
    <x v="0"/>
    <x v="0"/>
    <x v="1"/>
    <n v="15"/>
    <s v="Ninguna"/>
    <s v="Camila"/>
    <x v="0"/>
    <n v="139"/>
    <n v="1"/>
    <n v="14"/>
    <n v="11"/>
  </r>
  <r>
    <x v="2654"/>
    <x v="0"/>
    <d v="1899-12-30T09:13:00"/>
    <x v="2"/>
    <s v="Termo Reutilizable"/>
    <x v="2"/>
    <s v=""/>
    <n v="4"/>
    <n v="1.2"/>
    <x v="2"/>
    <x v="1"/>
    <x v="1"/>
    <x v="0"/>
    <n v="0"/>
    <s v="Happy Hour"/>
    <s v="Marcos"/>
    <x v="1"/>
    <n v="102"/>
    <n v="3"/>
    <n v="10"/>
    <n v="6"/>
  </r>
  <r>
    <x v="2655"/>
    <x v="82"/>
    <d v="1899-12-30T08:01:00"/>
    <x v="0"/>
    <s v="Termo Reutilizable"/>
    <x v="2"/>
    <s v=""/>
    <n v="2"/>
    <n v="1.2"/>
    <x v="5"/>
    <x v="0"/>
    <x v="0"/>
    <x v="0"/>
    <n v="0"/>
    <s v="Combo"/>
    <s v="Camila"/>
    <x v="0"/>
    <n v="52"/>
    <n v="3"/>
    <n v="37"/>
    <n v="35"/>
  </r>
  <r>
    <x v="2656"/>
    <x v="10"/>
    <d v="1899-12-30T14:46:00"/>
    <x v="3"/>
    <s v="Caramel Café"/>
    <x v="2"/>
    <s v="Grande"/>
    <n v="2"/>
    <n v="1.2"/>
    <x v="5"/>
    <x v="1"/>
    <x v="1"/>
    <x v="1"/>
    <n v="10"/>
    <s v="Ninguna"/>
    <s v="Julián"/>
    <x v="1"/>
    <n v="76"/>
    <n v="4"/>
    <n v="33"/>
    <n v="31"/>
  </r>
  <r>
    <x v="2657"/>
    <x v="10"/>
    <d v="1899-12-30T11:25:00"/>
    <x v="1"/>
    <s v="Helado de Hibiscus"/>
    <x v="0"/>
    <s v=""/>
    <n v="3"/>
    <n v="3"/>
    <x v="0"/>
    <x v="2"/>
    <x v="1"/>
    <x v="0"/>
    <n v="0"/>
    <s v="Happy Hour"/>
    <s v="Sofía"/>
    <x v="1"/>
    <n v="90"/>
    <n v="4"/>
    <n v="36"/>
    <n v="33"/>
  </r>
  <r>
    <x v="2658"/>
    <x v="7"/>
    <d v="1899-12-30T13:31:00"/>
    <x v="2"/>
    <s v="Helado de Hibiscus"/>
    <x v="0"/>
    <s v=""/>
    <n v="4"/>
    <n v="3"/>
    <x v="7"/>
    <x v="0"/>
    <x v="2"/>
    <x v="1"/>
    <n v="10"/>
    <s v="Happy Hour"/>
    <s v="Marcos"/>
    <x v="2"/>
    <n v="82"/>
    <n v="1"/>
    <n v="22"/>
    <n v="18"/>
  </r>
  <r>
    <x v="2659"/>
    <x v="87"/>
    <d v="1899-12-30T11:30:00"/>
    <x v="2"/>
    <s v="Muffin de Arándanos"/>
    <x v="0"/>
    <s v=""/>
    <n v="4"/>
    <n v="3"/>
    <x v="7"/>
    <x v="1"/>
    <x v="2"/>
    <x v="1"/>
    <n v="0"/>
    <s v="Happy Hour"/>
    <s v="Julián"/>
    <x v="2"/>
    <n v="145"/>
    <n v="4"/>
    <n v="46"/>
    <n v="42"/>
  </r>
  <r>
    <x v="2660"/>
    <x v="91"/>
    <d v="1899-12-30T16:52:00"/>
    <x v="2"/>
    <s v="Mix de Frutos Secos"/>
    <x v="0"/>
    <s v=""/>
    <n v="1"/>
    <n v="3"/>
    <x v="4"/>
    <x v="1"/>
    <x v="1"/>
    <x v="0"/>
    <n v="0"/>
    <s v="Happy Hour"/>
    <s v="Camila"/>
    <x v="1"/>
    <n v="132"/>
    <n v="3"/>
    <n v="26"/>
    <n v="25"/>
  </r>
  <r>
    <x v="2661"/>
    <x v="89"/>
    <d v="1899-12-30T14:22:00"/>
    <x v="2"/>
    <s v="Té Verde en Hebras"/>
    <x v="1"/>
    <s v=""/>
    <n v="2"/>
    <n v="0.6"/>
    <x v="1"/>
    <x v="2"/>
    <x v="1"/>
    <x v="0"/>
    <n v="0"/>
    <s v="2x1"/>
    <s v="Camila"/>
    <x v="0"/>
    <n v="44"/>
    <n v="1"/>
    <n v="41"/>
    <n v="39"/>
  </r>
  <r>
    <x v="2662"/>
    <x v="103"/>
    <d v="1899-12-30T07:34:00"/>
    <x v="1"/>
    <s v="House Blend"/>
    <x v="2"/>
    <s v=""/>
    <n v="3"/>
    <n v="1.2"/>
    <x v="9"/>
    <x v="2"/>
    <x v="0"/>
    <x v="0"/>
    <n v="0"/>
    <s v="Happy Hour"/>
    <s v="Luis"/>
    <x v="0"/>
    <n v="149"/>
    <n v="5"/>
    <n v="16"/>
    <n v="13"/>
  </r>
  <r>
    <x v="2663"/>
    <x v="97"/>
    <d v="1899-12-30T17:26:00"/>
    <x v="2"/>
    <s v="Taza Edición Especial"/>
    <x v="2"/>
    <s v=""/>
    <n v="2"/>
    <n v="1.2"/>
    <x v="5"/>
    <x v="1"/>
    <x v="2"/>
    <x v="1"/>
    <n v="0"/>
    <s v="Combo"/>
    <s v="Marcos"/>
    <x v="1"/>
    <n v="92"/>
    <n v="2"/>
    <n v="13"/>
    <n v="11"/>
  </r>
  <r>
    <x v="2664"/>
    <x v="35"/>
    <d v="1899-12-30T16:22:00"/>
    <x v="1"/>
    <s v="Helado de Hibiscus"/>
    <x v="0"/>
    <s v=""/>
    <n v="3"/>
    <n v="3"/>
    <x v="0"/>
    <x v="1"/>
    <x v="0"/>
    <x v="1"/>
    <n v="0"/>
    <s v="Happy Hour"/>
    <s v="Marcos"/>
    <x v="1"/>
    <n v="87"/>
    <n v="2"/>
    <n v="44"/>
    <n v="41"/>
  </r>
  <r>
    <x v="2665"/>
    <x v="56"/>
    <d v="1899-12-30T18:11:00"/>
    <x v="3"/>
    <s v="Espresso Roast"/>
    <x v="2"/>
    <s v=""/>
    <n v="5"/>
    <n v="1.2"/>
    <x v="3"/>
    <x v="1"/>
    <x v="1"/>
    <x v="0"/>
    <n v="0"/>
    <s v="Combo"/>
    <s v="Marcos"/>
    <x v="2"/>
    <n v="125"/>
    <n v="4"/>
    <n v="14"/>
    <n v="9"/>
  </r>
  <r>
    <x v="2666"/>
    <x v="90"/>
    <d v="1899-12-30T13:47:00"/>
    <x v="3"/>
    <s v="Latte Helado"/>
    <x v="3"/>
    <s v="Grande"/>
    <n v="4"/>
    <n v="1.2"/>
    <x v="2"/>
    <x v="2"/>
    <x v="0"/>
    <x v="1"/>
    <n v="10"/>
    <s v="Happy Hour"/>
    <s v="Luis"/>
    <x v="1"/>
    <n v="87"/>
    <n v="5"/>
    <n v="10"/>
    <n v="6"/>
  </r>
  <r>
    <x v="2667"/>
    <x v="82"/>
    <d v="1899-12-30T12:51:00"/>
    <x v="3"/>
    <s v="Cookie con Chips de Chocolate"/>
    <x v="0"/>
    <s v=""/>
    <n v="5"/>
    <n v="3"/>
    <x v="8"/>
    <x v="1"/>
    <x v="1"/>
    <x v="1"/>
    <n v="0"/>
    <s v="Combo"/>
    <s v="Sofía"/>
    <x v="1"/>
    <n v="51"/>
    <n v="4"/>
    <n v="33"/>
    <n v="28"/>
  </r>
  <r>
    <x v="2668"/>
    <x v="48"/>
    <d v="1899-12-30T14:52:00"/>
    <x v="0"/>
    <s v="Caramel Café"/>
    <x v="2"/>
    <s v="Tall"/>
    <n v="5"/>
    <n v="1.2"/>
    <x v="3"/>
    <x v="1"/>
    <x v="1"/>
    <x v="0"/>
    <n v="0"/>
    <s v="Ninguna"/>
    <s v="Luis"/>
    <x v="2"/>
    <n v="108"/>
    <n v="5"/>
    <n v="36"/>
    <n v="31"/>
  </r>
  <r>
    <x v="2669"/>
    <x v="15"/>
    <d v="1899-12-30T09:45:00"/>
    <x v="2"/>
    <s v="Latte Helado"/>
    <x v="3"/>
    <s v="Pequeño"/>
    <n v="1"/>
    <n v="1.2"/>
    <x v="1"/>
    <x v="1"/>
    <x v="0"/>
    <x v="1"/>
    <n v="15"/>
    <s v="Ninguna"/>
    <s v="Camila"/>
    <x v="1"/>
    <n v="54"/>
    <n v="3"/>
    <n v="29"/>
    <n v="28"/>
  </r>
  <r>
    <x v="2670"/>
    <x v="83"/>
    <d v="1899-12-30T14:36:00"/>
    <x v="1"/>
    <s v="Taza Edición Especial"/>
    <x v="2"/>
    <s v=""/>
    <n v="1"/>
    <n v="1.2"/>
    <x v="1"/>
    <x v="2"/>
    <x v="1"/>
    <x v="0"/>
    <n v="0"/>
    <s v="Combo"/>
    <s v="Luis"/>
    <x v="0"/>
    <n v="122"/>
    <n v="3"/>
    <n v="37"/>
    <n v="36"/>
  </r>
  <r>
    <x v="2671"/>
    <x v="57"/>
    <d v="1899-12-30T12:13:00"/>
    <x v="0"/>
    <s v="Croissant Relleno con Crema de Avellanas"/>
    <x v="0"/>
    <s v=""/>
    <n v="1"/>
    <n v="3"/>
    <x v="4"/>
    <x v="1"/>
    <x v="1"/>
    <x v="1"/>
    <n v="10"/>
    <s v="2x1"/>
    <s v="Luis"/>
    <x v="1"/>
    <n v="99"/>
    <n v="5"/>
    <n v="21"/>
    <n v="20"/>
  </r>
  <r>
    <x v="2672"/>
    <x v="15"/>
    <d v="1899-12-30T14:52:00"/>
    <x v="2"/>
    <s v="Budín de Limón"/>
    <x v="0"/>
    <s v=""/>
    <n v="3"/>
    <n v="3"/>
    <x v="0"/>
    <x v="0"/>
    <x v="0"/>
    <x v="1"/>
    <n v="15"/>
    <s v="Happy Hour"/>
    <s v="Luis"/>
    <x v="2"/>
    <n v="44"/>
    <n v="5"/>
    <n v="31"/>
    <n v="28"/>
  </r>
  <r>
    <x v="2673"/>
    <x v="99"/>
    <d v="1899-12-30T11:53:00"/>
    <x v="0"/>
    <s v="Mix de Frutos Secos"/>
    <x v="0"/>
    <s v=""/>
    <n v="5"/>
    <n v="3"/>
    <x v="8"/>
    <x v="2"/>
    <x v="1"/>
    <x v="1"/>
    <n v="15"/>
    <s v="2x1"/>
    <s v="Julián"/>
    <x v="0"/>
    <n v="112"/>
    <n v="3"/>
    <n v="22"/>
    <n v="17"/>
  </r>
  <r>
    <x v="2674"/>
    <x v="49"/>
    <d v="1899-12-30T17:02:00"/>
    <x v="2"/>
    <s v="Skinny Caramel Macchiato"/>
    <x v="3"/>
    <s v="Tall"/>
    <n v="4"/>
    <n v="1.2"/>
    <x v="2"/>
    <x v="2"/>
    <x v="2"/>
    <x v="0"/>
    <n v="0"/>
    <s v="Combo"/>
    <s v="Camila"/>
    <x v="2"/>
    <n v="44"/>
    <n v="5"/>
    <n v="39"/>
    <n v="35"/>
  </r>
  <r>
    <x v="2675"/>
    <x v="23"/>
    <d v="1899-12-30T08:00:00"/>
    <x v="0"/>
    <s v="Té Verde en Hebras"/>
    <x v="1"/>
    <s v=""/>
    <n v="3"/>
    <n v="0.6"/>
    <x v="10"/>
    <x v="1"/>
    <x v="2"/>
    <x v="1"/>
    <n v="0"/>
    <s v="Happy Hour"/>
    <s v="Sofía"/>
    <x v="0"/>
    <n v="58"/>
    <n v="3"/>
    <n v="40"/>
    <n v="37"/>
  </r>
  <r>
    <x v="2676"/>
    <x v="75"/>
    <d v="1899-12-30T10:56:00"/>
    <x v="1"/>
    <s v="Termo Reutilizable"/>
    <x v="2"/>
    <s v=""/>
    <n v="3"/>
    <n v="1.2"/>
    <x v="9"/>
    <x v="1"/>
    <x v="0"/>
    <x v="1"/>
    <n v="0"/>
    <s v="Happy Hour"/>
    <s v="Camila"/>
    <x v="2"/>
    <n v="103"/>
    <n v="2"/>
    <n v="39"/>
    <n v="36"/>
  </r>
  <r>
    <x v="2677"/>
    <x v="68"/>
    <d v="1899-12-30T10:48:00"/>
    <x v="3"/>
    <s v="Té Verde en Hebras"/>
    <x v="1"/>
    <s v=""/>
    <n v="1"/>
    <n v="0.6"/>
    <x v="6"/>
    <x v="0"/>
    <x v="0"/>
    <x v="1"/>
    <n v="10"/>
    <s v="2x1"/>
    <s v="Julián"/>
    <x v="2"/>
    <n v="102"/>
    <n v="2"/>
    <n v="34"/>
    <n v="33"/>
  </r>
  <r>
    <x v="2678"/>
    <x v="16"/>
    <d v="1899-12-30T11:26:00"/>
    <x v="3"/>
    <s v="House Blend"/>
    <x v="2"/>
    <s v=""/>
    <n v="1"/>
    <n v="1.2"/>
    <x v="1"/>
    <x v="1"/>
    <x v="0"/>
    <x v="1"/>
    <n v="0"/>
    <s v="Combo"/>
    <s v="Florencia"/>
    <x v="0"/>
    <n v="79"/>
    <n v="4"/>
    <n v="42"/>
    <n v="41"/>
  </r>
  <r>
    <x v="2679"/>
    <x v="95"/>
    <d v="1899-12-30T10:36:00"/>
    <x v="1"/>
    <s v="Té Verde en Hebras"/>
    <x v="1"/>
    <s v=""/>
    <n v="4"/>
    <n v="0.6"/>
    <x v="5"/>
    <x v="0"/>
    <x v="0"/>
    <x v="1"/>
    <n v="10"/>
    <s v="Combo"/>
    <s v="Florencia"/>
    <x v="1"/>
    <n v="140"/>
    <n v="5"/>
    <n v="41"/>
    <n v="37"/>
  </r>
  <r>
    <x v="2680"/>
    <x v="67"/>
    <d v="1899-12-30T14:32:00"/>
    <x v="0"/>
    <s v="Caramel Café"/>
    <x v="2"/>
    <s v="Venti"/>
    <n v="2"/>
    <n v="1.2"/>
    <x v="5"/>
    <x v="1"/>
    <x v="1"/>
    <x v="1"/>
    <n v="10"/>
    <s v="Combo"/>
    <s v="Luis"/>
    <x v="1"/>
    <n v="130"/>
    <n v="1"/>
    <n v="38"/>
    <n v="36"/>
  </r>
  <r>
    <x v="2681"/>
    <x v="70"/>
    <d v="1899-12-30T07:43:00"/>
    <x v="2"/>
    <s v="Moneda de Chocolate"/>
    <x v="0"/>
    <s v=""/>
    <n v="4"/>
    <n v="3"/>
    <x v="7"/>
    <x v="1"/>
    <x v="2"/>
    <x v="0"/>
    <n v="0"/>
    <s v="Combo"/>
    <s v="Florencia"/>
    <x v="2"/>
    <n v="106"/>
    <n v="5"/>
    <n v="36"/>
    <n v="32"/>
  </r>
  <r>
    <x v="2682"/>
    <x v="0"/>
    <d v="1899-12-30T14:40:00"/>
    <x v="3"/>
    <s v="Cappuccino"/>
    <x v="3"/>
    <s v="Pequeño"/>
    <n v="1"/>
    <n v="1.2"/>
    <x v="1"/>
    <x v="0"/>
    <x v="0"/>
    <x v="0"/>
    <n v="0"/>
    <s v="2x1"/>
    <s v="Sofía"/>
    <x v="2"/>
    <n v="50"/>
    <n v="2"/>
    <n v="39"/>
    <n v="38"/>
  </r>
  <r>
    <x v="2683"/>
    <x v="65"/>
    <d v="1899-12-30T14:32:00"/>
    <x v="0"/>
    <s v="Helado de Hibiscus"/>
    <x v="0"/>
    <s v=""/>
    <n v="5"/>
    <n v="3"/>
    <x v="8"/>
    <x v="0"/>
    <x v="1"/>
    <x v="0"/>
    <n v="0"/>
    <s v="Combo"/>
    <s v="Marcos"/>
    <x v="0"/>
    <n v="136"/>
    <n v="5"/>
    <n v="27"/>
    <n v="22"/>
  </r>
  <r>
    <x v="2684"/>
    <x v="84"/>
    <d v="1899-12-30T14:36:00"/>
    <x v="0"/>
    <s v="Croissant de Manteca"/>
    <x v="0"/>
    <s v=""/>
    <n v="1"/>
    <n v="3"/>
    <x v="4"/>
    <x v="1"/>
    <x v="0"/>
    <x v="1"/>
    <n v="0"/>
    <s v="Combo"/>
    <s v="Florencia"/>
    <x v="1"/>
    <n v="116"/>
    <n v="4"/>
    <n v="42"/>
    <n v="41"/>
  </r>
  <r>
    <x v="2685"/>
    <x v="93"/>
    <d v="1899-12-30T20:15:00"/>
    <x v="2"/>
    <s v="Termo Reutilizable"/>
    <x v="2"/>
    <s v=""/>
    <n v="5"/>
    <n v="1.2"/>
    <x v="3"/>
    <x v="0"/>
    <x v="0"/>
    <x v="1"/>
    <n v="15"/>
    <s v="Ninguna"/>
    <s v="Florencia"/>
    <x v="0"/>
    <n v="37"/>
    <n v="4"/>
    <n v="33"/>
    <n v="28"/>
  </r>
  <r>
    <x v="2686"/>
    <x v="63"/>
    <d v="1899-12-30T12:55:00"/>
    <x v="1"/>
    <s v="Mix de Frutos Secos"/>
    <x v="0"/>
    <s v=""/>
    <n v="5"/>
    <n v="3"/>
    <x v="8"/>
    <x v="0"/>
    <x v="1"/>
    <x v="1"/>
    <n v="10"/>
    <s v="2x1"/>
    <s v="Camila"/>
    <x v="0"/>
    <n v="78"/>
    <n v="1"/>
    <n v="27"/>
    <n v="22"/>
  </r>
  <r>
    <x v="2687"/>
    <x v="46"/>
    <d v="1899-12-30T09:17:00"/>
    <x v="0"/>
    <s v="Fosforito de Jamón y Queso"/>
    <x v="2"/>
    <s v=""/>
    <n v="3"/>
    <n v="1.2"/>
    <x v="9"/>
    <x v="0"/>
    <x v="1"/>
    <x v="0"/>
    <n v="0"/>
    <s v="Combo"/>
    <s v="Marcos"/>
    <x v="0"/>
    <n v="111"/>
    <n v="2"/>
    <n v="27"/>
    <n v="24"/>
  </r>
  <r>
    <x v="2688"/>
    <x v="65"/>
    <d v="1899-12-30T20:43:00"/>
    <x v="3"/>
    <s v="Termo Reutilizable"/>
    <x v="2"/>
    <s v=""/>
    <n v="2"/>
    <n v="1.2"/>
    <x v="5"/>
    <x v="0"/>
    <x v="0"/>
    <x v="1"/>
    <n v="0"/>
    <s v="Combo"/>
    <s v="Julián"/>
    <x v="0"/>
    <n v="109"/>
    <n v="2"/>
    <n v="21"/>
    <n v="19"/>
  </r>
  <r>
    <x v="2689"/>
    <x v="55"/>
    <d v="1899-12-30T13:04:00"/>
    <x v="3"/>
    <s v="Té Verde en Hebras"/>
    <x v="1"/>
    <s v=""/>
    <n v="3"/>
    <n v="0.6"/>
    <x v="10"/>
    <x v="2"/>
    <x v="2"/>
    <x v="0"/>
    <n v="0"/>
    <s v="Combo"/>
    <s v="Florencia"/>
    <x v="1"/>
    <n v="95"/>
    <n v="2"/>
    <n v="47"/>
    <n v="44"/>
  </r>
  <r>
    <x v="2690"/>
    <x v="13"/>
    <d v="1899-12-30T20:32:00"/>
    <x v="0"/>
    <s v="Té Chai Latte"/>
    <x v="2"/>
    <s v=""/>
    <n v="5"/>
    <n v="1.2"/>
    <x v="3"/>
    <x v="1"/>
    <x v="2"/>
    <x v="1"/>
    <n v="0"/>
    <s v="Ninguna"/>
    <s v="Camila"/>
    <x v="1"/>
    <n v="35"/>
    <n v="4"/>
    <n v="17"/>
    <n v="12"/>
  </r>
  <r>
    <x v="2691"/>
    <x v="45"/>
    <d v="1899-12-30T15:59:00"/>
    <x v="3"/>
    <s v="Fosforito de Jamón y Queso"/>
    <x v="2"/>
    <s v=""/>
    <n v="1"/>
    <n v="1.2"/>
    <x v="1"/>
    <x v="1"/>
    <x v="1"/>
    <x v="0"/>
    <n v="0"/>
    <s v="Ninguna"/>
    <s v="Camila"/>
    <x v="1"/>
    <n v="40"/>
    <n v="1"/>
    <n v="42"/>
    <n v="41"/>
  </r>
  <r>
    <x v="2692"/>
    <x v="21"/>
    <d v="1899-12-30T14:34:00"/>
    <x v="0"/>
    <s v="House Blend"/>
    <x v="2"/>
    <s v=""/>
    <n v="4"/>
    <n v="1.2"/>
    <x v="2"/>
    <x v="1"/>
    <x v="2"/>
    <x v="1"/>
    <n v="10"/>
    <s v="Combo"/>
    <s v="Marcos"/>
    <x v="0"/>
    <n v="65"/>
    <n v="5"/>
    <n v="43"/>
    <n v="39"/>
  </r>
  <r>
    <x v="2693"/>
    <x v="74"/>
    <d v="1899-12-30T09:55:00"/>
    <x v="0"/>
    <s v="Mocha Blanco"/>
    <x v="3"/>
    <s v="Grande"/>
    <n v="3"/>
    <n v="1.2"/>
    <x v="9"/>
    <x v="1"/>
    <x v="0"/>
    <x v="1"/>
    <n v="10"/>
    <s v="Happy Hour"/>
    <s v="Camila"/>
    <x v="1"/>
    <n v="118"/>
    <n v="5"/>
    <n v="25"/>
    <n v="22"/>
  </r>
  <r>
    <x v="2694"/>
    <x v="55"/>
    <d v="1899-12-30T18:24:00"/>
    <x v="0"/>
    <s v="Té Chai Latte"/>
    <x v="2"/>
    <s v=""/>
    <n v="4"/>
    <n v="1.2"/>
    <x v="2"/>
    <x v="0"/>
    <x v="0"/>
    <x v="0"/>
    <n v="0"/>
    <s v="Combo"/>
    <s v="Julián"/>
    <x v="2"/>
    <n v="72"/>
    <n v="2"/>
    <n v="13"/>
    <n v="9"/>
  </r>
  <r>
    <x v="2695"/>
    <x v="102"/>
    <d v="1899-12-30T12:14:00"/>
    <x v="1"/>
    <s v="Té Verde en Hebras"/>
    <x v="1"/>
    <s v=""/>
    <n v="3"/>
    <n v="0.6"/>
    <x v="10"/>
    <x v="1"/>
    <x v="0"/>
    <x v="1"/>
    <n v="10"/>
    <s v="Combo"/>
    <s v="Marcos"/>
    <x v="0"/>
    <n v="128"/>
    <n v="3"/>
    <n v="47"/>
    <n v="44"/>
  </r>
  <r>
    <x v="2696"/>
    <x v="93"/>
    <d v="1899-12-30T10:14:00"/>
    <x v="3"/>
    <s v="Caramel Café"/>
    <x v="2"/>
    <s v="Grande"/>
    <n v="2"/>
    <n v="1.2"/>
    <x v="5"/>
    <x v="0"/>
    <x v="1"/>
    <x v="0"/>
    <n v="0"/>
    <s v="Combo"/>
    <s v="Luis"/>
    <x v="0"/>
    <n v="67"/>
    <n v="5"/>
    <n v="50"/>
    <n v="48"/>
  </r>
  <r>
    <x v="2697"/>
    <x v="60"/>
    <d v="1899-12-30T20:45:00"/>
    <x v="1"/>
    <s v="Cold Brew"/>
    <x v="3"/>
    <s v="Pequeño"/>
    <n v="5"/>
    <n v="1.2"/>
    <x v="3"/>
    <x v="2"/>
    <x v="2"/>
    <x v="1"/>
    <n v="10"/>
    <s v="Combo"/>
    <s v="Camila"/>
    <x v="2"/>
    <n v="103"/>
    <n v="5"/>
    <n v="47"/>
    <n v="42"/>
  </r>
  <r>
    <x v="2698"/>
    <x v="76"/>
    <d v="1899-12-30T08:16:00"/>
    <x v="3"/>
    <s v="Moneda de Chocolate"/>
    <x v="0"/>
    <s v=""/>
    <n v="4"/>
    <n v="3"/>
    <x v="7"/>
    <x v="0"/>
    <x v="1"/>
    <x v="1"/>
    <n v="15"/>
    <s v="Happy Hour"/>
    <s v="Julián"/>
    <x v="2"/>
    <n v="105"/>
    <n v="4"/>
    <n v="20"/>
    <n v="16"/>
  </r>
  <r>
    <x v="2699"/>
    <x v="24"/>
    <d v="1899-12-30T20:10:00"/>
    <x v="0"/>
    <s v="Bagel Sandwich"/>
    <x v="2"/>
    <s v=""/>
    <n v="5"/>
    <n v="1.2"/>
    <x v="3"/>
    <x v="0"/>
    <x v="0"/>
    <x v="0"/>
    <n v="0"/>
    <s v="2x1"/>
    <s v="Florencia"/>
    <x v="0"/>
    <n v="71"/>
    <n v="5"/>
    <n v="22"/>
    <n v="17"/>
  </r>
  <r>
    <x v="2700"/>
    <x v="84"/>
    <d v="1899-12-30T19:45:00"/>
    <x v="2"/>
    <s v="House Blend"/>
    <x v="2"/>
    <s v=""/>
    <n v="4"/>
    <n v="1.2"/>
    <x v="2"/>
    <x v="2"/>
    <x v="2"/>
    <x v="1"/>
    <n v="0"/>
    <s v="2x1"/>
    <s v="Sofía"/>
    <x v="2"/>
    <n v="82"/>
    <n v="2"/>
    <n v="33"/>
    <n v="29"/>
  </r>
  <r>
    <x v="2701"/>
    <x v="101"/>
    <d v="1899-12-30T09:50:00"/>
    <x v="1"/>
    <s v="Moneda de Chocolate"/>
    <x v="0"/>
    <s v=""/>
    <n v="4"/>
    <n v="3"/>
    <x v="7"/>
    <x v="0"/>
    <x v="0"/>
    <x v="0"/>
    <n v="0"/>
    <s v="Ninguna"/>
    <s v="Camila"/>
    <x v="0"/>
    <n v="143"/>
    <n v="2"/>
    <n v="30"/>
    <n v="26"/>
  </r>
  <r>
    <x v="2702"/>
    <x v="0"/>
    <d v="1899-12-30T19:45:00"/>
    <x v="0"/>
    <s v="Espresso Roast"/>
    <x v="2"/>
    <s v=""/>
    <n v="4"/>
    <n v="1.2"/>
    <x v="2"/>
    <x v="2"/>
    <x v="0"/>
    <x v="1"/>
    <n v="0"/>
    <s v="2x1"/>
    <s v="Florencia"/>
    <x v="2"/>
    <n v="150"/>
    <n v="5"/>
    <n v="13"/>
    <n v="9"/>
  </r>
  <r>
    <x v="2703"/>
    <x v="77"/>
    <d v="1899-12-30T17:36:00"/>
    <x v="2"/>
    <s v="Mocha"/>
    <x v="3"/>
    <s v="Grande"/>
    <n v="3"/>
    <n v="1.2"/>
    <x v="9"/>
    <x v="0"/>
    <x v="2"/>
    <x v="0"/>
    <n v="0"/>
    <s v="2x1"/>
    <s v="Marcos"/>
    <x v="2"/>
    <n v="138"/>
    <n v="2"/>
    <n v="14"/>
    <n v="11"/>
  </r>
  <r>
    <x v="2704"/>
    <x v="4"/>
    <d v="1899-12-30T17:48:00"/>
    <x v="1"/>
    <s v="Té Chai Latte"/>
    <x v="2"/>
    <s v=""/>
    <n v="2"/>
    <n v="1.2"/>
    <x v="5"/>
    <x v="2"/>
    <x v="0"/>
    <x v="1"/>
    <n v="0"/>
    <s v="Ninguna"/>
    <s v="Luis"/>
    <x v="1"/>
    <n v="131"/>
    <n v="4"/>
    <n v="13"/>
    <n v="11"/>
  </r>
  <r>
    <x v="2705"/>
    <x v="92"/>
    <d v="1899-12-30T09:59:00"/>
    <x v="1"/>
    <s v="Helado de Hibiscus"/>
    <x v="0"/>
    <s v=""/>
    <n v="1"/>
    <n v="3"/>
    <x v="4"/>
    <x v="0"/>
    <x v="1"/>
    <x v="1"/>
    <n v="15"/>
    <s v="Combo"/>
    <s v="Marcos"/>
    <x v="0"/>
    <n v="130"/>
    <n v="1"/>
    <n v="22"/>
    <n v="21"/>
  </r>
  <r>
    <x v="2706"/>
    <x v="48"/>
    <d v="1899-12-30T19:11:00"/>
    <x v="3"/>
    <s v="Té Verde en Hebras"/>
    <x v="1"/>
    <s v=""/>
    <n v="4"/>
    <n v="0.6"/>
    <x v="5"/>
    <x v="2"/>
    <x v="0"/>
    <x v="0"/>
    <n v="0"/>
    <s v="Ninguna"/>
    <s v="Camila"/>
    <x v="0"/>
    <n v="44"/>
    <n v="1"/>
    <n v="11"/>
    <n v="7"/>
  </r>
  <r>
    <x v="2707"/>
    <x v="31"/>
    <d v="1899-12-30T16:13:00"/>
    <x v="1"/>
    <s v="Termo Reutilizable"/>
    <x v="2"/>
    <s v=""/>
    <n v="2"/>
    <n v="1.2"/>
    <x v="5"/>
    <x v="1"/>
    <x v="0"/>
    <x v="1"/>
    <n v="0"/>
    <s v="Ninguna"/>
    <s v="Marcos"/>
    <x v="0"/>
    <n v="119"/>
    <n v="4"/>
    <n v="13"/>
    <n v="11"/>
  </r>
  <r>
    <x v="2708"/>
    <x v="47"/>
    <d v="1899-12-30T16:02:00"/>
    <x v="1"/>
    <s v="Caramel Café"/>
    <x v="2"/>
    <s v="Tall"/>
    <n v="3"/>
    <n v="1.2"/>
    <x v="9"/>
    <x v="1"/>
    <x v="2"/>
    <x v="0"/>
    <n v="0"/>
    <s v="Combo"/>
    <s v="Marcos"/>
    <x v="2"/>
    <n v="93"/>
    <n v="5"/>
    <n v="35"/>
    <n v="32"/>
  </r>
  <r>
    <x v="2709"/>
    <x v="79"/>
    <d v="1899-12-30T20:53:00"/>
    <x v="3"/>
    <s v="Té Chai Latte"/>
    <x v="2"/>
    <s v=""/>
    <n v="4"/>
    <n v="1.2"/>
    <x v="2"/>
    <x v="2"/>
    <x v="1"/>
    <x v="1"/>
    <n v="10"/>
    <s v="Combo"/>
    <s v="Julián"/>
    <x v="1"/>
    <n v="126"/>
    <n v="2"/>
    <n v="14"/>
    <n v="10"/>
  </r>
  <r>
    <x v="2710"/>
    <x v="30"/>
    <d v="1899-12-30T20:15:00"/>
    <x v="0"/>
    <s v="House Blend"/>
    <x v="2"/>
    <s v=""/>
    <n v="1"/>
    <n v="1.2"/>
    <x v="1"/>
    <x v="0"/>
    <x v="2"/>
    <x v="1"/>
    <n v="0"/>
    <s v="Combo"/>
    <s v="Camila"/>
    <x v="2"/>
    <n v="53"/>
    <n v="4"/>
    <n v="19"/>
    <n v="18"/>
  </r>
  <r>
    <x v="2711"/>
    <x v="94"/>
    <d v="1899-12-30T18:45:00"/>
    <x v="0"/>
    <s v="Skinny Vainilla Latte Helado"/>
    <x v="3"/>
    <s v="Pequeño"/>
    <n v="1"/>
    <n v="1.2"/>
    <x v="1"/>
    <x v="1"/>
    <x v="2"/>
    <x v="1"/>
    <n v="15"/>
    <s v="2x1"/>
    <s v="Florencia"/>
    <x v="1"/>
    <n v="81"/>
    <n v="1"/>
    <n v="27"/>
    <n v="26"/>
  </r>
  <r>
    <x v="2712"/>
    <x v="37"/>
    <d v="1899-12-30T14:29:00"/>
    <x v="2"/>
    <s v="Croissant de Manteca"/>
    <x v="0"/>
    <s v=""/>
    <n v="3"/>
    <n v="3"/>
    <x v="0"/>
    <x v="1"/>
    <x v="1"/>
    <x v="0"/>
    <n v="0"/>
    <s v="2x1"/>
    <s v="Camila"/>
    <x v="2"/>
    <n v="66"/>
    <n v="1"/>
    <n v="28"/>
    <n v="25"/>
  </r>
  <r>
    <x v="2713"/>
    <x v="99"/>
    <d v="1899-12-30T14:09:00"/>
    <x v="3"/>
    <s v="Flat White"/>
    <x v="3"/>
    <s v="Pequeño"/>
    <n v="1"/>
    <n v="1.2"/>
    <x v="1"/>
    <x v="0"/>
    <x v="1"/>
    <x v="0"/>
    <n v="0"/>
    <s v="Combo"/>
    <s v="Camila"/>
    <x v="2"/>
    <n v="138"/>
    <n v="5"/>
    <n v="20"/>
    <n v="19"/>
  </r>
  <r>
    <x v="2714"/>
    <x v="80"/>
    <d v="1899-12-30T15:15:00"/>
    <x v="0"/>
    <s v="House Blend"/>
    <x v="2"/>
    <s v=""/>
    <n v="5"/>
    <n v="1.2"/>
    <x v="3"/>
    <x v="0"/>
    <x v="0"/>
    <x v="1"/>
    <n v="10"/>
    <s v="Combo"/>
    <s v="Marcos"/>
    <x v="1"/>
    <n v="33"/>
    <n v="2"/>
    <n v="15"/>
    <n v="10"/>
  </r>
  <r>
    <x v="2715"/>
    <x v="18"/>
    <d v="1899-12-30T14:14:00"/>
    <x v="2"/>
    <s v="Bagel Sandwich"/>
    <x v="2"/>
    <s v=""/>
    <n v="2"/>
    <n v="1.2"/>
    <x v="5"/>
    <x v="2"/>
    <x v="0"/>
    <x v="0"/>
    <n v="0"/>
    <s v="Ninguna"/>
    <s v="Florencia"/>
    <x v="2"/>
    <n v="128"/>
    <n v="3"/>
    <n v="13"/>
    <n v="11"/>
  </r>
  <r>
    <x v="2716"/>
    <x v="32"/>
    <d v="1899-12-30T20:32:00"/>
    <x v="2"/>
    <s v="Latte Helado"/>
    <x v="3"/>
    <s v="Venti"/>
    <n v="5"/>
    <n v="1.2"/>
    <x v="3"/>
    <x v="2"/>
    <x v="0"/>
    <x v="0"/>
    <n v="0"/>
    <s v="2x1"/>
    <s v="Julián"/>
    <x v="1"/>
    <n v="79"/>
    <n v="3"/>
    <n v="35"/>
    <n v="30"/>
  </r>
  <r>
    <x v="2717"/>
    <x v="6"/>
    <d v="1899-12-30T14:14:00"/>
    <x v="0"/>
    <s v="Wrap de Pollo y Vegetales"/>
    <x v="2"/>
    <s v=""/>
    <n v="1"/>
    <n v="1.2"/>
    <x v="1"/>
    <x v="0"/>
    <x v="1"/>
    <x v="0"/>
    <n v="0"/>
    <s v="Combo"/>
    <s v="Camila"/>
    <x v="1"/>
    <n v="47"/>
    <n v="2"/>
    <n v="23"/>
    <n v="22"/>
  </r>
  <r>
    <x v="2718"/>
    <x v="91"/>
    <d v="1899-12-30T16:24:00"/>
    <x v="3"/>
    <s v="Taza Edición Especial"/>
    <x v="2"/>
    <s v=""/>
    <n v="4"/>
    <n v="1.2"/>
    <x v="2"/>
    <x v="0"/>
    <x v="1"/>
    <x v="1"/>
    <n v="10"/>
    <s v="2x1"/>
    <s v="Camila"/>
    <x v="1"/>
    <n v="129"/>
    <n v="2"/>
    <n v="45"/>
    <n v="41"/>
  </r>
  <r>
    <x v="2719"/>
    <x v="91"/>
    <d v="1899-12-30T15:19:00"/>
    <x v="0"/>
    <s v="Taza Edición Especial"/>
    <x v="2"/>
    <s v=""/>
    <n v="1"/>
    <n v="1.2"/>
    <x v="1"/>
    <x v="1"/>
    <x v="1"/>
    <x v="0"/>
    <n v="0"/>
    <s v="2x1"/>
    <s v="Julián"/>
    <x v="1"/>
    <n v="39"/>
    <n v="2"/>
    <n v="50"/>
    <n v="49"/>
  </r>
  <r>
    <x v="2720"/>
    <x v="71"/>
    <d v="1899-12-30T18:28:00"/>
    <x v="2"/>
    <s v="Caramel Café"/>
    <x v="2"/>
    <s v="Tall"/>
    <n v="1"/>
    <n v="1.2"/>
    <x v="1"/>
    <x v="1"/>
    <x v="1"/>
    <x v="1"/>
    <n v="10"/>
    <s v="2x1"/>
    <s v="Marcos"/>
    <x v="0"/>
    <n v="75"/>
    <n v="5"/>
    <n v="20"/>
    <n v="19"/>
  </r>
  <r>
    <x v="2721"/>
    <x v="91"/>
    <d v="1899-12-30T13:44:00"/>
    <x v="1"/>
    <s v="Té Chai Latte"/>
    <x v="2"/>
    <s v=""/>
    <n v="3"/>
    <n v="1.2"/>
    <x v="9"/>
    <x v="2"/>
    <x v="2"/>
    <x v="0"/>
    <n v="0"/>
    <s v="Combo"/>
    <s v="Sofía"/>
    <x v="0"/>
    <n v="122"/>
    <n v="2"/>
    <n v="48"/>
    <n v="45"/>
  </r>
  <r>
    <x v="2722"/>
    <x v="73"/>
    <d v="1899-12-30T17:49:00"/>
    <x v="0"/>
    <s v="Termo Reutilizable"/>
    <x v="2"/>
    <s v=""/>
    <n v="3"/>
    <n v="1.2"/>
    <x v="9"/>
    <x v="1"/>
    <x v="2"/>
    <x v="1"/>
    <n v="15"/>
    <s v="Ninguna"/>
    <s v="Luis"/>
    <x v="1"/>
    <n v="94"/>
    <n v="5"/>
    <n v="28"/>
    <n v="25"/>
  </r>
  <r>
    <x v="2723"/>
    <x v="56"/>
    <d v="1899-12-30T15:26:00"/>
    <x v="2"/>
    <s v="Cappuccino"/>
    <x v="3"/>
    <s v="Tall"/>
    <n v="5"/>
    <n v="1.2"/>
    <x v="3"/>
    <x v="2"/>
    <x v="2"/>
    <x v="0"/>
    <n v="0"/>
    <s v="Happy Hour"/>
    <s v="Florencia"/>
    <x v="1"/>
    <n v="60"/>
    <n v="1"/>
    <n v="43"/>
    <n v="38"/>
  </r>
  <r>
    <x v="2724"/>
    <x v="6"/>
    <d v="1899-12-30T09:56:00"/>
    <x v="1"/>
    <s v="Bagel Sandwich"/>
    <x v="2"/>
    <s v=""/>
    <n v="1"/>
    <n v="1.2"/>
    <x v="1"/>
    <x v="2"/>
    <x v="1"/>
    <x v="1"/>
    <n v="15"/>
    <s v="Ninguna"/>
    <s v="Camila"/>
    <x v="2"/>
    <n v="85"/>
    <n v="1"/>
    <n v="49"/>
    <n v="48"/>
  </r>
  <r>
    <x v="2725"/>
    <x v="38"/>
    <d v="1899-12-30T16:22:00"/>
    <x v="3"/>
    <s v="Taza Edición Especial"/>
    <x v="2"/>
    <s v=""/>
    <n v="1"/>
    <n v="1.2"/>
    <x v="1"/>
    <x v="1"/>
    <x v="1"/>
    <x v="1"/>
    <n v="0"/>
    <s v="Happy Hour"/>
    <s v="Luis"/>
    <x v="1"/>
    <n v="115"/>
    <n v="4"/>
    <n v="40"/>
    <n v="39"/>
  </r>
  <r>
    <x v="2726"/>
    <x v="65"/>
    <d v="1899-12-30T20:05:00"/>
    <x v="1"/>
    <s v="Caramel Café"/>
    <x v="2"/>
    <s v="Venti"/>
    <n v="2"/>
    <n v="1.2"/>
    <x v="5"/>
    <x v="1"/>
    <x v="0"/>
    <x v="1"/>
    <n v="10"/>
    <s v="Combo"/>
    <s v="Florencia"/>
    <x v="2"/>
    <n v="60"/>
    <n v="1"/>
    <n v="36"/>
    <n v="34"/>
  </r>
  <r>
    <x v="2727"/>
    <x v="35"/>
    <d v="1899-12-30T14:30:00"/>
    <x v="1"/>
    <s v="Cold Brew"/>
    <x v="3"/>
    <s v="Pequeño"/>
    <n v="3"/>
    <n v="1.2"/>
    <x v="9"/>
    <x v="1"/>
    <x v="0"/>
    <x v="1"/>
    <n v="10"/>
    <s v="2x1"/>
    <s v="Luis"/>
    <x v="1"/>
    <n v="115"/>
    <n v="5"/>
    <n v="40"/>
    <n v="37"/>
  </r>
  <r>
    <x v="2728"/>
    <x v="94"/>
    <d v="1899-12-30T12:43:00"/>
    <x v="1"/>
    <s v="Té Verde en Hebras"/>
    <x v="1"/>
    <s v=""/>
    <n v="3"/>
    <n v="0.6"/>
    <x v="10"/>
    <x v="0"/>
    <x v="2"/>
    <x v="1"/>
    <n v="10"/>
    <s v="Ninguna"/>
    <s v="Sofía"/>
    <x v="0"/>
    <n v="69"/>
    <n v="5"/>
    <n v="15"/>
    <n v="12"/>
  </r>
  <r>
    <x v="2729"/>
    <x v="26"/>
    <d v="1899-12-30T09:27:00"/>
    <x v="1"/>
    <s v="Moneda de Chocolate"/>
    <x v="0"/>
    <s v=""/>
    <n v="1"/>
    <n v="3"/>
    <x v="4"/>
    <x v="1"/>
    <x v="2"/>
    <x v="0"/>
    <n v="0"/>
    <s v="Happy Hour"/>
    <s v="Florencia"/>
    <x v="2"/>
    <n v="143"/>
    <n v="4"/>
    <n v="40"/>
    <n v="39"/>
  </r>
  <r>
    <x v="2730"/>
    <x v="105"/>
    <d v="1899-12-30T07:30:00"/>
    <x v="2"/>
    <s v="Termo Reutilizable"/>
    <x v="2"/>
    <s v=""/>
    <n v="3"/>
    <n v="1.2"/>
    <x v="9"/>
    <x v="2"/>
    <x v="2"/>
    <x v="1"/>
    <n v="15"/>
    <s v="Happy Hour"/>
    <s v="Sofía"/>
    <x v="2"/>
    <n v="72"/>
    <n v="5"/>
    <n v="32"/>
    <n v="29"/>
  </r>
  <r>
    <x v="2731"/>
    <x v="18"/>
    <d v="1899-12-30T13:47:00"/>
    <x v="1"/>
    <s v="Caramel Café"/>
    <x v="2"/>
    <s v="Tall"/>
    <n v="3"/>
    <n v="1.2"/>
    <x v="9"/>
    <x v="0"/>
    <x v="1"/>
    <x v="0"/>
    <n v="0"/>
    <s v="2x1"/>
    <s v="Florencia"/>
    <x v="1"/>
    <n v="58"/>
    <n v="2"/>
    <n v="16"/>
    <n v="13"/>
  </r>
  <r>
    <x v="2732"/>
    <x v="18"/>
    <d v="1899-12-30T19:27:00"/>
    <x v="0"/>
    <s v="Caramel Café"/>
    <x v="2"/>
    <s v="Tall"/>
    <n v="3"/>
    <n v="1.2"/>
    <x v="9"/>
    <x v="2"/>
    <x v="2"/>
    <x v="1"/>
    <n v="10"/>
    <s v="Happy Hour"/>
    <s v="Sofía"/>
    <x v="0"/>
    <n v="48"/>
    <n v="5"/>
    <n v="47"/>
    <n v="44"/>
  </r>
  <r>
    <x v="2733"/>
    <x v="80"/>
    <d v="1899-12-30T07:11:00"/>
    <x v="1"/>
    <s v="Taza Edición Especial"/>
    <x v="2"/>
    <s v=""/>
    <n v="3"/>
    <n v="1.2"/>
    <x v="9"/>
    <x v="0"/>
    <x v="0"/>
    <x v="1"/>
    <n v="10"/>
    <s v="Happy Hour"/>
    <s v="Marcos"/>
    <x v="1"/>
    <n v="33"/>
    <n v="5"/>
    <n v="14"/>
    <n v="11"/>
  </r>
  <r>
    <x v="2734"/>
    <x v="65"/>
    <d v="1899-12-30T07:36:00"/>
    <x v="3"/>
    <s v="Té Verde"/>
    <x v="2"/>
    <s v=""/>
    <n v="1"/>
    <n v="1.2"/>
    <x v="1"/>
    <x v="2"/>
    <x v="2"/>
    <x v="1"/>
    <n v="0"/>
    <s v="Combo"/>
    <s v="Luis"/>
    <x v="1"/>
    <n v="106"/>
    <n v="5"/>
    <n v="37"/>
    <n v="36"/>
  </r>
  <r>
    <x v="2735"/>
    <x v="35"/>
    <d v="1899-12-30T17:07:00"/>
    <x v="1"/>
    <s v="Cookie con Chips de Chocolate"/>
    <x v="0"/>
    <s v=""/>
    <n v="4"/>
    <n v="3"/>
    <x v="7"/>
    <x v="1"/>
    <x v="0"/>
    <x v="1"/>
    <n v="10"/>
    <s v="Combo"/>
    <s v="Florencia"/>
    <x v="2"/>
    <n v="75"/>
    <n v="4"/>
    <n v="23"/>
    <n v="19"/>
  </r>
  <r>
    <x v="2736"/>
    <x v="72"/>
    <d v="1899-12-30T09:25:00"/>
    <x v="1"/>
    <s v="Mix de Frutos Secos"/>
    <x v="0"/>
    <s v=""/>
    <n v="3"/>
    <n v="3"/>
    <x v="0"/>
    <x v="0"/>
    <x v="0"/>
    <x v="1"/>
    <n v="10"/>
    <s v="Happy Hour"/>
    <s v="Sofía"/>
    <x v="0"/>
    <n v="33"/>
    <n v="5"/>
    <n v="16"/>
    <n v="13"/>
  </r>
  <r>
    <x v="2737"/>
    <x v="27"/>
    <d v="1899-12-30T15:24:00"/>
    <x v="0"/>
    <s v="Cookie con Chips de Chocolate"/>
    <x v="0"/>
    <s v=""/>
    <n v="4"/>
    <n v="3"/>
    <x v="7"/>
    <x v="1"/>
    <x v="1"/>
    <x v="0"/>
    <n v="0"/>
    <s v="Happy Hour"/>
    <s v="Camila"/>
    <x v="1"/>
    <n v="52"/>
    <n v="3"/>
    <n v="36"/>
    <n v="32"/>
  </r>
  <r>
    <x v="2738"/>
    <x v="33"/>
    <d v="1899-12-30T20:10:00"/>
    <x v="2"/>
    <s v="Caramel Café"/>
    <x v="2"/>
    <s v="Venti"/>
    <n v="4"/>
    <n v="1.2"/>
    <x v="2"/>
    <x v="0"/>
    <x v="0"/>
    <x v="1"/>
    <n v="15"/>
    <s v="2x1"/>
    <s v="Florencia"/>
    <x v="1"/>
    <n v="123"/>
    <n v="1"/>
    <n v="13"/>
    <n v="9"/>
  </r>
  <r>
    <x v="2739"/>
    <x v="75"/>
    <d v="1899-12-30T14:49:00"/>
    <x v="3"/>
    <s v="Espresso Roast"/>
    <x v="2"/>
    <s v=""/>
    <n v="5"/>
    <n v="1.2"/>
    <x v="3"/>
    <x v="0"/>
    <x v="1"/>
    <x v="0"/>
    <n v="0"/>
    <s v="2x1"/>
    <s v="Marcos"/>
    <x v="1"/>
    <n v="99"/>
    <n v="3"/>
    <n v="38"/>
    <n v="33"/>
  </r>
  <r>
    <x v="2740"/>
    <x v="0"/>
    <d v="1899-12-30T14:49:00"/>
    <x v="2"/>
    <s v="Termo Reutilizable"/>
    <x v="2"/>
    <s v=""/>
    <n v="3"/>
    <n v="1.2"/>
    <x v="9"/>
    <x v="0"/>
    <x v="1"/>
    <x v="0"/>
    <n v="0"/>
    <s v="2x1"/>
    <s v="Julián"/>
    <x v="1"/>
    <n v="105"/>
    <n v="5"/>
    <n v="45"/>
    <n v="42"/>
  </r>
  <r>
    <x v="2741"/>
    <x v="22"/>
    <d v="1899-12-30T16:33:00"/>
    <x v="0"/>
    <s v="Fosforito de Jamón y Queso"/>
    <x v="2"/>
    <s v=""/>
    <n v="1"/>
    <n v="1.2"/>
    <x v="1"/>
    <x v="2"/>
    <x v="2"/>
    <x v="0"/>
    <n v="0"/>
    <s v="Combo"/>
    <s v="Luis"/>
    <x v="0"/>
    <n v="91"/>
    <n v="1"/>
    <n v="16"/>
    <n v="15"/>
  </r>
  <r>
    <x v="2742"/>
    <x v="7"/>
    <d v="1899-12-30T16:36:00"/>
    <x v="3"/>
    <s v="Taza Edición Especial"/>
    <x v="2"/>
    <s v=""/>
    <n v="4"/>
    <n v="1.2"/>
    <x v="2"/>
    <x v="2"/>
    <x v="0"/>
    <x v="0"/>
    <n v="0"/>
    <s v="Happy Hour"/>
    <s v="Julián"/>
    <x v="2"/>
    <n v="47"/>
    <n v="1"/>
    <n v="14"/>
    <n v="10"/>
  </r>
  <r>
    <x v="2743"/>
    <x v="8"/>
    <d v="1899-12-30T09:46:00"/>
    <x v="3"/>
    <s v="Latte Helado"/>
    <x v="3"/>
    <s v="Grande"/>
    <n v="4"/>
    <n v="1.2"/>
    <x v="2"/>
    <x v="0"/>
    <x v="2"/>
    <x v="1"/>
    <n v="15"/>
    <s v="2x1"/>
    <s v="Marcos"/>
    <x v="0"/>
    <n v="42"/>
    <n v="1"/>
    <n v="33"/>
    <n v="29"/>
  </r>
  <r>
    <x v="2744"/>
    <x v="75"/>
    <d v="1899-12-30T16:32:00"/>
    <x v="3"/>
    <s v="Latte"/>
    <x v="3"/>
    <s v="Grande"/>
    <n v="1"/>
    <n v="1.2"/>
    <x v="1"/>
    <x v="0"/>
    <x v="2"/>
    <x v="0"/>
    <n v="0"/>
    <s v="Happy Hour"/>
    <s v="Julián"/>
    <x v="2"/>
    <n v="82"/>
    <n v="3"/>
    <n v="29"/>
    <n v="28"/>
  </r>
  <r>
    <x v="2745"/>
    <x v="8"/>
    <d v="1899-12-30T13:18:00"/>
    <x v="1"/>
    <s v="Muffin de Arándanos"/>
    <x v="0"/>
    <s v=""/>
    <n v="2"/>
    <n v="3"/>
    <x v="3"/>
    <x v="0"/>
    <x v="0"/>
    <x v="0"/>
    <n v="0"/>
    <s v="Happy Hour"/>
    <s v="Camila"/>
    <x v="2"/>
    <n v="31"/>
    <n v="5"/>
    <n v="12"/>
    <n v="10"/>
  </r>
  <r>
    <x v="2746"/>
    <x v="102"/>
    <d v="1899-12-30T19:21:00"/>
    <x v="1"/>
    <s v="Skinny Vainilla Latte"/>
    <x v="3"/>
    <s v="Venti"/>
    <n v="3"/>
    <n v="1.2"/>
    <x v="9"/>
    <x v="2"/>
    <x v="0"/>
    <x v="0"/>
    <n v="0"/>
    <s v="2x1"/>
    <s v="Florencia"/>
    <x v="0"/>
    <n v="64"/>
    <n v="1"/>
    <n v="15"/>
    <n v="12"/>
  </r>
  <r>
    <x v="2747"/>
    <x v="34"/>
    <d v="1899-12-30T07:20:00"/>
    <x v="0"/>
    <s v="Mocha Blanco"/>
    <x v="3"/>
    <s v="Pequeño"/>
    <n v="4"/>
    <n v="1.2"/>
    <x v="2"/>
    <x v="1"/>
    <x v="0"/>
    <x v="0"/>
    <n v="0"/>
    <s v="Happy Hour"/>
    <s v="Florencia"/>
    <x v="1"/>
    <n v="58"/>
    <n v="4"/>
    <n v="10"/>
    <n v="6"/>
  </r>
  <r>
    <x v="2748"/>
    <x v="107"/>
    <d v="1899-12-30T07:37:00"/>
    <x v="3"/>
    <s v="Té Verde"/>
    <x v="2"/>
    <s v=""/>
    <n v="2"/>
    <n v="1.2"/>
    <x v="5"/>
    <x v="2"/>
    <x v="2"/>
    <x v="0"/>
    <n v="0"/>
    <s v="Combo"/>
    <s v="Sofía"/>
    <x v="1"/>
    <n v="145"/>
    <n v="2"/>
    <n v="43"/>
    <n v="41"/>
  </r>
  <r>
    <x v="2749"/>
    <x v="27"/>
    <d v="1899-12-30T09:15:00"/>
    <x v="3"/>
    <s v="Helado de Hibiscus"/>
    <x v="0"/>
    <s v=""/>
    <n v="1"/>
    <n v="3"/>
    <x v="4"/>
    <x v="1"/>
    <x v="1"/>
    <x v="0"/>
    <n v="0"/>
    <s v="Combo"/>
    <s v="Julián"/>
    <x v="0"/>
    <n v="115"/>
    <n v="1"/>
    <n v="42"/>
    <n v="41"/>
  </r>
  <r>
    <x v="2750"/>
    <x v="18"/>
    <d v="1899-12-30T15:21:00"/>
    <x v="1"/>
    <s v="Mix de Frutos Secos"/>
    <x v="0"/>
    <s v=""/>
    <n v="3"/>
    <n v="3"/>
    <x v="0"/>
    <x v="0"/>
    <x v="2"/>
    <x v="1"/>
    <n v="10"/>
    <s v="2x1"/>
    <s v="Florencia"/>
    <x v="1"/>
    <n v="109"/>
    <n v="1"/>
    <n v="14"/>
    <n v="11"/>
  </r>
  <r>
    <x v="2751"/>
    <x v="65"/>
    <d v="1899-12-30T13:20:00"/>
    <x v="1"/>
    <s v="Caramel Café"/>
    <x v="2"/>
    <s v="Venti"/>
    <n v="3"/>
    <n v="1.2"/>
    <x v="9"/>
    <x v="2"/>
    <x v="2"/>
    <x v="0"/>
    <n v="0"/>
    <s v="Happy Hour"/>
    <s v="Camila"/>
    <x v="0"/>
    <n v="107"/>
    <n v="5"/>
    <n v="47"/>
    <n v="44"/>
  </r>
  <r>
    <x v="2752"/>
    <x v="21"/>
    <d v="1899-12-30T14:38:00"/>
    <x v="3"/>
    <s v="Wrap de Pollo y Vegetales"/>
    <x v="2"/>
    <s v=""/>
    <n v="5"/>
    <n v="1.2"/>
    <x v="3"/>
    <x v="2"/>
    <x v="0"/>
    <x v="0"/>
    <n v="0"/>
    <s v="Combo"/>
    <s v="Sofía"/>
    <x v="0"/>
    <n v="35"/>
    <n v="5"/>
    <n v="50"/>
    <n v="45"/>
  </r>
  <r>
    <x v="2753"/>
    <x v="69"/>
    <d v="1899-12-30T12:54:00"/>
    <x v="1"/>
    <s v="Té Chai Latte"/>
    <x v="2"/>
    <s v=""/>
    <n v="3"/>
    <n v="1.2"/>
    <x v="9"/>
    <x v="0"/>
    <x v="0"/>
    <x v="1"/>
    <n v="10"/>
    <s v="Combo"/>
    <s v="Sofía"/>
    <x v="2"/>
    <n v="96"/>
    <n v="2"/>
    <n v="22"/>
    <n v="19"/>
  </r>
  <r>
    <x v="2754"/>
    <x v="76"/>
    <d v="1899-12-30T19:29:00"/>
    <x v="2"/>
    <s v="Helado de Hibiscus"/>
    <x v="0"/>
    <s v=""/>
    <n v="3"/>
    <n v="3"/>
    <x v="0"/>
    <x v="0"/>
    <x v="0"/>
    <x v="0"/>
    <n v="0"/>
    <s v="Combo"/>
    <s v="Camila"/>
    <x v="1"/>
    <n v="104"/>
    <n v="5"/>
    <n v="12"/>
    <n v="9"/>
  </r>
  <r>
    <x v="2755"/>
    <x v="64"/>
    <d v="1899-12-30T14:39:00"/>
    <x v="0"/>
    <s v="Caramel Café"/>
    <x v="2"/>
    <s v="Grande"/>
    <n v="2"/>
    <n v="1.2"/>
    <x v="5"/>
    <x v="2"/>
    <x v="1"/>
    <x v="1"/>
    <n v="0"/>
    <s v="Combo"/>
    <s v="Florencia"/>
    <x v="1"/>
    <n v="105"/>
    <n v="2"/>
    <n v="47"/>
    <n v="45"/>
  </r>
  <r>
    <x v="2756"/>
    <x v="46"/>
    <d v="1899-12-30T17:53:00"/>
    <x v="3"/>
    <s v="Cookie con Chips de Chocolate"/>
    <x v="0"/>
    <s v=""/>
    <n v="2"/>
    <n v="3"/>
    <x v="3"/>
    <x v="2"/>
    <x v="1"/>
    <x v="0"/>
    <n v="0"/>
    <s v="Happy Hour"/>
    <s v="Marcos"/>
    <x v="0"/>
    <n v="102"/>
    <n v="1"/>
    <n v="11"/>
    <n v="9"/>
  </r>
  <r>
    <x v="2757"/>
    <x v="95"/>
    <d v="1899-12-30T07:48:00"/>
    <x v="1"/>
    <s v="Skinny Caramel Macchiato"/>
    <x v="3"/>
    <s v="Pequeño"/>
    <n v="3"/>
    <n v="1.2"/>
    <x v="9"/>
    <x v="1"/>
    <x v="2"/>
    <x v="0"/>
    <n v="0"/>
    <s v="Combo"/>
    <s v="Luis"/>
    <x v="1"/>
    <n v="87"/>
    <n v="3"/>
    <n v="11"/>
    <n v="8"/>
  </r>
  <r>
    <x v="2758"/>
    <x v="52"/>
    <d v="1899-12-30T13:35:00"/>
    <x v="0"/>
    <s v="Té Chai Latte"/>
    <x v="2"/>
    <s v=""/>
    <n v="1"/>
    <n v="1.2"/>
    <x v="1"/>
    <x v="0"/>
    <x v="0"/>
    <x v="0"/>
    <n v="0"/>
    <s v="Happy Hour"/>
    <s v="Sofía"/>
    <x v="2"/>
    <n v="110"/>
    <n v="4"/>
    <n v="15"/>
    <n v="14"/>
  </r>
  <r>
    <x v="2759"/>
    <x v="41"/>
    <d v="1899-12-30T20:06:00"/>
    <x v="0"/>
    <s v="Espresso Roast"/>
    <x v="2"/>
    <s v=""/>
    <n v="4"/>
    <n v="1.2"/>
    <x v="2"/>
    <x v="0"/>
    <x v="1"/>
    <x v="0"/>
    <n v="0"/>
    <s v="Ninguna"/>
    <s v="Sofía"/>
    <x v="2"/>
    <n v="37"/>
    <n v="4"/>
    <n v="10"/>
    <n v="6"/>
  </r>
  <r>
    <x v="2760"/>
    <x v="103"/>
    <d v="1899-12-30T09:54:00"/>
    <x v="1"/>
    <s v="Cappuccino"/>
    <x v="3"/>
    <s v="Grande"/>
    <n v="4"/>
    <n v="1.2"/>
    <x v="2"/>
    <x v="0"/>
    <x v="0"/>
    <x v="0"/>
    <n v="0"/>
    <s v="Ninguna"/>
    <s v="Marcos"/>
    <x v="2"/>
    <n v="67"/>
    <n v="5"/>
    <n v="27"/>
    <n v="23"/>
  </r>
  <r>
    <x v="2761"/>
    <x v="85"/>
    <d v="1899-12-30T20:26:00"/>
    <x v="3"/>
    <s v="Té Verde"/>
    <x v="2"/>
    <s v=""/>
    <n v="3"/>
    <n v="1.2"/>
    <x v="9"/>
    <x v="2"/>
    <x v="0"/>
    <x v="1"/>
    <n v="0"/>
    <s v="Combo"/>
    <s v="Marcos"/>
    <x v="2"/>
    <n v="49"/>
    <n v="2"/>
    <n v="46"/>
    <n v="43"/>
  </r>
  <r>
    <x v="2762"/>
    <x v="28"/>
    <d v="1899-12-30T11:29:00"/>
    <x v="0"/>
    <s v="Termo Reutilizable"/>
    <x v="2"/>
    <s v=""/>
    <n v="4"/>
    <n v="1.2"/>
    <x v="2"/>
    <x v="2"/>
    <x v="1"/>
    <x v="1"/>
    <n v="10"/>
    <s v="2x1"/>
    <s v="Camila"/>
    <x v="1"/>
    <n v="42"/>
    <n v="4"/>
    <n v="25"/>
    <n v="21"/>
  </r>
  <r>
    <x v="2763"/>
    <x v="4"/>
    <d v="1899-12-30T13:54:00"/>
    <x v="3"/>
    <s v="Muffin de Arándanos"/>
    <x v="0"/>
    <s v=""/>
    <n v="3"/>
    <n v="3"/>
    <x v="0"/>
    <x v="2"/>
    <x v="2"/>
    <x v="0"/>
    <n v="0"/>
    <s v="2x1"/>
    <s v="Sofía"/>
    <x v="0"/>
    <n v="40"/>
    <n v="3"/>
    <n v="36"/>
    <n v="33"/>
  </r>
  <r>
    <x v="2764"/>
    <x v="85"/>
    <d v="1899-12-30T08:36:00"/>
    <x v="2"/>
    <s v="Té Verde en Hebras"/>
    <x v="1"/>
    <s v=""/>
    <n v="1"/>
    <n v="0.6"/>
    <x v="6"/>
    <x v="2"/>
    <x v="2"/>
    <x v="1"/>
    <n v="0"/>
    <s v="2x1"/>
    <s v="Florencia"/>
    <x v="1"/>
    <n v="29"/>
    <n v="4"/>
    <n v="26"/>
    <n v="25"/>
  </r>
  <r>
    <x v="2765"/>
    <x v="41"/>
    <d v="1899-12-30T12:44:00"/>
    <x v="3"/>
    <s v="Skinny Vainilla Latte"/>
    <x v="3"/>
    <s v="Grande"/>
    <n v="1"/>
    <n v="1.2"/>
    <x v="1"/>
    <x v="2"/>
    <x v="1"/>
    <x v="1"/>
    <n v="10"/>
    <s v="Ninguna"/>
    <s v="Marcos"/>
    <x v="0"/>
    <n v="38"/>
    <n v="5"/>
    <n v="46"/>
    <n v="45"/>
  </r>
  <r>
    <x v="2766"/>
    <x v="101"/>
    <d v="1899-12-30T12:44:00"/>
    <x v="0"/>
    <s v="Té Verde en Hebras"/>
    <x v="1"/>
    <s v=""/>
    <n v="4"/>
    <n v="0.6"/>
    <x v="5"/>
    <x v="1"/>
    <x v="1"/>
    <x v="0"/>
    <n v="0"/>
    <s v="Happy Hour"/>
    <s v="Julián"/>
    <x v="2"/>
    <n v="86"/>
    <n v="4"/>
    <n v="15"/>
    <n v="11"/>
  </r>
  <r>
    <x v="2767"/>
    <x v="1"/>
    <d v="1899-12-30T13:57:00"/>
    <x v="0"/>
    <s v="Termo Reutilizable"/>
    <x v="2"/>
    <s v=""/>
    <n v="5"/>
    <n v="1.2"/>
    <x v="3"/>
    <x v="2"/>
    <x v="0"/>
    <x v="0"/>
    <n v="0"/>
    <s v="Ninguna"/>
    <s v="Sofía"/>
    <x v="2"/>
    <n v="61"/>
    <n v="5"/>
    <n v="38"/>
    <n v="33"/>
  </r>
  <r>
    <x v="2768"/>
    <x v="24"/>
    <d v="1899-12-30T17:07:00"/>
    <x v="1"/>
    <s v="Cookie con Chips de Chocolate"/>
    <x v="0"/>
    <s v=""/>
    <n v="1"/>
    <n v="3"/>
    <x v="4"/>
    <x v="1"/>
    <x v="0"/>
    <x v="1"/>
    <n v="0"/>
    <s v="Happy Hour"/>
    <s v="Camila"/>
    <x v="1"/>
    <n v="52"/>
    <n v="3"/>
    <n v="23"/>
    <n v="22"/>
  </r>
  <r>
    <x v="2769"/>
    <x v="107"/>
    <d v="1899-12-30T13:58:00"/>
    <x v="1"/>
    <s v="Cold Brew"/>
    <x v="3"/>
    <s v="Tall"/>
    <n v="5"/>
    <n v="1.2"/>
    <x v="3"/>
    <x v="0"/>
    <x v="2"/>
    <x v="0"/>
    <n v="0"/>
    <s v="Happy Hour"/>
    <s v="Luis"/>
    <x v="2"/>
    <n v="98"/>
    <n v="4"/>
    <n v="24"/>
    <n v="19"/>
  </r>
  <r>
    <x v="2770"/>
    <x v="70"/>
    <d v="1899-12-30T11:40:00"/>
    <x v="3"/>
    <s v="Té Verde en Hebras"/>
    <x v="1"/>
    <s v=""/>
    <n v="4"/>
    <n v="0.6"/>
    <x v="5"/>
    <x v="2"/>
    <x v="0"/>
    <x v="1"/>
    <n v="10"/>
    <s v="Combo"/>
    <s v="Luis"/>
    <x v="2"/>
    <n v="32"/>
    <n v="4"/>
    <n v="12"/>
    <n v="8"/>
  </r>
  <r>
    <x v="2771"/>
    <x v="39"/>
    <d v="1899-12-30T16:29:00"/>
    <x v="1"/>
    <s v="Té Verde"/>
    <x v="2"/>
    <s v=""/>
    <n v="3"/>
    <n v="1.2"/>
    <x v="9"/>
    <x v="2"/>
    <x v="2"/>
    <x v="0"/>
    <n v="0"/>
    <s v="Combo"/>
    <s v="Luis"/>
    <x v="2"/>
    <n v="135"/>
    <n v="5"/>
    <n v="25"/>
    <n v="22"/>
  </r>
  <r>
    <x v="2772"/>
    <x v="1"/>
    <d v="1899-12-30T16:40:00"/>
    <x v="1"/>
    <s v="Wrap de Pollo y Vegetales"/>
    <x v="2"/>
    <s v=""/>
    <n v="3"/>
    <n v="1.2"/>
    <x v="9"/>
    <x v="2"/>
    <x v="1"/>
    <x v="1"/>
    <n v="10"/>
    <s v="2x1"/>
    <s v="Florencia"/>
    <x v="2"/>
    <n v="39"/>
    <n v="4"/>
    <n v="22"/>
    <n v="19"/>
  </r>
  <r>
    <x v="2773"/>
    <x v="22"/>
    <d v="1899-12-30T12:32:00"/>
    <x v="1"/>
    <s v="Cookie con Chips de Chocolate"/>
    <x v="0"/>
    <s v=""/>
    <n v="2"/>
    <n v="3"/>
    <x v="3"/>
    <x v="0"/>
    <x v="2"/>
    <x v="1"/>
    <n v="10"/>
    <s v="Combo"/>
    <s v="Julián"/>
    <x v="2"/>
    <n v="124"/>
    <n v="2"/>
    <n v="34"/>
    <n v="32"/>
  </r>
  <r>
    <x v="2774"/>
    <x v="82"/>
    <d v="1899-12-30T13:49:00"/>
    <x v="0"/>
    <s v="Espresso Roast"/>
    <x v="2"/>
    <s v=""/>
    <n v="5"/>
    <n v="1.2"/>
    <x v="3"/>
    <x v="1"/>
    <x v="1"/>
    <x v="0"/>
    <n v="0"/>
    <s v="Ninguna"/>
    <s v="Sofía"/>
    <x v="1"/>
    <n v="149"/>
    <n v="5"/>
    <n v="28"/>
    <n v="23"/>
  </r>
  <r>
    <x v="2775"/>
    <x v="106"/>
    <d v="1899-12-30T09:56:00"/>
    <x v="0"/>
    <s v="Vainilla Latte Helado"/>
    <x v="3"/>
    <s v="Grande"/>
    <n v="3"/>
    <n v="1.2"/>
    <x v="9"/>
    <x v="2"/>
    <x v="2"/>
    <x v="1"/>
    <n v="15"/>
    <s v="Happy Hour"/>
    <s v="Florencia"/>
    <x v="1"/>
    <n v="125"/>
    <n v="4"/>
    <n v="13"/>
    <n v="10"/>
  </r>
  <r>
    <x v="2776"/>
    <x v="53"/>
    <d v="1899-12-30T16:04:00"/>
    <x v="1"/>
    <s v="Caramel Café"/>
    <x v="2"/>
    <s v="Pequeño"/>
    <n v="4"/>
    <n v="1.2"/>
    <x v="2"/>
    <x v="0"/>
    <x v="0"/>
    <x v="0"/>
    <n v="0"/>
    <s v="Ninguna"/>
    <s v="Florencia"/>
    <x v="1"/>
    <n v="86"/>
    <n v="4"/>
    <n v="15"/>
    <n v="11"/>
  </r>
  <r>
    <x v="2777"/>
    <x v="48"/>
    <d v="1899-12-30T15:44:00"/>
    <x v="3"/>
    <s v="Caramel Café"/>
    <x v="2"/>
    <s v="Venti"/>
    <n v="5"/>
    <n v="1.2"/>
    <x v="3"/>
    <x v="1"/>
    <x v="1"/>
    <x v="0"/>
    <n v="0"/>
    <s v="Combo"/>
    <s v="Sofía"/>
    <x v="0"/>
    <n v="50"/>
    <n v="1"/>
    <n v="50"/>
    <n v="45"/>
  </r>
  <r>
    <x v="2778"/>
    <x v="35"/>
    <d v="1899-12-30T16:03:00"/>
    <x v="3"/>
    <s v="Taza Edición Especial"/>
    <x v="2"/>
    <s v=""/>
    <n v="3"/>
    <n v="1.2"/>
    <x v="9"/>
    <x v="0"/>
    <x v="1"/>
    <x v="0"/>
    <n v="0"/>
    <s v="Ninguna"/>
    <s v="Julián"/>
    <x v="0"/>
    <n v="126"/>
    <n v="2"/>
    <n v="32"/>
    <n v="29"/>
  </r>
  <r>
    <x v="2779"/>
    <x v="81"/>
    <d v="1899-12-30T09:29:00"/>
    <x v="3"/>
    <s v="Caramel Café"/>
    <x v="2"/>
    <s v="Grande"/>
    <n v="1"/>
    <n v="1.2"/>
    <x v="1"/>
    <x v="1"/>
    <x v="0"/>
    <x v="1"/>
    <n v="0"/>
    <s v="Happy Hour"/>
    <s v="Florencia"/>
    <x v="2"/>
    <n v="76"/>
    <n v="2"/>
    <n v="13"/>
    <n v="12"/>
  </r>
  <r>
    <x v="2780"/>
    <x v="3"/>
    <d v="1899-12-30T19:43:00"/>
    <x v="0"/>
    <s v="Flat White"/>
    <x v="3"/>
    <s v="Venti"/>
    <n v="1"/>
    <n v="1.2"/>
    <x v="1"/>
    <x v="2"/>
    <x v="0"/>
    <x v="1"/>
    <n v="15"/>
    <s v="Ninguna"/>
    <s v="Camila"/>
    <x v="0"/>
    <n v="81"/>
    <n v="4"/>
    <n v="33"/>
    <n v="32"/>
  </r>
  <r>
    <x v="2781"/>
    <x v="67"/>
    <d v="1899-12-30T08:49:00"/>
    <x v="0"/>
    <s v="Espresso Roast"/>
    <x v="2"/>
    <s v=""/>
    <n v="3"/>
    <n v="1.2"/>
    <x v="9"/>
    <x v="1"/>
    <x v="1"/>
    <x v="0"/>
    <n v="0"/>
    <s v="Ninguna"/>
    <s v="Marcos"/>
    <x v="2"/>
    <n v="92"/>
    <n v="2"/>
    <n v="32"/>
    <n v="29"/>
  </r>
  <r>
    <x v="2782"/>
    <x v="45"/>
    <d v="1899-12-30T18:08:00"/>
    <x v="2"/>
    <s v="Caramel Café"/>
    <x v="2"/>
    <s v="Pequeño"/>
    <n v="5"/>
    <n v="1.2"/>
    <x v="3"/>
    <x v="1"/>
    <x v="1"/>
    <x v="1"/>
    <n v="0"/>
    <s v="Combo"/>
    <s v="Julián"/>
    <x v="2"/>
    <n v="88"/>
    <n v="1"/>
    <n v="47"/>
    <n v="42"/>
  </r>
  <r>
    <x v="2783"/>
    <x v="62"/>
    <d v="1899-12-30T13:04:00"/>
    <x v="1"/>
    <s v="Espresso Roast"/>
    <x v="2"/>
    <s v=""/>
    <n v="3"/>
    <n v="1.2"/>
    <x v="9"/>
    <x v="0"/>
    <x v="1"/>
    <x v="0"/>
    <n v="0"/>
    <s v="Combo"/>
    <s v="Marcos"/>
    <x v="0"/>
    <n v="119"/>
    <n v="2"/>
    <n v="48"/>
    <n v="45"/>
  </r>
  <r>
    <x v="2784"/>
    <x v="12"/>
    <d v="1899-12-30T20:43:00"/>
    <x v="2"/>
    <s v="Muffin de Arándanos"/>
    <x v="0"/>
    <s v=""/>
    <n v="1"/>
    <n v="3"/>
    <x v="4"/>
    <x v="2"/>
    <x v="1"/>
    <x v="1"/>
    <n v="15"/>
    <s v="Combo"/>
    <s v="Marcos"/>
    <x v="0"/>
    <n v="52"/>
    <n v="5"/>
    <n v="31"/>
    <n v="30"/>
  </r>
  <r>
    <x v="2785"/>
    <x v="63"/>
    <d v="1899-12-30T11:06:00"/>
    <x v="0"/>
    <s v="Croissant de Manteca"/>
    <x v="0"/>
    <s v=""/>
    <n v="4"/>
    <n v="3"/>
    <x v="7"/>
    <x v="1"/>
    <x v="0"/>
    <x v="1"/>
    <n v="0"/>
    <s v="2x1"/>
    <s v="Marcos"/>
    <x v="2"/>
    <n v="45"/>
    <n v="4"/>
    <n v="35"/>
    <n v="31"/>
  </r>
  <r>
    <x v="2786"/>
    <x v="80"/>
    <d v="1899-12-30T13:05:00"/>
    <x v="0"/>
    <s v="Muffin de Arándanos"/>
    <x v="0"/>
    <s v=""/>
    <n v="2"/>
    <n v="3"/>
    <x v="3"/>
    <x v="1"/>
    <x v="0"/>
    <x v="0"/>
    <n v="0"/>
    <s v="Combo"/>
    <s v="Luis"/>
    <x v="0"/>
    <n v="56"/>
    <n v="1"/>
    <n v="43"/>
    <n v="41"/>
  </r>
  <r>
    <x v="2787"/>
    <x v="45"/>
    <d v="1899-12-30T16:19:00"/>
    <x v="3"/>
    <s v="Skinny Vainilla Latte"/>
    <x v="3"/>
    <s v="Grande"/>
    <n v="1"/>
    <n v="1.2"/>
    <x v="1"/>
    <x v="2"/>
    <x v="2"/>
    <x v="0"/>
    <n v="0"/>
    <s v="Happy Hour"/>
    <s v="Florencia"/>
    <x v="1"/>
    <n v="27"/>
    <n v="2"/>
    <n v="10"/>
    <n v="9"/>
  </r>
  <r>
    <x v="2788"/>
    <x v="76"/>
    <d v="1899-12-30T13:47:00"/>
    <x v="2"/>
    <s v="Taza Edición Especial"/>
    <x v="2"/>
    <s v=""/>
    <n v="1"/>
    <n v="1.2"/>
    <x v="1"/>
    <x v="2"/>
    <x v="0"/>
    <x v="0"/>
    <n v="0"/>
    <s v="Combo"/>
    <s v="Julián"/>
    <x v="2"/>
    <n v="139"/>
    <n v="5"/>
    <n v="46"/>
    <n v="45"/>
  </r>
  <r>
    <x v="2789"/>
    <x v="48"/>
    <d v="1899-12-30T17:07:00"/>
    <x v="3"/>
    <s v="Helado de Hibiscus"/>
    <x v="0"/>
    <s v=""/>
    <n v="5"/>
    <n v="3"/>
    <x v="8"/>
    <x v="2"/>
    <x v="0"/>
    <x v="0"/>
    <n v="0"/>
    <s v="Combo"/>
    <s v="Luis"/>
    <x v="2"/>
    <n v="72"/>
    <n v="3"/>
    <n v="32"/>
    <n v="27"/>
  </r>
  <r>
    <x v="2790"/>
    <x v="38"/>
    <d v="1899-12-30T20:23:00"/>
    <x v="2"/>
    <s v="Termo Reutilizable"/>
    <x v="2"/>
    <s v=""/>
    <n v="5"/>
    <n v="1.2"/>
    <x v="3"/>
    <x v="1"/>
    <x v="2"/>
    <x v="1"/>
    <n v="15"/>
    <s v="Happy Hour"/>
    <s v="Camila"/>
    <x v="0"/>
    <n v="49"/>
    <n v="1"/>
    <n v="27"/>
    <n v="22"/>
  </r>
  <r>
    <x v="2791"/>
    <x v="46"/>
    <d v="1899-12-30T13:44:00"/>
    <x v="2"/>
    <s v="Croissant Relleno con Crema de Avellanas"/>
    <x v="0"/>
    <s v=""/>
    <n v="1"/>
    <n v="3"/>
    <x v="4"/>
    <x v="0"/>
    <x v="1"/>
    <x v="1"/>
    <n v="15"/>
    <s v="Combo"/>
    <s v="Julián"/>
    <x v="1"/>
    <n v="52"/>
    <n v="3"/>
    <n v="28"/>
    <n v="27"/>
  </r>
  <r>
    <x v="2792"/>
    <x v="32"/>
    <d v="1899-12-30T20:25:00"/>
    <x v="1"/>
    <s v="Espresso Roast"/>
    <x v="2"/>
    <s v=""/>
    <n v="5"/>
    <n v="1.2"/>
    <x v="3"/>
    <x v="0"/>
    <x v="2"/>
    <x v="1"/>
    <n v="10"/>
    <s v="2x1"/>
    <s v="Florencia"/>
    <x v="1"/>
    <n v="110"/>
    <n v="4"/>
    <n v="39"/>
    <n v="34"/>
  </r>
  <r>
    <x v="2793"/>
    <x v="22"/>
    <d v="1899-12-30T14:34:00"/>
    <x v="3"/>
    <s v="Café del Día"/>
    <x v="3"/>
    <s v="Grande"/>
    <n v="1"/>
    <n v="1.2"/>
    <x v="1"/>
    <x v="2"/>
    <x v="2"/>
    <x v="1"/>
    <n v="10"/>
    <s v="Ninguna"/>
    <s v="Julián"/>
    <x v="0"/>
    <n v="26"/>
    <n v="1"/>
    <n v="35"/>
    <n v="34"/>
  </r>
  <r>
    <x v="2794"/>
    <x v="9"/>
    <d v="1899-12-30T16:46:00"/>
    <x v="3"/>
    <s v="Muffin de Arándanos"/>
    <x v="0"/>
    <s v=""/>
    <n v="5"/>
    <n v="3"/>
    <x v="8"/>
    <x v="2"/>
    <x v="1"/>
    <x v="0"/>
    <n v="0"/>
    <s v="Ninguna"/>
    <s v="Florencia"/>
    <x v="2"/>
    <n v="141"/>
    <n v="2"/>
    <n v="34"/>
    <n v="29"/>
  </r>
  <r>
    <x v="2795"/>
    <x v="51"/>
    <d v="1899-12-30T10:37:00"/>
    <x v="1"/>
    <s v="Té Verde"/>
    <x v="2"/>
    <s v=""/>
    <n v="2"/>
    <n v="1.2"/>
    <x v="5"/>
    <x v="1"/>
    <x v="0"/>
    <x v="0"/>
    <n v="0"/>
    <s v="Combo"/>
    <s v="Florencia"/>
    <x v="0"/>
    <n v="61"/>
    <n v="4"/>
    <n v="38"/>
    <n v="36"/>
  </r>
  <r>
    <x v="2796"/>
    <x v="49"/>
    <d v="1899-12-30T17:55:00"/>
    <x v="2"/>
    <s v="Helado de Hibiscus"/>
    <x v="0"/>
    <s v=""/>
    <n v="2"/>
    <n v="3"/>
    <x v="3"/>
    <x v="1"/>
    <x v="1"/>
    <x v="1"/>
    <n v="0"/>
    <s v="Ninguna"/>
    <s v="Marcos"/>
    <x v="2"/>
    <n v="22"/>
    <n v="3"/>
    <n v="47"/>
    <n v="45"/>
  </r>
  <r>
    <x v="2797"/>
    <x v="32"/>
    <d v="1899-12-30T13:14:00"/>
    <x v="0"/>
    <s v="Skinny Vainilla Latte Helado"/>
    <x v="3"/>
    <s v="Grande"/>
    <n v="1"/>
    <n v="1.2"/>
    <x v="1"/>
    <x v="2"/>
    <x v="2"/>
    <x v="1"/>
    <n v="0"/>
    <s v="Combo"/>
    <s v="Marcos"/>
    <x v="1"/>
    <n v="24"/>
    <n v="5"/>
    <n v="49"/>
    <n v="48"/>
  </r>
  <r>
    <x v="2798"/>
    <x v="87"/>
    <d v="1899-12-30T15:40:00"/>
    <x v="1"/>
    <s v="Budín de Limón"/>
    <x v="0"/>
    <s v=""/>
    <n v="1"/>
    <n v="3"/>
    <x v="4"/>
    <x v="1"/>
    <x v="2"/>
    <x v="0"/>
    <n v="0"/>
    <s v="2x1"/>
    <s v="Luis"/>
    <x v="2"/>
    <n v="139"/>
    <n v="3"/>
    <n v="18"/>
    <n v="17"/>
  </r>
  <r>
    <x v="2799"/>
    <x v="10"/>
    <d v="1899-12-30T17:19:00"/>
    <x v="3"/>
    <s v="Mix de Frutos Secos"/>
    <x v="0"/>
    <s v=""/>
    <n v="1"/>
    <n v="3"/>
    <x v="4"/>
    <x v="1"/>
    <x v="1"/>
    <x v="0"/>
    <n v="0"/>
    <s v="Happy Hour"/>
    <s v="Sofía"/>
    <x v="2"/>
    <n v="32"/>
    <n v="1"/>
    <n v="28"/>
    <n v="27"/>
  </r>
  <r>
    <x v="2800"/>
    <x v="65"/>
    <d v="1899-12-30T07:26:00"/>
    <x v="1"/>
    <s v="Té Chai Latte"/>
    <x v="2"/>
    <s v=""/>
    <n v="2"/>
    <n v="1.2"/>
    <x v="5"/>
    <x v="1"/>
    <x v="0"/>
    <x v="1"/>
    <n v="10"/>
    <s v="Happy Hour"/>
    <s v="Luis"/>
    <x v="2"/>
    <n v="116"/>
    <n v="2"/>
    <n v="47"/>
    <n v="45"/>
  </r>
  <r>
    <x v="2801"/>
    <x v="45"/>
    <d v="1899-12-30T15:34:00"/>
    <x v="1"/>
    <s v="Té Chai Latte"/>
    <x v="2"/>
    <s v=""/>
    <n v="1"/>
    <n v="1.2"/>
    <x v="1"/>
    <x v="2"/>
    <x v="1"/>
    <x v="1"/>
    <n v="10"/>
    <s v="Happy Hour"/>
    <s v="Luis"/>
    <x v="0"/>
    <n v="79"/>
    <n v="5"/>
    <n v="38"/>
    <n v="37"/>
  </r>
  <r>
    <x v="2802"/>
    <x v="60"/>
    <d v="1899-12-30T20:02:00"/>
    <x v="0"/>
    <s v="Bagel Sandwich"/>
    <x v="2"/>
    <s v=""/>
    <n v="3"/>
    <n v="1.2"/>
    <x v="9"/>
    <x v="1"/>
    <x v="0"/>
    <x v="0"/>
    <n v="0"/>
    <s v="Ninguna"/>
    <s v="Marcos"/>
    <x v="0"/>
    <n v="34"/>
    <n v="3"/>
    <n v="46"/>
    <n v="43"/>
  </r>
  <r>
    <x v="2803"/>
    <x v="78"/>
    <d v="1899-12-30T09:40:00"/>
    <x v="0"/>
    <s v="Mix de Frutos Secos"/>
    <x v="0"/>
    <s v=""/>
    <n v="5"/>
    <n v="3"/>
    <x v="8"/>
    <x v="2"/>
    <x v="2"/>
    <x v="1"/>
    <n v="0"/>
    <s v="Ninguna"/>
    <s v="Sofía"/>
    <x v="0"/>
    <n v="53"/>
    <n v="5"/>
    <n v="15"/>
    <n v="10"/>
  </r>
  <r>
    <x v="2804"/>
    <x v="55"/>
    <d v="1899-12-30T12:04:00"/>
    <x v="3"/>
    <s v="Caramel Café"/>
    <x v="2"/>
    <s v="Grande"/>
    <n v="3"/>
    <n v="1.2"/>
    <x v="9"/>
    <x v="0"/>
    <x v="0"/>
    <x v="0"/>
    <n v="0"/>
    <s v="2x1"/>
    <s v="Camila"/>
    <x v="0"/>
    <n v="32"/>
    <n v="1"/>
    <n v="38"/>
    <n v="35"/>
  </r>
  <r>
    <x v="2805"/>
    <x v="12"/>
    <d v="1899-12-30T19:01:00"/>
    <x v="3"/>
    <s v="Latte Helado"/>
    <x v="3"/>
    <s v="Pequeño"/>
    <n v="4"/>
    <n v="1.2"/>
    <x v="2"/>
    <x v="0"/>
    <x v="1"/>
    <x v="1"/>
    <n v="0"/>
    <s v="2x1"/>
    <s v="Camila"/>
    <x v="0"/>
    <n v="80"/>
    <n v="4"/>
    <n v="30"/>
    <n v="26"/>
  </r>
  <r>
    <x v="2806"/>
    <x v="1"/>
    <d v="1899-12-30T20:26:00"/>
    <x v="0"/>
    <s v="Café del Día"/>
    <x v="3"/>
    <s v="Venti"/>
    <n v="3"/>
    <n v="1.2"/>
    <x v="9"/>
    <x v="0"/>
    <x v="1"/>
    <x v="0"/>
    <n v="0"/>
    <s v="Ninguna"/>
    <s v="Camila"/>
    <x v="1"/>
    <n v="117"/>
    <n v="2"/>
    <n v="37"/>
    <n v="34"/>
  </r>
  <r>
    <x v="2807"/>
    <x v="100"/>
    <d v="1899-12-30T07:07:00"/>
    <x v="1"/>
    <s v="Wrap de Pollo y Vegetales"/>
    <x v="2"/>
    <s v=""/>
    <n v="4"/>
    <n v="1.2"/>
    <x v="2"/>
    <x v="0"/>
    <x v="2"/>
    <x v="1"/>
    <n v="15"/>
    <s v="2x1"/>
    <s v="Julián"/>
    <x v="2"/>
    <n v="140"/>
    <n v="5"/>
    <n v="46"/>
    <n v="42"/>
  </r>
  <r>
    <x v="2808"/>
    <x v="44"/>
    <d v="1899-12-30T10:37:00"/>
    <x v="1"/>
    <s v="Té Verde"/>
    <x v="2"/>
    <s v=""/>
    <n v="2"/>
    <n v="1.2"/>
    <x v="5"/>
    <x v="2"/>
    <x v="1"/>
    <x v="0"/>
    <n v="0"/>
    <s v="2x1"/>
    <s v="Julián"/>
    <x v="1"/>
    <n v="84"/>
    <n v="4"/>
    <n v="36"/>
    <n v="34"/>
  </r>
  <r>
    <x v="2809"/>
    <x v="79"/>
    <d v="1899-12-30T16:04:00"/>
    <x v="0"/>
    <s v="Té Chai Latte"/>
    <x v="2"/>
    <s v=""/>
    <n v="1"/>
    <n v="1.2"/>
    <x v="1"/>
    <x v="2"/>
    <x v="0"/>
    <x v="1"/>
    <n v="10"/>
    <s v="Ninguna"/>
    <s v="Marcos"/>
    <x v="2"/>
    <n v="117"/>
    <n v="4"/>
    <n v="39"/>
    <n v="38"/>
  </r>
  <r>
    <x v="2810"/>
    <x v="46"/>
    <d v="1899-12-30T17:52:00"/>
    <x v="0"/>
    <s v="Helado de Hibiscus"/>
    <x v="0"/>
    <s v=""/>
    <n v="2"/>
    <n v="3"/>
    <x v="3"/>
    <x v="1"/>
    <x v="0"/>
    <x v="1"/>
    <n v="0"/>
    <s v="2x1"/>
    <s v="Sofía"/>
    <x v="0"/>
    <n v="69"/>
    <n v="2"/>
    <n v="23"/>
    <n v="21"/>
  </r>
  <r>
    <x v="2811"/>
    <x v="73"/>
    <d v="1899-12-30T09:32:00"/>
    <x v="0"/>
    <s v="Mix de Frutos Secos"/>
    <x v="0"/>
    <s v=""/>
    <n v="3"/>
    <n v="3"/>
    <x v="0"/>
    <x v="2"/>
    <x v="1"/>
    <x v="1"/>
    <n v="15"/>
    <s v="Combo"/>
    <s v="Sofía"/>
    <x v="1"/>
    <n v="31"/>
    <n v="4"/>
    <n v="16"/>
    <n v="13"/>
  </r>
  <r>
    <x v="2812"/>
    <x v="84"/>
    <d v="1899-12-30T16:56:00"/>
    <x v="0"/>
    <s v="Caramel Café"/>
    <x v="2"/>
    <s v="Pequeño"/>
    <n v="5"/>
    <n v="1.2"/>
    <x v="3"/>
    <x v="0"/>
    <x v="0"/>
    <x v="0"/>
    <n v="0"/>
    <s v="Ninguna"/>
    <s v="Camila"/>
    <x v="2"/>
    <n v="47"/>
    <n v="3"/>
    <n v="34"/>
    <n v="29"/>
  </r>
  <r>
    <x v="2813"/>
    <x v="36"/>
    <d v="1899-12-30T12:07:00"/>
    <x v="2"/>
    <s v="Mix de Frutos Secos"/>
    <x v="0"/>
    <s v=""/>
    <n v="5"/>
    <n v="3"/>
    <x v="8"/>
    <x v="1"/>
    <x v="1"/>
    <x v="0"/>
    <n v="0"/>
    <s v="2x1"/>
    <s v="Marcos"/>
    <x v="0"/>
    <n v="133"/>
    <n v="2"/>
    <n v="36"/>
    <n v="31"/>
  </r>
  <r>
    <x v="2814"/>
    <x v="106"/>
    <d v="1899-12-30T08:07:00"/>
    <x v="1"/>
    <s v="House Blend"/>
    <x v="2"/>
    <s v=""/>
    <n v="5"/>
    <n v="1.2"/>
    <x v="3"/>
    <x v="2"/>
    <x v="1"/>
    <x v="0"/>
    <n v="0"/>
    <s v="Combo"/>
    <s v="Marcos"/>
    <x v="1"/>
    <n v="59"/>
    <n v="1"/>
    <n v="33"/>
    <n v="28"/>
  </r>
  <r>
    <x v="2815"/>
    <x v="66"/>
    <d v="1899-12-30T18:56:00"/>
    <x v="3"/>
    <s v="Helado de Hibiscus"/>
    <x v="0"/>
    <s v=""/>
    <n v="1"/>
    <n v="3"/>
    <x v="4"/>
    <x v="1"/>
    <x v="2"/>
    <x v="0"/>
    <n v="0"/>
    <s v="Ninguna"/>
    <s v="Camila"/>
    <x v="2"/>
    <n v="20"/>
    <n v="4"/>
    <n v="26"/>
    <n v="25"/>
  </r>
  <r>
    <x v="2816"/>
    <x v="47"/>
    <d v="1899-12-30T13:33:00"/>
    <x v="1"/>
    <s v="Latte Helado"/>
    <x v="3"/>
    <s v="Pequeño"/>
    <n v="3"/>
    <n v="1.2"/>
    <x v="9"/>
    <x v="2"/>
    <x v="1"/>
    <x v="1"/>
    <n v="0"/>
    <s v="Combo"/>
    <s v="Luis"/>
    <x v="0"/>
    <n v="27"/>
    <n v="3"/>
    <n v="46"/>
    <n v="43"/>
  </r>
  <r>
    <x v="2817"/>
    <x v="1"/>
    <d v="1899-12-30T14:41:00"/>
    <x v="0"/>
    <s v="Termo Reutilizable"/>
    <x v="2"/>
    <s v=""/>
    <n v="2"/>
    <n v="1.2"/>
    <x v="5"/>
    <x v="1"/>
    <x v="2"/>
    <x v="1"/>
    <n v="0"/>
    <s v="2x1"/>
    <s v="Luis"/>
    <x v="2"/>
    <n v="107"/>
    <n v="2"/>
    <n v="25"/>
    <n v="23"/>
  </r>
  <r>
    <x v="2818"/>
    <x v="72"/>
    <d v="1899-12-30T16:59:00"/>
    <x v="1"/>
    <s v="Wrap de Pollo y Vegetales"/>
    <x v="2"/>
    <s v=""/>
    <n v="2"/>
    <n v="1.2"/>
    <x v="5"/>
    <x v="1"/>
    <x v="0"/>
    <x v="1"/>
    <n v="15"/>
    <s v="Ninguna"/>
    <s v="Marcos"/>
    <x v="2"/>
    <n v="52"/>
    <n v="5"/>
    <n v="28"/>
    <n v="26"/>
  </r>
  <r>
    <x v="2819"/>
    <x v="24"/>
    <d v="1899-12-30T14:31:00"/>
    <x v="3"/>
    <s v="Té Verde en Hebras"/>
    <x v="1"/>
    <s v=""/>
    <n v="5"/>
    <n v="0.6"/>
    <x v="4"/>
    <x v="0"/>
    <x v="2"/>
    <x v="0"/>
    <n v="0"/>
    <s v="Combo"/>
    <s v="Florencia"/>
    <x v="0"/>
    <n v="145"/>
    <n v="3"/>
    <n v="24"/>
    <n v="19"/>
  </r>
  <r>
    <x v="2820"/>
    <x v="13"/>
    <d v="1899-12-30T08:28:00"/>
    <x v="2"/>
    <s v="Bagel Sandwich"/>
    <x v="2"/>
    <s v=""/>
    <n v="5"/>
    <n v="1.2"/>
    <x v="3"/>
    <x v="2"/>
    <x v="1"/>
    <x v="0"/>
    <n v="0"/>
    <s v="Combo"/>
    <s v="Luis"/>
    <x v="1"/>
    <n v="84"/>
    <n v="2"/>
    <n v="16"/>
    <n v="11"/>
  </r>
  <r>
    <x v="2821"/>
    <x v="58"/>
    <d v="1899-12-30T09:18:00"/>
    <x v="3"/>
    <s v="Moneda de Chocolate"/>
    <x v="0"/>
    <s v=""/>
    <n v="2"/>
    <n v="3"/>
    <x v="3"/>
    <x v="0"/>
    <x v="1"/>
    <x v="0"/>
    <n v="0"/>
    <s v="Happy Hour"/>
    <s v="Florencia"/>
    <x v="0"/>
    <n v="27"/>
    <n v="2"/>
    <n v="37"/>
    <n v="35"/>
  </r>
  <r>
    <x v="2822"/>
    <x v="9"/>
    <d v="1899-12-30T11:25:00"/>
    <x v="1"/>
    <s v="Termo Reutilizable"/>
    <x v="2"/>
    <s v=""/>
    <n v="1"/>
    <n v="1.2"/>
    <x v="1"/>
    <x v="2"/>
    <x v="1"/>
    <x v="1"/>
    <n v="10"/>
    <s v="Happy Hour"/>
    <s v="Julián"/>
    <x v="1"/>
    <n v="149"/>
    <n v="4"/>
    <n v="21"/>
    <n v="20"/>
  </r>
  <r>
    <x v="2823"/>
    <x v="52"/>
    <d v="1899-12-30T10:53:00"/>
    <x v="0"/>
    <s v="Taza Edición Especial"/>
    <x v="2"/>
    <s v=""/>
    <n v="2"/>
    <n v="1.2"/>
    <x v="5"/>
    <x v="2"/>
    <x v="1"/>
    <x v="0"/>
    <n v="0"/>
    <s v="Ninguna"/>
    <s v="Florencia"/>
    <x v="2"/>
    <n v="136"/>
    <n v="1"/>
    <n v="46"/>
    <n v="44"/>
  </r>
  <r>
    <x v="2824"/>
    <x v="94"/>
    <d v="1899-12-30T17:05:00"/>
    <x v="0"/>
    <s v="Caramel Café"/>
    <x v="2"/>
    <s v="Venti"/>
    <n v="3"/>
    <n v="1.2"/>
    <x v="9"/>
    <x v="1"/>
    <x v="1"/>
    <x v="0"/>
    <n v="0"/>
    <s v="Ninguna"/>
    <s v="Florencia"/>
    <x v="1"/>
    <n v="77"/>
    <n v="1"/>
    <n v="15"/>
    <n v="12"/>
  </r>
  <r>
    <x v="2825"/>
    <x v="69"/>
    <d v="1899-12-30T20:26:00"/>
    <x v="2"/>
    <s v="Caramel Café"/>
    <x v="2"/>
    <s v="Grande"/>
    <n v="5"/>
    <n v="1.2"/>
    <x v="3"/>
    <x v="0"/>
    <x v="0"/>
    <x v="0"/>
    <n v="0"/>
    <s v="Ninguna"/>
    <s v="Julián"/>
    <x v="2"/>
    <n v="56"/>
    <n v="5"/>
    <n v="16"/>
    <n v="11"/>
  </r>
  <r>
    <x v="2826"/>
    <x v="39"/>
    <d v="1899-12-30T20:02:00"/>
    <x v="0"/>
    <s v="Moneda de Chocolate"/>
    <x v="0"/>
    <s v=""/>
    <n v="2"/>
    <n v="3"/>
    <x v="3"/>
    <x v="1"/>
    <x v="0"/>
    <x v="1"/>
    <n v="0"/>
    <s v="Combo"/>
    <s v="Julián"/>
    <x v="0"/>
    <n v="76"/>
    <n v="4"/>
    <n v="50"/>
    <n v="48"/>
  </r>
  <r>
    <x v="2827"/>
    <x v="19"/>
    <d v="1899-12-30T20:09:00"/>
    <x v="0"/>
    <s v="Café del Día"/>
    <x v="3"/>
    <s v="Tall"/>
    <n v="3"/>
    <n v="1.2"/>
    <x v="9"/>
    <x v="2"/>
    <x v="1"/>
    <x v="1"/>
    <n v="0"/>
    <s v="2x1"/>
    <s v="Sofía"/>
    <x v="2"/>
    <n v="82"/>
    <n v="1"/>
    <n v="11"/>
    <n v="8"/>
  </r>
  <r>
    <x v="2828"/>
    <x v="18"/>
    <d v="1899-12-30T11:55:00"/>
    <x v="1"/>
    <s v="Cookie con Chips de Chocolate"/>
    <x v="0"/>
    <s v=""/>
    <n v="5"/>
    <n v="3"/>
    <x v="8"/>
    <x v="0"/>
    <x v="1"/>
    <x v="0"/>
    <n v="0"/>
    <s v="2x1"/>
    <s v="Florencia"/>
    <x v="2"/>
    <n v="144"/>
    <n v="2"/>
    <n v="34"/>
    <n v="29"/>
  </r>
  <r>
    <x v="2829"/>
    <x v="35"/>
    <d v="1899-12-30T09:41:00"/>
    <x v="0"/>
    <s v="Americano Helado"/>
    <x v="3"/>
    <s v="Tall"/>
    <n v="1"/>
    <n v="1.2"/>
    <x v="1"/>
    <x v="0"/>
    <x v="2"/>
    <x v="1"/>
    <n v="15"/>
    <s v="2x1"/>
    <s v="Florencia"/>
    <x v="1"/>
    <n v="30"/>
    <n v="2"/>
    <n v="33"/>
    <n v="32"/>
  </r>
  <r>
    <x v="2830"/>
    <x v="14"/>
    <d v="1899-12-30T12:27:00"/>
    <x v="3"/>
    <s v="House Blend"/>
    <x v="2"/>
    <s v=""/>
    <n v="3"/>
    <n v="1.2"/>
    <x v="9"/>
    <x v="0"/>
    <x v="2"/>
    <x v="0"/>
    <n v="0"/>
    <s v="Happy Hour"/>
    <s v="Florencia"/>
    <x v="2"/>
    <n v="30"/>
    <n v="1"/>
    <n v="28"/>
    <n v="25"/>
  </r>
  <r>
    <x v="2831"/>
    <x v="32"/>
    <d v="1899-12-30T18:10:00"/>
    <x v="1"/>
    <s v="Caramel Café"/>
    <x v="2"/>
    <s v="Grande"/>
    <n v="5"/>
    <n v="1.2"/>
    <x v="3"/>
    <x v="0"/>
    <x v="0"/>
    <x v="0"/>
    <n v="0"/>
    <s v="Ninguna"/>
    <s v="Sofía"/>
    <x v="2"/>
    <n v="135"/>
    <n v="2"/>
    <n v="37"/>
    <n v="32"/>
  </r>
  <r>
    <x v="2832"/>
    <x v="5"/>
    <d v="1899-12-30T20:49:00"/>
    <x v="1"/>
    <s v="Té Verde"/>
    <x v="2"/>
    <s v=""/>
    <n v="2"/>
    <n v="1.2"/>
    <x v="5"/>
    <x v="2"/>
    <x v="1"/>
    <x v="1"/>
    <n v="10"/>
    <s v="Happy Hour"/>
    <s v="Camila"/>
    <x v="0"/>
    <n v="132"/>
    <n v="3"/>
    <n v="14"/>
    <n v="12"/>
  </r>
  <r>
    <x v="2833"/>
    <x v="45"/>
    <d v="1899-12-30T18:24:00"/>
    <x v="2"/>
    <s v="House Blend"/>
    <x v="2"/>
    <s v=""/>
    <n v="1"/>
    <n v="1.2"/>
    <x v="1"/>
    <x v="0"/>
    <x v="1"/>
    <x v="0"/>
    <n v="0"/>
    <s v="Ninguna"/>
    <s v="Camila"/>
    <x v="1"/>
    <n v="40"/>
    <n v="2"/>
    <n v="27"/>
    <n v="26"/>
  </r>
  <r>
    <x v="2834"/>
    <x v="46"/>
    <d v="1899-12-30T07:40:00"/>
    <x v="2"/>
    <s v="Helado de Hibiscus"/>
    <x v="0"/>
    <s v=""/>
    <n v="1"/>
    <n v="3"/>
    <x v="4"/>
    <x v="1"/>
    <x v="1"/>
    <x v="1"/>
    <n v="15"/>
    <s v="Ninguna"/>
    <s v="Sofía"/>
    <x v="2"/>
    <n v="105"/>
    <n v="3"/>
    <n v="31"/>
    <n v="30"/>
  </r>
  <r>
    <x v="2835"/>
    <x v="103"/>
    <d v="1899-12-30T15:12:00"/>
    <x v="3"/>
    <s v="Fosforito de Jamón y Queso"/>
    <x v="2"/>
    <s v=""/>
    <n v="4"/>
    <n v="1.2"/>
    <x v="2"/>
    <x v="1"/>
    <x v="0"/>
    <x v="0"/>
    <n v="0"/>
    <s v="Combo"/>
    <s v="Sofía"/>
    <x v="2"/>
    <n v="63"/>
    <n v="1"/>
    <n v="24"/>
    <n v="20"/>
  </r>
  <r>
    <x v="2836"/>
    <x v="102"/>
    <d v="1899-12-30T08:52:00"/>
    <x v="2"/>
    <s v="Taza Edición Especial"/>
    <x v="2"/>
    <s v=""/>
    <n v="1"/>
    <n v="1.2"/>
    <x v="1"/>
    <x v="2"/>
    <x v="1"/>
    <x v="1"/>
    <n v="15"/>
    <s v="Combo"/>
    <s v="Florencia"/>
    <x v="0"/>
    <n v="147"/>
    <n v="4"/>
    <n v="46"/>
    <n v="45"/>
  </r>
  <r>
    <x v="2837"/>
    <x v="27"/>
    <d v="1899-12-30T15:51:00"/>
    <x v="0"/>
    <s v="Cookie con Chips de Chocolate"/>
    <x v="0"/>
    <s v=""/>
    <n v="2"/>
    <n v="3"/>
    <x v="3"/>
    <x v="0"/>
    <x v="1"/>
    <x v="1"/>
    <n v="0"/>
    <s v="Combo"/>
    <s v="Florencia"/>
    <x v="2"/>
    <n v="44"/>
    <n v="5"/>
    <n v="34"/>
    <n v="32"/>
  </r>
  <r>
    <x v="2838"/>
    <x v="97"/>
    <d v="1899-12-30T07:53:00"/>
    <x v="2"/>
    <s v="Taza Edición Especial"/>
    <x v="2"/>
    <s v=""/>
    <n v="5"/>
    <n v="1.2"/>
    <x v="3"/>
    <x v="2"/>
    <x v="0"/>
    <x v="0"/>
    <n v="0"/>
    <s v="2x1"/>
    <s v="Marcos"/>
    <x v="2"/>
    <n v="124"/>
    <n v="2"/>
    <n v="40"/>
    <n v="35"/>
  </r>
  <r>
    <x v="2839"/>
    <x v="103"/>
    <d v="1899-12-30T07:20:00"/>
    <x v="1"/>
    <s v="Té Verde en Hebras"/>
    <x v="1"/>
    <s v=""/>
    <n v="2"/>
    <n v="0.6"/>
    <x v="1"/>
    <x v="0"/>
    <x v="2"/>
    <x v="1"/>
    <n v="0"/>
    <s v="Ninguna"/>
    <s v="Sofía"/>
    <x v="2"/>
    <n v="28"/>
    <n v="4"/>
    <n v="48"/>
    <n v="46"/>
  </r>
  <r>
    <x v="2840"/>
    <x v="16"/>
    <d v="1899-12-30T12:21:00"/>
    <x v="1"/>
    <s v="Bagel Sandwich"/>
    <x v="2"/>
    <s v=""/>
    <n v="3"/>
    <n v="1.2"/>
    <x v="9"/>
    <x v="0"/>
    <x v="1"/>
    <x v="1"/>
    <n v="15"/>
    <s v="2x1"/>
    <s v="Camila"/>
    <x v="1"/>
    <n v="150"/>
    <n v="3"/>
    <n v="23"/>
    <n v="20"/>
  </r>
  <r>
    <x v="2841"/>
    <x v="57"/>
    <d v="1899-12-30T07:20:00"/>
    <x v="3"/>
    <s v="Taza Edición Especial"/>
    <x v="2"/>
    <s v=""/>
    <n v="5"/>
    <n v="1.2"/>
    <x v="3"/>
    <x v="2"/>
    <x v="0"/>
    <x v="1"/>
    <n v="10"/>
    <s v="Happy Hour"/>
    <s v="Luis"/>
    <x v="0"/>
    <n v="87"/>
    <n v="2"/>
    <n v="42"/>
    <n v="37"/>
  </r>
  <r>
    <x v="2842"/>
    <x v="64"/>
    <d v="1899-12-30T17:40:00"/>
    <x v="2"/>
    <s v="Té Chai Latte"/>
    <x v="2"/>
    <s v=""/>
    <n v="3"/>
    <n v="1.2"/>
    <x v="9"/>
    <x v="2"/>
    <x v="0"/>
    <x v="0"/>
    <n v="0"/>
    <s v="Ninguna"/>
    <s v="Marcos"/>
    <x v="2"/>
    <n v="48"/>
    <n v="1"/>
    <n v="12"/>
    <n v="9"/>
  </r>
  <r>
    <x v="2843"/>
    <x v="67"/>
    <d v="1899-12-30T13:49:00"/>
    <x v="2"/>
    <s v="Helado de Hibiscus"/>
    <x v="0"/>
    <s v=""/>
    <n v="5"/>
    <n v="3"/>
    <x v="8"/>
    <x v="0"/>
    <x v="2"/>
    <x v="1"/>
    <n v="15"/>
    <s v="Combo"/>
    <s v="Camila"/>
    <x v="0"/>
    <n v="143"/>
    <n v="4"/>
    <n v="25"/>
    <n v="20"/>
  </r>
  <r>
    <x v="2844"/>
    <x v="56"/>
    <d v="1899-12-30T14:29:00"/>
    <x v="3"/>
    <s v="Espresso Roast"/>
    <x v="2"/>
    <s v=""/>
    <n v="1"/>
    <n v="1.2"/>
    <x v="1"/>
    <x v="2"/>
    <x v="0"/>
    <x v="1"/>
    <n v="0"/>
    <s v="Happy Hour"/>
    <s v="Marcos"/>
    <x v="2"/>
    <n v="82"/>
    <n v="5"/>
    <n v="28"/>
    <n v="27"/>
  </r>
  <r>
    <x v="2845"/>
    <x v="1"/>
    <d v="1899-12-30T12:16:00"/>
    <x v="2"/>
    <s v="Taza Edición Especial"/>
    <x v="2"/>
    <s v=""/>
    <n v="1"/>
    <n v="1.2"/>
    <x v="1"/>
    <x v="1"/>
    <x v="0"/>
    <x v="1"/>
    <n v="0"/>
    <s v="Ninguna"/>
    <s v="Julián"/>
    <x v="0"/>
    <n v="137"/>
    <n v="5"/>
    <n v="30"/>
    <n v="29"/>
  </r>
  <r>
    <x v="2846"/>
    <x v="46"/>
    <d v="1899-12-30T17:14:00"/>
    <x v="2"/>
    <s v="Croissant Relleno con Crema de Avellanas"/>
    <x v="0"/>
    <s v=""/>
    <n v="3"/>
    <n v="3"/>
    <x v="0"/>
    <x v="1"/>
    <x v="2"/>
    <x v="0"/>
    <n v="0"/>
    <s v="Ninguna"/>
    <s v="Julián"/>
    <x v="2"/>
    <n v="144"/>
    <n v="5"/>
    <n v="12"/>
    <n v="9"/>
  </r>
  <r>
    <x v="2847"/>
    <x v="31"/>
    <d v="1899-12-30T07:20:00"/>
    <x v="0"/>
    <s v="Espresso Roast"/>
    <x v="2"/>
    <s v=""/>
    <n v="4"/>
    <n v="1.2"/>
    <x v="2"/>
    <x v="2"/>
    <x v="0"/>
    <x v="0"/>
    <n v="0"/>
    <s v="2x1"/>
    <s v="Julián"/>
    <x v="0"/>
    <n v="41"/>
    <n v="1"/>
    <n v="27"/>
    <n v="23"/>
  </r>
  <r>
    <x v="2848"/>
    <x v="54"/>
    <d v="1899-12-30T07:27:00"/>
    <x v="3"/>
    <s v="Mix de Frutos Secos"/>
    <x v="0"/>
    <s v=""/>
    <n v="2"/>
    <n v="3"/>
    <x v="3"/>
    <x v="1"/>
    <x v="2"/>
    <x v="0"/>
    <n v="0"/>
    <s v="Combo"/>
    <s v="Camila"/>
    <x v="2"/>
    <n v="40"/>
    <n v="1"/>
    <n v="10"/>
    <n v="8"/>
  </r>
  <r>
    <x v="2849"/>
    <x v="98"/>
    <d v="1899-12-30T18:49:00"/>
    <x v="3"/>
    <s v="Té Verde"/>
    <x v="2"/>
    <s v=""/>
    <n v="5"/>
    <n v="1.2"/>
    <x v="3"/>
    <x v="2"/>
    <x v="1"/>
    <x v="1"/>
    <n v="15"/>
    <s v="Combo"/>
    <s v="Marcos"/>
    <x v="2"/>
    <n v="127"/>
    <n v="1"/>
    <n v="49"/>
    <n v="44"/>
  </r>
  <r>
    <x v="2850"/>
    <x v="8"/>
    <d v="1899-12-30T20:14:00"/>
    <x v="1"/>
    <s v="Té Verde"/>
    <x v="2"/>
    <s v=""/>
    <n v="2"/>
    <n v="1.2"/>
    <x v="5"/>
    <x v="0"/>
    <x v="0"/>
    <x v="1"/>
    <n v="0"/>
    <s v="Combo"/>
    <s v="Julián"/>
    <x v="2"/>
    <n v="38"/>
    <n v="2"/>
    <n v="46"/>
    <n v="44"/>
  </r>
  <r>
    <x v="2851"/>
    <x v="54"/>
    <d v="1899-12-30T07:54:00"/>
    <x v="1"/>
    <s v="Té Verde en Hebras"/>
    <x v="1"/>
    <s v=""/>
    <n v="5"/>
    <n v="0.6"/>
    <x v="4"/>
    <x v="0"/>
    <x v="2"/>
    <x v="1"/>
    <n v="15"/>
    <s v="Happy Hour"/>
    <s v="Luis"/>
    <x v="0"/>
    <n v="136"/>
    <n v="4"/>
    <n v="45"/>
    <n v="40"/>
  </r>
  <r>
    <x v="2852"/>
    <x v="33"/>
    <d v="1899-12-30T18:20:00"/>
    <x v="0"/>
    <s v="Bagel Sandwich"/>
    <x v="2"/>
    <s v=""/>
    <n v="3"/>
    <n v="1.2"/>
    <x v="9"/>
    <x v="2"/>
    <x v="2"/>
    <x v="0"/>
    <n v="0"/>
    <s v="Ninguna"/>
    <s v="Julián"/>
    <x v="2"/>
    <n v="25"/>
    <n v="2"/>
    <n v="38"/>
    <n v="35"/>
  </r>
  <r>
    <x v="2853"/>
    <x v="94"/>
    <d v="1899-12-30T09:49:00"/>
    <x v="0"/>
    <s v="Taza Edición Especial"/>
    <x v="2"/>
    <s v=""/>
    <n v="4"/>
    <n v="1.2"/>
    <x v="2"/>
    <x v="0"/>
    <x v="1"/>
    <x v="1"/>
    <n v="0"/>
    <s v="Ninguna"/>
    <s v="Julián"/>
    <x v="1"/>
    <n v="138"/>
    <n v="4"/>
    <n v="23"/>
    <n v="19"/>
  </r>
  <r>
    <x v="2854"/>
    <x v="64"/>
    <d v="1899-12-30T19:36:00"/>
    <x v="3"/>
    <s v="Fosforito de Jamón y Queso"/>
    <x v="2"/>
    <s v=""/>
    <n v="2"/>
    <n v="1.2"/>
    <x v="5"/>
    <x v="0"/>
    <x v="2"/>
    <x v="0"/>
    <n v="0"/>
    <s v="Ninguna"/>
    <s v="Julián"/>
    <x v="2"/>
    <n v="131"/>
    <n v="1"/>
    <n v="45"/>
    <n v="43"/>
  </r>
  <r>
    <x v="2855"/>
    <x v="6"/>
    <d v="1899-12-30T07:30:00"/>
    <x v="3"/>
    <s v="Wrap de Pollo y Vegetales"/>
    <x v="2"/>
    <s v=""/>
    <n v="1"/>
    <n v="1.2"/>
    <x v="1"/>
    <x v="2"/>
    <x v="2"/>
    <x v="1"/>
    <n v="15"/>
    <s v="Ninguna"/>
    <s v="Julián"/>
    <x v="1"/>
    <n v="24"/>
    <n v="2"/>
    <n v="32"/>
    <n v="31"/>
  </r>
  <r>
    <x v="2856"/>
    <x v="24"/>
    <d v="1899-12-30T07:08:00"/>
    <x v="3"/>
    <s v="Té Chai Latte"/>
    <x v="2"/>
    <s v=""/>
    <n v="1"/>
    <n v="1.2"/>
    <x v="1"/>
    <x v="2"/>
    <x v="0"/>
    <x v="0"/>
    <n v="0"/>
    <s v="Combo"/>
    <s v="Camila"/>
    <x v="2"/>
    <n v="101"/>
    <n v="4"/>
    <n v="38"/>
    <n v="37"/>
  </r>
  <r>
    <x v="2857"/>
    <x v="78"/>
    <d v="1899-12-30T14:23:00"/>
    <x v="0"/>
    <s v="Espresso Roast"/>
    <x v="2"/>
    <s v=""/>
    <n v="3"/>
    <n v="1.2"/>
    <x v="9"/>
    <x v="0"/>
    <x v="2"/>
    <x v="0"/>
    <n v="0"/>
    <s v="2x1"/>
    <s v="Julián"/>
    <x v="1"/>
    <n v="132"/>
    <n v="3"/>
    <n v="31"/>
    <n v="28"/>
  </r>
  <r>
    <x v="2858"/>
    <x v="107"/>
    <d v="1899-12-30T11:32:00"/>
    <x v="3"/>
    <s v="Croissant Relleno con Crema de Avellanas"/>
    <x v="0"/>
    <s v=""/>
    <n v="3"/>
    <n v="3"/>
    <x v="0"/>
    <x v="0"/>
    <x v="1"/>
    <x v="0"/>
    <n v="0"/>
    <s v="2x1"/>
    <s v="Luis"/>
    <x v="1"/>
    <n v="67"/>
    <n v="5"/>
    <n v="39"/>
    <n v="36"/>
  </r>
  <r>
    <x v="2859"/>
    <x v="15"/>
    <d v="1899-12-30T16:47:00"/>
    <x v="0"/>
    <s v="Cookie con Chips de Chocolate"/>
    <x v="0"/>
    <s v=""/>
    <n v="3"/>
    <n v="3"/>
    <x v="0"/>
    <x v="0"/>
    <x v="0"/>
    <x v="0"/>
    <n v="0"/>
    <s v="2x1"/>
    <s v="Julián"/>
    <x v="0"/>
    <n v="79"/>
    <n v="5"/>
    <n v="18"/>
    <n v="15"/>
  </r>
  <r>
    <x v="2860"/>
    <x v="7"/>
    <d v="1899-12-30T16:24:00"/>
    <x v="3"/>
    <s v="Helado de Hibiscus"/>
    <x v="0"/>
    <s v=""/>
    <n v="4"/>
    <n v="3"/>
    <x v="7"/>
    <x v="0"/>
    <x v="1"/>
    <x v="1"/>
    <n v="15"/>
    <s v="Ninguna"/>
    <s v="Luis"/>
    <x v="2"/>
    <n v="148"/>
    <n v="2"/>
    <n v="15"/>
    <n v="11"/>
  </r>
  <r>
    <x v="2861"/>
    <x v="90"/>
    <d v="1899-12-30T07:44:00"/>
    <x v="1"/>
    <s v="Helado de Hibiscus"/>
    <x v="0"/>
    <s v=""/>
    <n v="3"/>
    <n v="3"/>
    <x v="0"/>
    <x v="2"/>
    <x v="2"/>
    <x v="1"/>
    <n v="10"/>
    <s v="Combo"/>
    <s v="Florencia"/>
    <x v="2"/>
    <n v="107"/>
    <n v="5"/>
    <n v="15"/>
    <n v="12"/>
  </r>
  <r>
    <x v="2862"/>
    <x v="4"/>
    <d v="1899-12-30T14:20:00"/>
    <x v="0"/>
    <s v="Caramel Café"/>
    <x v="2"/>
    <s v="Tall"/>
    <n v="3"/>
    <n v="1.2"/>
    <x v="9"/>
    <x v="0"/>
    <x v="2"/>
    <x v="0"/>
    <n v="0"/>
    <s v="Ninguna"/>
    <s v="Sofía"/>
    <x v="0"/>
    <n v="114"/>
    <n v="2"/>
    <n v="39"/>
    <n v="36"/>
  </r>
  <r>
    <x v="2863"/>
    <x v="51"/>
    <d v="1899-12-30T12:02:00"/>
    <x v="3"/>
    <s v="Latte Macchiato"/>
    <x v="3"/>
    <s v="Tall"/>
    <n v="3"/>
    <n v="1.2"/>
    <x v="9"/>
    <x v="0"/>
    <x v="1"/>
    <x v="0"/>
    <n v="0"/>
    <s v="2x1"/>
    <s v="Luis"/>
    <x v="2"/>
    <n v="47"/>
    <n v="5"/>
    <n v="17"/>
    <n v="14"/>
  </r>
  <r>
    <x v="2864"/>
    <x v="15"/>
    <d v="1899-12-30T13:58:00"/>
    <x v="2"/>
    <s v="Mix de Frutos Secos"/>
    <x v="0"/>
    <s v=""/>
    <n v="3"/>
    <n v="3"/>
    <x v="0"/>
    <x v="0"/>
    <x v="1"/>
    <x v="0"/>
    <n v="0"/>
    <s v="Ninguna"/>
    <s v="Florencia"/>
    <x v="0"/>
    <n v="121"/>
    <n v="1"/>
    <n v="16"/>
    <n v="13"/>
  </r>
  <r>
    <x v="2865"/>
    <x v="14"/>
    <d v="1899-12-30T14:36:00"/>
    <x v="2"/>
    <s v="Té Verde en Hebras"/>
    <x v="1"/>
    <s v=""/>
    <n v="4"/>
    <n v="0.6"/>
    <x v="5"/>
    <x v="0"/>
    <x v="1"/>
    <x v="0"/>
    <n v="0"/>
    <s v="Happy Hour"/>
    <s v="Marcos"/>
    <x v="2"/>
    <n v="125"/>
    <n v="5"/>
    <n v="24"/>
    <n v="20"/>
  </r>
  <r>
    <x v="2866"/>
    <x v="15"/>
    <d v="1899-12-30T17:20:00"/>
    <x v="0"/>
    <s v="Té Verde en Hebras"/>
    <x v="1"/>
    <s v=""/>
    <n v="2"/>
    <n v="0.6"/>
    <x v="1"/>
    <x v="0"/>
    <x v="1"/>
    <x v="1"/>
    <n v="10"/>
    <s v="Happy Hour"/>
    <s v="Marcos"/>
    <x v="2"/>
    <n v="35"/>
    <n v="3"/>
    <n v="39"/>
    <n v="37"/>
  </r>
  <r>
    <x v="2867"/>
    <x v="40"/>
    <d v="1899-12-30T18:46:00"/>
    <x v="2"/>
    <s v="Té Chai Latte"/>
    <x v="2"/>
    <s v=""/>
    <n v="3"/>
    <n v="1.2"/>
    <x v="9"/>
    <x v="2"/>
    <x v="2"/>
    <x v="1"/>
    <n v="0"/>
    <s v="Ninguna"/>
    <s v="Sofía"/>
    <x v="0"/>
    <n v="56"/>
    <n v="3"/>
    <n v="34"/>
    <n v="31"/>
  </r>
  <r>
    <x v="2868"/>
    <x v="27"/>
    <d v="1899-12-30T12:57:00"/>
    <x v="2"/>
    <s v="Termo Reutilizable"/>
    <x v="2"/>
    <s v=""/>
    <n v="2"/>
    <n v="1.2"/>
    <x v="5"/>
    <x v="0"/>
    <x v="0"/>
    <x v="0"/>
    <n v="0"/>
    <s v="Combo"/>
    <s v="Camila"/>
    <x v="2"/>
    <n v="66"/>
    <n v="5"/>
    <n v="40"/>
    <n v="38"/>
  </r>
  <r>
    <x v="2869"/>
    <x v="35"/>
    <d v="1899-12-30T14:23:00"/>
    <x v="3"/>
    <s v="Caramel Café"/>
    <x v="2"/>
    <s v="Venti"/>
    <n v="3"/>
    <n v="1.2"/>
    <x v="9"/>
    <x v="0"/>
    <x v="0"/>
    <x v="1"/>
    <n v="0"/>
    <s v="Combo"/>
    <s v="Sofía"/>
    <x v="1"/>
    <n v="108"/>
    <n v="3"/>
    <n v="39"/>
    <n v="36"/>
  </r>
  <r>
    <x v="2870"/>
    <x v="103"/>
    <d v="1899-12-30T19:50:00"/>
    <x v="2"/>
    <s v="Budín de Limón"/>
    <x v="0"/>
    <s v=""/>
    <n v="1"/>
    <n v="3"/>
    <x v="4"/>
    <x v="2"/>
    <x v="2"/>
    <x v="0"/>
    <n v="0"/>
    <s v="Happy Hour"/>
    <s v="Marcos"/>
    <x v="0"/>
    <n v="61"/>
    <n v="2"/>
    <n v="23"/>
    <n v="22"/>
  </r>
  <r>
    <x v="2871"/>
    <x v="35"/>
    <d v="1899-12-30T07:12:00"/>
    <x v="0"/>
    <s v="Termo Reutilizable"/>
    <x v="2"/>
    <s v=""/>
    <n v="4"/>
    <n v="1.2"/>
    <x v="2"/>
    <x v="1"/>
    <x v="1"/>
    <x v="1"/>
    <n v="0"/>
    <s v="Ninguna"/>
    <s v="Sofía"/>
    <x v="0"/>
    <n v="112"/>
    <n v="1"/>
    <n v="31"/>
    <n v="27"/>
  </r>
  <r>
    <x v="2872"/>
    <x v="34"/>
    <d v="1899-12-30T14:33:00"/>
    <x v="2"/>
    <s v="Caramel Café"/>
    <x v="2"/>
    <s v="Pequeño"/>
    <n v="5"/>
    <n v="1.2"/>
    <x v="3"/>
    <x v="0"/>
    <x v="1"/>
    <x v="1"/>
    <n v="0"/>
    <s v="Ninguna"/>
    <s v="Marcos"/>
    <x v="2"/>
    <n v="39"/>
    <n v="4"/>
    <n v="12"/>
    <n v="7"/>
  </r>
  <r>
    <x v="2873"/>
    <x v="50"/>
    <d v="1899-12-30T12:49:00"/>
    <x v="0"/>
    <s v="House Blend"/>
    <x v="2"/>
    <s v=""/>
    <n v="5"/>
    <n v="1.2"/>
    <x v="3"/>
    <x v="2"/>
    <x v="0"/>
    <x v="0"/>
    <n v="0"/>
    <s v="Happy Hour"/>
    <s v="Marcos"/>
    <x v="1"/>
    <n v="115"/>
    <n v="5"/>
    <n v="15"/>
    <n v="10"/>
  </r>
  <r>
    <x v="2874"/>
    <x v="105"/>
    <d v="1899-12-30T13:11:00"/>
    <x v="1"/>
    <s v="Helado de Hibiscus"/>
    <x v="0"/>
    <s v=""/>
    <n v="3"/>
    <n v="3"/>
    <x v="0"/>
    <x v="2"/>
    <x v="0"/>
    <x v="0"/>
    <n v="0"/>
    <s v="Happy Hour"/>
    <s v="Julián"/>
    <x v="1"/>
    <n v="32"/>
    <n v="2"/>
    <n v="15"/>
    <n v="12"/>
  </r>
  <r>
    <x v="2875"/>
    <x v="15"/>
    <d v="1899-12-30T08:17:00"/>
    <x v="2"/>
    <s v="Caramel Café"/>
    <x v="2"/>
    <s v="Tall"/>
    <n v="4"/>
    <n v="1.2"/>
    <x v="2"/>
    <x v="0"/>
    <x v="2"/>
    <x v="0"/>
    <n v="0"/>
    <s v="Ninguna"/>
    <s v="Marcos"/>
    <x v="0"/>
    <n v="85"/>
    <n v="3"/>
    <n v="48"/>
    <n v="44"/>
  </r>
  <r>
    <x v="2876"/>
    <x v="9"/>
    <d v="1899-12-30T18:47:00"/>
    <x v="1"/>
    <s v="Té Verde en Hebras"/>
    <x v="1"/>
    <s v=""/>
    <n v="1"/>
    <n v="0.6"/>
    <x v="6"/>
    <x v="2"/>
    <x v="1"/>
    <x v="1"/>
    <n v="10"/>
    <s v="Combo"/>
    <s v="Marcos"/>
    <x v="2"/>
    <n v="26"/>
    <n v="5"/>
    <n v="43"/>
    <n v="42"/>
  </r>
  <r>
    <x v="2877"/>
    <x v="64"/>
    <d v="1899-12-30T14:42:00"/>
    <x v="1"/>
    <s v="Helado de Hibiscus"/>
    <x v="0"/>
    <s v=""/>
    <n v="4"/>
    <n v="3"/>
    <x v="7"/>
    <x v="1"/>
    <x v="2"/>
    <x v="0"/>
    <n v="0"/>
    <s v="Happy Hour"/>
    <s v="Marcos"/>
    <x v="2"/>
    <n v="83"/>
    <n v="1"/>
    <n v="22"/>
    <n v="18"/>
  </r>
  <r>
    <x v="2878"/>
    <x v="58"/>
    <d v="1899-12-30T14:19:00"/>
    <x v="3"/>
    <s v="Latte Macchiato"/>
    <x v="3"/>
    <s v="Pequeño"/>
    <n v="5"/>
    <n v="1.2"/>
    <x v="3"/>
    <x v="2"/>
    <x v="2"/>
    <x v="1"/>
    <n v="15"/>
    <s v="Combo"/>
    <s v="Florencia"/>
    <x v="0"/>
    <n v="56"/>
    <n v="2"/>
    <n v="44"/>
    <n v="39"/>
  </r>
  <r>
    <x v="2879"/>
    <x v="51"/>
    <d v="1899-12-30T21:00:00"/>
    <x v="1"/>
    <s v="Wrap de Pollo y Vegetales"/>
    <x v="2"/>
    <s v=""/>
    <n v="2"/>
    <n v="1.2"/>
    <x v="5"/>
    <x v="2"/>
    <x v="0"/>
    <x v="0"/>
    <n v="0"/>
    <s v="Happy Hour"/>
    <s v="Julián"/>
    <x v="2"/>
    <n v="80"/>
    <n v="3"/>
    <n v="18"/>
    <n v="16"/>
  </r>
  <r>
    <x v="2880"/>
    <x v="18"/>
    <d v="1899-12-30T15:42:00"/>
    <x v="1"/>
    <s v="Latte Macchiato"/>
    <x v="3"/>
    <s v="Pequeño"/>
    <n v="5"/>
    <n v="1.2"/>
    <x v="3"/>
    <x v="0"/>
    <x v="1"/>
    <x v="0"/>
    <n v="0"/>
    <s v="Ninguna"/>
    <s v="Marcos"/>
    <x v="0"/>
    <n v="77"/>
    <n v="4"/>
    <n v="50"/>
    <n v="45"/>
  </r>
  <r>
    <x v="2881"/>
    <x v="30"/>
    <d v="1899-12-30T17:42:00"/>
    <x v="2"/>
    <s v="House Blend"/>
    <x v="2"/>
    <s v=""/>
    <n v="4"/>
    <n v="1.2"/>
    <x v="2"/>
    <x v="0"/>
    <x v="1"/>
    <x v="1"/>
    <n v="10"/>
    <s v="Happy Hour"/>
    <s v="Luis"/>
    <x v="1"/>
    <n v="97"/>
    <n v="5"/>
    <n v="47"/>
    <n v="43"/>
  </r>
  <r>
    <x v="2882"/>
    <x v="17"/>
    <d v="1899-12-30T14:27:00"/>
    <x v="0"/>
    <s v="Té Verde"/>
    <x v="2"/>
    <s v=""/>
    <n v="2"/>
    <n v="1.2"/>
    <x v="5"/>
    <x v="0"/>
    <x v="2"/>
    <x v="0"/>
    <n v="0"/>
    <s v="Combo"/>
    <s v="Camila"/>
    <x v="1"/>
    <n v="128"/>
    <n v="4"/>
    <n v="23"/>
    <n v="21"/>
  </r>
  <r>
    <x v="2883"/>
    <x v="3"/>
    <d v="1899-12-30T15:41:00"/>
    <x v="0"/>
    <s v="House Blend"/>
    <x v="2"/>
    <s v=""/>
    <n v="5"/>
    <n v="1.2"/>
    <x v="3"/>
    <x v="1"/>
    <x v="2"/>
    <x v="0"/>
    <n v="0"/>
    <s v="2x1"/>
    <s v="Luis"/>
    <x v="0"/>
    <n v="129"/>
    <n v="1"/>
    <n v="27"/>
    <n v="22"/>
  </r>
  <r>
    <x v="2884"/>
    <x v="90"/>
    <d v="1899-12-30T12:01:00"/>
    <x v="2"/>
    <s v="Bagel Sandwich"/>
    <x v="2"/>
    <s v=""/>
    <n v="3"/>
    <n v="1.2"/>
    <x v="9"/>
    <x v="0"/>
    <x v="2"/>
    <x v="1"/>
    <n v="15"/>
    <s v="Combo"/>
    <s v="Florencia"/>
    <x v="2"/>
    <n v="147"/>
    <n v="5"/>
    <n v="43"/>
    <n v="40"/>
  </r>
  <r>
    <x v="2885"/>
    <x v="82"/>
    <d v="1899-12-30T12:40:00"/>
    <x v="3"/>
    <s v="Helado de Hibiscus"/>
    <x v="0"/>
    <s v=""/>
    <n v="4"/>
    <n v="3"/>
    <x v="7"/>
    <x v="2"/>
    <x v="2"/>
    <x v="1"/>
    <n v="15"/>
    <s v="Happy Hour"/>
    <s v="Luis"/>
    <x v="2"/>
    <n v="129"/>
    <n v="5"/>
    <n v="26"/>
    <n v="22"/>
  </r>
  <r>
    <x v="2886"/>
    <x v="8"/>
    <d v="1899-12-30T13:19:00"/>
    <x v="1"/>
    <s v="Wrap de Pollo y Vegetales"/>
    <x v="2"/>
    <s v=""/>
    <n v="1"/>
    <n v="1.2"/>
    <x v="1"/>
    <x v="1"/>
    <x v="2"/>
    <x v="1"/>
    <n v="0"/>
    <s v="2x1"/>
    <s v="Julián"/>
    <x v="2"/>
    <n v="148"/>
    <n v="4"/>
    <n v="36"/>
    <n v="35"/>
  </r>
  <r>
    <x v="2887"/>
    <x v="62"/>
    <d v="1899-12-30T15:50:00"/>
    <x v="3"/>
    <s v="Helado de Hibiscus"/>
    <x v="0"/>
    <s v=""/>
    <n v="4"/>
    <n v="3"/>
    <x v="7"/>
    <x v="1"/>
    <x v="1"/>
    <x v="0"/>
    <n v="0"/>
    <s v="Ninguna"/>
    <s v="Marcos"/>
    <x v="1"/>
    <n v="57"/>
    <n v="1"/>
    <n v="19"/>
    <n v="15"/>
  </r>
  <r>
    <x v="2888"/>
    <x v="12"/>
    <d v="1899-12-30T14:49:00"/>
    <x v="3"/>
    <s v="Té Chai Latte"/>
    <x v="2"/>
    <s v=""/>
    <n v="2"/>
    <n v="1.2"/>
    <x v="5"/>
    <x v="2"/>
    <x v="2"/>
    <x v="1"/>
    <n v="15"/>
    <s v="Happy Hour"/>
    <s v="Sofía"/>
    <x v="2"/>
    <n v="58"/>
    <n v="4"/>
    <n v="11"/>
    <n v="9"/>
  </r>
  <r>
    <x v="2889"/>
    <x v="58"/>
    <d v="1899-12-30T11:38:00"/>
    <x v="2"/>
    <s v="Budín de Limón"/>
    <x v="0"/>
    <s v=""/>
    <n v="2"/>
    <n v="3"/>
    <x v="3"/>
    <x v="1"/>
    <x v="0"/>
    <x v="0"/>
    <n v="0"/>
    <s v="Ninguna"/>
    <s v="Camila"/>
    <x v="0"/>
    <n v="48"/>
    <n v="2"/>
    <n v="25"/>
    <n v="23"/>
  </r>
  <r>
    <x v="2890"/>
    <x v="22"/>
    <d v="1899-12-30T15:43:00"/>
    <x v="0"/>
    <s v="Helado de Hibiscus"/>
    <x v="0"/>
    <s v=""/>
    <n v="3"/>
    <n v="3"/>
    <x v="0"/>
    <x v="0"/>
    <x v="2"/>
    <x v="0"/>
    <n v="0"/>
    <s v="Combo"/>
    <s v="Luis"/>
    <x v="2"/>
    <n v="118"/>
    <n v="3"/>
    <n v="48"/>
    <n v="45"/>
  </r>
  <r>
    <x v="2891"/>
    <x v="37"/>
    <d v="1899-12-30T17:33:00"/>
    <x v="2"/>
    <s v="Caramel Café"/>
    <x v="2"/>
    <s v="Venti"/>
    <n v="4"/>
    <n v="1.2"/>
    <x v="2"/>
    <x v="0"/>
    <x v="2"/>
    <x v="0"/>
    <n v="0"/>
    <s v="2x1"/>
    <s v="Sofía"/>
    <x v="0"/>
    <n v="111"/>
    <n v="2"/>
    <n v="18"/>
    <n v="14"/>
  </r>
  <r>
    <x v="2892"/>
    <x v="84"/>
    <d v="1899-12-30T08:45:00"/>
    <x v="2"/>
    <s v="Bagel Sandwich"/>
    <x v="2"/>
    <s v=""/>
    <n v="5"/>
    <n v="1.2"/>
    <x v="3"/>
    <x v="2"/>
    <x v="2"/>
    <x v="1"/>
    <n v="15"/>
    <s v="Combo"/>
    <s v="Julián"/>
    <x v="1"/>
    <n v="28"/>
    <n v="5"/>
    <n v="25"/>
    <n v="20"/>
  </r>
  <r>
    <x v="2893"/>
    <x v="67"/>
    <d v="1899-12-30T07:13:00"/>
    <x v="3"/>
    <s v="Café del Día con Leche"/>
    <x v="3"/>
    <s v="Tall"/>
    <n v="2"/>
    <n v="1.2"/>
    <x v="5"/>
    <x v="1"/>
    <x v="1"/>
    <x v="0"/>
    <n v="0"/>
    <s v="Happy Hour"/>
    <s v="Luis"/>
    <x v="2"/>
    <n v="91"/>
    <n v="2"/>
    <n v="44"/>
    <n v="42"/>
  </r>
  <r>
    <x v="2894"/>
    <x v="6"/>
    <d v="1899-12-30T17:10:00"/>
    <x v="1"/>
    <s v="Fosforito de Jamón y Queso"/>
    <x v="2"/>
    <s v=""/>
    <n v="5"/>
    <n v="1.2"/>
    <x v="3"/>
    <x v="1"/>
    <x v="0"/>
    <x v="1"/>
    <n v="0"/>
    <s v="Ninguna"/>
    <s v="Sofía"/>
    <x v="1"/>
    <n v="50"/>
    <n v="5"/>
    <n v="34"/>
    <n v="29"/>
  </r>
  <r>
    <x v="2895"/>
    <x v="88"/>
    <d v="1899-12-30T20:02:00"/>
    <x v="0"/>
    <s v="Mix de Frutos Secos"/>
    <x v="0"/>
    <s v=""/>
    <n v="3"/>
    <n v="3"/>
    <x v="0"/>
    <x v="2"/>
    <x v="2"/>
    <x v="1"/>
    <n v="15"/>
    <s v="Ninguna"/>
    <s v="Luis"/>
    <x v="0"/>
    <n v="108"/>
    <n v="1"/>
    <n v="29"/>
    <n v="26"/>
  </r>
  <r>
    <x v="2896"/>
    <x v="13"/>
    <d v="1899-12-30T20:00:00"/>
    <x v="2"/>
    <s v="Croissant de Manteca"/>
    <x v="0"/>
    <s v=""/>
    <n v="3"/>
    <n v="3"/>
    <x v="0"/>
    <x v="1"/>
    <x v="2"/>
    <x v="1"/>
    <n v="15"/>
    <s v="Ninguna"/>
    <s v="Sofía"/>
    <x v="1"/>
    <n v="146"/>
    <n v="1"/>
    <n v="46"/>
    <n v="43"/>
  </r>
  <r>
    <x v="2897"/>
    <x v="23"/>
    <d v="1899-12-30T11:30:00"/>
    <x v="1"/>
    <s v="Fosforito de Jamón y Queso"/>
    <x v="2"/>
    <s v=""/>
    <n v="5"/>
    <n v="1.2"/>
    <x v="3"/>
    <x v="0"/>
    <x v="0"/>
    <x v="1"/>
    <n v="15"/>
    <s v="Happy Hour"/>
    <s v="Marcos"/>
    <x v="0"/>
    <n v="144"/>
    <n v="3"/>
    <n v="24"/>
    <n v="19"/>
  </r>
  <r>
    <x v="2898"/>
    <x v="42"/>
    <d v="1899-12-30T12:36:00"/>
    <x v="1"/>
    <s v="Wrap de Pollo y Vegetales"/>
    <x v="2"/>
    <s v=""/>
    <n v="4"/>
    <n v="1.2"/>
    <x v="2"/>
    <x v="2"/>
    <x v="2"/>
    <x v="0"/>
    <n v="0"/>
    <s v="Ninguna"/>
    <s v="Marcos"/>
    <x v="1"/>
    <n v="93"/>
    <n v="4"/>
    <n v="16"/>
    <n v="12"/>
  </r>
  <r>
    <x v="2899"/>
    <x v="17"/>
    <d v="1899-12-30T11:24:00"/>
    <x v="1"/>
    <s v="Café del Día con Leche"/>
    <x v="3"/>
    <s v="Pequeño"/>
    <n v="2"/>
    <n v="1.2"/>
    <x v="5"/>
    <x v="2"/>
    <x v="1"/>
    <x v="0"/>
    <n v="0"/>
    <s v="Combo"/>
    <s v="Julián"/>
    <x v="2"/>
    <n v="111"/>
    <n v="1"/>
    <n v="43"/>
    <n v="41"/>
  </r>
  <r>
    <x v="2900"/>
    <x v="52"/>
    <d v="1899-12-30T14:18:00"/>
    <x v="2"/>
    <s v="Helado de Hibiscus"/>
    <x v="0"/>
    <s v=""/>
    <n v="4"/>
    <n v="3"/>
    <x v="7"/>
    <x v="2"/>
    <x v="1"/>
    <x v="0"/>
    <n v="0"/>
    <s v="Happy Hour"/>
    <s v="Julián"/>
    <x v="1"/>
    <n v="72"/>
    <n v="2"/>
    <n v="29"/>
    <n v="25"/>
  </r>
  <r>
    <x v="2901"/>
    <x v="35"/>
    <d v="1899-12-30T20:31:00"/>
    <x v="3"/>
    <s v="Té Verde"/>
    <x v="2"/>
    <s v=""/>
    <n v="3"/>
    <n v="1.2"/>
    <x v="9"/>
    <x v="1"/>
    <x v="2"/>
    <x v="0"/>
    <n v="0"/>
    <s v="2x1"/>
    <s v="Luis"/>
    <x v="2"/>
    <n v="143"/>
    <n v="2"/>
    <n v="50"/>
    <n v="47"/>
  </r>
  <r>
    <x v="2902"/>
    <x v="78"/>
    <d v="1899-12-30T18:30:00"/>
    <x v="0"/>
    <s v="House Blend"/>
    <x v="2"/>
    <s v=""/>
    <n v="4"/>
    <n v="1.2"/>
    <x v="2"/>
    <x v="0"/>
    <x v="2"/>
    <x v="0"/>
    <n v="0"/>
    <s v="Ninguna"/>
    <s v="Julián"/>
    <x v="2"/>
    <n v="21"/>
    <n v="1"/>
    <n v="38"/>
    <n v="34"/>
  </r>
  <r>
    <x v="2903"/>
    <x v="84"/>
    <d v="1899-12-30T11:44:00"/>
    <x v="2"/>
    <s v="Budín de Limón"/>
    <x v="0"/>
    <s v=""/>
    <n v="5"/>
    <n v="3"/>
    <x v="8"/>
    <x v="2"/>
    <x v="2"/>
    <x v="0"/>
    <n v="0"/>
    <s v="2x1"/>
    <s v="Marcos"/>
    <x v="2"/>
    <n v="138"/>
    <n v="1"/>
    <n v="27"/>
    <n v="22"/>
  </r>
  <r>
    <x v="2904"/>
    <x v="55"/>
    <d v="1899-12-30T17:05:00"/>
    <x v="3"/>
    <s v="Té Verde en Hebras"/>
    <x v="1"/>
    <s v=""/>
    <n v="5"/>
    <n v="0.6"/>
    <x v="4"/>
    <x v="2"/>
    <x v="2"/>
    <x v="0"/>
    <n v="0"/>
    <s v="Happy Hour"/>
    <s v="Sofía"/>
    <x v="1"/>
    <n v="39"/>
    <n v="1"/>
    <n v="28"/>
    <n v="23"/>
  </r>
  <r>
    <x v="2905"/>
    <x v="97"/>
    <d v="1899-12-30T16:01:00"/>
    <x v="2"/>
    <s v="Helado de Hibiscus"/>
    <x v="0"/>
    <s v=""/>
    <n v="2"/>
    <n v="3"/>
    <x v="3"/>
    <x v="1"/>
    <x v="2"/>
    <x v="0"/>
    <n v="0"/>
    <s v="2x1"/>
    <s v="Florencia"/>
    <x v="2"/>
    <n v="60"/>
    <n v="2"/>
    <n v="16"/>
    <n v="14"/>
  </r>
  <r>
    <x v="2906"/>
    <x v="56"/>
    <d v="1899-12-30T16:31:00"/>
    <x v="1"/>
    <s v="Espresso Roast"/>
    <x v="2"/>
    <s v=""/>
    <n v="4"/>
    <n v="1.2"/>
    <x v="2"/>
    <x v="0"/>
    <x v="1"/>
    <x v="0"/>
    <n v="0"/>
    <s v="Happy Hour"/>
    <s v="Florencia"/>
    <x v="0"/>
    <n v="112"/>
    <n v="1"/>
    <n v="50"/>
    <n v="46"/>
  </r>
  <r>
    <x v="2907"/>
    <x v="42"/>
    <d v="1899-12-30T14:54:00"/>
    <x v="1"/>
    <s v="Vainilla Latte Helado"/>
    <x v="3"/>
    <s v="Venti"/>
    <n v="3"/>
    <n v="1.2"/>
    <x v="9"/>
    <x v="1"/>
    <x v="2"/>
    <x v="1"/>
    <n v="10"/>
    <s v="2x1"/>
    <s v="Julián"/>
    <x v="2"/>
    <n v="128"/>
    <n v="1"/>
    <n v="21"/>
    <n v="18"/>
  </r>
  <r>
    <x v="2908"/>
    <x v="3"/>
    <d v="1899-12-30T18:10:00"/>
    <x v="3"/>
    <s v="Bagel Sandwich"/>
    <x v="2"/>
    <s v=""/>
    <n v="1"/>
    <n v="1.2"/>
    <x v="1"/>
    <x v="0"/>
    <x v="1"/>
    <x v="0"/>
    <n v="0"/>
    <s v="Happy Hour"/>
    <s v="Luis"/>
    <x v="1"/>
    <n v="103"/>
    <n v="3"/>
    <n v="32"/>
    <n v="31"/>
  </r>
  <r>
    <x v="2909"/>
    <x v="104"/>
    <d v="1899-12-30T15:43:00"/>
    <x v="2"/>
    <s v="Latte Helado"/>
    <x v="3"/>
    <s v="Grande"/>
    <n v="3"/>
    <n v="1.2"/>
    <x v="9"/>
    <x v="2"/>
    <x v="1"/>
    <x v="0"/>
    <n v="0"/>
    <s v="Ninguna"/>
    <s v="Marcos"/>
    <x v="0"/>
    <n v="124"/>
    <n v="3"/>
    <n v="46"/>
    <n v="43"/>
  </r>
  <r>
    <x v="2910"/>
    <x v="71"/>
    <d v="1899-12-30T10:20:00"/>
    <x v="2"/>
    <s v="Té Verde en Hebras"/>
    <x v="1"/>
    <s v=""/>
    <n v="2"/>
    <n v="0.6"/>
    <x v="1"/>
    <x v="0"/>
    <x v="0"/>
    <x v="0"/>
    <n v="0"/>
    <s v="Combo"/>
    <s v="Marcos"/>
    <x v="0"/>
    <n v="142"/>
    <n v="2"/>
    <n v="11"/>
    <n v="9"/>
  </r>
  <r>
    <x v="2911"/>
    <x v="31"/>
    <d v="1899-12-30T14:18:00"/>
    <x v="3"/>
    <s v="Vainilla Latte Helado"/>
    <x v="3"/>
    <s v="Venti"/>
    <n v="3"/>
    <n v="1.2"/>
    <x v="9"/>
    <x v="2"/>
    <x v="1"/>
    <x v="1"/>
    <n v="10"/>
    <s v="Happy Hour"/>
    <s v="Sofía"/>
    <x v="2"/>
    <n v="136"/>
    <n v="5"/>
    <n v="47"/>
    <n v="44"/>
  </r>
  <r>
    <x v="2912"/>
    <x v="104"/>
    <d v="1899-12-30T15:42:00"/>
    <x v="3"/>
    <s v="Muffin de Arándanos"/>
    <x v="0"/>
    <s v=""/>
    <n v="4"/>
    <n v="3"/>
    <x v="7"/>
    <x v="0"/>
    <x v="0"/>
    <x v="0"/>
    <n v="0"/>
    <s v="Combo"/>
    <s v="Florencia"/>
    <x v="1"/>
    <n v="105"/>
    <n v="4"/>
    <n v="25"/>
    <n v="21"/>
  </r>
  <r>
    <x v="2913"/>
    <x v="103"/>
    <d v="1899-12-30T11:37:00"/>
    <x v="2"/>
    <s v="Mocha"/>
    <x v="3"/>
    <s v="Venti"/>
    <n v="3"/>
    <n v="1.2"/>
    <x v="9"/>
    <x v="2"/>
    <x v="2"/>
    <x v="1"/>
    <n v="0"/>
    <s v="2x1"/>
    <s v="Luis"/>
    <x v="1"/>
    <n v="111"/>
    <n v="3"/>
    <n v="43"/>
    <n v="40"/>
  </r>
  <r>
    <x v="2914"/>
    <x v="19"/>
    <d v="1899-12-30T11:22:00"/>
    <x v="1"/>
    <s v="Taza Edición Especial"/>
    <x v="2"/>
    <s v=""/>
    <n v="2"/>
    <n v="1.2"/>
    <x v="5"/>
    <x v="1"/>
    <x v="0"/>
    <x v="0"/>
    <n v="0"/>
    <s v="Ninguna"/>
    <s v="Marcos"/>
    <x v="2"/>
    <n v="110"/>
    <n v="2"/>
    <n v="14"/>
    <n v="12"/>
  </r>
  <r>
    <x v="2915"/>
    <x v="73"/>
    <d v="1899-12-30T17:48:00"/>
    <x v="3"/>
    <s v="Té Chai Latte"/>
    <x v="2"/>
    <s v=""/>
    <n v="4"/>
    <n v="1.2"/>
    <x v="2"/>
    <x v="2"/>
    <x v="2"/>
    <x v="0"/>
    <n v="0"/>
    <s v="2x1"/>
    <s v="Marcos"/>
    <x v="0"/>
    <n v="137"/>
    <n v="4"/>
    <n v="47"/>
    <n v="43"/>
  </r>
  <r>
    <x v="2916"/>
    <x v="82"/>
    <d v="1899-12-30T20:34:00"/>
    <x v="1"/>
    <s v="Té Verde"/>
    <x v="2"/>
    <s v=""/>
    <n v="1"/>
    <n v="1.2"/>
    <x v="1"/>
    <x v="2"/>
    <x v="0"/>
    <x v="0"/>
    <n v="0"/>
    <s v="Combo"/>
    <s v="Marcos"/>
    <x v="1"/>
    <n v="93"/>
    <n v="1"/>
    <n v="18"/>
    <n v="17"/>
  </r>
  <r>
    <x v="2917"/>
    <x v="95"/>
    <d v="1899-12-30T20:48:00"/>
    <x v="1"/>
    <s v="Bagel Sandwich"/>
    <x v="2"/>
    <s v=""/>
    <n v="3"/>
    <n v="1.2"/>
    <x v="9"/>
    <x v="0"/>
    <x v="0"/>
    <x v="0"/>
    <n v="0"/>
    <s v="Ninguna"/>
    <s v="Luis"/>
    <x v="0"/>
    <n v="44"/>
    <n v="2"/>
    <n v="42"/>
    <n v="39"/>
  </r>
  <r>
    <x v="2918"/>
    <x v="22"/>
    <d v="1899-12-30T16:47:00"/>
    <x v="2"/>
    <s v="Helado de Hibiscus"/>
    <x v="0"/>
    <s v=""/>
    <n v="3"/>
    <n v="3"/>
    <x v="0"/>
    <x v="2"/>
    <x v="0"/>
    <x v="0"/>
    <n v="0"/>
    <s v="Happy Hour"/>
    <s v="Camila"/>
    <x v="1"/>
    <n v="43"/>
    <n v="2"/>
    <n v="35"/>
    <n v="32"/>
  </r>
  <r>
    <x v="2919"/>
    <x v="25"/>
    <d v="1899-12-30T11:15:00"/>
    <x v="0"/>
    <s v="Helado de Hibiscus"/>
    <x v="0"/>
    <s v=""/>
    <n v="4"/>
    <n v="3"/>
    <x v="7"/>
    <x v="2"/>
    <x v="2"/>
    <x v="1"/>
    <n v="15"/>
    <s v="2x1"/>
    <s v="Luis"/>
    <x v="2"/>
    <n v="26"/>
    <n v="4"/>
    <n v="40"/>
    <n v="36"/>
  </r>
  <r>
    <x v="2920"/>
    <x v="7"/>
    <d v="1899-12-30T18:23:00"/>
    <x v="2"/>
    <s v="Taza Edición Especial"/>
    <x v="2"/>
    <s v=""/>
    <n v="2"/>
    <n v="1.2"/>
    <x v="5"/>
    <x v="1"/>
    <x v="2"/>
    <x v="0"/>
    <n v="0"/>
    <s v="Combo"/>
    <s v="Camila"/>
    <x v="0"/>
    <n v="132"/>
    <n v="5"/>
    <n v="39"/>
    <n v="37"/>
  </r>
  <r>
    <x v="2921"/>
    <x v="86"/>
    <d v="1899-12-30T14:40:00"/>
    <x v="3"/>
    <s v="Moneda de Chocolate"/>
    <x v="0"/>
    <s v=""/>
    <n v="5"/>
    <n v="3"/>
    <x v="8"/>
    <x v="0"/>
    <x v="0"/>
    <x v="0"/>
    <n v="0"/>
    <s v="2x1"/>
    <s v="Marcos"/>
    <x v="2"/>
    <n v="114"/>
    <n v="2"/>
    <n v="34"/>
    <n v="29"/>
  </r>
  <r>
    <x v="2922"/>
    <x v="42"/>
    <d v="1899-12-30T07:20:00"/>
    <x v="3"/>
    <s v="Muffin de Arándanos"/>
    <x v="0"/>
    <s v=""/>
    <n v="2"/>
    <n v="3"/>
    <x v="3"/>
    <x v="2"/>
    <x v="0"/>
    <x v="1"/>
    <n v="15"/>
    <s v="2x1"/>
    <s v="Florencia"/>
    <x v="0"/>
    <n v="30"/>
    <n v="1"/>
    <n v="19"/>
    <n v="17"/>
  </r>
  <r>
    <x v="2923"/>
    <x v="2"/>
    <d v="1899-12-30T18:25:00"/>
    <x v="3"/>
    <s v="Americano Helado"/>
    <x v="3"/>
    <s v="Tall"/>
    <n v="4"/>
    <n v="1.2"/>
    <x v="2"/>
    <x v="2"/>
    <x v="0"/>
    <x v="1"/>
    <n v="0"/>
    <s v="2x1"/>
    <s v="Camila"/>
    <x v="1"/>
    <n v="139"/>
    <n v="5"/>
    <n v="28"/>
    <n v="24"/>
  </r>
  <r>
    <x v="2924"/>
    <x v="97"/>
    <d v="1899-12-30T18:04:00"/>
    <x v="2"/>
    <s v="Caramel Café"/>
    <x v="2"/>
    <s v="Venti"/>
    <n v="1"/>
    <n v="1.2"/>
    <x v="1"/>
    <x v="0"/>
    <x v="1"/>
    <x v="0"/>
    <n v="0"/>
    <s v="2x1"/>
    <s v="Julián"/>
    <x v="1"/>
    <n v="122"/>
    <n v="2"/>
    <n v="46"/>
    <n v="45"/>
  </r>
  <r>
    <x v="2925"/>
    <x v="12"/>
    <d v="1899-12-30T08:04:00"/>
    <x v="2"/>
    <s v="Croissant de Manteca"/>
    <x v="0"/>
    <s v=""/>
    <n v="2"/>
    <n v="3"/>
    <x v="3"/>
    <x v="0"/>
    <x v="1"/>
    <x v="1"/>
    <n v="0"/>
    <s v="Ninguna"/>
    <s v="Sofía"/>
    <x v="1"/>
    <n v="47"/>
    <n v="4"/>
    <n v="13"/>
    <n v="11"/>
  </r>
  <r>
    <x v="2926"/>
    <x v="6"/>
    <d v="1899-12-30T08:01:00"/>
    <x v="3"/>
    <s v="Mocha Blanco"/>
    <x v="3"/>
    <s v="Venti"/>
    <n v="1"/>
    <n v="1.2"/>
    <x v="1"/>
    <x v="0"/>
    <x v="1"/>
    <x v="1"/>
    <n v="10"/>
    <s v="Happy Hour"/>
    <s v="Julián"/>
    <x v="0"/>
    <n v="53"/>
    <n v="4"/>
    <n v="41"/>
    <n v="40"/>
  </r>
  <r>
    <x v="2927"/>
    <x v="10"/>
    <d v="1899-12-30T09:44:00"/>
    <x v="2"/>
    <s v="Té Verde"/>
    <x v="2"/>
    <s v=""/>
    <n v="1"/>
    <n v="1.2"/>
    <x v="1"/>
    <x v="0"/>
    <x v="0"/>
    <x v="1"/>
    <n v="10"/>
    <s v="Happy Hour"/>
    <s v="Florencia"/>
    <x v="0"/>
    <n v="146"/>
    <n v="1"/>
    <n v="50"/>
    <n v="49"/>
  </r>
  <r>
    <x v="2928"/>
    <x v="37"/>
    <d v="1899-12-30T12:55:00"/>
    <x v="2"/>
    <s v="Helado de Hibiscus"/>
    <x v="0"/>
    <s v=""/>
    <n v="3"/>
    <n v="3"/>
    <x v="0"/>
    <x v="1"/>
    <x v="1"/>
    <x v="1"/>
    <n v="10"/>
    <s v="2x1"/>
    <s v="Marcos"/>
    <x v="1"/>
    <n v="112"/>
    <n v="5"/>
    <n v="13"/>
    <n v="10"/>
  </r>
  <r>
    <x v="2929"/>
    <x v="13"/>
    <d v="1899-12-30T19:25:00"/>
    <x v="0"/>
    <s v="Fosforito de Jamón y Queso"/>
    <x v="2"/>
    <s v=""/>
    <n v="3"/>
    <n v="1.2"/>
    <x v="9"/>
    <x v="2"/>
    <x v="0"/>
    <x v="1"/>
    <n v="10"/>
    <s v="Ninguna"/>
    <s v="Camila"/>
    <x v="2"/>
    <n v="143"/>
    <n v="2"/>
    <n v="48"/>
    <n v="45"/>
  </r>
  <r>
    <x v="2930"/>
    <x v="76"/>
    <d v="1899-12-30T11:02:00"/>
    <x v="1"/>
    <s v="Té Verde en Hebras"/>
    <x v="1"/>
    <s v=""/>
    <n v="1"/>
    <n v="0.6"/>
    <x v="6"/>
    <x v="2"/>
    <x v="2"/>
    <x v="0"/>
    <n v="0"/>
    <s v="Ninguna"/>
    <s v="Sofía"/>
    <x v="0"/>
    <n v="130"/>
    <n v="2"/>
    <n v="19"/>
    <n v="18"/>
  </r>
  <r>
    <x v="2931"/>
    <x v="30"/>
    <d v="1899-12-30T16:01:00"/>
    <x v="2"/>
    <s v="Caramel Café"/>
    <x v="2"/>
    <s v="Pequeño"/>
    <n v="4"/>
    <n v="1.2"/>
    <x v="2"/>
    <x v="2"/>
    <x v="1"/>
    <x v="1"/>
    <n v="10"/>
    <s v="Combo"/>
    <s v="Luis"/>
    <x v="0"/>
    <n v="89"/>
    <n v="2"/>
    <n v="47"/>
    <n v="43"/>
  </r>
  <r>
    <x v="2932"/>
    <x v="104"/>
    <d v="1899-12-30T19:50:00"/>
    <x v="0"/>
    <s v="Latte Helado"/>
    <x v="3"/>
    <s v="Grande"/>
    <n v="1"/>
    <n v="1.2"/>
    <x v="1"/>
    <x v="2"/>
    <x v="1"/>
    <x v="0"/>
    <n v="0"/>
    <s v="Happy Hour"/>
    <s v="Marcos"/>
    <x v="2"/>
    <n v="149"/>
    <n v="2"/>
    <n v="44"/>
    <n v="43"/>
  </r>
  <r>
    <x v="2933"/>
    <x v="30"/>
    <d v="1899-12-30T13:01:00"/>
    <x v="1"/>
    <s v="Skinny Vainilla Latte Helado"/>
    <x v="3"/>
    <s v="Tall"/>
    <n v="4"/>
    <n v="1.2"/>
    <x v="2"/>
    <x v="1"/>
    <x v="2"/>
    <x v="0"/>
    <n v="0"/>
    <s v="Ninguna"/>
    <s v="Luis"/>
    <x v="0"/>
    <n v="54"/>
    <n v="4"/>
    <n v="22"/>
    <n v="18"/>
  </r>
  <r>
    <x v="2934"/>
    <x v="16"/>
    <d v="1899-12-30T19:11:00"/>
    <x v="2"/>
    <s v="Moneda de Chocolate"/>
    <x v="0"/>
    <s v=""/>
    <n v="4"/>
    <n v="3"/>
    <x v="7"/>
    <x v="2"/>
    <x v="1"/>
    <x v="1"/>
    <n v="0"/>
    <s v="Combo"/>
    <s v="Sofía"/>
    <x v="0"/>
    <n v="135"/>
    <n v="1"/>
    <n v="38"/>
    <n v="34"/>
  </r>
  <r>
    <x v="2935"/>
    <x v="34"/>
    <d v="1899-12-30T12:13:00"/>
    <x v="1"/>
    <s v="Té Verde"/>
    <x v="2"/>
    <s v=""/>
    <n v="5"/>
    <n v="1.2"/>
    <x v="3"/>
    <x v="0"/>
    <x v="1"/>
    <x v="0"/>
    <n v="0"/>
    <s v="2x1"/>
    <s v="Sofía"/>
    <x v="0"/>
    <n v="71"/>
    <n v="1"/>
    <n v="17"/>
    <n v="12"/>
  </r>
  <r>
    <x v="2936"/>
    <x v="11"/>
    <d v="1899-12-30T15:02:00"/>
    <x v="1"/>
    <s v="Cold Brew"/>
    <x v="3"/>
    <s v="Grande"/>
    <n v="5"/>
    <n v="1.2"/>
    <x v="3"/>
    <x v="2"/>
    <x v="0"/>
    <x v="1"/>
    <n v="0"/>
    <s v="2x1"/>
    <s v="Florencia"/>
    <x v="2"/>
    <n v="40"/>
    <n v="3"/>
    <n v="39"/>
    <n v="34"/>
  </r>
  <r>
    <x v="2937"/>
    <x v="30"/>
    <d v="1899-12-30T17:03:00"/>
    <x v="1"/>
    <s v="Mix de Frutos Secos"/>
    <x v="0"/>
    <s v=""/>
    <n v="4"/>
    <n v="3"/>
    <x v="7"/>
    <x v="2"/>
    <x v="1"/>
    <x v="1"/>
    <n v="10"/>
    <s v="Combo"/>
    <s v="Julián"/>
    <x v="2"/>
    <n v="24"/>
    <n v="5"/>
    <n v="38"/>
    <n v="34"/>
  </r>
  <r>
    <x v="2938"/>
    <x v="32"/>
    <d v="1899-12-30T17:30:00"/>
    <x v="1"/>
    <s v="Americano Helado"/>
    <x v="3"/>
    <s v="Venti"/>
    <n v="1"/>
    <n v="1.2"/>
    <x v="1"/>
    <x v="1"/>
    <x v="2"/>
    <x v="0"/>
    <n v="0"/>
    <s v="2x1"/>
    <s v="Camila"/>
    <x v="1"/>
    <n v="123"/>
    <n v="4"/>
    <n v="39"/>
    <n v="38"/>
  </r>
  <r>
    <x v="2939"/>
    <x v="59"/>
    <d v="1899-12-30T09:02:00"/>
    <x v="1"/>
    <s v="Wrap de Pollo y Vegetales"/>
    <x v="2"/>
    <s v=""/>
    <n v="3"/>
    <n v="1.2"/>
    <x v="9"/>
    <x v="2"/>
    <x v="0"/>
    <x v="1"/>
    <n v="10"/>
    <s v="2x1"/>
    <s v="Florencia"/>
    <x v="2"/>
    <n v="54"/>
    <n v="4"/>
    <n v="12"/>
    <n v="9"/>
  </r>
  <r>
    <x v="2940"/>
    <x v="9"/>
    <d v="1899-12-30T16:55:00"/>
    <x v="1"/>
    <s v="Helado de Hibiscus"/>
    <x v="0"/>
    <s v=""/>
    <n v="3"/>
    <n v="3"/>
    <x v="0"/>
    <x v="0"/>
    <x v="1"/>
    <x v="0"/>
    <n v="0"/>
    <s v="Happy Hour"/>
    <s v="Florencia"/>
    <x v="0"/>
    <n v="71"/>
    <n v="1"/>
    <n v="29"/>
    <n v="26"/>
  </r>
  <r>
    <x v="2941"/>
    <x v="59"/>
    <d v="1899-12-30T11:18:00"/>
    <x v="3"/>
    <s v="Vainilla Latte Helado"/>
    <x v="3"/>
    <s v="Pequeño"/>
    <n v="2"/>
    <n v="1.2"/>
    <x v="5"/>
    <x v="2"/>
    <x v="1"/>
    <x v="0"/>
    <n v="0"/>
    <s v="Combo"/>
    <s v="Florencia"/>
    <x v="2"/>
    <n v="46"/>
    <n v="2"/>
    <n v="31"/>
    <n v="29"/>
  </r>
  <r>
    <x v="2942"/>
    <x v="2"/>
    <d v="1899-12-30T11:59:00"/>
    <x v="1"/>
    <s v="Té Verde en Hebras"/>
    <x v="1"/>
    <s v=""/>
    <n v="3"/>
    <n v="0.6"/>
    <x v="10"/>
    <x v="1"/>
    <x v="1"/>
    <x v="1"/>
    <n v="15"/>
    <s v="Happy Hour"/>
    <s v="Florencia"/>
    <x v="1"/>
    <n v="37"/>
    <n v="1"/>
    <n v="26"/>
    <n v="23"/>
  </r>
  <r>
    <x v="2943"/>
    <x v="54"/>
    <d v="1899-12-30T15:32:00"/>
    <x v="0"/>
    <s v="Té Verde en Hebras"/>
    <x v="1"/>
    <s v=""/>
    <n v="2"/>
    <n v="0.6"/>
    <x v="1"/>
    <x v="0"/>
    <x v="1"/>
    <x v="0"/>
    <n v="0"/>
    <s v="Combo"/>
    <s v="Sofía"/>
    <x v="2"/>
    <n v="86"/>
    <n v="3"/>
    <n v="17"/>
    <n v="15"/>
  </r>
  <r>
    <x v="2944"/>
    <x v="89"/>
    <d v="1899-12-30T07:15:00"/>
    <x v="1"/>
    <s v="Bagel Sandwich"/>
    <x v="2"/>
    <s v=""/>
    <n v="2"/>
    <n v="1.2"/>
    <x v="5"/>
    <x v="1"/>
    <x v="1"/>
    <x v="1"/>
    <n v="15"/>
    <s v="Combo"/>
    <s v="Julián"/>
    <x v="1"/>
    <n v="95"/>
    <n v="1"/>
    <n v="11"/>
    <n v="9"/>
  </r>
  <r>
    <x v="2945"/>
    <x v="51"/>
    <d v="1899-12-30T16:37:00"/>
    <x v="2"/>
    <s v="Flat White"/>
    <x v="3"/>
    <s v="Venti"/>
    <n v="3"/>
    <n v="1.2"/>
    <x v="9"/>
    <x v="1"/>
    <x v="1"/>
    <x v="1"/>
    <n v="15"/>
    <s v="Combo"/>
    <s v="Marcos"/>
    <x v="1"/>
    <n v="127"/>
    <n v="3"/>
    <n v="32"/>
    <n v="29"/>
  </r>
  <r>
    <x v="2946"/>
    <x v="61"/>
    <d v="1899-12-30T11:19:00"/>
    <x v="0"/>
    <s v="Latte Helado"/>
    <x v="3"/>
    <s v="Tall"/>
    <n v="5"/>
    <n v="1.2"/>
    <x v="3"/>
    <x v="1"/>
    <x v="1"/>
    <x v="1"/>
    <n v="10"/>
    <s v="Happy Hour"/>
    <s v="Marcos"/>
    <x v="2"/>
    <n v="73"/>
    <n v="4"/>
    <n v="17"/>
    <n v="12"/>
  </r>
  <r>
    <x v="2947"/>
    <x v="28"/>
    <d v="1899-12-30T15:39:00"/>
    <x v="1"/>
    <s v="Té Verde en Hebras"/>
    <x v="1"/>
    <s v=""/>
    <n v="5"/>
    <n v="0.6"/>
    <x v="4"/>
    <x v="0"/>
    <x v="0"/>
    <x v="0"/>
    <n v="0"/>
    <s v="Ninguna"/>
    <s v="Marcos"/>
    <x v="2"/>
    <n v="63"/>
    <n v="1"/>
    <n v="28"/>
    <n v="23"/>
  </r>
  <r>
    <x v="2948"/>
    <x v="57"/>
    <d v="1899-12-30T18:16:00"/>
    <x v="1"/>
    <s v="Té Verde en Hebras"/>
    <x v="1"/>
    <s v=""/>
    <n v="1"/>
    <n v="0.6"/>
    <x v="6"/>
    <x v="2"/>
    <x v="0"/>
    <x v="1"/>
    <n v="10"/>
    <s v="Ninguna"/>
    <s v="Marcos"/>
    <x v="1"/>
    <n v="50"/>
    <n v="2"/>
    <n v="47"/>
    <n v="46"/>
  </r>
  <r>
    <x v="2949"/>
    <x v="48"/>
    <d v="1899-12-30T17:13:00"/>
    <x v="0"/>
    <s v="Moneda de Chocolate"/>
    <x v="0"/>
    <s v=""/>
    <n v="5"/>
    <n v="3"/>
    <x v="8"/>
    <x v="0"/>
    <x v="2"/>
    <x v="0"/>
    <n v="0"/>
    <s v="Happy Hour"/>
    <s v="Camila"/>
    <x v="2"/>
    <n v="65"/>
    <n v="5"/>
    <n v="34"/>
    <n v="29"/>
  </r>
  <r>
    <x v="2950"/>
    <x v="73"/>
    <d v="1899-12-30T11:40:00"/>
    <x v="1"/>
    <s v="Mix de Frutos Secos"/>
    <x v="0"/>
    <s v=""/>
    <n v="2"/>
    <n v="3"/>
    <x v="3"/>
    <x v="2"/>
    <x v="1"/>
    <x v="1"/>
    <n v="10"/>
    <s v="Combo"/>
    <s v="Luis"/>
    <x v="0"/>
    <n v="80"/>
    <n v="5"/>
    <n v="48"/>
    <n v="46"/>
  </r>
  <r>
    <x v="2951"/>
    <x v="94"/>
    <d v="1899-12-30T09:48:00"/>
    <x v="0"/>
    <s v="Espresso Roast"/>
    <x v="2"/>
    <s v=""/>
    <n v="5"/>
    <n v="1.2"/>
    <x v="3"/>
    <x v="1"/>
    <x v="1"/>
    <x v="0"/>
    <n v="0"/>
    <s v="Combo"/>
    <s v="Florencia"/>
    <x v="1"/>
    <n v="106"/>
    <n v="4"/>
    <n v="48"/>
    <n v="43"/>
  </r>
  <r>
    <x v="2952"/>
    <x v="42"/>
    <d v="1899-12-30T13:06:00"/>
    <x v="2"/>
    <s v="Flat White"/>
    <x v="3"/>
    <s v="Tall"/>
    <n v="3"/>
    <n v="1.2"/>
    <x v="9"/>
    <x v="1"/>
    <x v="2"/>
    <x v="0"/>
    <n v="0"/>
    <s v="2x1"/>
    <s v="Luis"/>
    <x v="1"/>
    <n v="76"/>
    <n v="3"/>
    <n v="45"/>
    <n v="42"/>
  </r>
  <r>
    <x v="2953"/>
    <x v="47"/>
    <d v="1899-12-30T08:52:00"/>
    <x v="1"/>
    <s v="Skinny Caramel Macchiato"/>
    <x v="3"/>
    <s v="Venti"/>
    <n v="2"/>
    <n v="1.2"/>
    <x v="5"/>
    <x v="1"/>
    <x v="1"/>
    <x v="0"/>
    <n v="0"/>
    <s v="2x1"/>
    <s v="Sofía"/>
    <x v="2"/>
    <n v="70"/>
    <n v="5"/>
    <n v="17"/>
    <n v="15"/>
  </r>
  <r>
    <x v="2954"/>
    <x v="21"/>
    <d v="1899-12-30T11:08:00"/>
    <x v="0"/>
    <s v="Helado de Hibiscus"/>
    <x v="0"/>
    <s v=""/>
    <n v="1"/>
    <n v="3"/>
    <x v="4"/>
    <x v="1"/>
    <x v="2"/>
    <x v="1"/>
    <n v="0"/>
    <s v="Happy Hour"/>
    <s v="Camila"/>
    <x v="0"/>
    <n v="135"/>
    <n v="4"/>
    <n v="46"/>
    <n v="45"/>
  </r>
  <r>
    <x v="2955"/>
    <x v="95"/>
    <d v="1899-12-30T08:50:00"/>
    <x v="1"/>
    <s v="Cold Brew"/>
    <x v="3"/>
    <s v="Pequeño"/>
    <n v="3"/>
    <n v="1.2"/>
    <x v="9"/>
    <x v="0"/>
    <x v="0"/>
    <x v="0"/>
    <n v="0"/>
    <s v="Happy Hour"/>
    <s v="Camila"/>
    <x v="0"/>
    <n v="141"/>
    <n v="1"/>
    <n v="28"/>
    <n v="25"/>
  </r>
  <r>
    <x v="2956"/>
    <x v="63"/>
    <d v="1899-12-30T10:27:00"/>
    <x v="1"/>
    <s v="Té Verde"/>
    <x v="2"/>
    <s v=""/>
    <n v="4"/>
    <n v="1.2"/>
    <x v="2"/>
    <x v="0"/>
    <x v="1"/>
    <x v="0"/>
    <n v="0"/>
    <s v="Combo"/>
    <s v="Sofía"/>
    <x v="0"/>
    <n v="118"/>
    <n v="3"/>
    <n v="23"/>
    <n v="19"/>
  </r>
  <r>
    <x v="2957"/>
    <x v="11"/>
    <d v="1899-12-30T11:45:00"/>
    <x v="1"/>
    <s v="House Blend"/>
    <x v="2"/>
    <s v=""/>
    <n v="1"/>
    <n v="1.2"/>
    <x v="1"/>
    <x v="1"/>
    <x v="2"/>
    <x v="1"/>
    <n v="0"/>
    <s v="2x1"/>
    <s v="Julián"/>
    <x v="2"/>
    <n v="136"/>
    <n v="3"/>
    <n v="35"/>
    <n v="34"/>
  </r>
  <r>
    <x v="2958"/>
    <x v="96"/>
    <d v="1899-12-30T17:20:00"/>
    <x v="3"/>
    <s v="Helado de Hibiscus"/>
    <x v="0"/>
    <s v=""/>
    <n v="1"/>
    <n v="3"/>
    <x v="4"/>
    <x v="2"/>
    <x v="1"/>
    <x v="0"/>
    <n v="0"/>
    <s v="Happy Hour"/>
    <s v="Luis"/>
    <x v="2"/>
    <n v="135"/>
    <n v="5"/>
    <n v="25"/>
    <n v="24"/>
  </r>
  <r>
    <x v="2959"/>
    <x v="78"/>
    <d v="1899-12-30T11:51:00"/>
    <x v="3"/>
    <s v="Helado de Hibiscus"/>
    <x v="0"/>
    <s v=""/>
    <n v="3"/>
    <n v="3"/>
    <x v="0"/>
    <x v="2"/>
    <x v="1"/>
    <x v="1"/>
    <n v="0"/>
    <s v="2x1"/>
    <s v="Camila"/>
    <x v="1"/>
    <n v="77"/>
    <n v="1"/>
    <n v="14"/>
    <n v="11"/>
  </r>
  <r>
    <x v="2960"/>
    <x v="64"/>
    <d v="1899-12-30T12:06:00"/>
    <x v="1"/>
    <s v="Té Verde en Hebras"/>
    <x v="1"/>
    <s v=""/>
    <n v="5"/>
    <n v="0.6"/>
    <x v="4"/>
    <x v="2"/>
    <x v="2"/>
    <x v="1"/>
    <n v="15"/>
    <s v="2x1"/>
    <s v="Florencia"/>
    <x v="1"/>
    <n v="35"/>
    <n v="3"/>
    <n v="26"/>
    <n v="21"/>
  </r>
  <r>
    <x v="2961"/>
    <x v="20"/>
    <d v="1899-12-30T14:46:00"/>
    <x v="0"/>
    <s v="Caramel Café"/>
    <x v="2"/>
    <s v="Grande"/>
    <n v="4"/>
    <n v="1.2"/>
    <x v="2"/>
    <x v="0"/>
    <x v="2"/>
    <x v="1"/>
    <n v="0"/>
    <s v="Combo"/>
    <s v="Florencia"/>
    <x v="1"/>
    <n v="115"/>
    <n v="3"/>
    <n v="43"/>
    <n v="39"/>
  </r>
  <r>
    <x v="2962"/>
    <x v="58"/>
    <d v="1899-12-30T11:09:00"/>
    <x v="0"/>
    <s v="Mix de Frutos Secos"/>
    <x v="0"/>
    <s v=""/>
    <n v="5"/>
    <n v="3"/>
    <x v="8"/>
    <x v="2"/>
    <x v="1"/>
    <x v="1"/>
    <n v="0"/>
    <s v="2x1"/>
    <s v="Florencia"/>
    <x v="1"/>
    <n v="119"/>
    <n v="2"/>
    <n v="32"/>
    <n v="27"/>
  </r>
  <r>
    <x v="2963"/>
    <x v="55"/>
    <d v="1899-12-30T16:41:00"/>
    <x v="0"/>
    <s v="Té Chai Latte"/>
    <x v="2"/>
    <s v=""/>
    <n v="2"/>
    <n v="1.2"/>
    <x v="5"/>
    <x v="2"/>
    <x v="2"/>
    <x v="0"/>
    <n v="0"/>
    <s v="Ninguna"/>
    <s v="Luis"/>
    <x v="2"/>
    <n v="132"/>
    <n v="5"/>
    <n v="11"/>
    <n v="9"/>
  </r>
  <r>
    <x v="2964"/>
    <x v="99"/>
    <d v="1899-12-30T20:45:00"/>
    <x v="1"/>
    <s v="Helado de Hibiscus"/>
    <x v="0"/>
    <s v=""/>
    <n v="2"/>
    <n v="3"/>
    <x v="3"/>
    <x v="2"/>
    <x v="1"/>
    <x v="1"/>
    <n v="15"/>
    <s v="Combo"/>
    <s v="Julián"/>
    <x v="1"/>
    <n v="29"/>
    <n v="3"/>
    <n v="48"/>
    <n v="46"/>
  </r>
  <r>
    <x v="2965"/>
    <x v="39"/>
    <d v="1899-12-30T09:13:00"/>
    <x v="1"/>
    <s v="House Blend"/>
    <x v="2"/>
    <s v=""/>
    <n v="5"/>
    <n v="1.2"/>
    <x v="3"/>
    <x v="0"/>
    <x v="0"/>
    <x v="0"/>
    <n v="0"/>
    <s v="Combo"/>
    <s v="Luis"/>
    <x v="1"/>
    <n v="88"/>
    <n v="3"/>
    <n v="15"/>
    <n v="10"/>
  </r>
  <r>
    <x v="2966"/>
    <x v="39"/>
    <d v="1899-12-30T18:40:00"/>
    <x v="2"/>
    <s v="Skinny Vainilla Latte Helado"/>
    <x v="3"/>
    <s v="Tall"/>
    <n v="4"/>
    <n v="1.2"/>
    <x v="2"/>
    <x v="2"/>
    <x v="1"/>
    <x v="1"/>
    <n v="15"/>
    <s v="Ninguna"/>
    <s v="Marcos"/>
    <x v="2"/>
    <n v="50"/>
    <n v="3"/>
    <n v="15"/>
    <n v="11"/>
  </r>
  <r>
    <x v="2967"/>
    <x v="13"/>
    <d v="1899-12-30T14:12:00"/>
    <x v="1"/>
    <s v="Té Chai Latte"/>
    <x v="2"/>
    <s v=""/>
    <n v="1"/>
    <n v="1.2"/>
    <x v="1"/>
    <x v="0"/>
    <x v="1"/>
    <x v="0"/>
    <n v="0"/>
    <s v="Happy Hour"/>
    <s v="Marcos"/>
    <x v="2"/>
    <n v="51"/>
    <n v="1"/>
    <n v="40"/>
    <n v="39"/>
  </r>
  <r>
    <x v="2968"/>
    <x v="79"/>
    <d v="1899-12-30T18:10:00"/>
    <x v="3"/>
    <s v="Caramel Café"/>
    <x v="2"/>
    <s v="Pequeño"/>
    <n v="5"/>
    <n v="1.2"/>
    <x v="3"/>
    <x v="2"/>
    <x v="0"/>
    <x v="1"/>
    <n v="10"/>
    <s v="Happy Hour"/>
    <s v="Camila"/>
    <x v="1"/>
    <n v="61"/>
    <n v="5"/>
    <n v="43"/>
    <n v="38"/>
  </r>
  <r>
    <x v="2969"/>
    <x v="95"/>
    <d v="1899-12-30T19:43:00"/>
    <x v="1"/>
    <s v="Té Verde"/>
    <x v="2"/>
    <s v=""/>
    <n v="3"/>
    <n v="1.2"/>
    <x v="9"/>
    <x v="0"/>
    <x v="1"/>
    <x v="1"/>
    <n v="15"/>
    <s v="Ninguna"/>
    <s v="Camila"/>
    <x v="0"/>
    <n v="49"/>
    <n v="5"/>
    <n v="10"/>
    <n v="7"/>
  </r>
  <r>
    <x v="2970"/>
    <x v="42"/>
    <d v="1899-12-30T14:07:00"/>
    <x v="1"/>
    <s v="Termo Reutilizable"/>
    <x v="2"/>
    <s v=""/>
    <n v="2"/>
    <n v="1.2"/>
    <x v="5"/>
    <x v="0"/>
    <x v="0"/>
    <x v="1"/>
    <n v="10"/>
    <s v="Combo"/>
    <s v="Florencia"/>
    <x v="2"/>
    <n v="21"/>
    <n v="1"/>
    <n v="33"/>
    <n v="31"/>
  </r>
  <r>
    <x v="2971"/>
    <x v="80"/>
    <d v="1899-12-30T16:38:00"/>
    <x v="1"/>
    <s v="Taza Edición Especial"/>
    <x v="2"/>
    <s v=""/>
    <n v="1"/>
    <n v="1.2"/>
    <x v="1"/>
    <x v="0"/>
    <x v="0"/>
    <x v="0"/>
    <n v="0"/>
    <s v="Happy Hour"/>
    <s v="Sofía"/>
    <x v="2"/>
    <n v="129"/>
    <n v="3"/>
    <n v="36"/>
    <n v="35"/>
  </r>
  <r>
    <x v="2972"/>
    <x v="61"/>
    <d v="1899-12-30T16:38:00"/>
    <x v="1"/>
    <s v="Croissant Relleno con Crema de Avellanas"/>
    <x v="0"/>
    <s v=""/>
    <n v="3"/>
    <n v="3"/>
    <x v="0"/>
    <x v="0"/>
    <x v="0"/>
    <x v="1"/>
    <n v="0"/>
    <s v="Happy Hour"/>
    <s v="Marcos"/>
    <x v="1"/>
    <n v="121"/>
    <n v="1"/>
    <n v="44"/>
    <n v="41"/>
  </r>
  <r>
    <x v="2973"/>
    <x v="76"/>
    <d v="1899-12-30T18:53:00"/>
    <x v="1"/>
    <s v="Cookie con Chips de Chocolate"/>
    <x v="0"/>
    <s v=""/>
    <n v="2"/>
    <n v="3"/>
    <x v="3"/>
    <x v="1"/>
    <x v="2"/>
    <x v="0"/>
    <n v="0"/>
    <s v="Ninguna"/>
    <s v="Julián"/>
    <x v="1"/>
    <n v="25"/>
    <n v="3"/>
    <n v="14"/>
    <n v="12"/>
  </r>
  <r>
    <x v="2974"/>
    <x v="52"/>
    <d v="1899-12-30T13:34:00"/>
    <x v="2"/>
    <s v="Mix de Frutos Secos"/>
    <x v="0"/>
    <s v=""/>
    <n v="5"/>
    <n v="3"/>
    <x v="8"/>
    <x v="1"/>
    <x v="2"/>
    <x v="0"/>
    <n v="0"/>
    <s v="2x1"/>
    <s v="Luis"/>
    <x v="1"/>
    <n v="102"/>
    <n v="1"/>
    <n v="43"/>
    <n v="38"/>
  </r>
  <r>
    <x v="2975"/>
    <x v="18"/>
    <d v="1899-12-30T17:41:00"/>
    <x v="0"/>
    <s v="Muffin de Arándanos"/>
    <x v="0"/>
    <s v=""/>
    <n v="2"/>
    <n v="3"/>
    <x v="3"/>
    <x v="1"/>
    <x v="0"/>
    <x v="1"/>
    <n v="0"/>
    <s v="Ninguna"/>
    <s v="Camila"/>
    <x v="2"/>
    <n v="27"/>
    <n v="5"/>
    <n v="18"/>
    <n v="16"/>
  </r>
  <r>
    <x v="2976"/>
    <x v="25"/>
    <d v="1899-12-30T16:16:00"/>
    <x v="0"/>
    <s v="Wrap de Pollo y Vegetales"/>
    <x v="2"/>
    <s v=""/>
    <n v="1"/>
    <n v="1.2"/>
    <x v="1"/>
    <x v="0"/>
    <x v="2"/>
    <x v="0"/>
    <n v="0"/>
    <s v="2x1"/>
    <s v="Julián"/>
    <x v="2"/>
    <n v="102"/>
    <n v="2"/>
    <n v="30"/>
    <n v="29"/>
  </r>
  <r>
    <x v="2977"/>
    <x v="2"/>
    <d v="1899-12-30T19:12:00"/>
    <x v="3"/>
    <s v="Cold Brew"/>
    <x v="3"/>
    <s v="Tall"/>
    <n v="5"/>
    <n v="1.2"/>
    <x v="3"/>
    <x v="1"/>
    <x v="1"/>
    <x v="0"/>
    <n v="0"/>
    <s v="2x1"/>
    <s v="Sofía"/>
    <x v="1"/>
    <n v="31"/>
    <n v="4"/>
    <n v="48"/>
    <n v="43"/>
  </r>
  <r>
    <x v="2978"/>
    <x v="30"/>
    <d v="1899-12-30T09:20:00"/>
    <x v="0"/>
    <s v="Fosforito de Jamón y Queso"/>
    <x v="2"/>
    <s v=""/>
    <n v="4"/>
    <n v="1.2"/>
    <x v="2"/>
    <x v="1"/>
    <x v="1"/>
    <x v="1"/>
    <n v="0"/>
    <s v="Ninguna"/>
    <s v="Marcos"/>
    <x v="2"/>
    <n v="71"/>
    <n v="4"/>
    <n v="10"/>
    <n v="6"/>
  </r>
  <r>
    <x v="2979"/>
    <x v="96"/>
    <d v="1899-12-30T15:05:00"/>
    <x v="0"/>
    <s v="Muffin de Arándanos"/>
    <x v="0"/>
    <s v=""/>
    <n v="4"/>
    <n v="3"/>
    <x v="7"/>
    <x v="1"/>
    <x v="2"/>
    <x v="0"/>
    <n v="0"/>
    <s v="Ninguna"/>
    <s v="Florencia"/>
    <x v="0"/>
    <n v="23"/>
    <n v="1"/>
    <n v="11"/>
    <n v="7"/>
  </r>
  <r>
    <x v="2980"/>
    <x v="63"/>
    <d v="1899-12-30T15:08:00"/>
    <x v="3"/>
    <s v="Flat White"/>
    <x v="3"/>
    <s v="Pequeño"/>
    <n v="5"/>
    <n v="1.2"/>
    <x v="3"/>
    <x v="2"/>
    <x v="1"/>
    <x v="1"/>
    <n v="15"/>
    <s v="Ninguna"/>
    <s v="Marcos"/>
    <x v="0"/>
    <n v="99"/>
    <n v="4"/>
    <n v="48"/>
    <n v="43"/>
  </r>
  <r>
    <x v="2981"/>
    <x v="92"/>
    <d v="1899-12-30T11:43:00"/>
    <x v="1"/>
    <s v="Cookie con Chips de Chocolate"/>
    <x v="0"/>
    <s v=""/>
    <n v="1"/>
    <n v="3"/>
    <x v="4"/>
    <x v="0"/>
    <x v="1"/>
    <x v="0"/>
    <n v="0"/>
    <s v="Happy Hour"/>
    <s v="Julián"/>
    <x v="1"/>
    <n v="134"/>
    <n v="3"/>
    <n v="49"/>
    <n v="48"/>
  </r>
  <r>
    <x v="2982"/>
    <x v="36"/>
    <d v="1899-12-30T11:29:00"/>
    <x v="0"/>
    <s v="Té Chai Latte"/>
    <x v="2"/>
    <s v=""/>
    <n v="3"/>
    <n v="1.2"/>
    <x v="9"/>
    <x v="1"/>
    <x v="2"/>
    <x v="1"/>
    <n v="15"/>
    <s v="Combo"/>
    <s v="Julián"/>
    <x v="1"/>
    <n v="132"/>
    <n v="3"/>
    <n v="14"/>
    <n v="11"/>
  </r>
  <r>
    <x v="2983"/>
    <x v="93"/>
    <d v="1899-12-30T13:51:00"/>
    <x v="0"/>
    <s v="Caramel Café"/>
    <x v="2"/>
    <s v="Tall"/>
    <n v="4"/>
    <n v="1.2"/>
    <x v="2"/>
    <x v="2"/>
    <x v="2"/>
    <x v="1"/>
    <n v="10"/>
    <s v="Combo"/>
    <s v="Sofía"/>
    <x v="2"/>
    <n v="102"/>
    <n v="1"/>
    <n v="29"/>
    <n v="25"/>
  </r>
  <r>
    <x v="2984"/>
    <x v="3"/>
    <d v="1899-12-30T09:12:00"/>
    <x v="1"/>
    <s v="Taza Edición Especial"/>
    <x v="2"/>
    <s v=""/>
    <n v="5"/>
    <n v="1.2"/>
    <x v="3"/>
    <x v="2"/>
    <x v="1"/>
    <x v="1"/>
    <n v="0"/>
    <s v="2x1"/>
    <s v="Marcos"/>
    <x v="2"/>
    <n v="36"/>
    <n v="3"/>
    <n v="48"/>
    <n v="43"/>
  </r>
  <r>
    <x v="2985"/>
    <x v="52"/>
    <d v="1899-12-30T19:44:00"/>
    <x v="2"/>
    <s v="Té Verde en Hebras"/>
    <x v="1"/>
    <s v=""/>
    <n v="5"/>
    <n v="0.6"/>
    <x v="4"/>
    <x v="1"/>
    <x v="0"/>
    <x v="0"/>
    <n v="0"/>
    <s v="Ninguna"/>
    <s v="Sofía"/>
    <x v="1"/>
    <n v="99"/>
    <n v="4"/>
    <n v="23"/>
    <n v="18"/>
  </r>
  <r>
    <x v="2986"/>
    <x v="40"/>
    <d v="1899-12-30T20:39:00"/>
    <x v="3"/>
    <s v="Caramel Café"/>
    <x v="2"/>
    <s v="Venti"/>
    <n v="4"/>
    <n v="1.2"/>
    <x v="2"/>
    <x v="1"/>
    <x v="0"/>
    <x v="1"/>
    <n v="15"/>
    <s v="2x1"/>
    <s v="Julián"/>
    <x v="2"/>
    <n v="101"/>
    <n v="4"/>
    <n v="14"/>
    <n v="10"/>
  </r>
  <r>
    <x v="2987"/>
    <x v="103"/>
    <d v="1899-12-30T15:22:00"/>
    <x v="2"/>
    <s v="Espresso Roast"/>
    <x v="2"/>
    <s v=""/>
    <n v="5"/>
    <n v="1.2"/>
    <x v="3"/>
    <x v="1"/>
    <x v="2"/>
    <x v="1"/>
    <n v="15"/>
    <s v="Ninguna"/>
    <s v="Florencia"/>
    <x v="0"/>
    <n v="136"/>
    <n v="3"/>
    <n v="15"/>
    <n v="10"/>
  </r>
  <r>
    <x v="2988"/>
    <x v="84"/>
    <d v="1899-12-30T16:31:00"/>
    <x v="0"/>
    <s v="Mocha Blanco"/>
    <x v="3"/>
    <s v="Tall"/>
    <n v="4"/>
    <n v="1.2"/>
    <x v="2"/>
    <x v="0"/>
    <x v="1"/>
    <x v="1"/>
    <n v="0"/>
    <s v="Happy Hour"/>
    <s v="Camila"/>
    <x v="2"/>
    <n v="143"/>
    <n v="5"/>
    <n v="22"/>
    <n v="18"/>
  </r>
  <r>
    <x v="2989"/>
    <x v="86"/>
    <d v="1899-12-30T10:42:00"/>
    <x v="1"/>
    <s v="Té Chai Latte"/>
    <x v="2"/>
    <s v=""/>
    <n v="4"/>
    <n v="1.2"/>
    <x v="2"/>
    <x v="1"/>
    <x v="1"/>
    <x v="1"/>
    <n v="15"/>
    <s v="2x1"/>
    <s v="Camila"/>
    <x v="0"/>
    <n v="130"/>
    <n v="5"/>
    <n v="38"/>
    <n v="34"/>
  </r>
  <r>
    <x v="2990"/>
    <x v="50"/>
    <d v="1899-12-30T16:31:00"/>
    <x v="2"/>
    <s v="Helado de Hibiscus"/>
    <x v="0"/>
    <s v=""/>
    <n v="1"/>
    <n v="3"/>
    <x v="4"/>
    <x v="0"/>
    <x v="1"/>
    <x v="0"/>
    <n v="0"/>
    <s v="Ninguna"/>
    <s v="Julián"/>
    <x v="1"/>
    <n v="137"/>
    <n v="4"/>
    <n v="31"/>
    <n v="30"/>
  </r>
  <r>
    <x v="2991"/>
    <x v="36"/>
    <d v="1899-12-30T12:34:00"/>
    <x v="0"/>
    <s v="Mix de Frutos Secos"/>
    <x v="0"/>
    <s v=""/>
    <n v="2"/>
    <n v="3"/>
    <x v="3"/>
    <x v="2"/>
    <x v="0"/>
    <x v="1"/>
    <n v="15"/>
    <s v="2x1"/>
    <s v="Marcos"/>
    <x v="1"/>
    <n v="80"/>
    <n v="2"/>
    <n v="39"/>
    <n v="37"/>
  </r>
  <r>
    <x v="2992"/>
    <x v="81"/>
    <d v="1899-12-30T16:24:00"/>
    <x v="3"/>
    <s v="Té Verde en Hebras"/>
    <x v="1"/>
    <s v=""/>
    <n v="1"/>
    <n v="0.6"/>
    <x v="6"/>
    <x v="1"/>
    <x v="2"/>
    <x v="1"/>
    <n v="15"/>
    <s v="Combo"/>
    <s v="Marcos"/>
    <x v="1"/>
    <n v="99"/>
    <n v="4"/>
    <n v="49"/>
    <n v="48"/>
  </r>
  <r>
    <x v="2993"/>
    <x v="10"/>
    <d v="1899-12-30T11:52:00"/>
    <x v="3"/>
    <s v="Americano Helado"/>
    <x v="3"/>
    <s v="Tall"/>
    <n v="2"/>
    <n v="1.2"/>
    <x v="5"/>
    <x v="1"/>
    <x v="2"/>
    <x v="1"/>
    <n v="10"/>
    <s v="Happy Hour"/>
    <s v="Julián"/>
    <x v="1"/>
    <n v="39"/>
    <n v="2"/>
    <n v="41"/>
    <n v="39"/>
  </r>
  <r>
    <x v="2994"/>
    <x v="79"/>
    <d v="1899-12-30T08:33:00"/>
    <x v="1"/>
    <s v="Helado de Hibiscus"/>
    <x v="0"/>
    <s v=""/>
    <n v="4"/>
    <n v="3"/>
    <x v="7"/>
    <x v="1"/>
    <x v="0"/>
    <x v="1"/>
    <n v="0"/>
    <s v="2x1"/>
    <s v="Florencia"/>
    <x v="2"/>
    <n v="125"/>
    <n v="5"/>
    <n v="13"/>
    <n v="9"/>
  </r>
  <r>
    <x v="2995"/>
    <x v="86"/>
    <d v="1899-12-30T08:07:00"/>
    <x v="0"/>
    <s v="Fosforito de Jamón y Queso"/>
    <x v="2"/>
    <s v=""/>
    <n v="2"/>
    <n v="1.2"/>
    <x v="5"/>
    <x v="0"/>
    <x v="1"/>
    <x v="1"/>
    <n v="0"/>
    <s v="Happy Hour"/>
    <s v="Julián"/>
    <x v="1"/>
    <n v="109"/>
    <n v="2"/>
    <n v="41"/>
    <n v="39"/>
  </r>
  <r>
    <x v="2996"/>
    <x v="67"/>
    <d v="1899-12-30T17:46:00"/>
    <x v="0"/>
    <s v="Moneda de Chocolate"/>
    <x v="0"/>
    <s v=""/>
    <n v="2"/>
    <n v="3"/>
    <x v="3"/>
    <x v="1"/>
    <x v="0"/>
    <x v="1"/>
    <n v="10"/>
    <s v="Ninguna"/>
    <s v="Camila"/>
    <x v="2"/>
    <n v="47"/>
    <n v="4"/>
    <n v="26"/>
    <n v="24"/>
  </r>
  <r>
    <x v="2997"/>
    <x v="95"/>
    <d v="1899-12-30T10:18:00"/>
    <x v="3"/>
    <s v="Croissant de Manteca"/>
    <x v="0"/>
    <s v=""/>
    <n v="2"/>
    <n v="3"/>
    <x v="3"/>
    <x v="0"/>
    <x v="0"/>
    <x v="0"/>
    <n v="0"/>
    <s v="Ninguna"/>
    <s v="Marcos"/>
    <x v="2"/>
    <n v="116"/>
    <n v="1"/>
    <n v="30"/>
    <n v="28"/>
  </r>
  <r>
    <x v="2998"/>
    <x v="87"/>
    <d v="1899-12-30T11:10:00"/>
    <x v="2"/>
    <s v="Wrap de Pollo y Vegetales"/>
    <x v="2"/>
    <s v=""/>
    <n v="5"/>
    <n v="1.2"/>
    <x v="3"/>
    <x v="0"/>
    <x v="0"/>
    <x v="0"/>
    <n v="0"/>
    <s v="Happy Hour"/>
    <s v="Florencia"/>
    <x v="2"/>
    <n v="60"/>
    <n v="1"/>
    <n v="17"/>
    <n v="12"/>
  </r>
  <r>
    <x v="2999"/>
    <x v="20"/>
    <d v="1899-12-30T15:54:00"/>
    <x v="0"/>
    <s v="Latte Helado"/>
    <x v="3"/>
    <s v="Venti"/>
    <n v="5"/>
    <n v="1.2"/>
    <x v="3"/>
    <x v="2"/>
    <x v="2"/>
    <x v="0"/>
    <n v="0"/>
    <s v="2x1"/>
    <s v="Florencia"/>
    <x v="0"/>
    <n v="137"/>
    <n v="5"/>
    <n v="39"/>
    <n v="34"/>
  </r>
  <r>
    <x v="3000"/>
    <x v="108"/>
    <m/>
    <x v="4"/>
    <m/>
    <x v="4"/>
    <m/>
    <m/>
    <m/>
    <x v="11"/>
    <x v="3"/>
    <x v="3"/>
    <x v="2"/>
    <m/>
    <m/>
    <m/>
    <x v="3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D21ABC-A6B8-47F1-AA8C-4C83EA4A079C}" name="Beneficios por cliente miembro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5" rowHeaderCaption="Cliente Miembro">
  <location ref="C131:D134" firstHeaderRow="1" firstDataRow="1" firstDataCol="1"/>
  <pivotFields count="23">
    <pivotField showAll="0">
      <items count="300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t="default"/>
      </items>
    </pivotField>
    <pivotField showAll="0">
      <items count="110">
        <item x="55"/>
        <item x="5"/>
        <item x="98"/>
        <item x="60"/>
        <item x="15"/>
        <item x="89"/>
        <item x="80"/>
        <item x="77"/>
        <item x="43"/>
        <item x="88"/>
        <item x="62"/>
        <item x="76"/>
        <item x="56"/>
        <item x="4"/>
        <item x="24"/>
        <item x="84"/>
        <item x="67"/>
        <item x="68"/>
        <item x="91"/>
        <item x="99"/>
        <item x="41"/>
        <item x="97"/>
        <item x="71"/>
        <item x="23"/>
        <item x="45"/>
        <item x="28"/>
        <item x="40"/>
        <item x="104"/>
        <item x="70"/>
        <item x="75"/>
        <item x="19"/>
        <item x="61"/>
        <item x="103"/>
        <item x="34"/>
        <item x="26"/>
        <item x="58"/>
        <item x="95"/>
        <item x="90"/>
        <item x="59"/>
        <item x="44"/>
        <item x="32"/>
        <item x="48"/>
        <item x="50"/>
        <item x="11"/>
        <item x="8"/>
        <item x="0"/>
        <item x="82"/>
        <item x="92"/>
        <item x="16"/>
        <item x="78"/>
        <item x="65"/>
        <item x="57"/>
        <item x="10"/>
        <item x="94"/>
        <item x="36"/>
        <item x="74"/>
        <item x="49"/>
        <item x="96"/>
        <item x="21"/>
        <item x="25"/>
        <item x="38"/>
        <item x="64"/>
        <item x="12"/>
        <item x="18"/>
        <item x="86"/>
        <item x="105"/>
        <item x="20"/>
        <item x="53"/>
        <item x="73"/>
        <item x="27"/>
        <item x="87"/>
        <item x="81"/>
        <item x="14"/>
        <item x="2"/>
        <item x="46"/>
        <item x="83"/>
        <item x="47"/>
        <item x="31"/>
        <item x="85"/>
        <item x="93"/>
        <item x="54"/>
        <item x="106"/>
        <item x="101"/>
        <item x="6"/>
        <item x="79"/>
        <item x="69"/>
        <item x="42"/>
        <item x="39"/>
        <item x="66"/>
        <item x="13"/>
        <item x="1"/>
        <item x="30"/>
        <item x="107"/>
        <item x="63"/>
        <item x="37"/>
        <item x="29"/>
        <item x="9"/>
        <item x="17"/>
        <item x="33"/>
        <item x="72"/>
        <item x="51"/>
        <item x="102"/>
        <item x="52"/>
        <item x="22"/>
        <item x="100"/>
        <item x="7"/>
        <item x="3"/>
        <item x="35"/>
        <item x="108"/>
        <item t="default"/>
      </items>
    </pivotField>
    <pivotField showAll="0"/>
    <pivotField showAll="0">
      <items count="6">
        <item x="0"/>
        <item x="3"/>
        <item x="2"/>
        <item x="1"/>
        <item h="1" x="4"/>
        <item t="default"/>
      </items>
    </pivotField>
    <pivotField showAll="0"/>
    <pivotField showAll="0">
      <items count="6">
        <item x="2"/>
        <item x="3"/>
        <item x="0"/>
        <item x="1"/>
        <item h="1" x="4"/>
        <item t="default"/>
      </items>
    </pivotField>
    <pivotField showAll="0"/>
    <pivotField showAll="0"/>
    <pivotField showAll="0"/>
    <pivotField dataField="1" showAll="0"/>
    <pivotField showAll="0">
      <items count="5">
        <item x="2"/>
        <item x="0"/>
        <item x="1"/>
        <item h="1" x="3"/>
        <item t="default"/>
      </items>
    </pivotField>
    <pivotField showAll="0">
      <items count="5">
        <item x="1"/>
        <item x="2"/>
        <item x="0"/>
        <item h="1" x="3"/>
        <item t="default"/>
      </items>
    </pivotField>
    <pivotField axis="axisRow" showAll="0">
      <items count="4">
        <item x="0"/>
        <item x="1"/>
        <item h="1" x="2"/>
        <item t="default"/>
      </items>
    </pivotField>
    <pivotField showAll="0"/>
    <pivotField showAll="0"/>
    <pivotField showAll="0"/>
    <pivotField showAll="0">
      <items count="5">
        <item x="2"/>
        <item x="1"/>
        <item x="0"/>
        <item h="1" x="3"/>
        <item t="default"/>
      </items>
    </pivotField>
    <pivotField showAll="0"/>
    <pivotField showAll="0"/>
    <pivotField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12"/>
  </rowFields>
  <rowItems count="3">
    <i>
      <x/>
    </i>
    <i>
      <x v="1"/>
    </i>
    <i t="grand">
      <x/>
    </i>
  </rowItems>
  <colItems count="1">
    <i/>
  </colItems>
  <dataFields count="1">
    <dataField name="Beneficios" fld="9" baseField="0" baseItem="0" numFmtId="165"/>
  </dataFields>
  <formats count="2">
    <format dxfId="12">
      <pivotArea outline="0" collapsedLevelsAreSubtotals="1" fieldPosition="0"/>
    </format>
    <format dxfId="11">
      <pivotArea dataOnly="0" labelOnly="1" outline="0" axis="axisValues" fieldPosition="0"/>
    </format>
  </formats>
  <chartFormats count="2">
    <chartFormat chart="3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2518A4-6B69-4BEA-9158-5E9D7D928026}" name="Ventas por método de compra" cacheId="0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outline="1" outlineData="1" multipleFieldFilters="0" chartFormat="26" rowHeaderCaption="Método de compra">
  <location ref="C88:D92" firstHeaderRow="1" firstDataRow="1" firstDataCol="1"/>
  <pivotFields count="23">
    <pivotField dataField="1" showAll="0">
      <items count="300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t="default"/>
      </items>
    </pivotField>
    <pivotField showAll="0">
      <items count="110">
        <item x="55"/>
        <item x="5"/>
        <item x="98"/>
        <item x="60"/>
        <item x="15"/>
        <item x="89"/>
        <item x="80"/>
        <item x="77"/>
        <item x="43"/>
        <item x="88"/>
        <item x="62"/>
        <item x="76"/>
        <item x="56"/>
        <item x="4"/>
        <item x="24"/>
        <item x="84"/>
        <item x="67"/>
        <item x="68"/>
        <item x="91"/>
        <item x="99"/>
        <item x="41"/>
        <item x="97"/>
        <item x="71"/>
        <item x="23"/>
        <item x="45"/>
        <item x="28"/>
        <item x="40"/>
        <item x="104"/>
        <item x="70"/>
        <item x="75"/>
        <item x="19"/>
        <item x="61"/>
        <item x="103"/>
        <item x="34"/>
        <item x="26"/>
        <item x="58"/>
        <item x="95"/>
        <item x="90"/>
        <item x="59"/>
        <item x="44"/>
        <item x="32"/>
        <item x="48"/>
        <item x="50"/>
        <item x="11"/>
        <item x="8"/>
        <item x="0"/>
        <item x="82"/>
        <item x="92"/>
        <item x="16"/>
        <item x="78"/>
        <item x="65"/>
        <item x="57"/>
        <item x="10"/>
        <item x="94"/>
        <item x="36"/>
        <item x="74"/>
        <item x="49"/>
        <item x="96"/>
        <item x="21"/>
        <item x="25"/>
        <item x="38"/>
        <item x="64"/>
        <item x="12"/>
        <item x="18"/>
        <item x="86"/>
        <item x="105"/>
        <item x="20"/>
        <item x="53"/>
        <item x="73"/>
        <item x="27"/>
        <item x="87"/>
        <item x="81"/>
        <item x="14"/>
        <item x="2"/>
        <item x="46"/>
        <item x="83"/>
        <item x="47"/>
        <item x="31"/>
        <item x="85"/>
        <item x="93"/>
        <item x="54"/>
        <item x="106"/>
        <item x="101"/>
        <item x="6"/>
        <item x="79"/>
        <item x="69"/>
        <item x="42"/>
        <item x="39"/>
        <item x="66"/>
        <item x="13"/>
        <item x="1"/>
        <item x="30"/>
        <item x="107"/>
        <item x="63"/>
        <item x="37"/>
        <item x="29"/>
        <item x="9"/>
        <item x="17"/>
        <item x="33"/>
        <item x="72"/>
        <item x="51"/>
        <item x="102"/>
        <item x="52"/>
        <item x="22"/>
        <item x="100"/>
        <item x="7"/>
        <item x="3"/>
        <item x="35"/>
        <item x="108"/>
        <item t="default"/>
      </items>
    </pivotField>
    <pivotField showAll="0"/>
    <pivotField showAll="0">
      <items count="6">
        <item x="0"/>
        <item x="3"/>
        <item x="2"/>
        <item x="1"/>
        <item h="1" x="4"/>
        <item t="default"/>
      </items>
    </pivotField>
    <pivotField showAll="0"/>
    <pivotField showAll="0">
      <items count="6">
        <item x="2"/>
        <item x="3"/>
        <item x="0"/>
        <item x="1"/>
        <item x="4"/>
        <item t="default"/>
      </items>
    </pivotField>
    <pivotField showAll="0"/>
    <pivotField showAll="0"/>
    <pivotField showAll="0"/>
    <pivotField showAll="0"/>
    <pivotField axis="axisRow" showAll="0">
      <items count="5">
        <item x="2"/>
        <item x="0"/>
        <item x="1"/>
        <item h="1" x="3"/>
        <item t="default"/>
      </items>
    </pivotField>
    <pivotField showAll="0">
      <items count="5">
        <item x="1"/>
        <item x="2"/>
        <item x="0"/>
        <item x="3"/>
        <item t="default"/>
      </items>
    </pivotField>
    <pivotField showAll="0"/>
    <pivotField showAll="0"/>
    <pivotField showAll="0"/>
    <pivotField showAll="0"/>
    <pivotField showAll="0">
      <items count="5">
        <item x="2"/>
        <item x="1"/>
        <item x="0"/>
        <item h="1" x="3"/>
        <item t="default"/>
      </items>
    </pivotField>
    <pivotField showAll="0"/>
    <pivotField showAll="0"/>
    <pivotField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1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Ventas" fld="0" subtotal="count" baseField="0" baseItem="0"/>
  </dataFields>
  <chartFormats count="3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00EBAE-C819-4172-B016-D31D21A758CD}" name="Ventas por turno" cacheId="0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outline="1" outlineData="1" multipleFieldFilters="0" chartFormat="4" rowHeaderCaption="Turno">
  <location ref="C71:D75" firstHeaderRow="1" firstDataRow="1" firstDataCol="1"/>
  <pivotFields count="23">
    <pivotField dataField="1" showAll="0">
      <items count="300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t="default"/>
      </items>
    </pivotField>
    <pivotField showAll="0">
      <items count="110">
        <item x="55"/>
        <item x="5"/>
        <item x="98"/>
        <item x="60"/>
        <item x="15"/>
        <item x="89"/>
        <item x="80"/>
        <item x="77"/>
        <item x="43"/>
        <item x="88"/>
        <item x="62"/>
        <item x="76"/>
        <item x="56"/>
        <item x="4"/>
        <item x="24"/>
        <item x="84"/>
        <item x="67"/>
        <item x="68"/>
        <item x="91"/>
        <item x="99"/>
        <item x="41"/>
        <item x="97"/>
        <item x="71"/>
        <item x="23"/>
        <item x="45"/>
        <item x="28"/>
        <item x="40"/>
        <item x="104"/>
        <item x="70"/>
        <item x="75"/>
        <item x="19"/>
        <item x="61"/>
        <item x="103"/>
        <item x="34"/>
        <item x="26"/>
        <item x="58"/>
        <item x="95"/>
        <item x="90"/>
        <item x="59"/>
        <item x="44"/>
        <item x="32"/>
        <item x="48"/>
        <item x="50"/>
        <item x="11"/>
        <item x="8"/>
        <item x="0"/>
        <item x="82"/>
        <item x="92"/>
        <item x="16"/>
        <item x="78"/>
        <item x="65"/>
        <item x="57"/>
        <item x="10"/>
        <item x="94"/>
        <item x="36"/>
        <item x="74"/>
        <item x="49"/>
        <item x="96"/>
        <item x="21"/>
        <item x="25"/>
        <item x="38"/>
        <item x="64"/>
        <item x="12"/>
        <item x="18"/>
        <item x="86"/>
        <item x="105"/>
        <item x="20"/>
        <item x="53"/>
        <item x="73"/>
        <item x="27"/>
        <item x="87"/>
        <item x="81"/>
        <item x="14"/>
        <item x="2"/>
        <item x="46"/>
        <item x="83"/>
        <item x="47"/>
        <item x="31"/>
        <item x="85"/>
        <item x="93"/>
        <item x="54"/>
        <item x="106"/>
        <item x="101"/>
        <item x="6"/>
        <item x="79"/>
        <item x="69"/>
        <item x="42"/>
        <item x="39"/>
        <item x="66"/>
        <item x="13"/>
        <item x="1"/>
        <item x="30"/>
        <item x="107"/>
        <item x="63"/>
        <item x="37"/>
        <item x="29"/>
        <item x="9"/>
        <item x="17"/>
        <item x="33"/>
        <item x="72"/>
        <item x="51"/>
        <item x="102"/>
        <item x="52"/>
        <item x="22"/>
        <item x="100"/>
        <item x="7"/>
        <item x="3"/>
        <item x="35"/>
        <item x="108"/>
        <item t="default"/>
      </items>
    </pivotField>
    <pivotField showAll="0"/>
    <pivotField showAll="0">
      <items count="6">
        <item x="0"/>
        <item x="3"/>
        <item x="2"/>
        <item x="1"/>
        <item h="1" x="4"/>
        <item t="default"/>
      </items>
    </pivotField>
    <pivotField showAll="0"/>
    <pivotField showAll="0">
      <items count="6">
        <item x="2"/>
        <item x="3"/>
        <item x="0"/>
        <item x="1"/>
        <item x="4"/>
        <item t="default"/>
      </items>
    </pivotField>
    <pivotField showAll="0"/>
    <pivotField showAll="0"/>
    <pivotField showAll="0"/>
    <pivotField showAll="0"/>
    <pivotField showAll="0"/>
    <pivotField showAll="0">
      <items count="5">
        <item x="1"/>
        <item x="2"/>
        <item x="0"/>
        <item x="3"/>
        <item t="default"/>
      </items>
    </pivotField>
    <pivotField showAll="0"/>
    <pivotField showAll="0"/>
    <pivotField showAll="0"/>
    <pivotField showAll="0"/>
    <pivotField axis="axisRow" showAll="0">
      <items count="5">
        <item x="2"/>
        <item x="1"/>
        <item x="0"/>
        <item h="1" x="3"/>
        <item t="default"/>
      </items>
    </pivotField>
    <pivotField showAll="0"/>
    <pivotField showAll="0"/>
    <pivotField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16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Ventas" fld="0" subtotal="count" baseField="0" baseItem="0"/>
  </dataFields>
  <chartFormats count="2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BBD5E4-34BB-419E-99A2-793BD106E2B9}" name="Beneficios por mes" cacheId="0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outline="1" outlineData="1" multipleFieldFilters="0" chartFormat="23" rowHeaderCaption="Mes">
  <location ref="C45:D50" firstHeaderRow="1" firstDataRow="1" firstDataCol="1"/>
  <pivotFields count="23">
    <pivotField showAll="0">
      <items count="300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t="default"/>
      </items>
    </pivotField>
    <pivotField axis="axisRow" showAll="0">
      <items count="110">
        <item x="55"/>
        <item x="5"/>
        <item x="98"/>
        <item x="60"/>
        <item x="15"/>
        <item x="89"/>
        <item x="80"/>
        <item x="77"/>
        <item x="43"/>
        <item x="88"/>
        <item x="62"/>
        <item x="76"/>
        <item x="56"/>
        <item x="4"/>
        <item x="24"/>
        <item x="84"/>
        <item x="67"/>
        <item x="68"/>
        <item x="91"/>
        <item x="99"/>
        <item x="41"/>
        <item x="97"/>
        <item x="71"/>
        <item x="23"/>
        <item x="45"/>
        <item x="28"/>
        <item x="40"/>
        <item x="104"/>
        <item x="70"/>
        <item x="75"/>
        <item x="19"/>
        <item x="61"/>
        <item x="103"/>
        <item x="34"/>
        <item x="26"/>
        <item x="58"/>
        <item x="95"/>
        <item x="90"/>
        <item x="59"/>
        <item x="44"/>
        <item x="32"/>
        <item x="48"/>
        <item x="50"/>
        <item x="11"/>
        <item x="8"/>
        <item x="0"/>
        <item x="82"/>
        <item x="92"/>
        <item x="16"/>
        <item x="78"/>
        <item x="65"/>
        <item x="57"/>
        <item x="10"/>
        <item x="94"/>
        <item x="36"/>
        <item x="74"/>
        <item x="49"/>
        <item x="96"/>
        <item x="21"/>
        <item x="25"/>
        <item x="38"/>
        <item x="64"/>
        <item x="12"/>
        <item x="18"/>
        <item x="86"/>
        <item x="105"/>
        <item x="20"/>
        <item x="53"/>
        <item x="73"/>
        <item x="27"/>
        <item x="87"/>
        <item x="81"/>
        <item x="14"/>
        <item x="2"/>
        <item x="46"/>
        <item x="83"/>
        <item x="47"/>
        <item x="31"/>
        <item x="85"/>
        <item x="93"/>
        <item x="54"/>
        <item x="106"/>
        <item x="101"/>
        <item x="6"/>
        <item x="79"/>
        <item x="69"/>
        <item x="42"/>
        <item x="39"/>
        <item x="66"/>
        <item x="13"/>
        <item x="1"/>
        <item x="30"/>
        <item x="107"/>
        <item x="63"/>
        <item x="37"/>
        <item x="29"/>
        <item x="9"/>
        <item x="17"/>
        <item x="33"/>
        <item x="72"/>
        <item x="51"/>
        <item x="102"/>
        <item x="52"/>
        <item x="22"/>
        <item x="100"/>
        <item x="7"/>
        <item x="3"/>
        <item x="35"/>
        <item x="108"/>
        <item t="default"/>
      </items>
    </pivotField>
    <pivotField showAll="0"/>
    <pivotField showAll="0">
      <items count="6">
        <item x="0"/>
        <item x="3"/>
        <item x="2"/>
        <item x="1"/>
        <item h="1" x="4"/>
        <item t="default"/>
      </items>
    </pivotField>
    <pivotField showAll="0"/>
    <pivotField showAll="0">
      <items count="6">
        <item x="2"/>
        <item x="3"/>
        <item x="0"/>
        <item x="1"/>
        <item x="4"/>
        <item t="default"/>
      </items>
    </pivotField>
    <pivotField showAll="0"/>
    <pivotField showAll="0"/>
    <pivotField showAll="0"/>
    <pivotField dataField="1" showAll="0"/>
    <pivotField showAll="0"/>
    <pivotField showAll="0">
      <items count="5">
        <item x="1"/>
        <item x="2"/>
        <item x="0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h="1"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3">
    <field x="22"/>
    <field x="21"/>
    <field x="1"/>
  </rowFields>
  <rowItems count="5"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Beneficios" fld="9" baseField="0" baseItem="0" numFmtId="165"/>
  </dataFields>
  <formats count="1">
    <format dxfId="33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4AC78C-5752-4449-B2A3-0B247CE5B7CC}" name="Ventas por productos" cacheId="0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outline="1" outlineData="1" multipleFieldFilters="0" chartFormat="35" rowHeaderCaption="Producto">
  <location ref="C17:D22" firstHeaderRow="1" firstDataRow="1" firstDataCol="1"/>
  <pivotFields count="23">
    <pivotField dataField="1" showAll="0">
      <items count="300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t="default"/>
      </items>
    </pivotField>
    <pivotField showAll="0">
      <items count="110">
        <item x="55"/>
        <item x="5"/>
        <item x="98"/>
        <item x="60"/>
        <item x="15"/>
        <item x="89"/>
        <item x="80"/>
        <item x="77"/>
        <item x="43"/>
        <item x="88"/>
        <item x="62"/>
        <item x="76"/>
        <item x="56"/>
        <item x="4"/>
        <item x="24"/>
        <item x="84"/>
        <item x="67"/>
        <item x="68"/>
        <item x="91"/>
        <item x="99"/>
        <item x="41"/>
        <item x="97"/>
        <item x="71"/>
        <item x="23"/>
        <item x="45"/>
        <item x="28"/>
        <item x="40"/>
        <item x="104"/>
        <item x="70"/>
        <item x="75"/>
        <item x="19"/>
        <item x="61"/>
        <item x="103"/>
        <item x="34"/>
        <item x="26"/>
        <item x="58"/>
        <item x="95"/>
        <item x="90"/>
        <item x="59"/>
        <item x="44"/>
        <item x="32"/>
        <item x="48"/>
        <item x="50"/>
        <item x="11"/>
        <item x="8"/>
        <item x="0"/>
        <item x="82"/>
        <item x="92"/>
        <item x="16"/>
        <item x="78"/>
        <item x="65"/>
        <item x="57"/>
        <item x="10"/>
        <item x="94"/>
        <item x="36"/>
        <item x="74"/>
        <item x="49"/>
        <item x="96"/>
        <item x="21"/>
        <item x="25"/>
        <item x="38"/>
        <item x="64"/>
        <item x="12"/>
        <item x="18"/>
        <item x="86"/>
        <item x="105"/>
        <item x="20"/>
        <item x="53"/>
        <item x="73"/>
        <item x="27"/>
        <item x="87"/>
        <item x="81"/>
        <item x="14"/>
        <item x="2"/>
        <item x="46"/>
        <item x="83"/>
        <item x="47"/>
        <item x="31"/>
        <item x="85"/>
        <item x="93"/>
        <item x="54"/>
        <item x="106"/>
        <item x="101"/>
        <item x="6"/>
        <item x="79"/>
        <item x="69"/>
        <item x="42"/>
        <item x="39"/>
        <item x="66"/>
        <item x="13"/>
        <item x="1"/>
        <item x="30"/>
        <item x="107"/>
        <item x="63"/>
        <item x="37"/>
        <item x="29"/>
        <item x="9"/>
        <item x="17"/>
        <item x="33"/>
        <item x="72"/>
        <item x="51"/>
        <item x="102"/>
        <item x="52"/>
        <item x="22"/>
        <item x="100"/>
        <item x="7"/>
        <item x="3"/>
        <item x="35"/>
        <item x="108"/>
        <item t="default"/>
      </items>
    </pivotField>
    <pivotField showAll="0"/>
    <pivotField showAll="0">
      <items count="6">
        <item x="0"/>
        <item x="3"/>
        <item x="2"/>
        <item x="1"/>
        <item h="1" x="4"/>
        <item t="default"/>
      </items>
    </pivotField>
    <pivotField showAll="0"/>
    <pivotField axis="axisRow" showAll="0">
      <items count="6">
        <item x="2"/>
        <item x="3"/>
        <item x="0"/>
        <item x="1"/>
        <item x="4"/>
        <item t="default"/>
      </items>
    </pivotField>
    <pivotField showAll="0"/>
    <pivotField showAll="0"/>
    <pivotField showAll="0"/>
    <pivotField showAll="0"/>
    <pivotField showAll="0"/>
    <pivotField showAll="0">
      <items count="5">
        <item x="1"/>
        <item x="2"/>
        <item x="0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Ventas" fld="0" subtotal="count" showDataAs="percentOfTotal" baseField="0" baseItem="0" numFmtId="10"/>
  </dataFields>
  <chartFormats count="13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8" format="2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2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8" format="22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8" format="23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8" format="24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34" format="3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4" format="37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34" format="38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34" format="39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34" format="40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FF8617-2654-43C6-AD65-F7BCB8C8F5BA}" name="Ventas último mes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Producto">
  <location ref="C12:D13" firstHeaderRow="0" firstDataRow="1" firstDataCol="0" rowPageCount="1" colPageCount="1"/>
  <pivotFields count="23">
    <pivotField dataField="1" showAll="0">
      <items count="300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t="default"/>
      </items>
    </pivotField>
    <pivotField showAll="0">
      <items count="110">
        <item x="55"/>
        <item x="5"/>
        <item x="98"/>
        <item x="60"/>
        <item x="15"/>
        <item x="89"/>
        <item x="80"/>
        <item x="77"/>
        <item x="43"/>
        <item x="88"/>
        <item x="62"/>
        <item x="76"/>
        <item x="56"/>
        <item x="4"/>
        <item x="24"/>
        <item x="84"/>
        <item x="67"/>
        <item x="68"/>
        <item x="91"/>
        <item x="99"/>
        <item x="41"/>
        <item x="97"/>
        <item x="71"/>
        <item x="23"/>
        <item x="45"/>
        <item x="28"/>
        <item x="40"/>
        <item x="104"/>
        <item x="70"/>
        <item x="75"/>
        <item x="19"/>
        <item x="61"/>
        <item x="103"/>
        <item x="34"/>
        <item x="26"/>
        <item x="58"/>
        <item x="95"/>
        <item x="90"/>
        <item x="59"/>
        <item x="44"/>
        <item x="32"/>
        <item x="48"/>
        <item x="50"/>
        <item x="11"/>
        <item x="8"/>
        <item x="0"/>
        <item x="82"/>
        <item x="92"/>
        <item x="16"/>
        <item x="78"/>
        <item x="65"/>
        <item x="57"/>
        <item x="10"/>
        <item x="94"/>
        <item x="36"/>
        <item x="74"/>
        <item x="49"/>
        <item x="96"/>
        <item x="21"/>
        <item x="25"/>
        <item x="38"/>
        <item x="64"/>
        <item x="12"/>
        <item x="18"/>
        <item x="86"/>
        <item x="105"/>
        <item x="20"/>
        <item x="53"/>
        <item x="73"/>
        <item x="27"/>
        <item x="87"/>
        <item x="81"/>
        <item x="14"/>
        <item x="2"/>
        <item x="46"/>
        <item x="83"/>
        <item x="47"/>
        <item x="31"/>
        <item x="85"/>
        <item x="93"/>
        <item x="54"/>
        <item x="106"/>
        <item x="101"/>
        <item x="6"/>
        <item x="79"/>
        <item x="69"/>
        <item x="42"/>
        <item x="39"/>
        <item x="66"/>
        <item x="13"/>
        <item x="1"/>
        <item x="30"/>
        <item x="107"/>
        <item x="63"/>
        <item x="37"/>
        <item x="29"/>
        <item x="9"/>
        <item x="17"/>
        <item x="33"/>
        <item x="72"/>
        <item x="51"/>
        <item x="102"/>
        <item x="52"/>
        <item x="22"/>
        <item x="100"/>
        <item x="7"/>
        <item x="3"/>
        <item x="35"/>
        <item x="108"/>
        <item t="default"/>
      </items>
    </pivotField>
    <pivotField showAll="0"/>
    <pivotField showAll="0"/>
    <pivotField showAll="0"/>
    <pivotField showAll="0">
      <items count="6">
        <item x="2"/>
        <item x="3"/>
        <item x="0"/>
        <item x="1"/>
        <item h="1" x="4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Page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Items count="1">
    <i/>
  </rowItems>
  <colFields count="1">
    <field x="-2"/>
  </colFields>
  <colItems count="2">
    <i>
      <x/>
    </i>
    <i i="1">
      <x v="1"/>
    </i>
  </colItems>
  <pageFields count="1">
    <pageField fld="22" item="4" hier="-1"/>
  </pageFields>
  <dataFields count="2">
    <dataField name="Ventas" fld="0" subtotal="count" baseField="0" baseItem="0"/>
    <dataField name="Beneficios" fld="9" baseField="0" baseItem="0" numFmtId="165"/>
  </dataFields>
  <formats count="1">
    <format dxfId="34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E03BCA-DE1E-48C1-A136-E8506A77709D}" name="Beneficios por Sede" cacheId="0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outline="1" outlineData="1" multipleFieldFilters="0" chartFormat="17" rowHeaderCaption="Sede">
  <location ref="C62:D67" firstHeaderRow="1" firstDataRow="1" firstDataCol="1"/>
  <pivotFields count="23">
    <pivotField showAll="0">
      <items count="300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t="default"/>
      </items>
    </pivotField>
    <pivotField showAll="0">
      <items count="110">
        <item x="55"/>
        <item x="5"/>
        <item x="98"/>
        <item x="60"/>
        <item x="15"/>
        <item x="89"/>
        <item x="80"/>
        <item x="77"/>
        <item x="43"/>
        <item x="88"/>
        <item x="62"/>
        <item x="76"/>
        <item x="56"/>
        <item x="4"/>
        <item x="24"/>
        <item x="84"/>
        <item x="67"/>
        <item x="68"/>
        <item x="91"/>
        <item x="99"/>
        <item x="41"/>
        <item x="97"/>
        <item x="71"/>
        <item x="23"/>
        <item x="45"/>
        <item x="28"/>
        <item x="40"/>
        <item x="104"/>
        <item x="70"/>
        <item x="75"/>
        <item x="19"/>
        <item x="61"/>
        <item x="103"/>
        <item x="34"/>
        <item x="26"/>
        <item x="58"/>
        <item x="95"/>
        <item x="90"/>
        <item x="59"/>
        <item x="44"/>
        <item x="32"/>
        <item x="48"/>
        <item x="50"/>
        <item x="11"/>
        <item x="8"/>
        <item x="0"/>
        <item x="82"/>
        <item x="92"/>
        <item x="16"/>
        <item x="78"/>
        <item x="65"/>
        <item x="57"/>
        <item x="10"/>
        <item x="94"/>
        <item x="36"/>
        <item x="74"/>
        <item x="49"/>
        <item x="96"/>
        <item x="21"/>
        <item x="25"/>
        <item x="38"/>
        <item x="64"/>
        <item x="12"/>
        <item x="18"/>
        <item x="86"/>
        <item x="105"/>
        <item x="20"/>
        <item x="53"/>
        <item x="73"/>
        <item x="27"/>
        <item x="87"/>
        <item x="81"/>
        <item x="14"/>
        <item x="2"/>
        <item x="46"/>
        <item x="83"/>
        <item x="47"/>
        <item x="31"/>
        <item x="85"/>
        <item x="93"/>
        <item x="54"/>
        <item x="106"/>
        <item x="101"/>
        <item x="6"/>
        <item x="79"/>
        <item x="69"/>
        <item x="42"/>
        <item x="39"/>
        <item x="66"/>
        <item x="13"/>
        <item x="1"/>
        <item x="30"/>
        <item x="107"/>
        <item x="63"/>
        <item x="37"/>
        <item x="29"/>
        <item x="9"/>
        <item x="17"/>
        <item x="33"/>
        <item x="72"/>
        <item x="51"/>
        <item x="102"/>
        <item x="52"/>
        <item x="22"/>
        <item x="100"/>
        <item x="7"/>
        <item x="3"/>
        <item x="35"/>
        <item x="108"/>
        <item t="default"/>
      </items>
    </pivotField>
    <pivotField showAll="0"/>
    <pivotField axis="axisRow" showAll="0">
      <items count="6">
        <item x="0"/>
        <item n="La Coruña" x="3"/>
        <item x="2"/>
        <item x="1"/>
        <item h="1" x="4"/>
        <item t="default"/>
      </items>
    </pivotField>
    <pivotField showAll="0"/>
    <pivotField showAll="0">
      <items count="6">
        <item x="2"/>
        <item x="3"/>
        <item x="0"/>
        <item x="1"/>
        <item x="4"/>
        <item t="default"/>
      </items>
    </pivotField>
    <pivotField showAll="0"/>
    <pivotField showAll="0"/>
    <pivotField showAll="0"/>
    <pivotField dataField="1" showAll="0"/>
    <pivotField showAll="0"/>
    <pivotField showAll="0">
      <items count="5">
        <item x="1"/>
        <item x="2"/>
        <item x="0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Beneficios" fld="9" baseField="0" baseItem="0" numFmtId="165"/>
  </dataFields>
  <formats count="1">
    <format dxfId="31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6500B7-2FA5-41EB-A984-67CACCC0260A}" name="Ventas y Beneficios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Producto">
  <location ref="C4:D5" firstHeaderRow="0" firstDataRow="1" firstDataCol="0"/>
  <pivotFields count="23">
    <pivotField dataField="1" showAll="0">
      <items count="300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t="default"/>
      </items>
    </pivotField>
    <pivotField showAll="0">
      <items count="110">
        <item x="55"/>
        <item x="5"/>
        <item x="98"/>
        <item x="60"/>
        <item x="15"/>
        <item x="89"/>
        <item x="80"/>
        <item x="77"/>
        <item x="43"/>
        <item x="88"/>
        <item x="62"/>
        <item x="76"/>
        <item x="56"/>
        <item x="4"/>
        <item x="24"/>
        <item x="84"/>
        <item x="67"/>
        <item x="68"/>
        <item x="91"/>
        <item x="99"/>
        <item x="41"/>
        <item x="97"/>
        <item x="71"/>
        <item x="23"/>
        <item x="45"/>
        <item x="28"/>
        <item x="40"/>
        <item x="104"/>
        <item x="70"/>
        <item x="75"/>
        <item x="19"/>
        <item x="61"/>
        <item x="103"/>
        <item x="34"/>
        <item x="26"/>
        <item x="58"/>
        <item x="95"/>
        <item x="90"/>
        <item x="59"/>
        <item x="44"/>
        <item x="32"/>
        <item x="48"/>
        <item x="50"/>
        <item x="11"/>
        <item x="8"/>
        <item x="0"/>
        <item x="82"/>
        <item x="92"/>
        <item x="16"/>
        <item x="78"/>
        <item x="65"/>
        <item x="57"/>
        <item x="10"/>
        <item x="94"/>
        <item x="36"/>
        <item x="74"/>
        <item x="49"/>
        <item x="96"/>
        <item x="21"/>
        <item x="25"/>
        <item x="38"/>
        <item x="64"/>
        <item x="12"/>
        <item x="18"/>
        <item x="86"/>
        <item x="105"/>
        <item x="20"/>
        <item x="53"/>
        <item x="73"/>
        <item x="27"/>
        <item x="87"/>
        <item x="81"/>
        <item x="14"/>
        <item x="2"/>
        <item x="46"/>
        <item x="83"/>
        <item x="47"/>
        <item x="31"/>
        <item x="85"/>
        <item x="93"/>
        <item x="54"/>
        <item x="106"/>
        <item x="101"/>
        <item x="6"/>
        <item x="79"/>
        <item x="69"/>
        <item x="42"/>
        <item x="39"/>
        <item x="66"/>
        <item x="13"/>
        <item x="1"/>
        <item x="30"/>
        <item x="107"/>
        <item x="63"/>
        <item x="37"/>
        <item x="29"/>
        <item x="9"/>
        <item x="17"/>
        <item x="33"/>
        <item x="72"/>
        <item x="51"/>
        <item x="102"/>
        <item x="52"/>
        <item x="22"/>
        <item x="100"/>
        <item x="7"/>
        <item x="3"/>
        <item x="35"/>
        <item x="108"/>
        <item t="default"/>
      </items>
    </pivotField>
    <pivotField showAll="0"/>
    <pivotField showAll="0"/>
    <pivotField showAll="0"/>
    <pivotField showAll="0">
      <items count="6">
        <item x="2"/>
        <item x="3"/>
        <item x="0"/>
        <item x="1"/>
        <item h="1" x="4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Items count="1">
    <i/>
  </rowItems>
  <colFields count="1">
    <field x="-2"/>
  </colFields>
  <colItems count="2">
    <i>
      <x/>
    </i>
    <i i="1">
      <x v="1"/>
    </i>
  </colItems>
  <dataFields count="2">
    <dataField name="Ventas" fld="0" subtotal="count" baseField="0" baseItem="0"/>
    <dataField name="Beneficios" fld="9" baseField="0" baseItem="0" numFmtId="165"/>
  </dataFields>
  <formats count="1">
    <format dxfId="35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0AB8D1-C9AB-48F2-A356-7AA9DF86A9BA}" name="Ventas por cliente miembro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4" rowHeaderCaption="Cliente Miembro">
  <location ref="C124:D127" firstHeaderRow="1" firstDataRow="1" firstDataCol="1"/>
  <pivotFields count="23">
    <pivotField dataField="1" showAll="0">
      <items count="300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t="default"/>
      </items>
    </pivotField>
    <pivotField showAll="0">
      <items count="110">
        <item x="55"/>
        <item x="5"/>
        <item x="98"/>
        <item x="60"/>
        <item x="15"/>
        <item x="89"/>
        <item x="80"/>
        <item x="77"/>
        <item x="43"/>
        <item x="88"/>
        <item x="62"/>
        <item x="76"/>
        <item x="56"/>
        <item x="4"/>
        <item x="24"/>
        <item x="84"/>
        <item x="67"/>
        <item x="68"/>
        <item x="91"/>
        <item x="99"/>
        <item x="41"/>
        <item x="97"/>
        <item x="71"/>
        <item x="23"/>
        <item x="45"/>
        <item x="28"/>
        <item x="40"/>
        <item x="104"/>
        <item x="70"/>
        <item x="75"/>
        <item x="19"/>
        <item x="61"/>
        <item x="103"/>
        <item x="34"/>
        <item x="26"/>
        <item x="58"/>
        <item x="95"/>
        <item x="90"/>
        <item x="59"/>
        <item x="44"/>
        <item x="32"/>
        <item x="48"/>
        <item x="50"/>
        <item x="11"/>
        <item x="8"/>
        <item x="0"/>
        <item x="82"/>
        <item x="92"/>
        <item x="16"/>
        <item x="78"/>
        <item x="65"/>
        <item x="57"/>
        <item x="10"/>
        <item x="94"/>
        <item x="36"/>
        <item x="74"/>
        <item x="49"/>
        <item x="96"/>
        <item x="21"/>
        <item x="25"/>
        <item x="38"/>
        <item x="64"/>
        <item x="12"/>
        <item x="18"/>
        <item x="86"/>
        <item x="105"/>
        <item x="20"/>
        <item x="53"/>
        <item x="73"/>
        <item x="27"/>
        <item x="87"/>
        <item x="81"/>
        <item x="14"/>
        <item x="2"/>
        <item x="46"/>
        <item x="83"/>
        <item x="47"/>
        <item x="31"/>
        <item x="85"/>
        <item x="93"/>
        <item x="54"/>
        <item x="106"/>
        <item x="101"/>
        <item x="6"/>
        <item x="79"/>
        <item x="69"/>
        <item x="42"/>
        <item x="39"/>
        <item x="66"/>
        <item x="13"/>
        <item x="1"/>
        <item x="30"/>
        <item x="107"/>
        <item x="63"/>
        <item x="37"/>
        <item x="29"/>
        <item x="9"/>
        <item x="17"/>
        <item x="33"/>
        <item x="72"/>
        <item x="51"/>
        <item x="102"/>
        <item x="52"/>
        <item x="22"/>
        <item x="100"/>
        <item x="7"/>
        <item x="3"/>
        <item x="35"/>
        <item x="108"/>
        <item t="default"/>
      </items>
    </pivotField>
    <pivotField showAll="0"/>
    <pivotField showAll="0">
      <items count="6">
        <item x="0"/>
        <item x="3"/>
        <item x="2"/>
        <item x="1"/>
        <item h="1" x="4"/>
        <item t="default"/>
      </items>
    </pivotField>
    <pivotField showAll="0"/>
    <pivotField showAll="0">
      <items count="6">
        <item x="2"/>
        <item x="3"/>
        <item x="0"/>
        <item x="1"/>
        <item h="1" x="4"/>
        <item t="default"/>
      </items>
    </pivotField>
    <pivotField showAll="0"/>
    <pivotField showAll="0"/>
    <pivotField showAll="0"/>
    <pivotField showAll="0"/>
    <pivotField showAll="0">
      <items count="5">
        <item x="2"/>
        <item x="0"/>
        <item x="1"/>
        <item h="1" x="3"/>
        <item t="default"/>
      </items>
    </pivotField>
    <pivotField showAll="0">
      <items count="5">
        <item x="1"/>
        <item x="2"/>
        <item x="0"/>
        <item h="1" x="3"/>
        <item t="default"/>
      </items>
    </pivotField>
    <pivotField axis="axisRow" showAll="0">
      <items count="4">
        <item x="0"/>
        <item x="1"/>
        <item h="1" x="2"/>
        <item t="default"/>
      </items>
    </pivotField>
    <pivotField showAll="0"/>
    <pivotField showAll="0"/>
    <pivotField showAll="0"/>
    <pivotField showAll="0">
      <items count="5">
        <item x="2"/>
        <item x="1"/>
        <item x="0"/>
        <item h="1" x="3"/>
        <item t="default"/>
      </items>
    </pivotField>
    <pivotField showAll="0"/>
    <pivotField showAll="0"/>
    <pivotField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12"/>
  </rowFields>
  <rowItems count="3">
    <i>
      <x/>
    </i>
    <i>
      <x v="1"/>
    </i>
    <i t="grand">
      <x/>
    </i>
  </rowItems>
  <colItems count="1">
    <i/>
  </colItems>
  <dataFields count="1">
    <dataField name="Ventas" fld="0" subtotal="count" baseField="0" baseItem="0"/>
  </dataFields>
  <chartFormats count="6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B47AEB-CB3C-4BB4-A788-59D56A6674B1}" name="Beneficios por método de pago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4" rowHeaderCaption="Método de Pago">
  <location ref="C115:D119" firstHeaderRow="1" firstDataRow="1" firstDataCol="1"/>
  <pivotFields count="23">
    <pivotField showAll="0">
      <items count="300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t="default"/>
      </items>
    </pivotField>
    <pivotField showAll="0">
      <items count="110">
        <item x="55"/>
        <item x="5"/>
        <item x="98"/>
        <item x="60"/>
        <item x="15"/>
        <item x="89"/>
        <item x="80"/>
        <item x="77"/>
        <item x="43"/>
        <item x="88"/>
        <item x="62"/>
        <item x="76"/>
        <item x="56"/>
        <item x="4"/>
        <item x="24"/>
        <item x="84"/>
        <item x="67"/>
        <item x="68"/>
        <item x="91"/>
        <item x="99"/>
        <item x="41"/>
        <item x="97"/>
        <item x="71"/>
        <item x="23"/>
        <item x="45"/>
        <item x="28"/>
        <item x="40"/>
        <item x="104"/>
        <item x="70"/>
        <item x="75"/>
        <item x="19"/>
        <item x="61"/>
        <item x="103"/>
        <item x="34"/>
        <item x="26"/>
        <item x="58"/>
        <item x="95"/>
        <item x="90"/>
        <item x="59"/>
        <item x="44"/>
        <item x="32"/>
        <item x="48"/>
        <item x="50"/>
        <item x="11"/>
        <item x="8"/>
        <item x="0"/>
        <item x="82"/>
        <item x="92"/>
        <item x="16"/>
        <item x="78"/>
        <item x="65"/>
        <item x="57"/>
        <item x="10"/>
        <item x="94"/>
        <item x="36"/>
        <item x="74"/>
        <item x="49"/>
        <item x="96"/>
        <item x="21"/>
        <item x="25"/>
        <item x="38"/>
        <item x="64"/>
        <item x="12"/>
        <item x="18"/>
        <item x="86"/>
        <item x="105"/>
        <item x="20"/>
        <item x="53"/>
        <item x="73"/>
        <item x="27"/>
        <item x="87"/>
        <item x="81"/>
        <item x="14"/>
        <item x="2"/>
        <item x="46"/>
        <item x="83"/>
        <item x="47"/>
        <item x="31"/>
        <item x="85"/>
        <item x="93"/>
        <item x="54"/>
        <item x="106"/>
        <item x="101"/>
        <item x="6"/>
        <item x="79"/>
        <item x="69"/>
        <item x="42"/>
        <item x="39"/>
        <item x="66"/>
        <item x="13"/>
        <item x="1"/>
        <item x="30"/>
        <item x="107"/>
        <item x="63"/>
        <item x="37"/>
        <item x="29"/>
        <item x="9"/>
        <item x="17"/>
        <item x="33"/>
        <item x="72"/>
        <item x="51"/>
        <item x="102"/>
        <item x="52"/>
        <item x="22"/>
        <item x="100"/>
        <item x="7"/>
        <item x="3"/>
        <item x="35"/>
        <item x="108"/>
        <item t="default"/>
      </items>
    </pivotField>
    <pivotField showAll="0"/>
    <pivotField showAll="0">
      <items count="6">
        <item x="0"/>
        <item x="3"/>
        <item x="2"/>
        <item x="1"/>
        <item h="1" x="4"/>
        <item t="default"/>
      </items>
    </pivotField>
    <pivotField showAll="0"/>
    <pivotField showAll="0">
      <items count="6">
        <item x="2"/>
        <item x="3"/>
        <item x="0"/>
        <item x="1"/>
        <item h="1" x="4"/>
        <item t="default"/>
      </items>
    </pivotField>
    <pivotField showAll="0"/>
    <pivotField showAll="0"/>
    <pivotField showAll="0"/>
    <pivotField dataField="1" showAll="0"/>
    <pivotField showAll="0">
      <items count="5">
        <item x="2"/>
        <item x="0"/>
        <item x="1"/>
        <item h="1" x="3"/>
        <item t="default"/>
      </items>
    </pivotField>
    <pivotField axis="axisRow" showAll="0">
      <items count="5">
        <item x="1"/>
        <item x="2"/>
        <item x="0"/>
        <item h="1" x="3"/>
        <item t="default"/>
      </items>
    </pivotField>
    <pivotField showAll="0"/>
    <pivotField showAll="0"/>
    <pivotField showAll="0"/>
    <pivotField showAll="0"/>
    <pivotField showAll="0">
      <items count="5">
        <item x="2"/>
        <item x="1"/>
        <item x="0"/>
        <item h="1" x="3"/>
        <item t="default"/>
      </items>
    </pivotField>
    <pivotField showAll="0"/>
    <pivotField showAll="0"/>
    <pivotField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1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Beneficios" fld="9" baseField="0" baseItem="0" numFmtId="165"/>
  </dataFields>
  <formats count="2">
    <format dxfId="15">
      <pivotArea outline="0" collapsedLevelsAreSubtotals="1" fieldPosition="0"/>
    </format>
    <format dxfId="14">
      <pivotArea dataOnly="0" labelOnly="1" outline="0" axis="axisValues" fieldPosition="0"/>
    </format>
  </formats>
  <chartFormats count="1">
    <chartFormat chart="3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45ACEA-CDBD-4C95-BE7F-DFABF026F2D0}" name="Beneficios por método de compra" cacheId="0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outline="1" outlineData="1" multipleFieldFilters="0" chartFormat="27" rowHeaderCaption="Método de compra">
  <location ref="C96:D100" firstHeaderRow="1" firstDataRow="1" firstDataCol="1"/>
  <pivotFields count="23">
    <pivotField showAll="0">
      <items count="300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t="default"/>
      </items>
    </pivotField>
    <pivotField showAll="0">
      <items count="110">
        <item x="55"/>
        <item x="5"/>
        <item x="98"/>
        <item x="60"/>
        <item x="15"/>
        <item x="89"/>
        <item x="80"/>
        <item x="77"/>
        <item x="43"/>
        <item x="88"/>
        <item x="62"/>
        <item x="76"/>
        <item x="56"/>
        <item x="4"/>
        <item x="24"/>
        <item x="84"/>
        <item x="67"/>
        <item x="68"/>
        <item x="91"/>
        <item x="99"/>
        <item x="41"/>
        <item x="97"/>
        <item x="71"/>
        <item x="23"/>
        <item x="45"/>
        <item x="28"/>
        <item x="40"/>
        <item x="104"/>
        <item x="70"/>
        <item x="75"/>
        <item x="19"/>
        <item x="61"/>
        <item x="103"/>
        <item x="34"/>
        <item x="26"/>
        <item x="58"/>
        <item x="95"/>
        <item x="90"/>
        <item x="59"/>
        <item x="44"/>
        <item x="32"/>
        <item x="48"/>
        <item x="50"/>
        <item x="11"/>
        <item x="8"/>
        <item x="0"/>
        <item x="82"/>
        <item x="92"/>
        <item x="16"/>
        <item x="78"/>
        <item x="65"/>
        <item x="57"/>
        <item x="10"/>
        <item x="94"/>
        <item x="36"/>
        <item x="74"/>
        <item x="49"/>
        <item x="96"/>
        <item x="21"/>
        <item x="25"/>
        <item x="38"/>
        <item x="64"/>
        <item x="12"/>
        <item x="18"/>
        <item x="86"/>
        <item x="105"/>
        <item x="20"/>
        <item x="53"/>
        <item x="73"/>
        <item x="27"/>
        <item x="87"/>
        <item x="81"/>
        <item x="14"/>
        <item x="2"/>
        <item x="46"/>
        <item x="83"/>
        <item x="47"/>
        <item x="31"/>
        <item x="85"/>
        <item x="93"/>
        <item x="54"/>
        <item x="106"/>
        <item x="101"/>
        <item x="6"/>
        <item x="79"/>
        <item x="69"/>
        <item x="42"/>
        <item x="39"/>
        <item x="66"/>
        <item x="13"/>
        <item x="1"/>
        <item x="30"/>
        <item x="107"/>
        <item x="63"/>
        <item x="37"/>
        <item x="29"/>
        <item x="9"/>
        <item x="17"/>
        <item x="33"/>
        <item x="72"/>
        <item x="51"/>
        <item x="102"/>
        <item x="52"/>
        <item x="22"/>
        <item x="100"/>
        <item x="7"/>
        <item x="3"/>
        <item x="35"/>
        <item x="108"/>
        <item t="default"/>
      </items>
    </pivotField>
    <pivotField showAll="0"/>
    <pivotField showAll="0">
      <items count="6">
        <item x="0"/>
        <item x="3"/>
        <item x="2"/>
        <item x="1"/>
        <item h="1" x="4"/>
        <item t="default"/>
      </items>
    </pivotField>
    <pivotField showAll="0"/>
    <pivotField showAll="0">
      <items count="6">
        <item x="2"/>
        <item x="3"/>
        <item x="0"/>
        <item x="1"/>
        <item x="4"/>
        <item t="default"/>
      </items>
    </pivotField>
    <pivotField showAll="0"/>
    <pivotField showAll="0"/>
    <pivotField showAll="0"/>
    <pivotField dataField="1" showAll="0"/>
    <pivotField axis="axisRow" showAll="0">
      <items count="5">
        <item x="2"/>
        <item x="0"/>
        <item x="1"/>
        <item h="1" x="3"/>
        <item t="default"/>
      </items>
    </pivotField>
    <pivotField showAll="0">
      <items count="5">
        <item x="1"/>
        <item x="2"/>
        <item x="0"/>
        <item x="3"/>
        <item t="default"/>
      </items>
    </pivotField>
    <pivotField showAll="0"/>
    <pivotField showAll="0"/>
    <pivotField showAll="0"/>
    <pivotField showAll="0"/>
    <pivotField showAll="0">
      <items count="5">
        <item x="2"/>
        <item x="1"/>
        <item x="0"/>
        <item h="1" x="3"/>
        <item t="default"/>
      </items>
    </pivotField>
    <pivotField showAll="0"/>
    <pivotField showAll="0"/>
    <pivotField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1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Beneficios" fld="9" baseField="0" baseItem="0"/>
  </dataFields>
  <formats count="2">
    <format dxfId="27">
      <pivotArea outline="0" collapsedLevelsAreSubtotals="1" fieldPosition="0"/>
    </format>
    <format dxfId="26">
      <pivotArea dataOnly="0" labelOnly="1" outline="0" axis="axisValues" fieldPosition="0"/>
    </format>
  </formats>
  <chartFormats count="1">
    <chartFormat chart="2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B06C09-30AF-4EDD-9DCF-C6417EDA74BD}" name="Beneficios por turno" cacheId="0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outline="1" outlineData="1" multipleFieldFilters="0" chartFormat="5" rowHeaderCaption="Turno">
  <location ref="C78:D82" firstHeaderRow="1" firstDataRow="1" firstDataCol="1"/>
  <pivotFields count="23">
    <pivotField showAll="0">
      <items count="300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t="default"/>
      </items>
    </pivotField>
    <pivotField showAll="0">
      <items count="110">
        <item x="55"/>
        <item x="5"/>
        <item x="98"/>
        <item x="60"/>
        <item x="15"/>
        <item x="89"/>
        <item x="80"/>
        <item x="77"/>
        <item x="43"/>
        <item x="88"/>
        <item x="62"/>
        <item x="76"/>
        <item x="56"/>
        <item x="4"/>
        <item x="24"/>
        <item x="84"/>
        <item x="67"/>
        <item x="68"/>
        <item x="91"/>
        <item x="99"/>
        <item x="41"/>
        <item x="97"/>
        <item x="71"/>
        <item x="23"/>
        <item x="45"/>
        <item x="28"/>
        <item x="40"/>
        <item x="104"/>
        <item x="70"/>
        <item x="75"/>
        <item x="19"/>
        <item x="61"/>
        <item x="103"/>
        <item x="34"/>
        <item x="26"/>
        <item x="58"/>
        <item x="95"/>
        <item x="90"/>
        <item x="59"/>
        <item x="44"/>
        <item x="32"/>
        <item x="48"/>
        <item x="50"/>
        <item x="11"/>
        <item x="8"/>
        <item x="0"/>
        <item x="82"/>
        <item x="92"/>
        <item x="16"/>
        <item x="78"/>
        <item x="65"/>
        <item x="57"/>
        <item x="10"/>
        <item x="94"/>
        <item x="36"/>
        <item x="74"/>
        <item x="49"/>
        <item x="96"/>
        <item x="21"/>
        <item x="25"/>
        <item x="38"/>
        <item x="64"/>
        <item x="12"/>
        <item x="18"/>
        <item x="86"/>
        <item x="105"/>
        <item x="20"/>
        <item x="53"/>
        <item x="73"/>
        <item x="27"/>
        <item x="87"/>
        <item x="81"/>
        <item x="14"/>
        <item x="2"/>
        <item x="46"/>
        <item x="83"/>
        <item x="47"/>
        <item x="31"/>
        <item x="85"/>
        <item x="93"/>
        <item x="54"/>
        <item x="106"/>
        <item x="101"/>
        <item x="6"/>
        <item x="79"/>
        <item x="69"/>
        <item x="42"/>
        <item x="39"/>
        <item x="66"/>
        <item x="13"/>
        <item x="1"/>
        <item x="30"/>
        <item x="107"/>
        <item x="63"/>
        <item x="37"/>
        <item x="29"/>
        <item x="9"/>
        <item x="17"/>
        <item x="33"/>
        <item x="72"/>
        <item x="51"/>
        <item x="102"/>
        <item x="52"/>
        <item x="22"/>
        <item x="100"/>
        <item x="7"/>
        <item x="3"/>
        <item x="35"/>
        <item x="108"/>
        <item t="default"/>
      </items>
    </pivotField>
    <pivotField showAll="0"/>
    <pivotField showAll="0">
      <items count="6">
        <item x="0"/>
        <item x="3"/>
        <item x="2"/>
        <item x="1"/>
        <item h="1" x="4"/>
        <item t="default"/>
      </items>
    </pivotField>
    <pivotField showAll="0"/>
    <pivotField showAll="0">
      <items count="6">
        <item x="2"/>
        <item x="3"/>
        <item x="0"/>
        <item x="1"/>
        <item x="4"/>
        <item t="default"/>
      </items>
    </pivotField>
    <pivotField showAll="0"/>
    <pivotField showAll="0"/>
    <pivotField showAll="0"/>
    <pivotField dataField="1" showAll="0"/>
    <pivotField showAll="0"/>
    <pivotField showAll="0">
      <items count="5">
        <item x="1"/>
        <item x="2"/>
        <item x="0"/>
        <item x="3"/>
        <item t="default"/>
      </items>
    </pivotField>
    <pivotField showAll="0"/>
    <pivotField showAll="0"/>
    <pivotField showAll="0"/>
    <pivotField showAll="0"/>
    <pivotField axis="axisRow" showAll="0">
      <items count="5">
        <item x="2"/>
        <item x="1"/>
        <item x="0"/>
        <item h="1" x="3"/>
        <item t="default"/>
      </items>
    </pivotField>
    <pivotField showAll="0"/>
    <pivotField showAll="0"/>
    <pivotField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16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Beneficios" fld="9" baseField="0" baseItem="0"/>
  </dataFields>
  <formats count="1">
    <format dxfId="28">
      <pivotArea outline="0" collapsedLevelsAreSubtotals="1" fieldPosition="0"/>
    </format>
  </formats>
  <chartFormats count="1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AD8EA1-298E-48F6-8F39-B9506681CA8C}" name="Ventas por Sede" cacheId="0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outline="1" outlineData="1" multipleFieldFilters="0" chartFormat="18" rowHeaderCaption="Sede">
  <location ref="C54:D59" firstHeaderRow="1" firstDataRow="1" firstDataCol="1"/>
  <pivotFields count="23">
    <pivotField dataField="1" showAll="0">
      <items count="300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t="default"/>
      </items>
    </pivotField>
    <pivotField showAll="0">
      <items count="110">
        <item x="55"/>
        <item x="5"/>
        <item x="98"/>
        <item x="60"/>
        <item x="15"/>
        <item x="89"/>
        <item x="80"/>
        <item x="77"/>
        <item x="43"/>
        <item x="88"/>
        <item x="62"/>
        <item x="76"/>
        <item x="56"/>
        <item x="4"/>
        <item x="24"/>
        <item x="84"/>
        <item x="67"/>
        <item x="68"/>
        <item x="91"/>
        <item x="99"/>
        <item x="41"/>
        <item x="97"/>
        <item x="71"/>
        <item x="23"/>
        <item x="45"/>
        <item x="28"/>
        <item x="40"/>
        <item x="104"/>
        <item x="70"/>
        <item x="75"/>
        <item x="19"/>
        <item x="61"/>
        <item x="103"/>
        <item x="34"/>
        <item x="26"/>
        <item x="58"/>
        <item x="95"/>
        <item x="90"/>
        <item x="59"/>
        <item x="44"/>
        <item x="32"/>
        <item x="48"/>
        <item x="50"/>
        <item x="11"/>
        <item x="8"/>
        <item x="0"/>
        <item x="82"/>
        <item x="92"/>
        <item x="16"/>
        <item x="78"/>
        <item x="65"/>
        <item x="57"/>
        <item x="10"/>
        <item x="94"/>
        <item x="36"/>
        <item x="74"/>
        <item x="49"/>
        <item x="96"/>
        <item x="21"/>
        <item x="25"/>
        <item x="38"/>
        <item x="64"/>
        <item x="12"/>
        <item x="18"/>
        <item x="86"/>
        <item x="105"/>
        <item x="20"/>
        <item x="53"/>
        <item x="73"/>
        <item x="27"/>
        <item x="87"/>
        <item x="81"/>
        <item x="14"/>
        <item x="2"/>
        <item x="46"/>
        <item x="83"/>
        <item x="47"/>
        <item x="31"/>
        <item x="85"/>
        <item x="93"/>
        <item x="54"/>
        <item x="106"/>
        <item x="101"/>
        <item x="6"/>
        <item x="79"/>
        <item x="69"/>
        <item x="42"/>
        <item x="39"/>
        <item x="66"/>
        <item x="13"/>
        <item x="1"/>
        <item x="30"/>
        <item x="107"/>
        <item x="63"/>
        <item x="37"/>
        <item x="29"/>
        <item x="9"/>
        <item x="17"/>
        <item x="33"/>
        <item x="72"/>
        <item x="51"/>
        <item x="102"/>
        <item x="52"/>
        <item x="22"/>
        <item x="100"/>
        <item x="7"/>
        <item x="3"/>
        <item x="35"/>
        <item x="108"/>
        <item t="default"/>
      </items>
    </pivotField>
    <pivotField showAll="0"/>
    <pivotField axis="axisRow" showAll="0">
      <items count="6">
        <item x="0"/>
        <item n="La Coruña" x="3"/>
        <item x="2"/>
        <item x="1"/>
        <item h="1" x="4"/>
        <item t="default"/>
      </items>
    </pivotField>
    <pivotField showAll="0"/>
    <pivotField showAll="0">
      <items count="6">
        <item x="2"/>
        <item x="3"/>
        <item x="0"/>
        <item x="1"/>
        <item x="4"/>
        <item t="default"/>
      </items>
    </pivotField>
    <pivotField showAll="0"/>
    <pivotField showAll="0"/>
    <pivotField showAll="0"/>
    <pivotField showAll="0"/>
    <pivotField showAll="0"/>
    <pivotField showAll="0">
      <items count="5">
        <item x="1"/>
        <item x="2"/>
        <item x="0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Ventas" fld="0" subtotal="count" baseField="0" baseItem="0"/>
  </dataFields>
  <chartFormats count="1">
    <chartFormat chart="17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8C1234-5539-41EA-BDCC-3C1E07A0988B}" name="Ventas por mes" cacheId="0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outline="1" outlineData="1" multipleFieldFilters="0" chartFormat="24" rowHeaderCaption="Mes">
  <location ref="C36:D41" firstHeaderRow="1" firstDataRow="1" firstDataCol="1"/>
  <pivotFields count="23">
    <pivotField showAll="0">
      <items count="300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t="default"/>
      </items>
    </pivotField>
    <pivotField axis="axisRow" showAll="0">
      <items count="110">
        <item x="55"/>
        <item x="5"/>
        <item x="98"/>
        <item x="60"/>
        <item x="15"/>
        <item x="89"/>
        <item x="80"/>
        <item x="77"/>
        <item x="43"/>
        <item x="88"/>
        <item x="62"/>
        <item x="76"/>
        <item x="56"/>
        <item x="4"/>
        <item x="24"/>
        <item x="84"/>
        <item x="67"/>
        <item x="68"/>
        <item x="91"/>
        <item x="99"/>
        <item x="41"/>
        <item x="97"/>
        <item x="71"/>
        <item x="23"/>
        <item x="45"/>
        <item x="28"/>
        <item x="40"/>
        <item x="104"/>
        <item x="70"/>
        <item x="75"/>
        <item x="19"/>
        <item x="61"/>
        <item x="103"/>
        <item x="34"/>
        <item x="26"/>
        <item x="58"/>
        <item x="95"/>
        <item x="90"/>
        <item x="59"/>
        <item x="44"/>
        <item x="32"/>
        <item x="48"/>
        <item x="50"/>
        <item x="11"/>
        <item x="8"/>
        <item x="0"/>
        <item x="82"/>
        <item x="92"/>
        <item x="16"/>
        <item x="78"/>
        <item x="65"/>
        <item x="57"/>
        <item x="10"/>
        <item x="94"/>
        <item x="36"/>
        <item x="74"/>
        <item x="49"/>
        <item x="96"/>
        <item x="21"/>
        <item x="25"/>
        <item x="38"/>
        <item x="64"/>
        <item x="12"/>
        <item x="18"/>
        <item x="86"/>
        <item x="105"/>
        <item x="20"/>
        <item x="53"/>
        <item x="73"/>
        <item x="27"/>
        <item x="87"/>
        <item x="81"/>
        <item x="14"/>
        <item x="2"/>
        <item x="46"/>
        <item x="83"/>
        <item x="47"/>
        <item x="31"/>
        <item x="85"/>
        <item x="93"/>
        <item x="54"/>
        <item x="106"/>
        <item x="101"/>
        <item x="6"/>
        <item x="79"/>
        <item x="69"/>
        <item x="42"/>
        <item x="39"/>
        <item x="66"/>
        <item x="13"/>
        <item x="1"/>
        <item x="30"/>
        <item x="107"/>
        <item x="63"/>
        <item x="37"/>
        <item x="29"/>
        <item x="9"/>
        <item x="17"/>
        <item x="33"/>
        <item x="72"/>
        <item x="51"/>
        <item x="102"/>
        <item x="52"/>
        <item x="22"/>
        <item x="100"/>
        <item x="7"/>
        <item x="3"/>
        <item x="35"/>
        <item x="108"/>
        <item t="default"/>
      </items>
    </pivotField>
    <pivotField showAll="0"/>
    <pivotField showAll="0">
      <items count="6">
        <item x="0"/>
        <item x="3"/>
        <item x="2"/>
        <item x="1"/>
        <item h="1" x="4"/>
        <item t="default"/>
      </items>
    </pivotField>
    <pivotField showAll="0"/>
    <pivotField showAll="0">
      <items count="6">
        <item x="2"/>
        <item x="3"/>
        <item x="0"/>
        <item x="1"/>
        <item x="4"/>
        <item t="default"/>
      </items>
    </pivotField>
    <pivotField showAll="0"/>
    <pivotField showAll="0"/>
    <pivotField showAll="0"/>
    <pivotField dataField="1" showAll="0"/>
    <pivotField showAll="0"/>
    <pivotField showAll="0">
      <items count="5">
        <item x="1"/>
        <item x="2"/>
        <item x="0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h="1"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3">
    <field x="22"/>
    <field x="21"/>
    <field x="1"/>
  </rowFields>
  <rowItems count="5"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Ventas" fld="9" baseField="0" baseItem="0"/>
  </dataFields>
  <formats count="2">
    <format dxfId="32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30">
      <pivotArea outline="0" collapsedLevelsAreSubtotals="1" fieldPosition="0"/>
    </format>
  </format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A94DB5-D256-4BD8-A4A3-9503C855F5BE}" name="Beneficios por productos" cacheId="0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outline="1" outlineData="1" multipleFieldFilters="0" chartFormat="32" rowHeaderCaption="Producto">
  <location ref="C25:D30" firstHeaderRow="1" firstDataRow="1" firstDataCol="1"/>
  <pivotFields count="23">
    <pivotField showAll="0">
      <items count="300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t="default"/>
      </items>
    </pivotField>
    <pivotField showAll="0">
      <items count="110">
        <item x="55"/>
        <item x="5"/>
        <item x="98"/>
        <item x="60"/>
        <item x="15"/>
        <item x="89"/>
        <item x="80"/>
        <item x="77"/>
        <item x="43"/>
        <item x="88"/>
        <item x="62"/>
        <item x="76"/>
        <item x="56"/>
        <item x="4"/>
        <item x="24"/>
        <item x="84"/>
        <item x="67"/>
        <item x="68"/>
        <item x="91"/>
        <item x="99"/>
        <item x="41"/>
        <item x="97"/>
        <item x="71"/>
        <item x="23"/>
        <item x="45"/>
        <item x="28"/>
        <item x="40"/>
        <item x="104"/>
        <item x="70"/>
        <item x="75"/>
        <item x="19"/>
        <item x="61"/>
        <item x="103"/>
        <item x="34"/>
        <item x="26"/>
        <item x="58"/>
        <item x="95"/>
        <item x="90"/>
        <item x="59"/>
        <item x="44"/>
        <item x="32"/>
        <item x="48"/>
        <item x="50"/>
        <item x="11"/>
        <item x="8"/>
        <item x="0"/>
        <item x="82"/>
        <item x="92"/>
        <item x="16"/>
        <item x="78"/>
        <item x="65"/>
        <item x="57"/>
        <item x="10"/>
        <item x="94"/>
        <item x="36"/>
        <item x="74"/>
        <item x="49"/>
        <item x="96"/>
        <item x="21"/>
        <item x="25"/>
        <item x="38"/>
        <item x="64"/>
        <item x="12"/>
        <item x="18"/>
        <item x="86"/>
        <item x="105"/>
        <item x="20"/>
        <item x="53"/>
        <item x="73"/>
        <item x="27"/>
        <item x="87"/>
        <item x="81"/>
        <item x="14"/>
        <item x="2"/>
        <item x="46"/>
        <item x="83"/>
        <item x="47"/>
        <item x="31"/>
        <item x="85"/>
        <item x="93"/>
        <item x="54"/>
        <item x="106"/>
        <item x="101"/>
        <item x="6"/>
        <item x="79"/>
        <item x="69"/>
        <item x="42"/>
        <item x="39"/>
        <item x="66"/>
        <item x="13"/>
        <item x="1"/>
        <item x="30"/>
        <item x="107"/>
        <item x="63"/>
        <item x="37"/>
        <item x="29"/>
        <item x="9"/>
        <item x="17"/>
        <item x="33"/>
        <item x="72"/>
        <item x="51"/>
        <item x="102"/>
        <item x="52"/>
        <item x="22"/>
        <item x="100"/>
        <item x="7"/>
        <item x="3"/>
        <item x="35"/>
        <item x="108"/>
        <item t="default"/>
      </items>
    </pivotField>
    <pivotField showAll="0"/>
    <pivotField showAll="0">
      <items count="6">
        <item x="0"/>
        <item x="3"/>
        <item x="2"/>
        <item x="1"/>
        <item h="1" x="4"/>
        <item t="default"/>
      </items>
    </pivotField>
    <pivotField showAll="0"/>
    <pivotField axis="axisRow" showAll="0">
      <items count="6">
        <item x="2"/>
        <item x="3"/>
        <item x="0"/>
        <item x="1"/>
        <item x="4"/>
        <item t="default"/>
      </items>
    </pivotField>
    <pivotField showAll="0"/>
    <pivotField showAll="0"/>
    <pivotField showAll="0"/>
    <pivotField dataField="1" showAll="0"/>
    <pivotField showAll="0"/>
    <pivotField showAll="0">
      <items count="5">
        <item x="1"/>
        <item x="2"/>
        <item x="0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Beneficios" fld="9" baseField="0" baseItem="0" numFmtId="165"/>
  </dataFields>
  <formats count="1">
    <format dxfId="29">
      <pivotArea outline="0" collapsedLevelsAreSubtotals="1" fieldPosition="0"/>
    </format>
  </formats>
  <chartFormats count="5">
    <chartFormat chart="30" format="2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0" format="22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30" format="23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30" format="24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30" format="25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B592DB-46E8-44BB-8C11-830F181DF1D1}" name="Ventas por método de pago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3" rowHeaderCaption="Método de Pago">
  <location ref="C106:D110" firstHeaderRow="1" firstDataRow="1" firstDataCol="1"/>
  <pivotFields count="23">
    <pivotField dataField="1" showAll="0">
      <items count="300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t="default"/>
      </items>
    </pivotField>
    <pivotField showAll="0">
      <items count="110">
        <item x="55"/>
        <item x="5"/>
        <item x="98"/>
        <item x="60"/>
        <item x="15"/>
        <item x="89"/>
        <item x="80"/>
        <item x="77"/>
        <item x="43"/>
        <item x="88"/>
        <item x="62"/>
        <item x="76"/>
        <item x="56"/>
        <item x="4"/>
        <item x="24"/>
        <item x="84"/>
        <item x="67"/>
        <item x="68"/>
        <item x="91"/>
        <item x="99"/>
        <item x="41"/>
        <item x="97"/>
        <item x="71"/>
        <item x="23"/>
        <item x="45"/>
        <item x="28"/>
        <item x="40"/>
        <item x="104"/>
        <item x="70"/>
        <item x="75"/>
        <item x="19"/>
        <item x="61"/>
        <item x="103"/>
        <item x="34"/>
        <item x="26"/>
        <item x="58"/>
        <item x="95"/>
        <item x="90"/>
        <item x="59"/>
        <item x="44"/>
        <item x="32"/>
        <item x="48"/>
        <item x="50"/>
        <item x="11"/>
        <item x="8"/>
        <item x="0"/>
        <item x="82"/>
        <item x="92"/>
        <item x="16"/>
        <item x="78"/>
        <item x="65"/>
        <item x="57"/>
        <item x="10"/>
        <item x="94"/>
        <item x="36"/>
        <item x="74"/>
        <item x="49"/>
        <item x="96"/>
        <item x="21"/>
        <item x="25"/>
        <item x="38"/>
        <item x="64"/>
        <item x="12"/>
        <item x="18"/>
        <item x="86"/>
        <item x="105"/>
        <item x="20"/>
        <item x="53"/>
        <item x="73"/>
        <item x="27"/>
        <item x="87"/>
        <item x="81"/>
        <item x="14"/>
        <item x="2"/>
        <item x="46"/>
        <item x="83"/>
        <item x="47"/>
        <item x="31"/>
        <item x="85"/>
        <item x="93"/>
        <item x="54"/>
        <item x="106"/>
        <item x="101"/>
        <item x="6"/>
        <item x="79"/>
        <item x="69"/>
        <item x="42"/>
        <item x="39"/>
        <item x="66"/>
        <item x="13"/>
        <item x="1"/>
        <item x="30"/>
        <item x="107"/>
        <item x="63"/>
        <item x="37"/>
        <item x="29"/>
        <item x="9"/>
        <item x="17"/>
        <item x="33"/>
        <item x="72"/>
        <item x="51"/>
        <item x="102"/>
        <item x="52"/>
        <item x="22"/>
        <item x="100"/>
        <item x="7"/>
        <item x="3"/>
        <item x="35"/>
        <item x="108"/>
        <item t="default"/>
      </items>
    </pivotField>
    <pivotField showAll="0"/>
    <pivotField showAll="0">
      <items count="6">
        <item x="0"/>
        <item x="3"/>
        <item x="2"/>
        <item x="1"/>
        <item h="1" x="4"/>
        <item t="default"/>
      </items>
    </pivotField>
    <pivotField showAll="0"/>
    <pivotField showAll="0">
      <items count="6">
        <item x="2"/>
        <item x="3"/>
        <item x="0"/>
        <item x="1"/>
        <item h="1" x="4"/>
        <item t="default"/>
      </items>
    </pivotField>
    <pivotField showAll="0"/>
    <pivotField showAll="0"/>
    <pivotField showAll="0"/>
    <pivotField showAll="0"/>
    <pivotField showAll="0">
      <items count="5">
        <item x="2"/>
        <item x="0"/>
        <item x="1"/>
        <item h="1" x="3"/>
        <item t="default"/>
      </items>
    </pivotField>
    <pivotField axis="axisRow" showAll="0">
      <items count="5">
        <item x="1"/>
        <item x="2"/>
        <item x="0"/>
        <item h="1" x="3"/>
        <item t="default"/>
      </items>
    </pivotField>
    <pivotField showAll="0"/>
    <pivotField showAll="0"/>
    <pivotField showAll="0"/>
    <pivotField showAll="0"/>
    <pivotField showAll="0">
      <items count="5">
        <item x="2"/>
        <item x="1"/>
        <item x="0"/>
        <item h="1" x="3"/>
        <item t="default"/>
      </items>
    </pivotField>
    <pivotField showAll="0"/>
    <pivotField showAll="0"/>
    <pivotField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1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Ventas" fld="0" subtotal="count" baseField="0" baseItem="0"/>
  </dataFields>
  <chartFormats count="5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0335B2B0-EE8A-41DE-88B9-2B1FBE55D6F9}" autoFormatId="16" applyNumberFormats="0" applyBorderFormats="0" applyFontFormats="0" applyPatternFormats="0" applyAlignmentFormats="0" applyWidthHeightFormats="0">
  <queryTableRefresh nextId="22">
    <queryTableFields count="21">
      <queryTableField id="1" name="ID_Venta" tableColumnId="1"/>
      <queryTableField id="2" name="Fecha" tableColumnId="2"/>
      <queryTableField id="3" name="Hora" tableColumnId="3"/>
      <queryTableField id="4" name="Sucursal" tableColumnId="4"/>
      <queryTableField id="5" name="Nombre_Producto" tableColumnId="5"/>
      <queryTableField id="6" name="Categoría_Producto" tableColumnId="6"/>
      <queryTableField id="7" name="Tamaño" tableColumnId="7"/>
      <queryTableField id="8" name="Cantidad" tableColumnId="8"/>
      <queryTableField id="9" name="Precio_Unitario" tableColumnId="9"/>
      <queryTableField id="10" name="Total_Venta" tableColumnId="10"/>
      <queryTableField id="11" name="Método_de_Compra" tableColumnId="11"/>
      <queryTableField id="12" name="Método_de_Pago" tableColumnId="12"/>
      <queryTableField id="13" name="Cliente_Miembro" tableColumnId="13"/>
      <queryTableField id="14" name="Descuento_Miembro" tableColumnId="14"/>
      <queryTableField id="15" name="Promoción_Aplicada" tableColumnId="15"/>
      <queryTableField id="16" name="Empleado_Atendió" tableColumnId="16"/>
      <queryTableField id="17" name="Turno" tableColumnId="17"/>
      <queryTableField id="18" name="Demora_Preparación_Min" tableColumnId="18"/>
      <queryTableField id="19" name="Satisfacción_Cliente" tableColumnId="19"/>
      <queryTableField id="20" name="Stock_Antes" tableColumnId="20"/>
      <queryTableField id="21" name="Stock_Después" tableColumnId="21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Sede" xr10:uid="{8B0894C5-8706-4CFD-8BEF-337EA670A17C}" sourceName="Sede">
  <pivotTables>
    <pivotTable tabId="1" name="Ventas por productos"/>
    <pivotTable tabId="1" name="Beneficios por mes"/>
    <pivotTable tabId="1" name="Beneficios por Sede"/>
    <pivotTable tabId="1" name="Ventas por método de compra"/>
    <pivotTable tabId="1" name="Ventas por turno"/>
    <pivotTable tabId="1" name="Beneficios por productos"/>
    <pivotTable tabId="1" name="Ventas por mes"/>
    <pivotTable tabId="1" name="Ventas por Sede"/>
    <pivotTable tabId="1" name="Beneficios por turno"/>
    <pivotTable tabId="1" name="Beneficios por método de compra"/>
  </pivotTables>
  <data>
    <tabular pivotCacheId="1196035690">
      <items count="5">
        <i x="0" s="1"/>
        <i x="2" s="1"/>
        <i x="3" s="1"/>
        <i x="1" s="1"/>
        <i x="4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Producto" xr10:uid="{5BDC4AD6-D6BC-4E86-8FC1-550446CCF56A}" sourceName="Producto">
  <pivotTables>
    <pivotTable tabId="1" name="Ventas por productos"/>
    <pivotTable tabId="1" name="Beneficios por mes"/>
    <pivotTable tabId="1" name="Beneficios por Sede"/>
    <pivotTable tabId="1" name="Ventas por método de compra"/>
    <pivotTable tabId="1" name="Ventas por turno"/>
    <pivotTable tabId="1" name="Beneficios por productos"/>
    <pivotTable tabId="1" name="Ventas por mes"/>
    <pivotTable tabId="1" name="Ventas por Sede"/>
    <pivotTable tabId="1" name="Beneficios por turno"/>
    <pivotTable tabId="1" name="Beneficios por método de compra"/>
  </pivotTables>
  <data>
    <tabular pivotCacheId="1196035690">
      <items count="5">
        <i x="2" s="1"/>
        <i x="3" s="1"/>
        <i x="0" s="1"/>
        <i x="1" s="1"/>
        <i x="4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Método_de_Pago" xr10:uid="{7F06E6DA-DEC8-440F-B8C9-1C2C787814C1}" sourceName="Método_de_Pago">
  <pivotTables>
    <pivotTable tabId="1" name="Ventas por productos"/>
    <pivotTable tabId="1" name="Beneficios por mes"/>
    <pivotTable tabId="1" name="Beneficios por Sede"/>
    <pivotTable tabId="1" name="Ventas por método de compra"/>
    <pivotTable tabId="1" name="Ventas por turno"/>
    <pivotTable tabId="1" name="Beneficios por productos"/>
    <pivotTable tabId="1" name="Ventas por mes"/>
    <pivotTable tabId="1" name="Ventas por Sede"/>
    <pivotTable tabId="1" name="Beneficios por turno"/>
    <pivotTable tabId="1" name="Beneficios por método de compra"/>
  </pivotTables>
  <data>
    <tabular pivotCacheId="1196035690">
      <items count="4">
        <i x="1" s="1"/>
        <i x="2" s="1"/>
        <i x="0" s="1"/>
        <i x="3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ede" xr10:uid="{1B7228EE-4C3A-4D6F-B5F9-200CD7255013}" cache="SegmentaciónDeDatos_Sede" caption="Sede" rowHeight="257175"/>
  <slicer name="Producto" xr10:uid="{B3F7D12F-E656-4AA9-B8CE-725846DF7C85}" cache="SegmentaciónDeDatos_Producto" caption="Producto" rowHeight="257175"/>
  <slicer name="Método_de_Pago" xr10:uid="{882FF5A0-2E0F-471C-AD46-BADE4EB62C79}" cache="SegmentaciónDeDatos_Método_de_Pago" caption="Método_de_Pago" rowHeight="257175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ede 1" xr10:uid="{E2E3CD75-D665-422D-86A3-6B64B26A60C0}" cache="SegmentaciónDeDatos_Sede" caption="Sede" rowHeight="257175"/>
  <slicer name="Producto 1" xr10:uid="{EE12A126-FDC2-484D-975C-7759AA8EE4ED}" cache="SegmentaciónDeDatos_Producto" caption="Producto" rowHeight="257175"/>
  <slicer name="Método_de_Pago 1" xr10:uid="{7DB8F1F2-D134-4883-A54B-71531F97032C}" cache="SegmentaciónDeDatos_Método_de_Pago" caption="Método_de_Pago" rowHeight="257175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CD901B-9B47-4601-8EBD-E5A27E7196F3}" name="ventas_starbucks_2025__1" displayName="ventas_starbucks_2025__1" ref="A1:U3001" tableType="queryTable" totalsRowShown="0">
  <autoFilter ref="A1:U3001" xr:uid="{D7CD901B-9B47-4601-8EBD-E5A27E7196F3}"/>
  <sortState xmlns:xlrd2="http://schemas.microsoft.com/office/spreadsheetml/2017/richdata2" ref="A2:U3001">
    <sortCondition descending="1" ref="B1:B3001"/>
  </sortState>
  <tableColumns count="21">
    <tableColumn id="1" xr3:uid="{AC77EA49-EFDF-40A5-8AFA-53DDFB4066EE}" uniqueName="1" name="ID_Venta" queryTableFieldId="1" dataDxfId="49"/>
    <tableColumn id="2" xr3:uid="{65AB7867-A089-4693-BF3E-1810AF479578}" uniqueName="2" name="Fecha" queryTableFieldId="2" dataDxfId="48"/>
    <tableColumn id="3" xr3:uid="{C79C11FD-2B02-4AF4-A46F-9A70E0B4E77C}" uniqueName="3" name="Hora" queryTableFieldId="3" dataDxfId="47"/>
    <tableColumn id="4" xr3:uid="{0ACDAA51-B1CA-401A-8D41-9097BA7944C6}" uniqueName="4" name="Sede" queryTableFieldId="4" dataDxfId="46"/>
    <tableColumn id="5" xr3:uid="{9EA6EBD0-BB8F-4D08-BD8F-559C57799AEE}" uniqueName="5" name="Nombre_Producto" queryTableFieldId="5" dataDxfId="45"/>
    <tableColumn id="6" xr3:uid="{7D2C2646-2C62-426C-9CCD-74EC6B59BA26}" uniqueName="6" name="Producto" queryTableFieldId="6" dataDxfId="44"/>
    <tableColumn id="7" xr3:uid="{A126686B-4EC8-44EE-AAB7-88A6E25FFE9E}" uniqueName="7" name="Tamaño" queryTableFieldId="7" dataDxfId="43"/>
    <tableColumn id="8" xr3:uid="{89D6FA3C-6875-43E8-9E5C-CF8F20BEECB1}" uniqueName="8" name="Cantidad" queryTableFieldId="8"/>
    <tableColumn id="9" xr3:uid="{5FF62FF7-81F4-4D7E-96BF-7A9EE75839B2}" uniqueName="9" name="Precio_Unitario" queryTableFieldId="9" dataDxfId="42"/>
    <tableColumn id="10" xr3:uid="{0C85F4A2-298E-4352-9A21-DF98D6FB0E22}" uniqueName="10" name="Total_Venta" queryTableFieldId="10"/>
    <tableColumn id="11" xr3:uid="{CC5B3C33-8578-4DAA-AFC4-3277FAE0ACB6}" uniqueName="11" name="Método_de_Compra" queryTableFieldId="11" dataDxfId="41"/>
    <tableColumn id="12" xr3:uid="{3D3DA23D-A802-4C1B-91A2-A7CD7A685591}" uniqueName="12" name="Método_de_Pago" queryTableFieldId="12" dataDxfId="40"/>
    <tableColumn id="13" xr3:uid="{06ABA39E-10BF-4E19-9EB1-AE4B625F5DB4}" uniqueName="13" name="Cliente_Miembro" queryTableFieldId="13" dataDxfId="39"/>
    <tableColumn id="14" xr3:uid="{C1126B5D-4B83-413E-ADDE-5C8C9C6182BE}" uniqueName="14" name="Descuento_Miembro" queryTableFieldId="14"/>
    <tableColumn id="15" xr3:uid="{5749D1EB-6892-481F-A430-79BF2737B001}" uniqueName="15" name="Promoción_Aplicada" queryTableFieldId="15" dataDxfId="38"/>
    <tableColumn id="16" xr3:uid="{46C0EE80-1BC6-43E7-A729-DF32C8FBC16D}" uniqueName="16" name="Empleado_Atendió" queryTableFieldId="16" dataDxfId="37"/>
    <tableColumn id="17" xr3:uid="{13D73029-E135-481E-91CA-A59A38E61C78}" uniqueName="17" name="Turno" queryTableFieldId="17" dataDxfId="36"/>
    <tableColumn id="18" xr3:uid="{2A71AEAA-8ABB-4743-8729-6A35D02EC125}" uniqueName="18" name="Demora_Preparación_Min" queryTableFieldId="18"/>
    <tableColumn id="19" xr3:uid="{1EF2D6DF-CB0C-4236-85D4-AEA7F5851629}" uniqueName="19" name="Satisfacción_Cliente" queryTableFieldId="19"/>
    <tableColumn id="20" xr3:uid="{A02D6F05-09AE-46F7-82DA-86AACAB08C2C}" uniqueName="20" name="Stock_Antes" queryTableFieldId="20"/>
    <tableColumn id="21" xr3:uid="{0044BCF0-5809-466A-AC06-0519D2F7E9C1}" uniqueName="21" name="Stock_Después" queryTableFieldId="2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Fecha" xr10:uid="{1530293A-71AE-40D9-8789-A7D31A00FFDA}" sourceName="Fecha">
  <pivotTables>
    <pivotTable tabId="1" name="Ventas por productos"/>
    <pivotTable tabId="1" name="Beneficios por mes"/>
    <pivotTable tabId="1" name="Beneficios por Sede"/>
    <pivotTable tabId="1" name="Ventas por método de compra"/>
    <pivotTable tabId="1" name="Ventas por turno"/>
    <pivotTable tabId="1" name="Beneficios por productos"/>
    <pivotTable tabId="1" name="Ventas por mes"/>
    <pivotTable tabId="1" name="Ventas por Sede"/>
    <pivotTable tabId="1" name="Beneficios por turno"/>
    <pivotTable tabId="1" name="Beneficios por método de compra"/>
  </pivotTables>
  <state minimalRefreshVersion="6" lastRefreshVersion="6" pivotCacheId="1196035690" filterType="unknown">
    <bounds startDate="2025-01-01T00:00:00" endDate="2026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Fecha" xr10:uid="{424FF204-C3F1-4833-B1D9-7FD5514801B1}" cache="NativeTimeline_Fecha" caption="Mes" level="2" selectionLevel="2" scrollPosition="2025-01-01T00:00:00"/>
</timelines>
</file>

<file path=xl/timelines/timeline2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Fecha 1" xr10:uid="{A99D0AAE-5B24-4F71-9624-0B609EC32FB0}" cache="NativeTimeline_Fecha" caption="Mes" level="2" selectionLevel="2" scrollPosition="2025-01-01T00:00:00"/>
</timeline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pivotTable" Target="../pivotTables/pivotTable13.xml"/><Relationship Id="rId18" Type="http://schemas.microsoft.com/office/2007/relationships/slicer" Target="../slicers/slicer1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17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6" Type="http://schemas.openxmlformats.org/officeDocument/2006/relationships/pivotTable" Target="../pivotTables/pivotTable16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5" Type="http://schemas.openxmlformats.org/officeDocument/2006/relationships/pivotTable" Target="../pivotTables/pivotTable15.xml"/><Relationship Id="rId10" Type="http://schemas.openxmlformats.org/officeDocument/2006/relationships/pivotTable" Target="../pivotTables/pivotTable10.xml"/><Relationship Id="rId19" Type="http://schemas.microsoft.com/office/2011/relationships/timeline" Target="../timelines/timeline1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pivotTable" Target="../pivotTables/pivotTable14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1/relationships/timeline" Target="../timelines/timeline2.xml"/><Relationship Id="rId2" Type="http://schemas.microsoft.com/office/2007/relationships/slicer" Target="../slicers/slicer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CA0AF-E2A1-4C5B-97C4-5C39C6DBED79}">
  <dimension ref="A1:U3001"/>
  <sheetViews>
    <sheetView workbookViewId="0">
      <selection activeCell="D11" sqref="D11"/>
    </sheetView>
  </sheetViews>
  <sheetFormatPr baseColWidth="10" defaultRowHeight="15" x14ac:dyDescent="0.25"/>
  <cols>
    <col min="1" max="1" width="10.5703125" bestFit="1" customWidth="1"/>
    <col min="2" max="2" width="10.28515625" customWidth="1"/>
    <col min="3" max="3" width="8.140625" customWidth="1"/>
    <col min="4" max="4" width="26.5703125" bestFit="1" customWidth="1"/>
    <col min="5" max="5" width="34.85546875" hidden="1" customWidth="1"/>
    <col min="6" max="6" width="21.42578125" customWidth="1"/>
    <col min="7" max="7" width="9.7109375" hidden="1" customWidth="1"/>
    <col min="8" max="8" width="10.85546875" bestFit="1" customWidth="1"/>
    <col min="9" max="9" width="16" bestFit="1" customWidth="1"/>
    <col min="10" max="10" width="12.85546875" bestFit="1" customWidth="1"/>
    <col min="11" max="11" width="19.85546875" bestFit="1" customWidth="1"/>
    <col min="12" max="12" width="17.140625" bestFit="1" customWidth="1"/>
    <col min="13" max="13" width="17.42578125" bestFit="1" customWidth="1"/>
    <col min="14" max="14" width="20.28515625" hidden="1" customWidth="1"/>
    <col min="15" max="15" width="20.5703125" hidden="1" customWidth="1"/>
    <col min="16" max="16" width="19" hidden="1" customWidth="1"/>
    <col min="17" max="17" width="11.140625" bestFit="1" customWidth="1"/>
    <col min="18" max="18" width="24.7109375" hidden="1" customWidth="1"/>
    <col min="19" max="19" width="20.42578125" hidden="1" customWidth="1"/>
    <col min="20" max="20" width="13.42578125" hidden="1" customWidth="1"/>
    <col min="21" max="21" width="4.85546875" hidden="1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3083</v>
      </c>
      <c r="E1" t="s">
        <v>3</v>
      </c>
      <c r="F1" t="s">
        <v>3089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</row>
    <row r="2" spans="1:21" x14ac:dyDescent="0.25">
      <c r="A2" t="s">
        <v>119</v>
      </c>
      <c r="B2" s="1">
        <v>45765</v>
      </c>
      <c r="C2" s="2">
        <v>0.41388888888888886</v>
      </c>
      <c r="D2" t="s">
        <v>3081</v>
      </c>
      <c r="E2" t="s">
        <v>67</v>
      </c>
      <c r="F2" t="s">
        <v>3086</v>
      </c>
      <c r="G2" t="s">
        <v>43</v>
      </c>
      <c r="H2">
        <v>3</v>
      </c>
      <c r="I2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" s="3">
        <f>ventas_starbucks_2025__1[[#This Row],[Cantidad]]*ventas_starbucks_2025__1[[#This Row],[Precio_Unitario]]</f>
        <v>3.5999999999999996</v>
      </c>
      <c r="K2" t="s">
        <v>40</v>
      </c>
      <c r="L2" t="s">
        <v>45</v>
      </c>
      <c r="M2" t="s">
        <v>23</v>
      </c>
      <c r="N2">
        <v>0</v>
      </c>
      <c r="O2" t="s">
        <v>36</v>
      </c>
      <c r="P2" t="s">
        <v>56</v>
      </c>
      <c r="Q2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2">
        <v>97</v>
      </c>
      <c r="S2">
        <v>5</v>
      </c>
      <c r="T2">
        <v>11</v>
      </c>
      <c r="U2">
        <v>8</v>
      </c>
    </row>
    <row r="3" spans="1:21" x14ac:dyDescent="0.25">
      <c r="A3" t="s">
        <v>645</v>
      </c>
      <c r="B3" s="1">
        <v>45765</v>
      </c>
      <c r="C3" s="2">
        <v>0.34930555555555554</v>
      </c>
      <c r="D3" t="s">
        <v>3080</v>
      </c>
      <c r="E3" t="s">
        <v>38</v>
      </c>
      <c r="F3" t="s">
        <v>3087</v>
      </c>
      <c r="G3" t="s">
        <v>20</v>
      </c>
      <c r="H3">
        <v>3</v>
      </c>
      <c r="I3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3" s="3">
        <f>ventas_starbucks_2025__1[[#This Row],[Cantidad]]*ventas_starbucks_2025__1[[#This Row],[Precio_Unitario]]</f>
        <v>3.5999999999999996</v>
      </c>
      <c r="K3" t="s">
        <v>21</v>
      </c>
      <c r="L3" t="s">
        <v>35</v>
      </c>
      <c r="M3" t="s">
        <v>23</v>
      </c>
      <c r="N3">
        <v>0</v>
      </c>
      <c r="O3" t="s">
        <v>36</v>
      </c>
      <c r="P3" t="s">
        <v>49</v>
      </c>
      <c r="Q3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3">
        <v>45</v>
      </c>
      <c r="S3">
        <v>3</v>
      </c>
      <c r="T3">
        <v>23</v>
      </c>
      <c r="U3">
        <v>20</v>
      </c>
    </row>
    <row r="4" spans="1:21" x14ac:dyDescent="0.25">
      <c r="A4" t="s">
        <v>695</v>
      </c>
      <c r="B4" s="1">
        <v>45765</v>
      </c>
      <c r="C4" s="2">
        <v>0.45694444444444443</v>
      </c>
      <c r="D4" t="s">
        <v>3098</v>
      </c>
      <c r="E4" t="s">
        <v>51</v>
      </c>
      <c r="F4" t="s">
        <v>3087</v>
      </c>
      <c r="G4" t="s">
        <v>20</v>
      </c>
      <c r="H4">
        <v>5</v>
      </c>
      <c r="I4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4" s="3">
        <f>ventas_starbucks_2025__1[[#This Row],[Cantidad]]*ventas_starbucks_2025__1[[#This Row],[Precio_Unitario]]</f>
        <v>6</v>
      </c>
      <c r="K4" t="s">
        <v>29</v>
      </c>
      <c r="L4" t="s">
        <v>22</v>
      </c>
      <c r="M4" t="s">
        <v>23</v>
      </c>
      <c r="N4">
        <v>0</v>
      </c>
      <c r="O4" t="s">
        <v>31</v>
      </c>
      <c r="P4" t="s">
        <v>37</v>
      </c>
      <c r="Q4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4">
        <v>107</v>
      </c>
      <c r="S4">
        <v>4</v>
      </c>
      <c r="T4">
        <v>43</v>
      </c>
      <c r="U4">
        <v>38</v>
      </c>
    </row>
    <row r="5" spans="1:21" x14ac:dyDescent="0.25">
      <c r="A5" t="s">
        <v>796</v>
      </c>
      <c r="B5" s="1">
        <v>45765</v>
      </c>
      <c r="C5" s="2">
        <v>0.31458333333333333</v>
      </c>
      <c r="D5" t="s">
        <v>3080</v>
      </c>
      <c r="E5" t="s">
        <v>52</v>
      </c>
      <c r="F5" t="s">
        <v>3086</v>
      </c>
      <c r="G5" t="s">
        <v>43</v>
      </c>
      <c r="H5">
        <v>3</v>
      </c>
      <c r="I5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5" s="3">
        <f>ventas_starbucks_2025__1[[#This Row],[Cantidad]]*ventas_starbucks_2025__1[[#This Row],[Precio_Unitario]]</f>
        <v>3.5999999999999996</v>
      </c>
      <c r="K5" t="s">
        <v>29</v>
      </c>
      <c r="L5" t="s">
        <v>22</v>
      </c>
      <c r="M5" t="s">
        <v>23</v>
      </c>
      <c r="N5">
        <v>0</v>
      </c>
      <c r="O5" t="s">
        <v>24</v>
      </c>
      <c r="P5" t="s">
        <v>25</v>
      </c>
      <c r="Q5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5">
        <v>21</v>
      </c>
      <c r="S5">
        <v>5</v>
      </c>
      <c r="T5">
        <v>17</v>
      </c>
      <c r="U5">
        <v>14</v>
      </c>
    </row>
    <row r="6" spans="1:21" x14ac:dyDescent="0.25">
      <c r="A6" t="s">
        <v>835</v>
      </c>
      <c r="B6" s="1">
        <v>45765</v>
      </c>
      <c r="C6" s="2">
        <v>0.47847222222222224</v>
      </c>
      <c r="D6" t="s">
        <v>3082</v>
      </c>
      <c r="E6" t="s">
        <v>44</v>
      </c>
      <c r="F6" t="s">
        <v>3087</v>
      </c>
      <c r="G6" t="s">
        <v>20</v>
      </c>
      <c r="H6">
        <v>3</v>
      </c>
      <c r="I6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6" s="3">
        <f>ventas_starbucks_2025__1[[#This Row],[Cantidad]]*ventas_starbucks_2025__1[[#This Row],[Precio_Unitario]]</f>
        <v>3.5999999999999996</v>
      </c>
      <c r="K6" t="s">
        <v>40</v>
      </c>
      <c r="L6" t="s">
        <v>35</v>
      </c>
      <c r="M6" t="s">
        <v>23</v>
      </c>
      <c r="N6">
        <v>0</v>
      </c>
      <c r="O6" t="s">
        <v>50</v>
      </c>
      <c r="P6" t="s">
        <v>46</v>
      </c>
      <c r="Q6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6">
        <v>45</v>
      </c>
      <c r="S6">
        <v>3</v>
      </c>
      <c r="T6">
        <v>43</v>
      </c>
      <c r="U6">
        <v>40</v>
      </c>
    </row>
    <row r="7" spans="1:21" x14ac:dyDescent="0.25">
      <c r="A7" t="s">
        <v>908</v>
      </c>
      <c r="B7" s="1">
        <v>45765</v>
      </c>
      <c r="C7" s="2">
        <v>0.85763888888888884</v>
      </c>
      <c r="D7" t="s">
        <v>3080</v>
      </c>
      <c r="E7" t="s">
        <v>62</v>
      </c>
      <c r="F7" t="s">
        <v>3087</v>
      </c>
      <c r="G7" t="s">
        <v>20</v>
      </c>
      <c r="H7">
        <v>2</v>
      </c>
      <c r="I7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7" s="3">
        <f>ventas_starbucks_2025__1[[#This Row],[Cantidad]]*ventas_starbucks_2025__1[[#This Row],[Precio_Unitario]]</f>
        <v>2.4</v>
      </c>
      <c r="K7" t="s">
        <v>29</v>
      </c>
      <c r="L7" t="s">
        <v>35</v>
      </c>
      <c r="M7" t="s">
        <v>30</v>
      </c>
      <c r="N7">
        <v>15</v>
      </c>
      <c r="O7" t="s">
        <v>31</v>
      </c>
      <c r="P7" t="s">
        <v>25</v>
      </c>
      <c r="Q7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Noche</v>
      </c>
      <c r="R7">
        <v>104</v>
      </c>
      <c r="S7">
        <v>4</v>
      </c>
      <c r="T7">
        <v>36</v>
      </c>
      <c r="U7">
        <v>34</v>
      </c>
    </row>
    <row r="8" spans="1:21" x14ac:dyDescent="0.25">
      <c r="A8" t="s">
        <v>969</v>
      </c>
      <c r="B8" s="1">
        <v>45765</v>
      </c>
      <c r="C8" s="2">
        <v>0.33124999999999999</v>
      </c>
      <c r="D8" t="s">
        <v>3082</v>
      </c>
      <c r="E8" t="s">
        <v>64</v>
      </c>
      <c r="F8" t="s">
        <v>3087</v>
      </c>
      <c r="G8" t="s">
        <v>20</v>
      </c>
      <c r="H8">
        <v>1</v>
      </c>
      <c r="I8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8" s="3">
        <f>ventas_starbucks_2025__1[[#This Row],[Cantidad]]*ventas_starbucks_2025__1[[#This Row],[Precio_Unitario]]</f>
        <v>1.2</v>
      </c>
      <c r="K8" t="s">
        <v>29</v>
      </c>
      <c r="L8" t="s">
        <v>35</v>
      </c>
      <c r="M8" t="s">
        <v>23</v>
      </c>
      <c r="N8">
        <v>0</v>
      </c>
      <c r="O8" t="s">
        <v>24</v>
      </c>
      <c r="P8" t="s">
        <v>56</v>
      </c>
      <c r="Q8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8">
        <v>67</v>
      </c>
      <c r="S8">
        <v>3</v>
      </c>
      <c r="T8">
        <v>50</v>
      </c>
      <c r="U8">
        <v>49</v>
      </c>
    </row>
    <row r="9" spans="1:21" x14ac:dyDescent="0.25">
      <c r="A9" t="s">
        <v>1212</v>
      </c>
      <c r="B9" s="1">
        <v>45765</v>
      </c>
      <c r="C9" s="2">
        <v>0.68541666666666667</v>
      </c>
      <c r="D9" t="s">
        <v>3080</v>
      </c>
      <c r="E9" t="s">
        <v>51</v>
      </c>
      <c r="F9" t="s">
        <v>3087</v>
      </c>
      <c r="G9" t="s">
        <v>20</v>
      </c>
      <c r="H9">
        <v>5</v>
      </c>
      <c r="I9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9" s="3">
        <f>ventas_starbucks_2025__1[[#This Row],[Cantidad]]*ventas_starbucks_2025__1[[#This Row],[Precio_Unitario]]</f>
        <v>6</v>
      </c>
      <c r="K9" t="s">
        <v>21</v>
      </c>
      <c r="L9" t="s">
        <v>45</v>
      </c>
      <c r="M9" t="s">
        <v>23</v>
      </c>
      <c r="N9">
        <v>0</v>
      </c>
      <c r="O9" t="s">
        <v>24</v>
      </c>
      <c r="P9" t="s">
        <v>56</v>
      </c>
      <c r="Q9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9">
        <v>100</v>
      </c>
      <c r="S9">
        <v>2</v>
      </c>
      <c r="T9">
        <v>14</v>
      </c>
      <c r="U9">
        <v>9</v>
      </c>
    </row>
    <row r="10" spans="1:21" x14ac:dyDescent="0.25">
      <c r="A10" t="s">
        <v>1265</v>
      </c>
      <c r="B10" s="1">
        <v>45765</v>
      </c>
      <c r="C10" s="2">
        <v>0.81458333333333333</v>
      </c>
      <c r="D10" t="s">
        <v>3080</v>
      </c>
      <c r="E10" t="s">
        <v>62</v>
      </c>
      <c r="F10" t="s">
        <v>3087</v>
      </c>
      <c r="G10" t="s">
        <v>20</v>
      </c>
      <c r="H10">
        <v>2</v>
      </c>
      <c r="I10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0" s="3">
        <f>ventas_starbucks_2025__1[[#This Row],[Cantidad]]*ventas_starbucks_2025__1[[#This Row],[Precio_Unitario]]</f>
        <v>2.4</v>
      </c>
      <c r="K10" t="s">
        <v>21</v>
      </c>
      <c r="L10" t="s">
        <v>22</v>
      </c>
      <c r="M10" t="s">
        <v>30</v>
      </c>
      <c r="N10">
        <v>0</v>
      </c>
      <c r="O10" t="s">
        <v>36</v>
      </c>
      <c r="P10" t="s">
        <v>49</v>
      </c>
      <c r="Q10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0">
        <v>102</v>
      </c>
      <c r="S10">
        <v>4</v>
      </c>
      <c r="T10">
        <v>23</v>
      </c>
      <c r="U10">
        <v>21</v>
      </c>
    </row>
    <row r="11" spans="1:21" x14ac:dyDescent="0.25">
      <c r="A11" t="s">
        <v>1298</v>
      </c>
      <c r="B11" s="1">
        <v>45765</v>
      </c>
      <c r="C11" s="2">
        <v>0.57013888888888886</v>
      </c>
      <c r="D11" t="s">
        <v>3081</v>
      </c>
      <c r="E11" t="s">
        <v>38</v>
      </c>
      <c r="F11" t="s">
        <v>3087</v>
      </c>
      <c r="G11" t="s">
        <v>20</v>
      </c>
      <c r="H11">
        <v>1</v>
      </c>
      <c r="I11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1" s="3">
        <f>ventas_starbucks_2025__1[[#This Row],[Cantidad]]*ventas_starbucks_2025__1[[#This Row],[Precio_Unitario]]</f>
        <v>1.2</v>
      </c>
      <c r="K11" t="s">
        <v>40</v>
      </c>
      <c r="L11" t="s">
        <v>35</v>
      </c>
      <c r="M11" t="s">
        <v>30</v>
      </c>
      <c r="N11">
        <v>15</v>
      </c>
      <c r="O11" t="s">
        <v>31</v>
      </c>
      <c r="P11" t="s">
        <v>49</v>
      </c>
      <c r="Q11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1">
        <v>108</v>
      </c>
      <c r="S11">
        <v>5</v>
      </c>
      <c r="T11">
        <v>26</v>
      </c>
      <c r="U11">
        <v>25</v>
      </c>
    </row>
    <row r="12" spans="1:21" x14ac:dyDescent="0.25">
      <c r="A12" t="s">
        <v>1348</v>
      </c>
      <c r="B12" s="1">
        <v>45765</v>
      </c>
      <c r="C12" s="2">
        <v>0.83750000000000002</v>
      </c>
      <c r="D12" t="s">
        <v>3082</v>
      </c>
      <c r="E12" t="s">
        <v>72</v>
      </c>
      <c r="F12" t="s">
        <v>3086</v>
      </c>
      <c r="G12" t="s">
        <v>61</v>
      </c>
      <c r="H12">
        <v>3</v>
      </c>
      <c r="I12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2" s="3">
        <f>ventas_starbucks_2025__1[[#This Row],[Cantidad]]*ventas_starbucks_2025__1[[#This Row],[Precio_Unitario]]</f>
        <v>3.5999999999999996</v>
      </c>
      <c r="K12" t="s">
        <v>29</v>
      </c>
      <c r="L12" t="s">
        <v>45</v>
      </c>
      <c r="M12" t="s">
        <v>30</v>
      </c>
      <c r="N12">
        <v>0</v>
      </c>
      <c r="O12" t="s">
        <v>36</v>
      </c>
      <c r="P12" t="s">
        <v>32</v>
      </c>
      <c r="Q12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Noche</v>
      </c>
      <c r="R12">
        <v>139</v>
      </c>
      <c r="S12">
        <v>4</v>
      </c>
      <c r="T12">
        <v>23</v>
      </c>
      <c r="U12">
        <v>20</v>
      </c>
    </row>
    <row r="13" spans="1:21" x14ac:dyDescent="0.25">
      <c r="A13" t="s">
        <v>1456</v>
      </c>
      <c r="B13" s="1">
        <v>45765</v>
      </c>
      <c r="C13" s="2">
        <v>0.42777777777777776</v>
      </c>
      <c r="D13" t="s">
        <v>3081</v>
      </c>
      <c r="E13" t="s">
        <v>27</v>
      </c>
      <c r="F13" t="s">
        <v>28</v>
      </c>
      <c r="G13" t="s">
        <v>20</v>
      </c>
      <c r="H13">
        <v>1</v>
      </c>
      <c r="I13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0.6</v>
      </c>
      <c r="J13" s="3">
        <f>ventas_starbucks_2025__1[[#This Row],[Cantidad]]*ventas_starbucks_2025__1[[#This Row],[Precio_Unitario]]</f>
        <v>0.6</v>
      </c>
      <c r="K13" t="s">
        <v>21</v>
      </c>
      <c r="L13" t="s">
        <v>35</v>
      </c>
      <c r="M13" t="s">
        <v>30</v>
      </c>
      <c r="N13">
        <v>10</v>
      </c>
      <c r="O13" t="s">
        <v>36</v>
      </c>
      <c r="P13" t="s">
        <v>49</v>
      </c>
      <c r="Q13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13">
        <v>54</v>
      </c>
      <c r="S13">
        <v>3</v>
      </c>
      <c r="T13">
        <v>30</v>
      </c>
      <c r="U13">
        <v>29</v>
      </c>
    </row>
    <row r="14" spans="1:21" x14ac:dyDescent="0.25">
      <c r="A14" t="s">
        <v>1475</v>
      </c>
      <c r="B14" s="1">
        <v>45765</v>
      </c>
      <c r="C14" s="2">
        <v>0.86041666666666672</v>
      </c>
      <c r="D14" t="s">
        <v>3080</v>
      </c>
      <c r="E14" t="s">
        <v>58</v>
      </c>
      <c r="F14" t="s">
        <v>3087</v>
      </c>
      <c r="G14" t="s">
        <v>20</v>
      </c>
      <c r="H14">
        <v>3</v>
      </c>
      <c r="I14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4" s="3">
        <f>ventas_starbucks_2025__1[[#This Row],[Cantidad]]*ventas_starbucks_2025__1[[#This Row],[Precio_Unitario]]</f>
        <v>3.5999999999999996</v>
      </c>
      <c r="K14" t="s">
        <v>29</v>
      </c>
      <c r="L14" t="s">
        <v>35</v>
      </c>
      <c r="M14" t="s">
        <v>23</v>
      </c>
      <c r="N14">
        <v>0</v>
      </c>
      <c r="O14" t="s">
        <v>50</v>
      </c>
      <c r="P14" t="s">
        <v>37</v>
      </c>
      <c r="Q14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Noche</v>
      </c>
      <c r="R14">
        <v>41</v>
      </c>
      <c r="S14">
        <v>2</v>
      </c>
      <c r="T14">
        <v>35</v>
      </c>
      <c r="U14">
        <v>32</v>
      </c>
    </row>
    <row r="15" spans="1:21" x14ac:dyDescent="0.25">
      <c r="A15" t="s">
        <v>1476</v>
      </c>
      <c r="B15" s="1">
        <v>45765</v>
      </c>
      <c r="C15" s="2">
        <v>0.61041666666666672</v>
      </c>
      <c r="D15" t="s">
        <v>3082</v>
      </c>
      <c r="E15" t="s">
        <v>71</v>
      </c>
      <c r="F15" t="s">
        <v>3084</v>
      </c>
      <c r="G15" t="s">
        <v>20</v>
      </c>
      <c r="H15">
        <v>3</v>
      </c>
      <c r="I15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15" s="3">
        <f>ventas_starbucks_2025__1[[#This Row],[Cantidad]]*ventas_starbucks_2025__1[[#This Row],[Precio_Unitario]]</f>
        <v>9</v>
      </c>
      <c r="K15" t="s">
        <v>21</v>
      </c>
      <c r="L15" t="s">
        <v>22</v>
      </c>
      <c r="M15" t="s">
        <v>30</v>
      </c>
      <c r="N15">
        <v>0</v>
      </c>
      <c r="O15" t="s">
        <v>36</v>
      </c>
      <c r="P15" t="s">
        <v>49</v>
      </c>
      <c r="Q15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5">
        <v>68</v>
      </c>
      <c r="S15">
        <v>5</v>
      </c>
      <c r="T15">
        <v>18</v>
      </c>
      <c r="U15">
        <v>15</v>
      </c>
    </row>
    <row r="16" spans="1:21" x14ac:dyDescent="0.25">
      <c r="A16" t="s">
        <v>2034</v>
      </c>
      <c r="B16" s="1">
        <v>45765</v>
      </c>
      <c r="C16" s="2">
        <v>0.32708333333333334</v>
      </c>
      <c r="D16" t="s">
        <v>3082</v>
      </c>
      <c r="E16" t="s">
        <v>3085</v>
      </c>
      <c r="F16" t="s">
        <v>3084</v>
      </c>
      <c r="G16" t="s">
        <v>20</v>
      </c>
      <c r="H16">
        <v>1</v>
      </c>
      <c r="I16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16" s="3">
        <f>ventas_starbucks_2025__1[[#This Row],[Cantidad]]*ventas_starbucks_2025__1[[#This Row],[Precio_Unitario]]</f>
        <v>3</v>
      </c>
      <c r="K16" t="s">
        <v>29</v>
      </c>
      <c r="L16" t="s">
        <v>22</v>
      </c>
      <c r="M16" t="s">
        <v>30</v>
      </c>
      <c r="N16">
        <v>15</v>
      </c>
      <c r="O16" t="s">
        <v>24</v>
      </c>
      <c r="P16" t="s">
        <v>46</v>
      </c>
      <c r="Q16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16">
        <v>143</v>
      </c>
      <c r="S16">
        <v>3</v>
      </c>
      <c r="T16">
        <v>15</v>
      </c>
      <c r="U16">
        <v>14</v>
      </c>
    </row>
    <row r="17" spans="1:21" x14ac:dyDescent="0.25">
      <c r="A17" t="s">
        <v>2516</v>
      </c>
      <c r="B17" s="1">
        <v>45765</v>
      </c>
      <c r="C17" s="2">
        <v>0.48055555555555557</v>
      </c>
      <c r="D17" t="s">
        <v>3081</v>
      </c>
      <c r="E17" t="s">
        <v>27</v>
      </c>
      <c r="F17" t="s">
        <v>28</v>
      </c>
      <c r="G17" t="s">
        <v>20</v>
      </c>
      <c r="H17">
        <v>3</v>
      </c>
      <c r="I17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0.6</v>
      </c>
      <c r="J17" s="3">
        <f>ventas_starbucks_2025__1[[#This Row],[Cantidad]]*ventas_starbucks_2025__1[[#This Row],[Precio_Unitario]]</f>
        <v>1.7999999999999998</v>
      </c>
      <c r="K17" t="s">
        <v>40</v>
      </c>
      <c r="L17" t="s">
        <v>22</v>
      </c>
      <c r="M17" t="s">
        <v>30</v>
      </c>
      <c r="N17">
        <v>10</v>
      </c>
      <c r="O17" t="s">
        <v>31</v>
      </c>
      <c r="P17" t="s">
        <v>49</v>
      </c>
      <c r="Q17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17">
        <v>71</v>
      </c>
      <c r="S17">
        <v>4</v>
      </c>
      <c r="T17">
        <v>32</v>
      </c>
      <c r="U17">
        <v>29</v>
      </c>
    </row>
    <row r="18" spans="1:21" x14ac:dyDescent="0.25">
      <c r="A18" t="s">
        <v>2744</v>
      </c>
      <c r="B18" s="1">
        <v>45765</v>
      </c>
      <c r="C18" s="2">
        <v>0.68194444444444446</v>
      </c>
      <c r="D18" t="s">
        <v>3081</v>
      </c>
      <c r="E18" t="s">
        <v>3085</v>
      </c>
      <c r="F18" t="s">
        <v>3084</v>
      </c>
      <c r="G18" t="s">
        <v>20</v>
      </c>
      <c r="H18">
        <v>3</v>
      </c>
      <c r="I18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18" s="3">
        <f>ventas_starbucks_2025__1[[#This Row],[Cantidad]]*ventas_starbucks_2025__1[[#This Row],[Precio_Unitario]]</f>
        <v>9</v>
      </c>
      <c r="K18" t="s">
        <v>29</v>
      </c>
      <c r="L18" t="s">
        <v>22</v>
      </c>
      <c r="M18" t="s">
        <v>30</v>
      </c>
      <c r="N18">
        <v>0</v>
      </c>
      <c r="O18" t="s">
        <v>24</v>
      </c>
      <c r="P18" t="s">
        <v>37</v>
      </c>
      <c r="Q18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8">
        <v>87</v>
      </c>
      <c r="S18">
        <v>2</v>
      </c>
      <c r="T18">
        <v>44</v>
      </c>
      <c r="U18">
        <v>41</v>
      </c>
    </row>
    <row r="19" spans="1:21" x14ac:dyDescent="0.25">
      <c r="A19" t="s">
        <v>2807</v>
      </c>
      <c r="B19" s="1">
        <v>45765</v>
      </c>
      <c r="C19" s="2">
        <v>0.60416666666666663</v>
      </c>
      <c r="D19" t="s">
        <v>3081</v>
      </c>
      <c r="E19" t="s">
        <v>53</v>
      </c>
      <c r="F19" t="s">
        <v>3086</v>
      </c>
      <c r="G19" t="s">
        <v>54</v>
      </c>
      <c r="H19">
        <v>3</v>
      </c>
      <c r="I19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9" s="3">
        <f>ventas_starbucks_2025__1[[#This Row],[Cantidad]]*ventas_starbucks_2025__1[[#This Row],[Precio_Unitario]]</f>
        <v>3.5999999999999996</v>
      </c>
      <c r="K19" t="s">
        <v>29</v>
      </c>
      <c r="L19" t="s">
        <v>22</v>
      </c>
      <c r="M19" t="s">
        <v>30</v>
      </c>
      <c r="N19">
        <v>10</v>
      </c>
      <c r="O19" t="s">
        <v>31</v>
      </c>
      <c r="P19" t="s">
        <v>49</v>
      </c>
      <c r="Q19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9">
        <v>115</v>
      </c>
      <c r="S19">
        <v>5</v>
      </c>
      <c r="T19">
        <v>40</v>
      </c>
      <c r="U19">
        <v>37</v>
      </c>
    </row>
    <row r="20" spans="1:21" x14ac:dyDescent="0.25">
      <c r="A20" t="s">
        <v>2815</v>
      </c>
      <c r="B20" s="1">
        <v>45765</v>
      </c>
      <c r="C20" s="2">
        <v>0.71319444444444446</v>
      </c>
      <c r="D20" t="s">
        <v>3081</v>
      </c>
      <c r="E20" t="s">
        <v>19</v>
      </c>
      <c r="F20" t="s">
        <v>3084</v>
      </c>
      <c r="G20" t="s">
        <v>20</v>
      </c>
      <c r="H20">
        <v>4</v>
      </c>
      <c r="I20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20" s="3">
        <f>ventas_starbucks_2025__1[[#This Row],[Cantidad]]*ventas_starbucks_2025__1[[#This Row],[Precio_Unitario]]</f>
        <v>12</v>
      </c>
      <c r="K20" t="s">
        <v>29</v>
      </c>
      <c r="L20" t="s">
        <v>22</v>
      </c>
      <c r="M20" t="s">
        <v>30</v>
      </c>
      <c r="N20">
        <v>10</v>
      </c>
      <c r="O20" t="s">
        <v>50</v>
      </c>
      <c r="P20" t="s">
        <v>46</v>
      </c>
      <c r="Q20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0">
        <v>75</v>
      </c>
      <c r="S20">
        <v>4</v>
      </c>
      <c r="T20">
        <v>23</v>
      </c>
      <c r="U20">
        <v>19</v>
      </c>
    </row>
    <row r="21" spans="1:21" x14ac:dyDescent="0.25">
      <c r="A21" t="s">
        <v>2858</v>
      </c>
      <c r="B21" s="1">
        <v>45765</v>
      </c>
      <c r="C21" s="2">
        <v>0.66874999999999996</v>
      </c>
      <c r="D21" t="s">
        <v>3098</v>
      </c>
      <c r="E21" t="s">
        <v>58</v>
      </c>
      <c r="F21" t="s">
        <v>3087</v>
      </c>
      <c r="G21" t="s">
        <v>20</v>
      </c>
      <c r="H21">
        <v>3</v>
      </c>
      <c r="I21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1" s="3">
        <f>ventas_starbucks_2025__1[[#This Row],[Cantidad]]*ventas_starbucks_2025__1[[#This Row],[Precio_Unitario]]</f>
        <v>3.5999999999999996</v>
      </c>
      <c r="K21" t="s">
        <v>21</v>
      </c>
      <c r="L21" t="s">
        <v>35</v>
      </c>
      <c r="M21" t="s">
        <v>23</v>
      </c>
      <c r="N21">
        <v>0</v>
      </c>
      <c r="O21" t="s">
        <v>36</v>
      </c>
      <c r="P21" t="s">
        <v>25</v>
      </c>
      <c r="Q21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1">
        <v>126</v>
      </c>
      <c r="S21">
        <v>2</v>
      </c>
      <c r="T21">
        <v>32</v>
      </c>
      <c r="U21">
        <v>29</v>
      </c>
    </row>
    <row r="22" spans="1:21" x14ac:dyDescent="0.25">
      <c r="A22" t="s">
        <v>2909</v>
      </c>
      <c r="B22" s="1">
        <v>45765</v>
      </c>
      <c r="C22" s="2">
        <v>0.40347222222222223</v>
      </c>
      <c r="D22" t="s">
        <v>3080</v>
      </c>
      <c r="E22" t="s">
        <v>70</v>
      </c>
      <c r="F22" t="s">
        <v>3086</v>
      </c>
      <c r="G22" t="s">
        <v>61</v>
      </c>
      <c r="H22">
        <v>1</v>
      </c>
      <c r="I22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2" s="3">
        <f>ventas_starbucks_2025__1[[#This Row],[Cantidad]]*ventas_starbucks_2025__1[[#This Row],[Precio_Unitario]]</f>
        <v>1.2</v>
      </c>
      <c r="K22" t="s">
        <v>21</v>
      </c>
      <c r="L22" t="s">
        <v>45</v>
      </c>
      <c r="M22" t="s">
        <v>30</v>
      </c>
      <c r="N22">
        <v>15</v>
      </c>
      <c r="O22" t="s">
        <v>31</v>
      </c>
      <c r="P22" t="s">
        <v>46</v>
      </c>
      <c r="Q22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22">
        <v>30</v>
      </c>
      <c r="S22">
        <v>2</v>
      </c>
      <c r="T22">
        <v>33</v>
      </c>
      <c r="U22">
        <v>32</v>
      </c>
    </row>
    <row r="23" spans="1:21" x14ac:dyDescent="0.25">
      <c r="A23" t="s">
        <v>2949</v>
      </c>
      <c r="B23" s="1">
        <v>45765</v>
      </c>
      <c r="C23" s="2">
        <v>0.59930555555555554</v>
      </c>
      <c r="D23" t="s">
        <v>3098</v>
      </c>
      <c r="E23" t="s">
        <v>3088</v>
      </c>
      <c r="F23" t="s">
        <v>3087</v>
      </c>
      <c r="G23" t="s">
        <v>43</v>
      </c>
      <c r="H23">
        <v>3</v>
      </c>
      <c r="I23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3" s="3">
        <f>ventas_starbucks_2025__1[[#This Row],[Cantidad]]*ventas_starbucks_2025__1[[#This Row],[Precio_Unitario]]</f>
        <v>3.5999999999999996</v>
      </c>
      <c r="K23" t="s">
        <v>21</v>
      </c>
      <c r="L23" t="s">
        <v>22</v>
      </c>
      <c r="M23" t="s">
        <v>30</v>
      </c>
      <c r="N23">
        <v>0</v>
      </c>
      <c r="O23" t="s">
        <v>50</v>
      </c>
      <c r="P23" t="s">
        <v>56</v>
      </c>
      <c r="Q23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3">
        <v>108</v>
      </c>
      <c r="S23">
        <v>3</v>
      </c>
      <c r="T23">
        <v>39</v>
      </c>
      <c r="U23">
        <v>36</v>
      </c>
    </row>
    <row r="24" spans="1:21" x14ac:dyDescent="0.25">
      <c r="A24" t="s">
        <v>2951</v>
      </c>
      <c r="B24" s="1">
        <v>45765</v>
      </c>
      <c r="C24" s="2">
        <v>0.3</v>
      </c>
      <c r="D24" t="s">
        <v>3080</v>
      </c>
      <c r="E24" t="s">
        <v>51</v>
      </c>
      <c r="F24" t="s">
        <v>3087</v>
      </c>
      <c r="G24" t="s">
        <v>20</v>
      </c>
      <c r="H24">
        <v>4</v>
      </c>
      <c r="I24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4" s="3">
        <f>ventas_starbucks_2025__1[[#This Row],[Cantidad]]*ventas_starbucks_2025__1[[#This Row],[Precio_Unitario]]</f>
        <v>4.8</v>
      </c>
      <c r="K24" t="s">
        <v>29</v>
      </c>
      <c r="L24" t="s">
        <v>35</v>
      </c>
      <c r="M24" t="s">
        <v>30</v>
      </c>
      <c r="N24">
        <v>0</v>
      </c>
      <c r="O24" t="s">
        <v>36</v>
      </c>
      <c r="P24" t="s">
        <v>56</v>
      </c>
      <c r="Q24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24">
        <v>112</v>
      </c>
      <c r="S24">
        <v>1</v>
      </c>
      <c r="T24">
        <v>31</v>
      </c>
      <c r="U24">
        <v>27</v>
      </c>
    </row>
    <row r="25" spans="1:21" x14ac:dyDescent="0.25">
      <c r="A25" t="s">
        <v>2981</v>
      </c>
      <c r="B25" s="1">
        <v>45765</v>
      </c>
      <c r="C25" s="2">
        <v>0.85486111111111107</v>
      </c>
      <c r="D25" t="s">
        <v>3098</v>
      </c>
      <c r="E25" t="s">
        <v>68</v>
      </c>
      <c r="F25" t="s">
        <v>3087</v>
      </c>
      <c r="G25" t="s">
        <v>20</v>
      </c>
      <c r="H25">
        <v>3</v>
      </c>
      <c r="I25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5" s="3">
        <f>ventas_starbucks_2025__1[[#This Row],[Cantidad]]*ventas_starbucks_2025__1[[#This Row],[Precio_Unitario]]</f>
        <v>3.5999999999999996</v>
      </c>
      <c r="K25" t="s">
        <v>29</v>
      </c>
      <c r="L25" t="s">
        <v>45</v>
      </c>
      <c r="M25" t="s">
        <v>23</v>
      </c>
      <c r="N25">
        <v>0</v>
      </c>
      <c r="O25" t="s">
        <v>31</v>
      </c>
      <c r="P25" t="s">
        <v>49</v>
      </c>
      <c r="Q25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Noche</v>
      </c>
      <c r="R25">
        <v>143</v>
      </c>
      <c r="S25">
        <v>2</v>
      </c>
      <c r="T25">
        <v>50</v>
      </c>
      <c r="U25">
        <v>47</v>
      </c>
    </row>
    <row r="26" spans="1:21" x14ac:dyDescent="0.25">
      <c r="A26" t="s">
        <v>83</v>
      </c>
      <c r="B26" s="1">
        <v>45764</v>
      </c>
      <c r="C26" s="2">
        <v>0.31458333333333333</v>
      </c>
      <c r="D26" t="s">
        <v>3081</v>
      </c>
      <c r="E26" t="s">
        <v>38</v>
      </c>
      <c r="F26" t="s">
        <v>3087</v>
      </c>
      <c r="G26" t="s">
        <v>20</v>
      </c>
      <c r="H26">
        <v>5</v>
      </c>
      <c r="I26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6" s="3">
        <f>ventas_starbucks_2025__1[[#This Row],[Cantidad]]*ventas_starbucks_2025__1[[#This Row],[Precio_Unitario]]</f>
        <v>6</v>
      </c>
      <c r="K26" t="s">
        <v>21</v>
      </c>
      <c r="L26" t="s">
        <v>22</v>
      </c>
      <c r="M26" t="s">
        <v>23</v>
      </c>
      <c r="N26">
        <v>0</v>
      </c>
      <c r="O26" t="s">
        <v>36</v>
      </c>
      <c r="P26" t="s">
        <v>32</v>
      </c>
      <c r="Q26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26">
        <v>34</v>
      </c>
      <c r="S26">
        <v>3</v>
      </c>
      <c r="T26">
        <v>38</v>
      </c>
      <c r="U26">
        <v>33</v>
      </c>
    </row>
    <row r="27" spans="1:21" x14ac:dyDescent="0.25">
      <c r="A27" t="s">
        <v>150</v>
      </c>
      <c r="B27" s="1">
        <v>45764</v>
      </c>
      <c r="C27" s="2">
        <v>0.49583333333333335</v>
      </c>
      <c r="D27" t="s">
        <v>3081</v>
      </c>
      <c r="E27" t="s">
        <v>44</v>
      </c>
      <c r="F27" t="s">
        <v>3087</v>
      </c>
      <c r="G27" t="s">
        <v>20</v>
      </c>
      <c r="H27">
        <v>1</v>
      </c>
      <c r="I27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7" s="3">
        <f>ventas_starbucks_2025__1[[#This Row],[Cantidad]]*ventas_starbucks_2025__1[[#This Row],[Precio_Unitario]]</f>
        <v>1.2</v>
      </c>
      <c r="K27" t="s">
        <v>40</v>
      </c>
      <c r="L27" t="s">
        <v>35</v>
      </c>
      <c r="M27" t="s">
        <v>30</v>
      </c>
      <c r="N27">
        <v>0</v>
      </c>
      <c r="O27" t="s">
        <v>31</v>
      </c>
      <c r="P27" t="s">
        <v>37</v>
      </c>
      <c r="Q27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27">
        <v>148</v>
      </c>
      <c r="S27">
        <v>5</v>
      </c>
      <c r="T27">
        <v>34</v>
      </c>
      <c r="U27">
        <v>33</v>
      </c>
    </row>
    <row r="28" spans="1:21" x14ac:dyDescent="0.25">
      <c r="A28" t="s">
        <v>206</v>
      </c>
      <c r="B28" s="1">
        <v>45764</v>
      </c>
      <c r="C28" s="2">
        <v>0.56874999999999998</v>
      </c>
      <c r="D28" t="s">
        <v>3098</v>
      </c>
      <c r="E28" t="s">
        <v>27</v>
      </c>
      <c r="F28" t="s">
        <v>28</v>
      </c>
      <c r="G28" t="s">
        <v>20</v>
      </c>
      <c r="H28">
        <v>3</v>
      </c>
      <c r="I28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0.6</v>
      </c>
      <c r="J28" s="3">
        <f>ventas_starbucks_2025__1[[#This Row],[Cantidad]]*ventas_starbucks_2025__1[[#This Row],[Precio_Unitario]]</f>
        <v>1.7999999999999998</v>
      </c>
      <c r="K28" t="s">
        <v>29</v>
      </c>
      <c r="L28" t="s">
        <v>22</v>
      </c>
      <c r="M28" t="s">
        <v>30</v>
      </c>
      <c r="N28">
        <v>0</v>
      </c>
      <c r="O28" t="s">
        <v>24</v>
      </c>
      <c r="P28" t="s">
        <v>46</v>
      </c>
      <c r="Q28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8">
        <v>51</v>
      </c>
      <c r="S28">
        <v>3</v>
      </c>
      <c r="T28">
        <v>40</v>
      </c>
      <c r="U28">
        <v>37</v>
      </c>
    </row>
    <row r="29" spans="1:21" x14ac:dyDescent="0.25">
      <c r="A29" t="s">
        <v>210</v>
      </c>
      <c r="B29" s="1">
        <v>45764</v>
      </c>
      <c r="C29" s="2">
        <v>0.82361111111111107</v>
      </c>
      <c r="D29" t="s">
        <v>3082</v>
      </c>
      <c r="E29" t="s">
        <v>47</v>
      </c>
      <c r="F29" t="s">
        <v>3084</v>
      </c>
      <c r="G29" t="s">
        <v>20</v>
      </c>
      <c r="H29">
        <v>1</v>
      </c>
      <c r="I29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29" s="3">
        <f>ventas_starbucks_2025__1[[#This Row],[Cantidad]]*ventas_starbucks_2025__1[[#This Row],[Precio_Unitario]]</f>
        <v>3</v>
      </c>
      <c r="K29" t="s">
        <v>21</v>
      </c>
      <c r="L29" t="s">
        <v>45</v>
      </c>
      <c r="M29" t="s">
        <v>30</v>
      </c>
      <c r="N29">
        <v>15</v>
      </c>
      <c r="O29" t="s">
        <v>50</v>
      </c>
      <c r="P29" t="s">
        <v>56</v>
      </c>
      <c r="Q29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9">
        <v>65</v>
      </c>
      <c r="S29">
        <v>2</v>
      </c>
      <c r="T29">
        <v>32</v>
      </c>
      <c r="U29">
        <v>31</v>
      </c>
    </row>
    <row r="30" spans="1:21" x14ac:dyDescent="0.25">
      <c r="A30" t="s">
        <v>515</v>
      </c>
      <c r="B30" s="1">
        <v>45764</v>
      </c>
      <c r="C30" s="2">
        <v>0.82916666666666672</v>
      </c>
      <c r="D30" t="s">
        <v>3081</v>
      </c>
      <c r="E30" t="s">
        <v>64</v>
      </c>
      <c r="F30" t="s">
        <v>3087</v>
      </c>
      <c r="G30" t="s">
        <v>20</v>
      </c>
      <c r="H30">
        <v>5</v>
      </c>
      <c r="I30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30" s="3">
        <f>ventas_starbucks_2025__1[[#This Row],[Cantidad]]*ventas_starbucks_2025__1[[#This Row],[Precio_Unitario]]</f>
        <v>6</v>
      </c>
      <c r="K30" t="s">
        <v>21</v>
      </c>
      <c r="L30" t="s">
        <v>45</v>
      </c>
      <c r="M30" t="s">
        <v>23</v>
      </c>
      <c r="N30">
        <v>0</v>
      </c>
      <c r="O30" t="s">
        <v>24</v>
      </c>
      <c r="P30" t="s">
        <v>46</v>
      </c>
      <c r="Q30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30">
        <v>149</v>
      </c>
      <c r="S30">
        <v>1</v>
      </c>
      <c r="T30">
        <v>26</v>
      </c>
      <c r="U30">
        <v>21</v>
      </c>
    </row>
    <row r="31" spans="1:21" x14ac:dyDescent="0.25">
      <c r="A31" t="s">
        <v>587</v>
      </c>
      <c r="B31" s="1">
        <v>45764</v>
      </c>
      <c r="C31" s="2">
        <v>0.8125</v>
      </c>
      <c r="D31" t="s">
        <v>3098</v>
      </c>
      <c r="E31" t="s">
        <v>19</v>
      </c>
      <c r="F31" t="s">
        <v>3084</v>
      </c>
      <c r="G31" t="s">
        <v>20</v>
      </c>
      <c r="H31">
        <v>1</v>
      </c>
      <c r="I31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31" s="3">
        <f>ventas_starbucks_2025__1[[#This Row],[Cantidad]]*ventas_starbucks_2025__1[[#This Row],[Precio_Unitario]]</f>
        <v>3</v>
      </c>
      <c r="K31" t="s">
        <v>29</v>
      </c>
      <c r="L31" t="s">
        <v>45</v>
      </c>
      <c r="M31" t="s">
        <v>30</v>
      </c>
      <c r="N31">
        <v>15</v>
      </c>
      <c r="O31" t="s">
        <v>31</v>
      </c>
      <c r="P31" t="s">
        <v>46</v>
      </c>
      <c r="Q31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31">
        <v>98</v>
      </c>
      <c r="S31">
        <v>1</v>
      </c>
      <c r="T31">
        <v>27</v>
      </c>
      <c r="U31">
        <v>26</v>
      </c>
    </row>
    <row r="32" spans="1:21" x14ac:dyDescent="0.25">
      <c r="A32" t="s">
        <v>804</v>
      </c>
      <c r="B32" s="1">
        <v>45764</v>
      </c>
      <c r="C32" s="2">
        <v>0.45069444444444445</v>
      </c>
      <c r="D32" t="s">
        <v>3081</v>
      </c>
      <c r="E32" t="s">
        <v>70</v>
      </c>
      <c r="F32" t="s">
        <v>3086</v>
      </c>
      <c r="G32" t="s">
        <v>54</v>
      </c>
      <c r="H32">
        <v>5</v>
      </c>
      <c r="I32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32" s="3">
        <f>ventas_starbucks_2025__1[[#This Row],[Cantidad]]*ventas_starbucks_2025__1[[#This Row],[Precio_Unitario]]</f>
        <v>6</v>
      </c>
      <c r="K32" t="s">
        <v>40</v>
      </c>
      <c r="L32" t="s">
        <v>22</v>
      </c>
      <c r="M32" t="s">
        <v>23</v>
      </c>
      <c r="N32">
        <v>0</v>
      </c>
      <c r="O32" t="s">
        <v>24</v>
      </c>
      <c r="P32" t="s">
        <v>46</v>
      </c>
      <c r="Q32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32">
        <v>122</v>
      </c>
      <c r="S32">
        <v>3</v>
      </c>
      <c r="T32">
        <v>30</v>
      </c>
      <c r="U32">
        <v>25</v>
      </c>
    </row>
    <row r="33" spans="1:21" x14ac:dyDescent="0.25">
      <c r="A33" t="s">
        <v>973</v>
      </c>
      <c r="B33" s="1">
        <v>45764</v>
      </c>
      <c r="C33" s="2">
        <v>0.38055555555555554</v>
      </c>
      <c r="D33" t="s">
        <v>3098</v>
      </c>
      <c r="E33" t="s">
        <v>62</v>
      </c>
      <c r="F33" t="s">
        <v>3087</v>
      </c>
      <c r="G33" t="s">
        <v>20</v>
      </c>
      <c r="H33">
        <v>5</v>
      </c>
      <c r="I33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33" s="3">
        <f>ventas_starbucks_2025__1[[#This Row],[Cantidad]]*ventas_starbucks_2025__1[[#This Row],[Precio_Unitario]]</f>
        <v>6</v>
      </c>
      <c r="K33" t="s">
        <v>21</v>
      </c>
      <c r="L33" t="s">
        <v>35</v>
      </c>
      <c r="M33" t="s">
        <v>23</v>
      </c>
      <c r="N33">
        <v>0</v>
      </c>
      <c r="O33" t="s">
        <v>50</v>
      </c>
      <c r="P33" t="s">
        <v>46</v>
      </c>
      <c r="Q33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33">
        <v>70</v>
      </c>
      <c r="S33">
        <v>4</v>
      </c>
      <c r="T33">
        <v>24</v>
      </c>
      <c r="U33">
        <v>19</v>
      </c>
    </row>
    <row r="34" spans="1:21" x14ac:dyDescent="0.25">
      <c r="A34" t="s">
        <v>1003</v>
      </c>
      <c r="B34" s="1">
        <v>45764</v>
      </c>
      <c r="C34" s="2">
        <v>0.50902777777777775</v>
      </c>
      <c r="D34" t="s">
        <v>3080</v>
      </c>
      <c r="E34" t="s">
        <v>3088</v>
      </c>
      <c r="F34" t="s">
        <v>3087</v>
      </c>
      <c r="G34" t="s">
        <v>61</v>
      </c>
      <c r="H34">
        <v>3</v>
      </c>
      <c r="I34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34" s="3">
        <f>ventas_starbucks_2025__1[[#This Row],[Cantidad]]*ventas_starbucks_2025__1[[#This Row],[Precio_Unitario]]</f>
        <v>3.5999999999999996</v>
      </c>
      <c r="K34" t="s">
        <v>40</v>
      </c>
      <c r="L34" t="s">
        <v>22</v>
      </c>
      <c r="M34" t="s">
        <v>23</v>
      </c>
      <c r="N34">
        <v>0</v>
      </c>
      <c r="O34" t="s">
        <v>50</v>
      </c>
      <c r="P34" t="s">
        <v>32</v>
      </c>
      <c r="Q34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34">
        <v>138</v>
      </c>
      <c r="S34">
        <v>5</v>
      </c>
      <c r="T34">
        <v>23</v>
      </c>
      <c r="U34">
        <v>20</v>
      </c>
    </row>
    <row r="35" spans="1:21" x14ac:dyDescent="0.25">
      <c r="A35" t="s">
        <v>1066</v>
      </c>
      <c r="B35" s="1">
        <v>45764</v>
      </c>
      <c r="C35" s="2">
        <v>0.51666666666666672</v>
      </c>
      <c r="D35" t="s">
        <v>3080</v>
      </c>
      <c r="E35" t="s">
        <v>47</v>
      </c>
      <c r="F35" t="s">
        <v>3084</v>
      </c>
      <c r="G35" t="s">
        <v>20</v>
      </c>
      <c r="H35">
        <v>2</v>
      </c>
      <c r="I35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35" s="3">
        <f>ventas_starbucks_2025__1[[#This Row],[Cantidad]]*ventas_starbucks_2025__1[[#This Row],[Precio_Unitario]]</f>
        <v>6</v>
      </c>
      <c r="K35" t="s">
        <v>21</v>
      </c>
      <c r="L35" t="s">
        <v>35</v>
      </c>
      <c r="M35" t="s">
        <v>30</v>
      </c>
      <c r="N35">
        <v>10</v>
      </c>
      <c r="O35" t="s">
        <v>50</v>
      </c>
      <c r="P35" t="s">
        <v>25</v>
      </c>
      <c r="Q35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35">
        <v>82</v>
      </c>
      <c r="S35">
        <v>5</v>
      </c>
      <c r="T35">
        <v>20</v>
      </c>
      <c r="U35">
        <v>18</v>
      </c>
    </row>
    <row r="36" spans="1:21" x14ac:dyDescent="0.25">
      <c r="A36" t="s">
        <v>1292</v>
      </c>
      <c r="B36" s="1">
        <v>45764</v>
      </c>
      <c r="C36" s="2">
        <v>0.75624999999999998</v>
      </c>
      <c r="D36" t="s">
        <v>3082</v>
      </c>
      <c r="E36" t="s">
        <v>75</v>
      </c>
      <c r="F36" t="s">
        <v>3086</v>
      </c>
      <c r="G36" t="s">
        <v>61</v>
      </c>
      <c r="H36">
        <v>4</v>
      </c>
      <c r="I36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36" s="3">
        <f>ventas_starbucks_2025__1[[#This Row],[Cantidad]]*ventas_starbucks_2025__1[[#This Row],[Precio_Unitario]]</f>
        <v>4.8</v>
      </c>
      <c r="K36" t="s">
        <v>21</v>
      </c>
      <c r="L36" t="s">
        <v>22</v>
      </c>
      <c r="M36" t="s">
        <v>30</v>
      </c>
      <c r="N36">
        <v>15</v>
      </c>
      <c r="O36" t="s">
        <v>24</v>
      </c>
      <c r="P36" t="s">
        <v>25</v>
      </c>
      <c r="Q36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36">
        <v>148</v>
      </c>
      <c r="S36">
        <v>5</v>
      </c>
      <c r="T36">
        <v>44</v>
      </c>
      <c r="U36">
        <v>40</v>
      </c>
    </row>
    <row r="37" spans="1:21" x14ac:dyDescent="0.25">
      <c r="A37" t="s">
        <v>1326</v>
      </c>
      <c r="B37" s="1">
        <v>45764</v>
      </c>
      <c r="C37" s="2">
        <v>0.73402777777777772</v>
      </c>
      <c r="D37" t="s">
        <v>3098</v>
      </c>
      <c r="E37" t="s">
        <v>68</v>
      </c>
      <c r="F37" t="s">
        <v>3087</v>
      </c>
      <c r="G37" t="s">
        <v>20</v>
      </c>
      <c r="H37">
        <v>5</v>
      </c>
      <c r="I37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37" s="3">
        <f>ventas_starbucks_2025__1[[#This Row],[Cantidad]]*ventas_starbucks_2025__1[[#This Row],[Precio_Unitario]]</f>
        <v>6</v>
      </c>
      <c r="K37" t="s">
        <v>21</v>
      </c>
      <c r="L37" t="s">
        <v>45</v>
      </c>
      <c r="M37" t="s">
        <v>23</v>
      </c>
      <c r="N37">
        <v>0</v>
      </c>
      <c r="O37" t="s">
        <v>36</v>
      </c>
      <c r="P37" t="s">
        <v>46</v>
      </c>
      <c r="Q37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37">
        <v>45</v>
      </c>
      <c r="S37">
        <v>5</v>
      </c>
      <c r="T37">
        <v>41</v>
      </c>
      <c r="U37">
        <v>36</v>
      </c>
    </row>
    <row r="38" spans="1:21" x14ac:dyDescent="0.25">
      <c r="A38" t="s">
        <v>1374</v>
      </c>
      <c r="B38" s="1">
        <v>45764</v>
      </c>
      <c r="C38" s="2">
        <v>0.37986111111111109</v>
      </c>
      <c r="D38" t="s">
        <v>3082</v>
      </c>
      <c r="E38" t="s">
        <v>69</v>
      </c>
      <c r="F38" t="s">
        <v>3086</v>
      </c>
      <c r="G38" t="s">
        <v>61</v>
      </c>
      <c r="H38">
        <v>2</v>
      </c>
      <c r="I38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38" s="3">
        <f>ventas_starbucks_2025__1[[#This Row],[Cantidad]]*ventas_starbucks_2025__1[[#This Row],[Precio_Unitario]]</f>
        <v>2.4</v>
      </c>
      <c r="K38" t="s">
        <v>40</v>
      </c>
      <c r="L38" t="s">
        <v>35</v>
      </c>
      <c r="M38" t="s">
        <v>23</v>
      </c>
      <c r="N38">
        <v>0</v>
      </c>
      <c r="O38" t="s">
        <v>31</v>
      </c>
      <c r="P38" t="s">
        <v>37</v>
      </c>
      <c r="Q38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38">
        <v>58</v>
      </c>
      <c r="S38">
        <v>1</v>
      </c>
      <c r="T38">
        <v>33</v>
      </c>
      <c r="U38">
        <v>31</v>
      </c>
    </row>
    <row r="39" spans="1:21" x14ac:dyDescent="0.25">
      <c r="A39" t="s">
        <v>1395</v>
      </c>
      <c r="B39" s="1">
        <v>45764</v>
      </c>
      <c r="C39" s="2">
        <v>0.77986111111111112</v>
      </c>
      <c r="D39" t="s">
        <v>3082</v>
      </c>
      <c r="E39" t="s">
        <v>27</v>
      </c>
      <c r="F39" t="s">
        <v>28</v>
      </c>
      <c r="G39" t="s">
        <v>20</v>
      </c>
      <c r="H39">
        <v>4</v>
      </c>
      <c r="I39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0.6</v>
      </c>
      <c r="J39" s="3">
        <f>ventas_starbucks_2025__1[[#This Row],[Cantidad]]*ventas_starbucks_2025__1[[#This Row],[Precio_Unitario]]</f>
        <v>2.4</v>
      </c>
      <c r="K39" t="s">
        <v>21</v>
      </c>
      <c r="L39" t="s">
        <v>45</v>
      </c>
      <c r="M39" t="s">
        <v>23</v>
      </c>
      <c r="N39">
        <v>0</v>
      </c>
      <c r="O39" t="s">
        <v>36</v>
      </c>
      <c r="P39" t="s">
        <v>32</v>
      </c>
      <c r="Q39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39">
        <v>144</v>
      </c>
      <c r="S39">
        <v>1</v>
      </c>
      <c r="T39">
        <v>24</v>
      </c>
      <c r="U39">
        <v>20</v>
      </c>
    </row>
    <row r="40" spans="1:21" x14ac:dyDescent="0.25">
      <c r="A40" t="s">
        <v>1519</v>
      </c>
      <c r="B40" s="1">
        <v>45764</v>
      </c>
      <c r="C40" s="2">
        <v>0.42638888888888887</v>
      </c>
      <c r="D40" t="s">
        <v>3081</v>
      </c>
      <c r="E40" t="s">
        <v>58</v>
      </c>
      <c r="F40" t="s">
        <v>3087</v>
      </c>
      <c r="G40" t="s">
        <v>20</v>
      </c>
      <c r="H40">
        <v>4</v>
      </c>
      <c r="I40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40" s="3">
        <f>ventas_starbucks_2025__1[[#This Row],[Cantidad]]*ventas_starbucks_2025__1[[#This Row],[Precio_Unitario]]</f>
        <v>4.8</v>
      </c>
      <c r="K40" t="s">
        <v>40</v>
      </c>
      <c r="L40" t="s">
        <v>35</v>
      </c>
      <c r="M40" t="s">
        <v>30</v>
      </c>
      <c r="N40">
        <v>0</v>
      </c>
      <c r="O40" t="s">
        <v>31</v>
      </c>
      <c r="P40" t="s">
        <v>46</v>
      </c>
      <c r="Q40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40">
        <v>98</v>
      </c>
      <c r="S40">
        <v>5</v>
      </c>
      <c r="T40">
        <v>43</v>
      </c>
      <c r="U40">
        <v>39</v>
      </c>
    </row>
    <row r="41" spans="1:21" x14ac:dyDescent="0.25">
      <c r="A41" t="s">
        <v>1594</v>
      </c>
      <c r="B41" s="1">
        <v>45764</v>
      </c>
      <c r="C41" s="2">
        <v>0.60347222222222219</v>
      </c>
      <c r="D41" t="s">
        <v>3082</v>
      </c>
      <c r="E41" t="s">
        <v>3088</v>
      </c>
      <c r="F41" t="s">
        <v>3087</v>
      </c>
      <c r="G41" t="s">
        <v>43</v>
      </c>
      <c r="H41">
        <v>3</v>
      </c>
      <c r="I41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41" s="3">
        <f>ventas_starbucks_2025__1[[#This Row],[Cantidad]]*ventas_starbucks_2025__1[[#This Row],[Precio_Unitario]]</f>
        <v>3.5999999999999996</v>
      </c>
      <c r="K41" t="s">
        <v>29</v>
      </c>
      <c r="L41" t="s">
        <v>35</v>
      </c>
      <c r="M41" t="s">
        <v>23</v>
      </c>
      <c r="N41">
        <v>0</v>
      </c>
      <c r="O41" t="s">
        <v>50</v>
      </c>
      <c r="P41" t="s">
        <v>32</v>
      </c>
      <c r="Q41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41">
        <v>53</v>
      </c>
      <c r="S41">
        <v>4</v>
      </c>
      <c r="T41">
        <v>20</v>
      </c>
      <c r="U41">
        <v>17</v>
      </c>
    </row>
    <row r="42" spans="1:21" x14ac:dyDescent="0.25">
      <c r="A42" t="s">
        <v>1727</v>
      </c>
      <c r="B42" s="1">
        <v>45764</v>
      </c>
      <c r="C42" s="2">
        <v>0.49791666666666667</v>
      </c>
      <c r="D42" t="s">
        <v>3082</v>
      </c>
      <c r="E42" t="s">
        <v>77</v>
      </c>
      <c r="F42" t="s">
        <v>3084</v>
      </c>
      <c r="G42" t="s">
        <v>20</v>
      </c>
      <c r="H42">
        <v>3</v>
      </c>
      <c r="I42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42" s="3">
        <f>ventas_starbucks_2025__1[[#This Row],[Cantidad]]*ventas_starbucks_2025__1[[#This Row],[Precio_Unitario]]</f>
        <v>9</v>
      </c>
      <c r="K42" t="s">
        <v>29</v>
      </c>
      <c r="L42" t="s">
        <v>22</v>
      </c>
      <c r="M42" t="s">
        <v>30</v>
      </c>
      <c r="N42">
        <v>10</v>
      </c>
      <c r="O42" t="s">
        <v>50</v>
      </c>
      <c r="P42" t="s">
        <v>25</v>
      </c>
      <c r="Q42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42">
        <v>103</v>
      </c>
      <c r="S42">
        <v>3</v>
      </c>
      <c r="T42">
        <v>39</v>
      </c>
      <c r="U42">
        <v>36</v>
      </c>
    </row>
    <row r="43" spans="1:21" x14ac:dyDescent="0.25">
      <c r="A43" t="s">
        <v>1749</v>
      </c>
      <c r="B43" s="1">
        <v>45764</v>
      </c>
      <c r="C43" s="2">
        <v>0.85069444444444442</v>
      </c>
      <c r="D43" t="s">
        <v>3098</v>
      </c>
      <c r="E43" t="s">
        <v>44</v>
      </c>
      <c r="F43" t="s">
        <v>3087</v>
      </c>
      <c r="G43" t="s">
        <v>20</v>
      </c>
      <c r="H43">
        <v>4</v>
      </c>
      <c r="I43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43" s="3">
        <f>ventas_starbucks_2025__1[[#This Row],[Cantidad]]*ventas_starbucks_2025__1[[#This Row],[Precio_Unitario]]</f>
        <v>4.8</v>
      </c>
      <c r="K43" t="s">
        <v>40</v>
      </c>
      <c r="L43" t="s">
        <v>22</v>
      </c>
      <c r="M43" t="s">
        <v>23</v>
      </c>
      <c r="N43">
        <v>0</v>
      </c>
      <c r="O43" t="s">
        <v>24</v>
      </c>
      <c r="P43" t="s">
        <v>37</v>
      </c>
      <c r="Q43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Noche</v>
      </c>
      <c r="R43">
        <v>125</v>
      </c>
      <c r="S43">
        <v>5</v>
      </c>
      <c r="T43">
        <v>10</v>
      </c>
      <c r="U43">
        <v>6</v>
      </c>
    </row>
    <row r="44" spans="1:21" x14ac:dyDescent="0.25">
      <c r="A44" t="s">
        <v>1803</v>
      </c>
      <c r="B44" s="1">
        <v>45764</v>
      </c>
      <c r="C44" s="2">
        <v>0.33402777777777776</v>
      </c>
      <c r="D44" t="s">
        <v>3098</v>
      </c>
      <c r="E44" t="s">
        <v>47</v>
      </c>
      <c r="F44" t="s">
        <v>3084</v>
      </c>
      <c r="G44" t="s">
        <v>20</v>
      </c>
      <c r="H44">
        <v>4</v>
      </c>
      <c r="I44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44" s="3">
        <f>ventas_starbucks_2025__1[[#This Row],[Cantidad]]*ventas_starbucks_2025__1[[#This Row],[Precio_Unitario]]</f>
        <v>12</v>
      </c>
      <c r="K44" t="s">
        <v>40</v>
      </c>
      <c r="L44" t="s">
        <v>22</v>
      </c>
      <c r="M44" t="s">
        <v>30</v>
      </c>
      <c r="N44">
        <v>0</v>
      </c>
      <c r="O44" t="s">
        <v>36</v>
      </c>
      <c r="P44" t="s">
        <v>46</v>
      </c>
      <c r="Q44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44">
        <v>37</v>
      </c>
      <c r="S44">
        <v>5</v>
      </c>
      <c r="T44">
        <v>38</v>
      </c>
      <c r="U44">
        <v>34</v>
      </c>
    </row>
    <row r="45" spans="1:21" x14ac:dyDescent="0.25">
      <c r="A45" t="s">
        <v>1955</v>
      </c>
      <c r="B45" s="1">
        <v>45764</v>
      </c>
      <c r="C45" s="2">
        <v>0.72777777777777775</v>
      </c>
      <c r="D45" t="s">
        <v>3081</v>
      </c>
      <c r="E45" t="s">
        <v>59</v>
      </c>
      <c r="F45" t="s">
        <v>3084</v>
      </c>
      <c r="G45" t="s">
        <v>20</v>
      </c>
      <c r="H45">
        <v>3</v>
      </c>
      <c r="I45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45" s="3">
        <f>ventas_starbucks_2025__1[[#This Row],[Cantidad]]*ventas_starbucks_2025__1[[#This Row],[Precio_Unitario]]</f>
        <v>9</v>
      </c>
      <c r="K45" t="s">
        <v>21</v>
      </c>
      <c r="L45" t="s">
        <v>22</v>
      </c>
      <c r="M45" t="s">
        <v>23</v>
      </c>
      <c r="N45">
        <v>0</v>
      </c>
      <c r="O45" t="s">
        <v>36</v>
      </c>
      <c r="P45" t="s">
        <v>46</v>
      </c>
      <c r="Q45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45">
        <v>46</v>
      </c>
      <c r="S45">
        <v>3</v>
      </c>
      <c r="T45">
        <v>15</v>
      </c>
      <c r="U45">
        <v>12</v>
      </c>
    </row>
    <row r="46" spans="1:21" x14ac:dyDescent="0.25">
      <c r="A46" t="s">
        <v>2020</v>
      </c>
      <c r="B46" s="1">
        <v>45764</v>
      </c>
      <c r="C46" s="2">
        <v>0.85416666666666663</v>
      </c>
      <c r="D46" t="s">
        <v>3098</v>
      </c>
      <c r="E46" t="s">
        <v>3088</v>
      </c>
      <c r="F46" t="s">
        <v>3087</v>
      </c>
      <c r="G46" t="s">
        <v>61</v>
      </c>
      <c r="H46">
        <v>5</v>
      </c>
      <c r="I46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46" s="3">
        <f>ventas_starbucks_2025__1[[#This Row],[Cantidad]]*ventas_starbucks_2025__1[[#This Row],[Precio_Unitario]]</f>
        <v>6</v>
      </c>
      <c r="K46" t="s">
        <v>21</v>
      </c>
      <c r="L46" t="s">
        <v>45</v>
      </c>
      <c r="M46" t="s">
        <v>23</v>
      </c>
      <c r="N46">
        <v>0</v>
      </c>
      <c r="O46" t="s">
        <v>50</v>
      </c>
      <c r="P46" t="s">
        <v>32</v>
      </c>
      <c r="Q46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Noche</v>
      </c>
      <c r="R46">
        <v>35</v>
      </c>
      <c r="S46">
        <v>5</v>
      </c>
      <c r="T46">
        <v>18</v>
      </c>
      <c r="U46">
        <v>13</v>
      </c>
    </row>
    <row r="47" spans="1:21" x14ac:dyDescent="0.25">
      <c r="A47" t="s">
        <v>2044</v>
      </c>
      <c r="B47" s="1">
        <v>45764</v>
      </c>
      <c r="C47" s="2">
        <v>0.66388888888888886</v>
      </c>
      <c r="D47" t="s">
        <v>3082</v>
      </c>
      <c r="E47" t="s">
        <v>63</v>
      </c>
      <c r="F47" t="s">
        <v>3086</v>
      </c>
      <c r="G47" t="s">
        <v>54</v>
      </c>
      <c r="H47">
        <v>3</v>
      </c>
      <c r="I47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47" s="3">
        <f>ventas_starbucks_2025__1[[#This Row],[Cantidad]]*ventas_starbucks_2025__1[[#This Row],[Precio_Unitario]]</f>
        <v>3.5999999999999996</v>
      </c>
      <c r="K47" t="s">
        <v>40</v>
      </c>
      <c r="L47" t="s">
        <v>35</v>
      </c>
      <c r="M47" t="s">
        <v>30</v>
      </c>
      <c r="N47">
        <v>15</v>
      </c>
      <c r="O47" t="s">
        <v>24</v>
      </c>
      <c r="P47" t="s">
        <v>56</v>
      </c>
      <c r="Q47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47">
        <v>44</v>
      </c>
      <c r="S47">
        <v>3</v>
      </c>
      <c r="T47">
        <v>42</v>
      </c>
      <c r="U47">
        <v>39</v>
      </c>
    </row>
    <row r="48" spans="1:21" x14ac:dyDescent="0.25">
      <c r="A48" t="s">
        <v>2311</v>
      </c>
      <c r="B48" s="1">
        <v>45764</v>
      </c>
      <c r="C48" s="2">
        <v>0.38958333333333334</v>
      </c>
      <c r="D48" t="s">
        <v>3098</v>
      </c>
      <c r="E48" t="s">
        <v>3088</v>
      </c>
      <c r="F48" t="s">
        <v>3087</v>
      </c>
      <c r="G48" t="s">
        <v>61</v>
      </c>
      <c r="H48">
        <v>5</v>
      </c>
      <c r="I48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48" s="3">
        <f>ventas_starbucks_2025__1[[#This Row],[Cantidad]]*ventas_starbucks_2025__1[[#This Row],[Precio_Unitario]]</f>
        <v>6</v>
      </c>
      <c r="K48" t="s">
        <v>40</v>
      </c>
      <c r="L48" t="s">
        <v>22</v>
      </c>
      <c r="M48" t="s">
        <v>30</v>
      </c>
      <c r="N48">
        <v>10</v>
      </c>
      <c r="O48" t="s">
        <v>31</v>
      </c>
      <c r="P48" t="s">
        <v>37</v>
      </c>
      <c r="Q48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48">
        <v>124</v>
      </c>
      <c r="S48">
        <v>5</v>
      </c>
      <c r="T48">
        <v>50</v>
      </c>
      <c r="U48">
        <v>45</v>
      </c>
    </row>
    <row r="49" spans="1:21" x14ac:dyDescent="0.25">
      <c r="A49" t="s">
        <v>2438</v>
      </c>
      <c r="B49" s="1">
        <v>45764</v>
      </c>
      <c r="C49" s="2">
        <v>0.48958333333333331</v>
      </c>
      <c r="D49" t="s">
        <v>3098</v>
      </c>
      <c r="E49" t="s">
        <v>58</v>
      </c>
      <c r="F49" t="s">
        <v>3087</v>
      </c>
      <c r="G49" t="s">
        <v>20</v>
      </c>
      <c r="H49">
        <v>2</v>
      </c>
      <c r="I49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49" s="3">
        <f>ventas_starbucks_2025__1[[#This Row],[Cantidad]]*ventas_starbucks_2025__1[[#This Row],[Precio_Unitario]]</f>
        <v>2.4</v>
      </c>
      <c r="K49" t="s">
        <v>21</v>
      </c>
      <c r="L49" t="s">
        <v>22</v>
      </c>
      <c r="M49" t="s">
        <v>30</v>
      </c>
      <c r="N49">
        <v>0</v>
      </c>
      <c r="O49" t="s">
        <v>24</v>
      </c>
      <c r="P49" t="s">
        <v>49</v>
      </c>
      <c r="Q49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49">
        <v>75</v>
      </c>
      <c r="S49">
        <v>2</v>
      </c>
      <c r="T49">
        <v>44</v>
      </c>
      <c r="U49">
        <v>42</v>
      </c>
    </row>
    <row r="50" spans="1:21" x14ac:dyDescent="0.25">
      <c r="A50" t="s">
        <v>2572</v>
      </c>
      <c r="B50" s="1">
        <v>45764</v>
      </c>
      <c r="C50" s="2">
        <v>0.67500000000000004</v>
      </c>
      <c r="D50" t="s">
        <v>3080</v>
      </c>
      <c r="E50" t="s">
        <v>68</v>
      </c>
      <c r="F50" t="s">
        <v>3087</v>
      </c>
      <c r="G50" t="s">
        <v>20</v>
      </c>
      <c r="H50">
        <v>3</v>
      </c>
      <c r="I50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50" s="3">
        <f>ventas_starbucks_2025__1[[#This Row],[Cantidad]]*ventas_starbucks_2025__1[[#This Row],[Precio_Unitario]]</f>
        <v>3.5999999999999996</v>
      </c>
      <c r="K50" t="s">
        <v>40</v>
      </c>
      <c r="L50" t="s">
        <v>22</v>
      </c>
      <c r="M50" t="s">
        <v>30</v>
      </c>
      <c r="N50">
        <v>0</v>
      </c>
      <c r="O50" t="s">
        <v>36</v>
      </c>
      <c r="P50" t="s">
        <v>25</v>
      </c>
      <c r="Q50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50">
        <v>130</v>
      </c>
      <c r="S50">
        <v>2</v>
      </c>
      <c r="T50">
        <v>29</v>
      </c>
      <c r="U50">
        <v>26</v>
      </c>
    </row>
    <row r="51" spans="1:21" x14ac:dyDescent="0.25">
      <c r="A51" t="s">
        <v>2860</v>
      </c>
      <c r="B51" s="1">
        <v>45764</v>
      </c>
      <c r="C51" s="2">
        <v>0.82152777777777775</v>
      </c>
      <c r="D51" t="s">
        <v>3080</v>
      </c>
      <c r="E51" t="s">
        <v>79</v>
      </c>
      <c r="F51" t="s">
        <v>3086</v>
      </c>
      <c r="G51" t="s">
        <v>43</v>
      </c>
      <c r="H51">
        <v>1</v>
      </c>
      <c r="I51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51" s="3">
        <f>ventas_starbucks_2025__1[[#This Row],[Cantidad]]*ventas_starbucks_2025__1[[#This Row],[Precio_Unitario]]</f>
        <v>1.2</v>
      </c>
      <c r="K51" t="s">
        <v>40</v>
      </c>
      <c r="L51" t="s">
        <v>22</v>
      </c>
      <c r="M51" t="s">
        <v>30</v>
      </c>
      <c r="N51">
        <v>15</v>
      </c>
      <c r="O51" t="s">
        <v>36</v>
      </c>
      <c r="P51" t="s">
        <v>32</v>
      </c>
      <c r="Q51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51">
        <v>81</v>
      </c>
      <c r="S51">
        <v>4</v>
      </c>
      <c r="T51">
        <v>33</v>
      </c>
      <c r="U51">
        <v>32</v>
      </c>
    </row>
    <row r="52" spans="1:21" x14ac:dyDescent="0.25">
      <c r="A52" t="s">
        <v>2963</v>
      </c>
      <c r="B52" s="1">
        <v>45764</v>
      </c>
      <c r="C52" s="2">
        <v>0.65347222222222223</v>
      </c>
      <c r="D52" t="s">
        <v>3080</v>
      </c>
      <c r="E52" t="s">
        <v>62</v>
      </c>
      <c r="F52" t="s">
        <v>3087</v>
      </c>
      <c r="G52" t="s">
        <v>20</v>
      </c>
      <c r="H52">
        <v>5</v>
      </c>
      <c r="I52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52" s="3">
        <f>ventas_starbucks_2025__1[[#This Row],[Cantidad]]*ventas_starbucks_2025__1[[#This Row],[Precio_Unitario]]</f>
        <v>6</v>
      </c>
      <c r="K52" t="s">
        <v>29</v>
      </c>
      <c r="L52" t="s">
        <v>45</v>
      </c>
      <c r="M52" t="s">
        <v>23</v>
      </c>
      <c r="N52">
        <v>0</v>
      </c>
      <c r="O52" t="s">
        <v>31</v>
      </c>
      <c r="P52" t="s">
        <v>49</v>
      </c>
      <c r="Q52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52">
        <v>129</v>
      </c>
      <c r="S52">
        <v>1</v>
      </c>
      <c r="T52">
        <v>27</v>
      </c>
      <c r="U52">
        <v>22</v>
      </c>
    </row>
    <row r="53" spans="1:21" x14ac:dyDescent="0.25">
      <c r="A53" t="s">
        <v>2988</v>
      </c>
      <c r="B53" s="1">
        <v>45764</v>
      </c>
      <c r="C53" s="2">
        <v>0.75694444444444442</v>
      </c>
      <c r="D53" t="s">
        <v>3098</v>
      </c>
      <c r="E53" t="s">
        <v>34</v>
      </c>
      <c r="F53" t="s">
        <v>3087</v>
      </c>
      <c r="G53" t="s">
        <v>20</v>
      </c>
      <c r="H53">
        <v>1</v>
      </c>
      <c r="I53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53" s="3">
        <f>ventas_starbucks_2025__1[[#This Row],[Cantidad]]*ventas_starbucks_2025__1[[#This Row],[Precio_Unitario]]</f>
        <v>1.2</v>
      </c>
      <c r="K53" t="s">
        <v>21</v>
      </c>
      <c r="L53" t="s">
        <v>35</v>
      </c>
      <c r="M53" t="s">
        <v>23</v>
      </c>
      <c r="N53">
        <v>0</v>
      </c>
      <c r="O53" t="s">
        <v>24</v>
      </c>
      <c r="P53" t="s">
        <v>49</v>
      </c>
      <c r="Q53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53">
        <v>103</v>
      </c>
      <c r="S53">
        <v>3</v>
      </c>
      <c r="T53">
        <v>32</v>
      </c>
      <c r="U53">
        <v>31</v>
      </c>
    </row>
    <row r="54" spans="1:21" x14ac:dyDescent="0.25">
      <c r="A54" t="s">
        <v>3064</v>
      </c>
      <c r="B54" s="1">
        <v>45764</v>
      </c>
      <c r="C54" s="2">
        <v>0.38333333333333336</v>
      </c>
      <c r="D54" t="s">
        <v>3081</v>
      </c>
      <c r="E54" t="s">
        <v>58</v>
      </c>
      <c r="F54" t="s">
        <v>3087</v>
      </c>
      <c r="G54" t="s">
        <v>20</v>
      </c>
      <c r="H54">
        <v>5</v>
      </c>
      <c r="I54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54" s="3">
        <f>ventas_starbucks_2025__1[[#This Row],[Cantidad]]*ventas_starbucks_2025__1[[#This Row],[Precio_Unitario]]</f>
        <v>6</v>
      </c>
      <c r="K54" t="s">
        <v>40</v>
      </c>
      <c r="L54" t="s">
        <v>35</v>
      </c>
      <c r="M54" t="s">
        <v>30</v>
      </c>
      <c r="N54">
        <v>0</v>
      </c>
      <c r="O54" t="s">
        <v>31</v>
      </c>
      <c r="P54" t="s">
        <v>37</v>
      </c>
      <c r="Q54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54">
        <v>36</v>
      </c>
      <c r="S54">
        <v>3</v>
      </c>
      <c r="T54">
        <v>48</v>
      </c>
      <c r="U54">
        <v>43</v>
      </c>
    </row>
    <row r="55" spans="1:21" x14ac:dyDescent="0.25">
      <c r="A55" t="s">
        <v>87</v>
      </c>
      <c r="B55" s="1">
        <v>45763</v>
      </c>
      <c r="C55" s="2">
        <v>0.78263888888888888</v>
      </c>
      <c r="D55" t="s">
        <v>3082</v>
      </c>
      <c r="E55" t="s">
        <v>44</v>
      </c>
      <c r="F55" t="s">
        <v>3087</v>
      </c>
      <c r="G55" t="s">
        <v>20</v>
      </c>
      <c r="H55">
        <v>1</v>
      </c>
      <c r="I55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55" s="3">
        <f>ventas_starbucks_2025__1[[#This Row],[Cantidad]]*ventas_starbucks_2025__1[[#This Row],[Precio_Unitario]]</f>
        <v>1.2</v>
      </c>
      <c r="K55" t="s">
        <v>29</v>
      </c>
      <c r="L55" t="s">
        <v>45</v>
      </c>
      <c r="M55" t="s">
        <v>30</v>
      </c>
      <c r="N55">
        <v>15</v>
      </c>
      <c r="O55" t="s">
        <v>31</v>
      </c>
      <c r="P55" t="s">
        <v>46</v>
      </c>
      <c r="Q55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55">
        <v>91</v>
      </c>
      <c r="S55">
        <v>4</v>
      </c>
      <c r="T55">
        <v>23</v>
      </c>
      <c r="U55">
        <v>22</v>
      </c>
    </row>
    <row r="56" spans="1:21" x14ac:dyDescent="0.25">
      <c r="A56" t="s">
        <v>130</v>
      </c>
      <c r="B56" s="1">
        <v>45763</v>
      </c>
      <c r="C56" s="2">
        <v>0.72222222222222221</v>
      </c>
      <c r="D56" t="s">
        <v>3098</v>
      </c>
      <c r="E56" t="s">
        <v>3085</v>
      </c>
      <c r="F56" t="s">
        <v>3084</v>
      </c>
      <c r="G56" t="s">
        <v>20</v>
      </c>
      <c r="H56">
        <v>5</v>
      </c>
      <c r="I56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56" s="3">
        <f>ventas_starbucks_2025__1[[#This Row],[Cantidad]]*ventas_starbucks_2025__1[[#This Row],[Precio_Unitario]]</f>
        <v>15</v>
      </c>
      <c r="K56" t="s">
        <v>29</v>
      </c>
      <c r="L56" t="s">
        <v>45</v>
      </c>
      <c r="M56" t="s">
        <v>30</v>
      </c>
      <c r="N56">
        <v>15</v>
      </c>
      <c r="O56" t="s">
        <v>50</v>
      </c>
      <c r="P56" t="s">
        <v>25</v>
      </c>
      <c r="Q56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56">
        <v>21</v>
      </c>
      <c r="S56">
        <v>3</v>
      </c>
      <c r="T56">
        <v>38</v>
      </c>
      <c r="U56">
        <v>33</v>
      </c>
    </row>
    <row r="57" spans="1:21" x14ac:dyDescent="0.25">
      <c r="A57" t="s">
        <v>158</v>
      </c>
      <c r="B57" s="1">
        <v>45763</v>
      </c>
      <c r="C57" s="2">
        <v>0.47222222222222221</v>
      </c>
      <c r="D57" t="s">
        <v>3081</v>
      </c>
      <c r="E57" t="s">
        <v>3088</v>
      </c>
      <c r="F57" t="s">
        <v>3087</v>
      </c>
      <c r="G57" t="s">
        <v>43</v>
      </c>
      <c r="H57">
        <v>5</v>
      </c>
      <c r="I57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57" s="3">
        <f>ventas_starbucks_2025__1[[#This Row],[Cantidad]]*ventas_starbucks_2025__1[[#This Row],[Precio_Unitario]]</f>
        <v>6</v>
      </c>
      <c r="K57" t="s">
        <v>40</v>
      </c>
      <c r="L57" t="s">
        <v>45</v>
      </c>
      <c r="M57" t="s">
        <v>30</v>
      </c>
      <c r="N57">
        <v>0</v>
      </c>
      <c r="O57" t="s">
        <v>31</v>
      </c>
      <c r="P57" t="s">
        <v>32</v>
      </c>
      <c r="Q57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57">
        <v>22</v>
      </c>
      <c r="S57">
        <v>1</v>
      </c>
      <c r="T57">
        <v>11</v>
      </c>
      <c r="U57">
        <v>6</v>
      </c>
    </row>
    <row r="58" spans="1:21" x14ac:dyDescent="0.25">
      <c r="A58" t="s">
        <v>188</v>
      </c>
      <c r="B58" s="1">
        <v>45763</v>
      </c>
      <c r="C58" s="2">
        <v>0.81666666666666665</v>
      </c>
      <c r="D58" t="s">
        <v>3080</v>
      </c>
      <c r="E58" t="s">
        <v>64</v>
      </c>
      <c r="F58" t="s">
        <v>3087</v>
      </c>
      <c r="G58" t="s">
        <v>20</v>
      </c>
      <c r="H58">
        <v>2</v>
      </c>
      <c r="I58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58" s="3">
        <f>ventas_starbucks_2025__1[[#This Row],[Cantidad]]*ventas_starbucks_2025__1[[#This Row],[Precio_Unitario]]</f>
        <v>2.4</v>
      </c>
      <c r="K58" t="s">
        <v>29</v>
      </c>
      <c r="L58" t="s">
        <v>45</v>
      </c>
      <c r="M58" t="s">
        <v>23</v>
      </c>
      <c r="N58">
        <v>0</v>
      </c>
      <c r="O58" t="s">
        <v>31</v>
      </c>
      <c r="P58" t="s">
        <v>46</v>
      </c>
      <c r="Q58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58">
        <v>142</v>
      </c>
      <c r="S58">
        <v>5</v>
      </c>
      <c r="T58">
        <v>34</v>
      </c>
      <c r="U58">
        <v>32</v>
      </c>
    </row>
    <row r="59" spans="1:21" x14ac:dyDescent="0.25">
      <c r="A59" t="s">
        <v>237</v>
      </c>
      <c r="B59" s="1">
        <v>45763</v>
      </c>
      <c r="C59" s="2">
        <v>0.56944444444444442</v>
      </c>
      <c r="D59" t="s">
        <v>3080</v>
      </c>
      <c r="E59" t="s">
        <v>3088</v>
      </c>
      <c r="F59" t="s">
        <v>3087</v>
      </c>
      <c r="G59" t="s">
        <v>61</v>
      </c>
      <c r="H59">
        <v>2</v>
      </c>
      <c r="I59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59" s="3">
        <f>ventas_starbucks_2025__1[[#This Row],[Cantidad]]*ventas_starbucks_2025__1[[#This Row],[Precio_Unitario]]</f>
        <v>2.4</v>
      </c>
      <c r="K59" t="s">
        <v>21</v>
      </c>
      <c r="L59" t="s">
        <v>22</v>
      </c>
      <c r="M59" t="s">
        <v>30</v>
      </c>
      <c r="N59">
        <v>10</v>
      </c>
      <c r="O59" t="s">
        <v>50</v>
      </c>
      <c r="P59" t="s">
        <v>32</v>
      </c>
      <c r="Q59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59">
        <v>92</v>
      </c>
      <c r="S59">
        <v>3</v>
      </c>
      <c r="T59">
        <v>37</v>
      </c>
      <c r="U59">
        <v>35</v>
      </c>
    </row>
    <row r="60" spans="1:21" x14ac:dyDescent="0.25">
      <c r="A60" t="s">
        <v>245</v>
      </c>
      <c r="B60" s="1">
        <v>45763</v>
      </c>
      <c r="C60" s="2">
        <v>0.84583333333333333</v>
      </c>
      <c r="D60" t="s">
        <v>3080</v>
      </c>
      <c r="E60" t="s">
        <v>73</v>
      </c>
      <c r="F60" t="s">
        <v>3086</v>
      </c>
      <c r="G60" t="s">
        <v>61</v>
      </c>
      <c r="H60">
        <v>2</v>
      </c>
      <c r="I60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60" s="3">
        <f>ventas_starbucks_2025__1[[#This Row],[Cantidad]]*ventas_starbucks_2025__1[[#This Row],[Precio_Unitario]]</f>
        <v>2.4</v>
      </c>
      <c r="K60" t="s">
        <v>21</v>
      </c>
      <c r="L60" t="s">
        <v>22</v>
      </c>
      <c r="M60" t="s">
        <v>30</v>
      </c>
      <c r="N60">
        <v>10</v>
      </c>
      <c r="O60" t="s">
        <v>36</v>
      </c>
      <c r="P60" t="s">
        <v>32</v>
      </c>
      <c r="Q60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Noche</v>
      </c>
      <c r="R60">
        <v>53</v>
      </c>
      <c r="S60">
        <v>2</v>
      </c>
      <c r="T60">
        <v>17</v>
      </c>
      <c r="U60">
        <v>15</v>
      </c>
    </row>
    <row r="61" spans="1:21" x14ac:dyDescent="0.25">
      <c r="A61" t="s">
        <v>332</v>
      </c>
      <c r="B61" s="1">
        <v>45763</v>
      </c>
      <c r="C61" s="2">
        <v>0.70208333333333328</v>
      </c>
      <c r="D61" t="s">
        <v>3082</v>
      </c>
      <c r="E61" t="s">
        <v>62</v>
      </c>
      <c r="F61" t="s">
        <v>3087</v>
      </c>
      <c r="G61" t="s">
        <v>20</v>
      </c>
      <c r="H61">
        <v>3</v>
      </c>
      <c r="I61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61" s="3">
        <f>ventas_starbucks_2025__1[[#This Row],[Cantidad]]*ventas_starbucks_2025__1[[#This Row],[Precio_Unitario]]</f>
        <v>3.5999999999999996</v>
      </c>
      <c r="K61" t="s">
        <v>29</v>
      </c>
      <c r="L61" t="s">
        <v>22</v>
      </c>
      <c r="M61" t="s">
        <v>23</v>
      </c>
      <c r="N61">
        <v>0</v>
      </c>
      <c r="O61" t="s">
        <v>24</v>
      </c>
      <c r="P61" t="s">
        <v>56</v>
      </c>
      <c r="Q61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61">
        <v>67</v>
      </c>
      <c r="S61">
        <v>4</v>
      </c>
      <c r="T61">
        <v>26</v>
      </c>
      <c r="U61">
        <v>23</v>
      </c>
    </row>
    <row r="62" spans="1:21" x14ac:dyDescent="0.25">
      <c r="A62" t="s">
        <v>344</v>
      </c>
      <c r="B62" s="1">
        <v>45763</v>
      </c>
      <c r="C62" s="2">
        <v>0.74791666666666667</v>
      </c>
      <c r="D62" t="s">
        <v>3082</v>
      </c>
      <c r="E62" t="s">
        <v>52</v>
      </c>
      <c r="F62" t="s">
        <v>3086</v>
      </c>
      <c r="G62" t="s">
        <v>54</v>
      </c>
      <c r="H62">
        <v>3</v>
      </c>
      <c r="I62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62" s="3">
        <f>ventas_starbucks_2025__1[[#This Row],[Cantidad]]*ventas_starbucks_2025__1[[#This Row],[Precio_Unitario]]</f>
        <v>3.5999999999999996</v>
      </c>
      <c r="K62" t="s">
        <v>40</v>
      </c>
      <c r="L62" t="s">
        <v>35</v>
      </c>
      <c r="M62" t="s">
        <v>30</v>
      </c>
      <c r="N62">
        <v>15</v>
      </c>
      <c r="O62" t="s">
        <v>24</v>
      </c>
      <c r="P62" t="s">
        <v>46</v>
      </c>
      <c r="Q62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62">
        <v>36</v>
      </c>
      <c r="S62">
        <v>5</v>
      </c>
      <c r="T62">
        <v>16</v>
      </c>
      <c r="U62">
        <v>13</v>
      </c>
    </row>
    <row r="63" spans="1:21" x14ac:dyDescent="0.25">
      <c r="A63" t="s">
        <v>548</v>
      </c>
      <c r="B63" s="1">
        <v>45763</v>
      </c>
      <c r="C63" s="2">
        <v>0.64513888888888893</v>
      </c>
      <c r="D63" t="s">
        <v>3080</v>
      </c>
      <c r="E63" t="s">
        <v>3085</v>
      </c>
      <c r="F63" t="s">
        <v>3084</v>
      </c>
      <c r="G63" t="s">
        <v>20</v>
      </c>
      <c r="H63">
        <v>4</v>
      </c>
      <c r="I63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63" s="3">
        <f>ventas_starbucks_2025__1[[#This Row],[Cantidad]]*ventas_starbucks_2025__1[[#This Row],[Precio_Unitario]]</f>
        <v>12</v>
      </c>
      <c r="K63" t="s">
        <v>29</v>
      </c>
      <c r="L63" t="s">
        <v>45</v>
      </c>
      <c r="M63" t="s">
        <v>23</v>
      </c>
      <c r="N63">
        <v>0</v>
      </c>
      <c r="O63" t="s">
        <v>50</v>
      </c>
      <c r="P63" t="s">
        <v>25</v>
      </c>
      <c r="Q63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63">
        <v>135</v>
      </c>
      <c r="S63">
        <v>3</v>
      </c>
      <c r="T63">
        <v>26</v>
      </c>
      <c r="U63">
        <v>22</v>
      </c>
    </row>
    <row r="64" spans="1:21" x14ac:dyDescent="0.25">
      <c r="A64" t="s">
        <v>606</v>
      </c>
      <c r="B64" s="1">
        <v>45763</v>
      </c>
      <c r="C64" s="2">
        <v>0.55625000000000002</v>
      </c>
      <c r="D64" t="s">
        <v>3080</v>
      </c>
      <c r="E64" t="s">
        <v>27</v>
      </c>
      <c r="F64" t="s">
        <v>28</v>
      </c>
      <c r="G64" t="s">
        <v>20</v>
      </c>
      <c r="H64">
        <v>5</v>
      </c>
      <c r="I64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0.6</v>
      </c>
      <c r="J64" s="3">
        <f>ventas_starbucks_2025__1[[#This Row],[Cantidad]]*ventas_starbucks_2025__1[[#This Row],[Precio_Unitario]]</f>
        <v>3</v>
      </c>
      <c r="K64" t="s">
        <v>21</v>
      </c>
      <c r="L64" t="s">
        <v>45</v>
      </c>
      <c r="M64" t="s">
        <v>23</v>
      </c>
      <c r="N64">
        <v>0</v>
      </c>
      <c r="O64" t="s">
        <v>36</v>
      </c>
      <c r="P64" t="s">
        <v>37</v>
      </c>
      <c r="Q64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64">
        <v>56</v>
      </c>
      <c r="S64">
        <v>4</v>
      </c>
      <c r="T64">
        <v>39</v>
      </c>
      <c r="U64">
        <v>34</v>
      </c>
    </row>
    <row r="65" spans="1:21" x14ac:dyDescent="0.25">
      <c r="A65" t="s">
        <v>650</v>
      </c>
      <c r="B65" s="1">
        <v>45763</v>
      </c>
      <c r="C65" s="2">
        <v>0.50277777777777777</v>
      </c>
      <c r="D65" t="s">
        <v>3082</v>
      </c>
      <c r="E65" t="s">
        <v>78</v>
      </c>
      <c r="F65" t="s">
        <v>3086</v>
      </c>
      <c r="G65" t="s">
        <v>61</v>
      </c>
      <c r="H65">
        <v>2</v>
      </c>
      <c r="I65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65" s="3">
        <f>ventas_starbucks_2025__1[[#This Row],[Cantidad]]*ventas_starbucks_2025__1[[#This Row],[Precio_Unitario]]</f>
        <v>2.4</v>
      </c>
      <c r="K65" t="s">
        <v>40</v>
      </c>
      <c r="L65" t="s">
        <v>45</v>
      </c>
      <c r="M65" t="s">
        <v>30</v>
      </c>
      <c r="N65">
        <v>15</v>
      </c>
      <c r="O65" t="s">
        <v>31</v>
      </c>
      <c r="P65" t="s">
        <v>32</v>
      </c>
      <c r="Q65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65">
        <v>37</v>
      </c>
      <c r="S65">
        <v>3</v>
      </c>
      <c r="T65">
        <v>42</v>
      </c>
      <c r="U65">
        <v>40</v>
      </c>
    </row>
    <row r="66" spans="1:21" x14ac:dyDescent="0.25">
      <c r="A66" t="s">
        <v>719</v>
      </c>
      <c r="B66" s="1">
        <v>45763</v>
      </c>
      <c r="C66" s="2">
        <v>0.84583333333333333</v>
      </c>
      <c r="D66" t="s">
        <v>3080</v>
      </c>
      <c r="E66" t="s">
        <v>3088</v>
      </c>
      <c r="F66" t="s">
        <v>3087</v>
      </c>
      <c r="G66" t="s">
        <v>48</v>
      </c>
      <c r="H66">
        <v>4</v>
      </c>
      <c r="I66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66" s="3">
        <f>ventas_starbucks_2025__1[[#This Row],[Cantidad]]*ventas_starbucks_2025__1[[#This Row],[Precio_Unitario]]</f>
        <v>4.8</v>
      </c>
      <c r="K66" t="s">
        <v>29</v>
      </c>
      <c r="L66" t="s">
        <v>35</v>
      </c>
      <c r="M66" t="s">
        <v>23</v>
      </c>
      <c r="N66">
        <v>0</v>
      </c>
      <c r="O66" t="s">
        <v>50</v>
      </c>
      <c r="P66" t="s">
        <v>32</v>
      </c>
      <c r="Q66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Noche</v>
      </c>
      <c r="R66">
        <v>54</v>
      </c>
      <c r="S66">
        <v>5</v>
      </c>
      <c r="T66">
        <v>13</v>
      </c>
      <c r="U66">
        <v>9</v>
      </c>
    </row>
    <row r="67" spans="1:21" x14ac:dyDescent="0.25">
      <c r="A67" t="s">
        <v>801</v>
      </c>
      <c r="B67" s="1">
        <v>45763</v>
      </c>
      <c r="C67" s="2">
        <v>0.5805555555555556</v>
      </c>
      <c r="D67" t="s">
        <v>3082</v>
      </c>
      <c r="E67" t="s">
        <v>73</v>
      </c>
      <c r="F67" t="s">
        <v>3086</v>
      </c>
      <c r="G67" t="s">
        <v>54</v>
      </c>
      <c r="H67">
        <v>5</v>
      </c>
      <c r="I67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67" s="3">
        <f>ventas_starbucks_2025__1[[#This Row],[Cantidad]]*ventas_starbucks_2025__1[[#This Row],[Precio_Unitario]]</f>
        <v>6</v>
      </c>
      <c r="K67" t="s">
        <v>40</v>
      </c>
      <c r="L67" t="s">
        <v>35</v>
      </c>
      <c r="M67" t="s">
        <v>23</v>
      </c>
      <c r="N67">
        <v>0</v>
      </c>
      <c r="O67" t="s">
        <v>24</v>
      </c>
      <c r="P67" t="s">
        <v>32</v>
      </c>
      <c r="Q67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67">
        <v>121</v>
      </c>
      <c r="S67">
        <v>5</v>
      </c>
      <c r="T67">
        <v>15</v>
      </c>
      <c r="U67">
        <v>10</v>
      </c>
    </row>
    <row r="68" spans="1:21" x14ac:dyDescent="0.25">
      <c r="A68" t="s">
        <v>857</v>
      </c>
      <c r="B68" s="1">
        <v>45763</v>
      </c>
      <c r="C68" s="2">
        <v>0.61041666666666672</v>
      </c>
      <c r="D68" t="s">
        <v>3098</v>
      </c>
      <c r="E68" t="s">
        <v>3088</v>
      </c>
      <c r="F68" t="s">
        <v>3087</v>
      </c>
      <c r="G68" t="s">
        <v>61</v>
      </c>
      <c r="H68">
        <v>3</v>
      </c>
      <c r="I68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68" s="3">
        <f>ventas_starbucks_2025__1[[#This Row],[Cantidad]]*ventas_starbucks_2025__1[[#This Row],[Precio_Unitario]]</f>
        <v>3.5999999999999996</v>
      </c>
      <c r="K68" t="s">
        <v>21</v>
      </c>
      <c r="L68" t="s">
        <v>22</v>
      </c>
      <c r="M68" t="s">
        <v>23</v>
      </c>
      <c r="N68">
        <v>0</v>
      </c>
      <c r="O68" t="s">
        <v>50</v>
      </c>
      <c r="P68" t="s">
        <v>56</v>
      </c>
      <c r="Q68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68">
        <v>87</v>
      </c>
      <c r="S68">
        <v>5</v>
      </c>
      <c r="T68">
        <v>12</v>
      </c>
      <c r="U68">
        <v>9</v>
      </c>
    </row>
    <row r="69" spans="1:21" x14ac:dyDescent="0.25">
      <c r="A69" t="s">
        <v>921</v>
      </c>
      <c r="B69" s="1">
        <v>45763</v>
      </c>
      <c r="C69" s="2">
        <v>0.71736111111111112</v>
      </c>
      <c r="D69" t="s">
        <v>3082</v>
      </c>
      <c r="E69" t="s">
        <v>39</v>
      </c>
      <c r="F69" t="s">
        <v>3084</v>
      </c>
      <c r="G69" t="s">
        <v>20</v>
      </c>
      <c r="H69">
        <v>3</v>
      </c>
      <c r="I69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69" s="3">
        <f>ventas_starbucks_2025__1[[#This Row],[Cantidad]]*ventas_starbucks_2025__1[[#This Row],[Precio_Unitario]]</f>
        <v>9</v>
      </c>
      <c r="K69" t="s">
        <v>21</v>
      </c>
      <c r="L69" t="s">
        <v>35</v>
      </c>
      <c r="M69" t="s">
        <v>30</v>
      </c>
      <c r="N69">
        <v>10</v>
      </c>
      <c r="O69" t="s">
        <v>50</v>
      </c>
      <c r="P69" t="s">
        <v>49</v>
      </c>
      <c r="Q69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69">
        <v>104</v>
      </c>
      <c r="S69">
        <v>4</v>
      </c>
      <c r="T69">
        <v>48</v>
      </c>
      <c r="U69">
        <v>45</v>
      </c>
    </row>
    <row r="70" spans="1:21" x14ac:dyDescent="0.25">
      <c r="A70" t="s">
        <v>991</v>
      </c>
      <c r="B70" s="1">
        <v>45763</v>
      </c>
      <c r="C70" s="2">
        <v>0.64930555555555558</v>
      </c>
      <c r="D70" t="s">
        <v>3080</v>
      </c>
      <c r="E70" t="s">
        <v>69</v>
      </c>
      <c r="F70" t="s">
        <v>3086</v>
      </c>
      <c r="G70" t="s">
        <v>54</v>
      </c>
      <c r="H70">
        <v>4</v>
      </c>
      <c r="I70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70" s="3">
        <f>ventas_starbucks_2025__1[[#This Row],[Cantidad]]*ventas_starbucks_2025__1[[#This Row],[Precio_Unitario]]</f>
        <v>4.8</v>
      </c>
      <c r="K70" t="s">
        <v>40</v>
      </c>
      <c r="L70" t="s">
        <v>22</v>
      </c>
      <c r="M70" t="s">
        <v>30</v>
      </c>
      <c r="N70">
        <v>10</v>
      </c>
      <c r="O70" t="s">
        <v>50</v>
      </c>
      <c r="P70" t="s">
        <v>49</v>
      </c>
      <c r="Q70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70">
        <v>99</v>
      </c>
      <c r="S70">
        <v>3</v>
      </c>
      <c r="T70">
        <v>26</v>
      </c>
      <c r="U70">
        <v>22</v>
      </c>
    </row>
    <row r="71" spans="1:21" x14ac:dyDescent="0.25">
      <c r="A71" t="s">
        <v>1333</v>
      </c>
      <c r="B71" s="1">
        <v>45763</v>
      </c>
      <c r="C71" s="2">
        <v>0.54861111111111116</v>
      </c>
      <c r="D71" t="s">
        <v>3081</v>
      </c>
      <c r="E71" t="s">
        <v>76</v>
      </c>
      <c r="F71" t="s">
        <v>3084</v>
      </c>
      <c r="G71" t="s">
        <v>20</v>
      </c>
      <c r="H71">
        <v>4</v>
      </c>
      <c r="I71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71" s="3">
        <f>ventas_starbucks_2025__1[[#This Row],[Cantidad]]*ventas_starbucks_2025__1[[#This Row],[Precio_Unitario]]</f>
        <v>12</v>
      </c>
      <c r="K71" t="s">
        <v>21</v>
      </c>
      <c r="L71" t="s">
        <v>22</v>
      </c>
      <c r="M71" t="s">
        <v>23</v>
      </c>
      <c r="N71">
        <v>0</v>
      </c>
      <c r="O71" t="s">
        <v>24</v>
      </c>
      <c r="P71" t="s">
        <v>32</v>
      </c>
      <c r="Q71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71">
        <v>84</v>
      </c>
      <c r="S71">
        <v>5</v>
      </c>
      <c r="T71">
        <v>17</v>
      </c>
      <c r="U71">
        <v>13</v>
      </c>
    </row>
    <row r="72" spans="1:21" x14ac:dyDescent="0.25">
      <c r="A72" t="s">
        <v>1339</v>
      </c>
      <c r="B72" s="1">
        <v>45763</v>
      </c>
      <c r="C72" s="2">
        <v>0.34513888888888888</v>
      </c>
      <c r="D72" t="s">
        <v>3098</v>
      </c>
      <c r="E72" t="s">
        <v>27</v>
      </c>
      <c r="F72" t="s">
        <v>28</v>
      </c>
      <c r="G72" t="s">
        <v>20</v>
      </c>
      <c r="H72">
        <v>3</v>
      </c>
      <c r="I72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0.6</v>
      </c>
      <c r="J72" s="3">
        <f>ventas_starbucks_2025__1[[#This Row],[Cantidad]]*ventas_starbucks_2025__1[[#This Row],[Precio_Unitario]]</f>
        <v>1.7999999999999998</v>
      </c>
      <c r="K72" t="s">
        <v>21</v>
      </c>
      <c r="L72" t="s">
        <v>45</v>
      </c>
      <c r="M72" t="s">
        <v>23</v>
      </c>
      <c r="N72">
        <v>0</v>
      </c>
      <c r="O72" t="s">
        <v>50</v>
      </c>
      <c r="P72" t="s">
        <v>25</v>
      </c>
      <c r="Q72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72">
        <v>66</v>
      </c>
      <c r="S72">
        <v>2</v>
      </c>
      <c r="T72">
        <v>48</v>
      </c>
      <c r="U72">
        <v>45</v>
      </c>
    </row>
    <row r="73" spans="1:21" x14ac:dyDescent="0.25">
      <c r="A73" t="s">
        <v>1372</v>
      </c>
      <c r="B73" s="1">
        <v>45763</v>
      </c>
      <c r="C73" s="2">
        <v>0.40625</v>
      </c>
      <c r="D73" t="s">
        <v>3081</v>
      </c>
      <c r="E73" t="s">
        <v>34</v>
      </c>
      <c r="F73" t="s">
        <v>3087</v>
      </c>
      <c r="G73" t="s">
        <v>20</v>
      </c>
      <c r="H73">
        <v>5</v>
      </c>
      <c r="I73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73" s="3">
        <f>ventas_starbucks_2025__1[[#This Row],[Cantidad]]*ventas_starbucks_2025__1[[#This Row],[Precio_Unitario]]</f>
        <v>6</v>
      </c>
      <c r="K73" t="s">
        <v>29</v>
      </c>
      <c r="L73" t="s">
        <v>45</v>
      </c>
      <c r="M73" t="s">
        <v>30</v>
      </c>
      <c r="N73">
        <v>10</v>
      </c>
      <c r="O73" t="s">
        <v>50</v>
      </c>
      <c r="P73" t="s">
        <v>56</v>
      </c>
      <c r="Q73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73">
        <v>101</v>
      </c>
      <c r="S73">
        <v>1</v>
      </c>
      <c r="T73">
        <v>35</v>
      </c>
      <c r="U73">
        <v>30</v>
      </c>
    </row>
    <row r="74" spans="1:21" x14ac:dyDescent="0.25">
      <c r="A74" t="s">
        <v>1599</v>
      </c>
      <c r="B74" s="1">
        <v>45763</v>
      </c>
      <c r="C74" s="2">
        <v>0.40416666666666667</v>
      </c>
      <c r="D74" t="s">
        <v>3082</v>
      </c>
      <c r="E74" t="s">
        <v>42</v>
      </c>
      <c r="F74" t="s">
        <v>3086</v>
      </c>
      <c r="G74" t="s">
        <v>43</v>
      </c>
      <c r="H74">
        <v>2</v>
      </c>
      <c r="I74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74" s="3">
        <f>ventas_starbucks_2025__1[[#This Row],[Cantidad]]*ventas_starbucks_2025__1[[#This Row],[Precio_Unitario]]</f>
        <v>2.4</v>
      </c>
      <c r="K74" t="s">
        <v>40</v>
      </c>
      <c r="L74" t="s">
        <v>22</v>
      </c>
      <c r="M74" t="s">
        <v>30</v>
      </c>
      <c r="N74">
        <v>0</v>
      </c>
      <c r="O74" t="s">
        <v>31</v>
      </c>
      <c r="P74" t="s">
        <v>49</v>
      </c>
      <c r="Q74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74">
        <v>64</v>
      </c>
      <c r="S74">
        <v>3</v>
      </c>
      <c r="T74">
        <v>21</v>
      </c>
      <c r="U74">
        <v>19</v>
      </c>
    </row>
    <row r="75" spans="1:21" x14ac:dyDescent="0.25">
      <c r="A75" t="s">
        <v>1649</v>
      </c>
      <c r="B75" s="1">
        <v>45763</v>
      </c>
      <c r="C75" s="2">
        <v>0.43263888888888891</v>
      </c>
      <c r="D75" t="s">
        <v>3081</v>
      </c>
      <c r="E75" t="s">
        <v>3088</v>
      </c>
      <c r="F75" t="s">
        <v>3087</v>
      </c>
      <c r="G75" t="s">
        <v>54</v>
      </c>
      <c r="H75">
        <v>2</v>
      </c>
      <c r="I75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75" s="3">
        <f>ventas_starbucks_2025__1[[#This Row],[Cantidad]]*ventas_starbucks_2025__1[[#This Row],[Precio_Unitario]]</f>
        <v>2.4</v>
      </c>
      <c r="K75" t="s">
        <v>29</v>
      </c>
      <c r="L75" t="s">
        <v>35</v>
      </c>
      <c r="M75" t="s">
        <v>23</v>
      </c>
      <c r="N75">
        <v>0</v>
      </c>
      <c r="O75" t="s">
        <v>31</v>
      </c>
      <c r="P75" t="s">
        <v>56</v>
      </c>
      <c r="Q75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75">
        <v>119</v>
      </c>
      <c r="S75">
        <v>5</v>
      </c>
      <c r="T75">
        <v>48</v>
      </c>
      <c r="U75">
        <v>46</v>
      </c>
    </row>
    <row r="76" spans="1:21" x14ac:dyDescent="0.25">
      <c r="A76" t="s">
        <v>1859</v>
      </c>
      <c r="B76" s="1">
        <v>45763</v>
      </c>
      <c r="C76" s="2">
        <v>0.69305555555555554</v>
      </c>
      <c r="D76" t="s">
        <v>3081</v>
      </c>
      <c r="E76" t="s">
        <v>47</v>
      </c>
      <c r="F76" t="s">
        <v>3084</v>
      </c>
      <c r="G76" t="s">
        <v>20</v>
      </c>
      <c r="H76">
        <v>4</v>
      </c>
      <c r="I76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76" s="3">
        <f>ventas_starbucks_2025__1[[#This Row],[Cantidad]]*ventas_starbucks_2025__1[[#This Row],[Precio_Unitario]]</f>
        <v>12</v>
      </c>
      <c r="K76" t="s">
        <v>21</v>
      </c>
      <c r="L76" t="s">
        <v>35</v>
      </c>
      <c r="M76" t="s">
        <v>23</v>
      </c>
      <c r="N76">
        <v>0</v>
      </c>
      <c r="O76" t="s">
        <v>36</v>
      </c>
      <c r="P76" t="s">
        <v>56</v>
      </c>
      <c r="Q76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76">
        <v>48</v>
      </c>
      <c r="S76">
        <v>1</v>
      </c>
      <c r="T76">
        <v>27</v>
      </c>
      <c r="U76">
        <v>23</v>
      </c>
    </row>
    <row r="77" spans="1:21" x14ac:dyDescent="0.25">
      <c r="A77" t="s">
        <v>1861</v>
      </c>
      <c r="B77" s="1">
        <v>45763</v>
      </c>
      <c r="C77" s="2">
        <v>0.6743055555555556</v>
      </c>
      <c r="D77" t="s">
        <v>3081</v>
      </c>
      <c r="E77" t="s">
        <v>27</v>
      </c>
      <c r="F77" t="s">
        <v>28</v>
      </c>
      <c r="G77" t="s">
        <v>20</v>
      </c>
      <c r="H77">
        <v>3</v>
      </c>
      <c r="I77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0.6</v>
      </c>
      <c r="J77" s="3">
        <f>ventas_starbucks_2025__1[[#This Row],[Cantidad]]*ventas_starbucks_2025__1[[#This Row],[Precio_Unitario]]</f>
        <v>1.7999999999999998</v>
      </c>
      <c r="K77" t="s">
        <v>40</v>
      </c>
      <c r="L77" t="s">
        <v>35</v>
      </c>
      <c r="M77" t="s">
        <v>23</v>
      </c>
      <c r="N77">
        <v>0</v>
      </c>
      <c r="O77" t="s">
        <v>24</v>
      </c>
      <c r="P77" t="s">
        <v>49</v>
      </c>
      <c r="Q77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77">
        <v>115</v>
      </c>
      <c r="S77">
        <v>2</v>
      </c>
      <c r="T77">
        <v>41</v>
      </c>
      <c r="U77">
        <v>38</v>
      </c>
    </row>
    <row r="78" spans="1:21" x14ac:dyDescent="0.25">
      <c r="A78" t="s">
        <v>1969</v>
      </c>
      <c r="B78" s="1">
        <v>45763</v>
      </c>
      <c r="C78" s="2">
        <v>0.33541666666666664</v>
      </c>
      <c r="D78" t="s">
        <v>3082</v>
      </c>
      <c r="E78" t="s">
        <v>70</v>
      </c>
      <c r="F78" t="s">
        <v>3086</v>
      </c>
      <c r="G78" t="s">
        <v>48</v>
      </c>
      <c r="H78">
        <v>5</v>
      </c>
      <c r="I78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78" s="3">
        <f>ventas_starbucks_2025__1[[#This Row],[Cantidad]]*ventas_starbucks_2025__1[[#This Row],[Precio_Unitario]]</f>
        <v>6</v>
      </c>
      <c r="K78" t="s">
        <v>40</v>
      </c>
      <c r="L78" t="s">
        <v>22</v>
      </c>
      <c r="M78" t="s">
        <v>30</v>
      </c>
      <c r="N78">
        <v>0</v>
      </c>
      <c r="O78" t="s">
        <v>31</v>
      </c>
      <c r="P78" t="s">
        <v>32</v>
      </c>
      <c r="Q78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78">
        <v>114</v>
      </c>
      <c r="S78">
        <v>2</v>
      </c>
      <c r="T78">
        <v>43</v>
      </c>
      <c r="U78">
        <v>38</v>
      </c>
    </row>
    <row r="79" spans="1:21" x14ac:dyDescent="0.25">
      <c r="A79" t="s">
        <v>1979</v>
      </c>
      <c r="B79" s="1">
        <v>45763</v>
      </c>
      <c r="C79" s="2">
        <v>0.71875</v>
      </c>
      <c r="D79" t="s">
        <v>3081</v>
      </c>
      <c r="E79" t="s">
        <v>68</v>
      </c>
      <c r="F79" t="s">
        <v>3087</v>
      </c>
      <c r="G79" t="s">
        <v>20</v>
      </c>
      <c r="H79">
        <v>5</v>
      </c>
      <c r="I79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79" s="3">
        <f>ventas_starbucks_2025__1[[#This Row],[Cantidad]]*ventas_starbucks_2025__1[[#This Row],[Precio_Unitario]]</f>
        <v>6</v>
      </c>
      <c r="K79" t="s">
        <v>29</v>
      </c>
      <c r="L79" t="s">
        <v>45</v>
      </c>
      <c r="M79" t="s">
        <v>23</v>
      </c>
      <c r="N79">
        <v>0</v>
      </c>
      <c r="O79" t="s">
        <v>36</v>
      </c>
      <c r="P79" t="s">
        <v>37</v>
      </c>
      <c r="Q79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79">
        <v>24</v>
      </c>
      <c r="S79">
        <v>4</v>
      </c>
      <c r="T79">
        <v>27</v>
      </c>
      <c r="U79">
        <v>22</v>
      </c>
    </row>
    <row r="80" spans="1:21" x14ac:dyDescent="0.25">
      <c r="A80" t="s">
        <v>2138</v>
      </c>
      <c r="B80" s="1">
        <v>45763</v>
      </c>
      <c r="C80" s="2">
        <v>0.8256944444444444</v>
      </c>
      <c r="D80" t="s">
        <v>3081</v>
      </c>
      <c r="E80" t="s">
        <v>78</v>
      </c>
      <c r="F80" t="s">
        <v>3086</v>
      </c>
      <c r="G80" t="s">
        <v>61</v>
      </c>
      <c r="H80">
        <v>2</v>
      </c>
      <c r="I80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80" s="3">
        <f>ventas_starbucks_2025__1[[#This Row],[Cantidad]]*ventas_starbucks_2025__1[[#This Row],[Precio_Unitario]]</f>
        <v>2.4</v>
      </c>
      <c r="K80" t="s">
        <v>21</v>
      </c>
      <c r="L80" t="s">
        <v>22</v>
      </c>
      <c r="M80" t="s">
        <v>23</v>
      </c>
      <c r="N80">
        <v>0</v>
      </c>
      <c r="O80" t="s">
        <v>50</v>
      </c>
      <c r="P80" t="s">
        <v>49</v>
      </c>
      <c r="Q80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80">
        <v>109</v>
      </c>
      <c r="S80">
        <v>4</v>
      </c>
      <c r="T80">
        <v>34</v>
      </c>
      <c r="U80">
        <v>32</v>
      </c>
    </row>
    <row r="81" spans="1:21" x14ac:dyDescent="0.25">
      <c r="A81" t="s">
        <v>2218</v>
      </c>
      <c r="B81" s="1">
        <v>45763</v>
      </c>
      <c r="C81" s="2">
        <v>0.87013888888888891</v>
      </c>
      <c r="D81" t="s">
        <v>3082</v>
      </c>
      <c r="E81" t="s">
        <v>64</v>
      </c>
      <c r="F81" t="s">
        <v>3087</v>
      </c>
      <c r="G81" t="s">
        <v>20</v>
      </c>
      <c r="H81">
        <v>3</v>
      </c>
      <c r="I81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81" s="3">
        <f>ventas_starbucks_2025__1[[#This Row],[Cantidad]]*ventas_starbucks_2025__1[[#This Row],[Precio_Unitario]]</f>
        <v>3.5999999999999996</v>
      </c>
      <c r="K81" t="s">
        <v>40</v>
      </c>
      <c r="L81" t="s">
        <v>45</v>
      </c>
      <c r="M81" t="s">
        <v>23</v>
      </c>
      <c r="N81">
        <v>0</v>
      </c>
      <c r="O81" t="s">
        <v>31</v>
      </c>
      <c r="P81" t="s">
        <v>56</v>
      </c>
      <c r="Q81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Noche</v>
      </c>
      <c r="R81">
        <v>31</v>
      </c>
      <c r="S81">
        <v>4</v>
      </c>
      <c r="T81">
        <v>13</v>
      </c>
      <c r="U81">
        <v>10</v>
      </c>
    </row>
    <row r="82" spans="1:21" x14ac:dyDescent="0.25">
      <c r="A82" t="s">
        <v>2317</v>
      </c>
      <c r="B82" s="1">
        <v>45763</v>
      </c>
      <c r="C82" s="2">
        <v>0.81319444444444444</v>
      </c>
      <c r="D82" t="s">
        <v>3098</v>
      </c>
      <c r="E82" t="s">
        <v>27</v>
      </c>
      <c r="F82" t="s">
        <v>28</v>
      </c>
      <c r="G82" t="s">
        <v>20</v>
      </c>
      <c r="H82">
        <v>2</v>
      </c>
      <c r="I82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0.6</v>
      </c>
      <c r="J82" s="3">
        <f>ventas_starbucks_2025__1[[#This Row],[Cantidad]]*ventas_starbucks_2025__1[[#This Row],[Precio_Unitario]]</f>
        <v>1.2</v>
      </c>
      <c r="K82" t="s">
        <v>21</v>
      </c>
      <c r="L82" t="s">
        <v>45</v>
      </c>
      <c r="M82" t="s">
        <v>23</v>
      </c>
      <c r="N82">
        <v>0</v>
      </c>
      <c r="O82" t="s">
        <v>31</v>
      </c>
      <c r="P82" t="s">
        <v>46</v>
      </c>
      <c r="Q82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82">
        <v>137</v>
      </c>
      <c r="S82">
        <v>1</v>
      </c>
      <c r="T82">
        <v>11</v>
      </c>
      <c r="U82">
        <v>9</v>
      </c>
    </row>
    <row r="83" spans="1:21" x14ac:dyDescent="0.25">
      <c r="A83" t="s">
        <v>2366</v>
      </c>
      <c r="B83" s="1">
        <v>45763</v>
      </c>
      <c r="C83" s="2">
        <v>0.83958333333333335</v>
      </c>
      <c r="D83" t="s">
        <v>3082</v>
      </c>
      <c r="E83" t="s">
        <v>75</v>
      </c>
      <c r="F83" t="s">
        <v>3086</v>
      </c>
      <c r="G83" t="s">
        <v>54</v>
      </c>
      <c r="H83">
        <v>2</v>
      </c>
      <c r="I83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83" s="3">
        <f>ventas_starbucks_2025__1[[#This Row],[Cantidad]]*ventas_starbucks_2025__1[[#This Row],[Precio_Unitario]]</f>
        <v>2.4</v>
      </c>
      <c r="K83" t="s">
        <v>21</v>
      </c>
      <c r="L83" t="s">
        <v>22</v>
      </c>
      <c r="M83" t="s">
        <v>23</v>
      </c>
      <c r="N83">
        <v>0</v>
      </c>
      <c r="O83" t="s">
        <v>24</v>
      </c>
      <c r="P83" t="s">
        <v>56</v>
      </c>
      <c r="Q83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Noche</v>
      </c>
      <c r="R83">
        <v>88</v>
      </c>
      <c r="S83">
        <v>3</v>
      </c>
      <c r="T83">
        <v>10</v>
      </c>
      <c r="U83">
        <v>8</v>
      </c>
    </row>
    <row r="84" spans="1:21" x14ac:dyDescent="0.25">
      <c r="A84" t="s">
        <v>2372</v>
      </c>
      <c r="B84" s="1">
        <v>45763</v>
      </c>
      <c r="C84" s="2">
        <v>0.81597222222222221</v>
      </c>
      <c r="D84" t="s">
        <v>3098</v>
      </c>
      <c r="E84" t="s">
        <v>67</v>
      </c>
      <c r="F84" t="s">
        <v>3086</v>
      </c>
      <c r="G84" t="s">
        <v>54</v>
      </c>
      <c r="H84">
        <v>5</v>
      </c>
      <c r="I84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84" s="3">
        <f>ventas_starbucks_2025__1[[#This Row],[Cantidad]]*ventas_starbucks_2025__1[[#This Row],[Precio_Unitario]]</f>
        <v>6</v>
      </c>
      <c r="K84" t="s">
        <v>40</v>
      </c>
      <c r="L84" t="s">
        <v>35</v>
      </c>
      <c r="M84" t="s">
        <v>30</v>
      </c>
      <c r="N84">
        <v>10</v>
      </c>
      <c r="O84" t="s">
        <v>24</v>
      </c>
      <c r="P84" t="s">
        <v>49</v>
      </c>
      <c r="Q84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84">
        <v>28</v>
      </c>
      <c r="S84">
        <v>1</v>
      </c>
      <c r="T84">
        <v>25</v>
      </c>
      <c r="U84">
        <v>20</v>
      </c>
    </row>
    <row r="85" spans="1:21" x14ac:dyDescent="0.25">
      <c r="A85" t="s">
        <v>2375</v>
      </c>
      <c r="B85" s="1">
        <v>45763</v>
      </c>
      <c r="C85" s="2">
        <v>0.8520833333333333</v>
      </c>
      <c r="D85" t="s">
        <v>3081</v>
      </c>
      <c r="E85" t="s">
        <v>72</v>
      </c>
      <c r="F85" t="s">
        <v>3086</v>
      </c>
      <c r="G85" t="s">
        <v>48</v>
      </c>
      <c r="H85">
        <v>1</v>
      </c>
      <c r="I85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85" s="3">
        <f>ventas_starbucks_2025__1[[#This Row],[Cantidad]]*ventas_starbucks_2025__1[[#This Row],[Precio_Unitario]]</f>
        <v>1.2</v>
      </c>
      <c r="K85" t="s">
        <v>21</v>
      </c>
      <c r="L85" t="s">
        <v>45</v>
      </c>
      <c r="M85" t="s">
        <v>23</v>
      </c>
      <c r="N85">
        <v>0</v>
      </c>
      <c r="O85" t="s">
        <v>24</v>
      </c>
      <c r="P85" t="s">
        <v>25</v>
      </c>
      <c r="Q85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Noche</v>
      </c>
      <c r="R85">
        <v>65</v>
      </c>
      <c r="S85">
        <v>5</v>
      </c>
      <c r="T85">
        <v>46</v>
      </c>
      <c r="U85">
        <v>45</v>
      </c>
    </row>
    <row r="86" spans="1:21" x14ac:dyDescent="0.25">
      <c r="A86" t="s">
        <v>2433</v>
      </c>
      <c r="B86" s="1">
        <v>45763</v>
      </c>
      <c r="C86" s="2">
        <v>0.46111111111111114</v>
      </c>
      <c r="D86" t="s">
        <v>3098</v>
      </c>
      <c r="E86" t="s">
        <v>39</v>
      </c>
      <c r="F86" t="s">
        <v>3084</v>
      </c>
      <c r="G86" t="s">
        <v>20</v>
      </c>
      <c r="H86">
        <v>5</v>
      </c>
      <c r="I86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86" s="3">
        <f>ventas_starbucks_2025__1[[#This Row],[Cantidad]]*ventas_starbucks_2025__1[[#This Row],[Precio_Unitario]]</f>
        <v>15</v>
      </c>
      <c r="K86" t="s">
        <v>40</v>
      </c>
      <c r="L86" t="s">
        <v>22</v>
      </c>
      <c r="M86" t="s">
        <v>23</v>
      </c>
      <c r="N86">
        <v>0</v>
      </c>
      <c r="O86" t="s">
        <v>31</v>
      </c>
      <c r="P86" t="s">
        <v>49</v>
      </c>
      <c r="Q86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86">
        <v>144</v>
      </c>
      <c r="S86">
        <v>4</v>
      </c>
      <c r="T86">
        <v>35</v>
      </c>
      <c r="U86">
        <v>30</v>
      </c>
    </row>
    <row r="87" spans="1:21" x14ac:dyDescent="0.25">
      <c r="A87" t="s">
        <v>2663</v>
      </c>
      <c r="B87" s="1">
        <v>45763</v>
      </c>
      <c r="C87" s="2">
        <v>0.82291666666666663</v>
      </c>
      <c r="D87" t="s">
        <v>3098</v>
      </c>
      <c r="E87" t="s">
        <v>68</v>
      </c>
      <c r="F87" t="s">
        <v>3087</v>
      </c>
      <c r="G87" t="s">
        <v>20</v>
      </c>
      <c r="H87">
        <v>2</v>
      </c>
      <c r="I87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87" s="3">
        <f>ventas_starbucks_2025__1[[#This Row],[Cantidad]]*ventas_starbucks_2025__1[[#This Row],[Precio_Unitario]]</f>
        <v>2.4</v>
      </c>
      <c r="K87" t="s">
        <v>21</v>
      </c>
      <c r="L87" t="s">
        <v>22</v>
      </c>
      <c r="M87" t="s">
        <v>23</v>
      </c>
      <c r="N87">
        <v>0</v>
      </c>
      <c r="O87" t="s">
        <v>24</v>
      </c>
      <c r="P87" t="s">
        <v>37</v>
      </c>
      <c r="Q87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87">
        <v>140</v>
      </c>
      <c r="S87">
        <v>3</v>
      </c>
      <c r="T87">
        <v>47</v>
      </c>
      <c r="U87">
        <v>45</v>
      </c>
    </row>
    <row r="88" spans="1:21" x14ac:dyDescent="0.25">
      <c r="A88" t="s">
        <v>2738</v>
      </c>
      <c r="B88" s="1">
        <v>45763</v>
      </c>
      <c r="C88" s="2">
        <v>0.56319444444444444</v>
      </c>
      <c r="D88" t="s">
        <v>3082</v>
      </c>
      <c r="E88" t="s">
        <v>3085</v>
      </c>
      <c r="F88" t="s">
        <v>3084</v>
      </c>
      <c r="G88" t="s">
        <v>20</v>
      </c>
      <c r="H88">
        <v>4</v>
      </c>
      <c r="I88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88" s="3">
        <f>ventas_starbucks_2025__1[[#This Row],[Cantidad]]*ventas_starbucks_2025__1[[#This Row],[Precio_Unitario]]</f>
        <v>12</v>
      </c>
      <c r="K88" t="s">
        <v>21</v>
      </c>
      <c r="L88" t="s">
        <v>45</v>
      </c>
      <c r="M88" t="s">
        <v>30</v>
      </c>
      <c r="N88">
        <v>10</v>
      </c>
      <c r="O88" t="s">
        <v>24</v>
      </c>
      <c r="P88" t="s">
        <v>37</v>
      </c>
      <c r="Q88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88">
        <v>82</v>
      </c>
      <c r="S88">
        <v>1</v>
      </c>
      <c r="T88">
        <v>22</v>
      </c>
      <c r="U88">
        <v>18</v>
      </c>
    </row>
    <row r="89" spans="1:21" x14ac:dyDescent="0.25">
      <c r="A89" t="s">
        <v>2822</v>
      </c>
      <c r="B89" s="1">
        <v>45763</v>
      </c>
      <c r="C89" s="2">
        <v>0.69166666666666665</v>
      </c>
      <c r="D89" t="s">
        <v>3098</v>
      </c>
      <c r="E89" t="s">
        <v>58</v>
      </c>
      <c r="F89" t="s">
        <v>3087</v>
      </c>
      <c r="G89" t="s">
        <v>20</v>
      </c>
      <c r="H89">
        <v>4</v>
      </c>
      <c r="I89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89" s="3">
        <f>ventas_starbucks_2025__1[[#This Row],[Cantidad]]*ventas_starbucks_2025__1[[#This Row],[Precio_Unitario]]</f>
        <v>4.8</v>
      </c>
      <c r="K89" t="s">
        <v>40</v>
      </c>
      <c r="L89" t="s">
        <v>22</v>
      </c>
      <c r="M89" t="s">
        <v>23</v>
      </c>
      <c r="N89">
        <v>0</v>
      </c>
      <c r="O89" t="s">
        <v>24</v>
      </c>
      <c r="P89" t="s">
        <v>25</v>
      </c>
      <c r="Q89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89">
        <v>47</v>
      </c>
      <c r="S89">
        <v>1</v>
      </c>
      <c r="T89">
        <v>14</v>
      </c>
      <c r="U89">
        <v>10</v>
      </c>
    </row>
    <row r="90" spans="1:21" x14ac:dyDescent="0.25">
      <c r="A90" t="s">
        <v>2940</v>
      </c>
      <c r="B90" s="1">
        <v>45763</v>
      </c>
      <c r="C90" s="2">
        <v>0.68333333333333335</v>
      </c>
      <c r="D90" t="s">
        <v>3098</v>
      </c>
      <c r="E90" t="s">
        <v>3085</v>
      </c>
      <c r="F90" t="s">
        <v>3084</v>
      </c>
      <c r="G90" t="s">
        <v>20</v>
      </c>
      <c r="H90">
        <v>4</v>
      </c>
      <c r="I90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90" s="3">
        <f>ventas_starbucks_2025__1[[#This Row],[Cantidad]]*ventas_starbucks_2025__1[[#This Row],[Precio_Unitario]]</f>
        <v>12</v>
      </c>
      <c r="K90" t="s">
        <v>21</v>
      </c>
      <c r="L90" t="s">
        <v>35</v>
      </c>
      <c r="M90" t="s">
        <v>30</v>
      </c>
      <c r="N90">
        <v>15</v>
      </c>
      <c r="O90" t="s">
        <v>36</v>
      </c>
      <c r="P90" t="s">
        <v>49</v>
      </c>
      <c r="Q90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90">
        <v>148</v>
      </c>
      <c r="S90">
        <v>2</v>
      </c>
      <c r="T90">
        <v>15</v>
      </c>
      <c r="U90">
        <v>11</v>
      </c>
    </row>
    <row r="91" spans="1:21" x14ac:dyDescent="0.25">
      <c r="A91" t="s">
        <v>3000</v>
      </c>
      <c r="B91" s="1">
        <v>45763</v>
      </c>
      <c r="C91" s="2">
        <v>0.76597222222222228</v>
      </c>
      <c r="D91" t="s">
        <v>3082</v>
      </c>
      <c r="E91" t="s">
        <v>58</v>
      </c>
      <c r="F91" t="s">
        <v>3087</v>
      </c>
      <c r="G91" t="s">
        <v>20</v>
      </c>
      <c r="H91">
        <v>2</v>
      </c>
      <c r="I91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91" s="3">
        <f>ventas_starbucks_2025__1[[#This Row],[Cantidad]]*ventas_starbucks_2025__1[[#This Row],[Precio_Unitario]]</f>
        <v>2.4</v>
      </c>
      <c r="K91" t="s">
        <v>29</v>
      </c>
      <c r="L91" t="s">
        <v>45</v>
      </c>
      <c r="M91" t="s">
        <v>23</v>
      </c>
      <c r="N91">
        <v>0</v>
      </c>
      <c r="O91" t="s">
        <v>50</v>
      </c>
      <c r="P91" t="s">
        <v>32</v>
      </c>
      <c r="Q91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91">
        <v>132</v>
      </c>
      <c r="S91">
        <v>5</v>
      </c>
      <c r="T91">
        <v>39</v>
      </c>
      <c r="U91">
        <v>37</v>
      </c>
    </row>
    <row r="92" spans="1:21" x14ac:dyDescent="0.25">
      <c r="A92" t="s">
        <v>333</v>
      </c>
      <c r="B92" s="1">
        <v>45762</v>
      </c>
      <c r="C92" s="2">
        <v>0.40138888888888891</v>
      </c>
      <c r="D92" t="s">
        <v>3080</v>
      </c>
      <c r="E92" t="s">
        <v>3088</v>
      </c>
      <c r="F92" t="s">
        <v>3087</v>
      </c>
      <c r="G92" t="s">
        <v>48</v>
      </c>
      <c r="H92">
        <v>5</v>
      </c>
      <c r="I92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92" s="3">
        <f>ventas_starbucks_2025__1[[#This Row],[Cantidad]]*ventas_starbucks_2025__1[[#This Row],[Precio_Unitario]]</f>
        <v>6</v>
      </c>
      <c r="K92" t="s">
        <v>21</v>
      </c>
      <c r="L92" t="s">
        <v>35</v>
      </c>
      <c r="M92" t="s">
        <v>30</v>
      </c>
      <c r="N92">
        <v>0</v>
      </c>
      <c r="O92" t="s">
        <v>24</v>
      </c>
      <c r="P92" t="s">
        <v>56</v>
      </c>
      <c r="Q92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92">
        <v>120</v>
      </c>
      <c r="S92">
        <v>4</v>
      </c>
      <c r="T92">
        <v>50</v>
      </c>
      <c r="U92">
        <v>45</v>
      </c>
    </row>
    <row r="93" spans="1:21" x14ac:dyDescent="0.25">
      <c r="A93" t="s">
        <v>384</v>
      </c>
      <c r="B93" s="1">
        <v>45762</v>
      </c>
      <c r="C93" s="2">
        <v>0.78194444444444444</v>
      </c>
      <c r="D93" t="s">
        <v>3080</v>
      </c>
      <c r="E93" t="s">
        <v>47</v>
      </c>
      <c r="F93" t="s">
        <v>3084</v>
      </c>
      <c r="G93" t="s">
        <v>20</v>
      </c>
      <c r="H93">
        <v>4</v>
      </c>
      <c r="I93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93" s="3">
        <f>ventas_starbucks_2025__1[[#This Row],[Cantidad]]*ventas_starbucks_2025__1[[#This Row],[Precio_Unitario]]</f>
        <v>12</v>
      </c>
      <c r="K93" t="s">
        <v>29</v>
      </c>
      <c r="L93" t="s">
        <v>35</v>
      </c>
      <c r="M93" t="s">
        <v>30</v>
      </c>
      <c r="N93">
        <v>0</v>
      </c>
      <c r="O93" t="s">
        <v>31</v>
      </c>
      <c r="P93" t="s">
        <v>25</v>
      </c>
      <c r="Q93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93">
        <v>144</v>
      </c>
      <c r="S93">
        <v>3</v>
      </c>
      <c r="T93">
        <v>10</v>
      </c>
      <c r="U93">
        <v>6</v>
      </c>
    </row>
    <row r="94" spans="1:21" x14ac:dyDescent="0.25">
      <c r="A94" t="s">
        <v>386</v>
      </c>
      <c r="B94" s="1">
        <v>45762</v>
      </c>
      <c r="C94" s="2">
        <v>0.80208333333333337</v>
      </c>
      <c r="D94" t="s">
        <v>3098</v>
      </c>
      <c r="E94" t="s">
        <v>3088</v>
      </c>
      <c r="F94" t="s">
        <v>3087</v>
      </c>
      <c r="G94" t="s">
        <v>61</v>
      </c>
      <c r="H94">
        <v>5</v>
      </c>
      <c r="I94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94" s="3">
        <f>ventas_starbucks_2025__1[[#This Row],[Cantidad]]*ventas_starbucks_2025__1[[#This Row],[Precio_Unitario]]</f>
        <v>6</v>
      </c>
      <c r="K94" t="s">
        <v>29</v>
      </c>
      <c r="L94" t="s">
        <v>22</v>
      </c>
      <c r="M94" t="s">
        <v>23</v>
      </c>
      <c r="N94">
        <v>0</v>
      </c>
      <c r="O94" t="s">
        <v>50</v>
      </c>
      <c r="P94" t="s">
        <v>25</v>
      </c>
      <c r="Q94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94">
        <v>87</v>
      </c>
      <c r="S94">
        <v>5</v>
      </c>
      <c r="T94">
        <v>31</v>
      </c>
      <c r="U94">
        <v>26</v>
      </c>
    </row>
    <row r="95" spans="1:21" x14ac:dyDescent="0.25">
      <c r="A95" t="s">
        <v>476</v>
      </c>
      <c r="B95" s="1">
        <v>45762</v>
      </c>
      <c r="C95" s="2">
        <v>0.39930555555555558</v>
      </c>
      <c r="D95" t="s">
        <v>3082</v>
      </c>
      <c r="E95" t="s">
        <v>58</v>
      </c>
      <c r="F95" t="s">
        <v>3087</v>
      </c>
      <c r="G95" t="s">
        <v>20</v>
      </c>
      <c r="H95">
        <v>4</v>
      </c>
      <c r="I95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95" s="3">
        <f>ventas_starbucks_2025__1[[#This Row],[Cantidad]]*ventas_starbucks_2025__1[[#This Row],[Precio_Unitario]]</f>
        <v>4.8</v>
      </c>
      <c r="K95" t="s">
        <v>40</v>
      </c>
      <c r="L95" t="s">
        <v>22</v>
      </c>
      <c r="M95" t="s">
        <v>23</v>
      </c>
      <c r="N95">
        <v>0</v>
      </c>
      <c r="O95" t="s">
        <v>50</v>
      </c>
      <c r="P95" t="s">
        <v>25</v>
      </c>
      <c r="Q95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95">
        <v>23</v>
      </c>
      <c r="S95">
        <v>2</v>
      </c>
      <c r="T95">
        <v>27</v>
      </c>
      <c r="U95">
        <v>23</v>
      </c>
    </row>
    <row r="96" spans="1:21" x14ac:dyDescent="0.25">
      <c r="A96" t="s">
        <v>538</v>
      </c>
      <c r="B96" s="1">
        <v>45762</v>
      </c>
      <c r="C96" s="2">
        <v>0.46736111111111112</v>
      </c>
      <c r="D96" t="s">
        <v>3098</v>
      </c>
      <c r="E96" t="s">
        <v>62</v>
      </c>
      <c r="F96" t="s">
        <v>3087</v>
      </c>
      <c r="G96" t="s">
        <v>20</v>
      </c>
      <c r="H96">
        <v>3</v>
      </c>
      <c r="I96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96" s="3">
        <f>ventas_starbucks_2025__1[[#This Row],[Cantidad]]*ventas_starbucks_2025__1[[#This Row],[Precio_Unitario]]</f>
        <v>3.5999999999999996</v>
      </c>
      <c r="K96" t="s">
        <v>29</v>
      </c>
      <c r="L96" t="s">
        <v>45</v>
      </c>
      <c r="M96" t="s">
        <v>30</v>
      </c>
      <c r="N96">
        <v>10</v>
      </c>
      <c r="O96" t="s">
        <v>50</v>
      </c>
      <c r="P96" t="s">
        <v>46</v>
      </c>
      <c r="Q96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96">
        <v>129</v>
      </c>
      <c r="S96">
        <v>4</v>
      </c>
      <c r="T96">
        <v>29</v>
      </c>
      <c r="U96">
        <v>26</v>
      </c>
    </row>
    <row r="97" spans="1:21" x14ac:dyDescent="0.25">
      <c r="A97" t="s">
        <v>576</v>
      </c>
      <c r="B97" s="1">
        <v>45762</v>
      </c>
      <c r="C97" s="2">
        <v>0.33263888888888887</v>
      </c>
      <c r="D97" t="s">
        <v>3098</v>
      </c>
      <c r="E97" t="s">
        <v>3085</v>
      </c>
      <c r="F97" t="s">
        <v>3084</v>
      </c>
      <c r="G97" t="s">
        <v>20</v>
      </c>
      <c r="H97">
        <v>1</v>
      </c>
      <c r="I97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97" s="3">
        <f>ventas_starbucks_2025__1[[#This Row],[Cantidad]]*ventas_starbucks_2025__1[[#This Row],[Precio_Unitario]]</f>
        <v>3</v>
      </c>
      <c r="K97" t="s">
        <v>21</v>
      </c>
      <c r="L97" t="s">
        <v>45</v>
      </c>
      <c r="M97" t="s">
        <v>23</v>
      </c>
      <c r="N97">
        <v>0</v>
      </c>
      <c r="O97" t="s">
        <v>31</v>
      </c>
      <c r="P97" t="s">
        <v>46</v>
      </c>
      <c r="Q97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97">
        <v>74</v>
      </c>
      <c r="S97">
        <v>2</v>
      </c>
      <c r="T97">
        <v>33</v>
      </c>
      <c r="U97">
        <v>32</v>
      </c>
    </row>
    <row r="98" spans="1:21" x14ac:dyDescent="0.25">
      <c r="A98" t="s">
        <v>595</v>
      </c>
      <c r="B98" s="1">
        <v>45762</v>
      </c>
      <c r="C98" s="2">
        <v>0.53472222222222221</v>
      </c>
      <c r="D98" t="s">
        <v>3098</v>
      </c>
      <c r="E98" t="s">
        <v>27</v>
      </c>
      <c r="F98" t="s">
        <v>28</v>
      </c>
      <c r="G98" t="s">
        <v>20</v>
      </c>
      <c r="H98">
        <v>4</v>
      </c>
      <c r="I98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0.6</v>
      </c>
      <c r="J98" s="3">
        <f>ventas_starbucks_2025__1[[#This Row],[Cantidad]]*ventas_starbucks_2025__1[[#This Row],[Precio_Unitario]]</f>
        <v>2.4</v>
      </c>
      <c r="K98" t="s">
        <v>21</v>
      </c>
      <c r="L98" t="s">
        <v>35</v>
      </c>
      <c r="M98" t="s">
        <v>23</v>
      </c>
      <c r="N98">
        <v>0</v>
      </c>
      <c r="O98" t="s">
        <v>31</v>
      </c>
      <c r="P98" t="s">
        <v>37</v>
      </c>
      <c r="Q98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98">
        <v>47</v>
      </c>
      <c r="S98">
        <v>2</v>
      </c>
      <c r="T98">
        <v>24</v>
      </c>
      <c r="U98">
        <v>20</v>
      </c>
    </row>
    <row r="99" spans="1:21" x14ac:dyDescent="0.25">
      <c r="A99" t="s">
        <v>599</v>
      </c>
      <c r="B99" s="1">
        <v>45762</v>
      </c>
      <c r="C99" s="2">
        <v>0.30694444444444446</v>
      </c>
      <c r="D99" t="s">
        <v>3081</v>
      </c>
      <c r="E99" t="s">
        <v>55</v>
      </c>
      <c r="F99" t="s">
        <v>3087</v>
      </c>
      <c r="G99" t="s">
        <v>20</v>
      </c>
      <c r="H99">
        <v>3</v>
      </c>
      <c r="I99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99" s="3">
        <f>ventas_starbucks_2025__1[[#This Row],[Cantidad]]*ventas_starbucks_2025__1[[#This Row],[Precio_Unitario]]</f>
        <v>3.5999999999999996</v>
      </c>
      <c r="K99" t="s">
        <v>40</v>
      </c>
      <c r="L99" t="s">
        <v>22</v>
      </c>
      <c r="M99" t="s">
        <v>30</v>
      </c>
      <c r="N99">
        <v>0</v>
      </c>
      <c r="O99" t="s">
        <v>31</v>
      </c>
      <c r="P99" t="s">
        <v>37</v>
      </c>
      <c r="Q99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99">
        <v>88</v>
      </c>
      <c r="S99">
        <v>2</v>
      </c>
      <c r="T99">
        <v>44</v>
      </c>
      <c r="U99">
        <v>41</v>
      </c>
    </row>
    <row r="100" spans="1:21" x14ac:dyDescent="0.25">
      <c r="A100" t="s">
        <v>690</v>
      </c>
      <c r="B100" s="1">
        <v>45762</v>
      </c>
      <c r="C100" s="2">
        <v>0.62777777777777777</v>
      </c>
      <c r="D100" t="s">
        <v>3080</v>
      </c>
      <c r="E100" t="s">
        <v>71</v>
      </c>
      <c r="F100" t="s">
        <v>3084</v>
      </c>
      <c r="G100" t="s">
        <v>20</v>
      </c>
      <c r="H100">
        <v>1</v>
      </c>
      <c r="I100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100" s="3">
        <f>ventas_starbucks_2025__1[[#This Row],[Cantidad]]*ventas_starbucks_2025__1[[#This Row],[Precio_Unitario]]</f>
        <v>3</v>
      </c>
      <c r="K100" t="s">
        <v>29</v>
      </c>
      <c r="L100" t="s">
        <v>22</v>
      </c>
      <c r="M100" t="s">
        <v>23</v>
      </c>
      <c r="N100">
        <v>0</v>
      </c>
      <c r="O100" t="s">
        <v>36</v>
      </c>
      <c r="P100" t="s">
        <v>32</v>
      </c>
      <c r="Q100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00">
        <v>80</v>
      </c>
      <c r="S100">
        <v>4</v>
      </c>
      <c r="T100">
        <v>30</v>
      </c>
      <c r="U100">
        <v>29</v>
      </c>
    </row>
    <row r="101" spans="1:21" x14ac:dyDescent="0.25">
      <c r="A101" t="s">
        <v>764</v>
      </c>
      <c r="B101" s="1">
        <v>45762</v>
      </c>
      <c r="C101" s="2">
        <v>0.48680555555555555</v>
      </c>
      <c r="D101" t="s">
        <v>3081</v>
      </c>
      <c r="E101" t="s">
        <v>74</v>
      </c>
      <c r="F101" t="s">
        <v>3086</v>
      </c>
      <c r="G101" t="s">
        <v>54</v>
      </c>
      <c r="H101">
        <v>5</v>
      </c>
      <c r="I101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01" s="3">
        <f>ventas_starbucks_2025__1[[#This Row],[Cantidad]]*ventas_starbucks_2025__1[[#This Row],[Precio_Unitario]]</f>
        <v>6</v>
      </c>
      <c r="K101" t="s">
        <v>40</v>
      </c>
      <c r="L101" t="s">
        <v>35</v>
      </c>
      <c r="M101" t="s">
        <v>23</v>
      </c>
      <c r="N101">
        <v>0</v>
      </c>
      <c r="O101" t="s">
        <v>36</v>
      </c>
      <c r="P101" t="s">
        <v>32</v>
      </c>
      <c r="Q101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101">
        <v>24</v>
      </c>
      <c r="S101">
        <v>1</v>
      </c>
      <c r="T101">
        <v>48</v>
      </c>
      <c r="U101">
        <v>43</v>
      </c>
    </row>
    <row r="102" spans="1:21" x14ac:dyDescent="0.25">
      <c r="A102" t="s">
        <v>949</v>
      </c>
      <c r="B102" s="1">
        <v>45762</v>
      </c>
      <c r="C102" s="2">
        <v>0.84722222222222221</v>
      </c>
      <c r="D102" t="s">
        <v>3098</v>
      </c>
      <c r="E102" t="s">
        <v>63</v>
      </c>
      <c r="F102" t="s">
        <v>3086</v>
      </c>
      <c r="G102" t="s">
        <v>48</v>
      </c>
      <c r="H102">
        <v>2</v>
      </c>
      <c r="I102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02" s="3">
        <f>ventas_starbucks_2025__1[[#This Row],[Cantidad]]*ventas_starbucks_2025__1[[#This Row],[Precio_Unitario]]</f>
        <v>2.4</v>
      </c>
      <c r="K102" t="s">
        <v>40</v>
      </c>
      <c r="L102" t="s">
        <v>45</v>
      </c>
      <c r="M102" t="s">
        <v>30</v>
      </c>
      <c r="N102">
        <v>10</v>
      </c>
      <c r="O102" t="s">
        <v>24</v>
      </c>
      <c r="P102" t="s">
        <v>56</v>
      </c>
      <c r="Q102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Noche</v>
      </c>
      <c r="R102">
        <v>104</v>
      </c>
      <c r="S102">
        <v>3</v>
      </c>
      <c r="T102">
        <v>50</v>
      </c>
      <c r="U102">
        <v>48</v>
      </c>
    </row>
    <row r="103" spans="1:21" x14ac:dyDescent="0.25">
      <c r="A103" t="s">
        <v>1196</v>
      </c>
      <c r="B103" s="1">
        <v>45762</v>
      </c>
      <c r="C103" s="2">
        <v>0.70694444444444449</v>
      </c>
      <c r="D103" t="s">
        <v>3080</v>
      </c>
      <c r="E103" t="s">
        <v>67</v>
      </c>
      <c r="F103" t="s">
        <v>3086</v>
      </c>
      <c r="G103" t="s">
        <v>61</v>
      </c>
      <c r="H103">
        <v>5</v>
      </c>
      <c r="I103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03" s="3">
        <f>ventas_starbucks_2025__1[[#This Row],[Cantidad]]*ventas_starbucks_2025__1[[#This Row],[Precio_Unitario]]</f>
        <v>6</v>
      </c>
      <c r="K103" t="s">
        <v>21</v>
      </c>
      <c r="L103" t="s">
        <v>22</v>
      </c>
      <c r="M103" t="s">
        <v>23</v>
      </c>
      <c r="N103">
        <v>0</v>
      </c>
      <c r="O103" t="s">
        <v>50</v>
      </c>
      <c r="P103" t="s">
        <v>56</v>
      </c>
      <c r="Q103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03">
        <v>141</v>
      </c>
      <c r="S103">
        <v>2</v>
      </c>
      <c r="T103">
        <v>25</v>
      </c>
      <c r="U103">
        <v>20</v>
      </c>
    </row>
    <row r="104" spans="1:21" x14ac:dyDescent="0.25">
      <c r="A104" t="s">
        <v>1263</v>
      </c>
      <c r="B104" s="1">
        <v>45762</v>
      </c>
      <c r="C104" s="2">
        <v>0.42083333333333334</v>
      </c>
      <c r="D104" t="s">
        <v>3098</v>
      </c>
      <c r="E104" t="s">
        <v>69</v>
      </c>
      <c r="F104" t="s">
        <v>3086</v>
      </c>
      <c r="G104" t="s">
        <v>48</v>
      </c>
      <c r="H104">
        <v>4</v>
      </c>
      <c r="I104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04" s="3">
        <f>ventas_starbucks_2025__1[[#This Row],[Cantidad]]*ventas_starbucks_2025__1[[#This Row],[Precio_Unitario]]</f>
        <v>4.8</v>
      </c>
      <c r="K104" t="s">
        <v>40</v>
      </c>
      <c r="L104" t="s">
        <v>45</v>
      </c>
      <c r="M104" t="s">
        <v>23</v>
      </c>
      <c r="N104">
        <v>0</v>
      </c>
      <c r="O104" t="s">
        <v>24</v>
      </c>
      <c r="P104" t="s">
        <v>46</v>
      </c>
      <c r="Q104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104">
        <v>69</v>
      </c>
      <c r="S104">
        <v>2</v>
      </c>
      <c r="T104">
        <v>50</v>
      </c>
      <c r="U104">
        <v>46</v>
      </c>
    </row>
    <row r="105" spans="1:21" x14ac:dyDescent="0.25">
      <c r="A105" t="s">
        <v>1439</v>
      </c>
      <c r="B105" s="1">
        <v>45762</v>
      </c>
      <c r="C105" s="2">
        <v>0.31944444444444442</v>
      </c>
      <c r="D105" t="s">
        <v>3081</v>
      </c>
      <c r="E105" t="s">
        <v>64</v>
      </c>
      <c r="F105" t="s">
        <v>3087</v>
      </c>
      <c r="G105" t="s">
        <v>20</v>
      </c>
      <c r="H105">
        <v>5</v>
      </c>
      <c r="I105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05" s="3">
        <f>ventas_starbucks_2025__1[[#This Row],[Cantidad]]*ventas_starbucks_2025__1[[#This Row],[Precio_Unitario]]</f>
        <v>6</v>
      </c>
      <c r="K105" t="s">
        <v>29</v>
      </c>
      <c r="L105" t="s">
        <v>22</v>
      </c>
      <c r="M105" t="s">
        <v>23</v>
      </c>
      <c r="N105">
        <v>0</v>
      </c>
      <c r="O105" t="s">
        <v>36</v>
      </c>
      <c r="P105" t="s">
        <v>56</v>
      </c>
      <c r="Q105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105">
        <v>27</v>
      </c>
      <c r="S105">
        <v>2</v>
      </c>
      <c r="T105">
        <v>12</v>
      </c>
      <c r="U105">
        <v>7</v>
      </c>
    </row>
    <row r="106" spans="1:21" x14ac:dyDescent="0.25">
      <c r="A106" t="s">
        <v>1522</v>
      </c>
      <c r="B106" s="1">
        <v>45762</v>
      </c>
      <c r="C106" s="2">
        <v>0.52638888888888891</v>
      </c>
      <c r="D106" t="s">
        <v>3098</v>
      </c>
      <c r="E106" t="s">
        <v>27</v>
      </c>
      <c r="F106" t="s">
        <v>28</v>
      </c>
      <c r="G106" t="s">
        <v>20</v>
      </c>
      <c r="H106">
        <v>3</v>
      </c>
      <c r="I106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0.6</v>
      </c>
      <c r="J106" s="3">
        <f>ventas_starbucks_2025__1[[#This Row],[Cantidad]]*ventas_starbucks_2025__1[[#This Row],[Precio_Unitario]]</f>
        <v>1.7999999999999998</v>
      </c>
      <c r="K106" t="s">
        <v>29</v>
      </c>
      <c r="L106" t="s">
        <v>35</v>
      </c>
      <c r="M106" t="s">
        <v>30</v>
      </c>
      <c r="N106">
        <v>10</v>
      </c>
      <c r="O106" t="s">
        <v>36</v>
      </c>
      <c r="P106" t="s">
        <v>56</v>
      </c>
      <c r="Q106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06">
        <v>91</v>
      </c>
      <c r="S106">
        <v>1</v>
      </c>
      <c r="T106">
        <v>14</v>
      </c>
      <c r="U106">
        <v>11</v>
      </c>
    </row>
    <row r="107" spans="1:21" x14ac:dyDescent="0.25">
      <c r="A107" t="s">
        <v>1560</v>
      </c>
      <c r="B107" s="1">
        <v>45762</v>
      </c>
      <c r="C107" s="2">
        <v>0.41180555555555554</v>
      </c>
      <c r="D107" t="s">
        <v>3081</v>
      </c>
      <c r="E107" t="s">
        <v>68</v>
      </c>
      <c r="F107" t="s">
        <v>3087</v>
      </c>
      <c r="G107" t="s">
        <v>20</v>
      </c>
      <c r="H107">
        <v>5</v>
      </c>
      <c r="I107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07" s="3">
        <f>ventas_starbucks_2025__1[[#This Row],[Cantidad]]*ventas_starbucks_2025__1[[#This Row],[Precio_Unitario]]</f>
        <v>6</v>
      </c>
      <c r="K107" t="s">
        <v>29</v>
      </c>
      <c r="L107" t="s">
        <v>35</v>
      </c>
      <c r="M107" t="s">
        <v>30</v>
      </c>
      <c r="N107">
        <v>10</v>
      </c>
      <c r="O107" t="s">
        <v>50</v>
      </c>
      <c r="P107" t="s">
        <v>25</v>
      </c>
      <c r="Q107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107">
        <v>115</v>
      </c>
      <c r="S107">
        <v>5</v>
      </c>
      <c r="T107">
        <v>46</v>
      </c>
      <c r="U107">
        <v>41</v>
      </c>
    </row>
    <row r="108" spans="1:21" x14ac:dyDescent="0.25">
      <c r="A108" t="s">
        <v>1606</v>
      </c>
      <c r="B108" s="1">
        <v>45762</v>
      </c>
      <c r="C108" s="2">
        <v>0.54166666666666663</v>
      </c>
      <c r="D108" t="s">
        <v>3082</v>
      </c>
      <c r="E108" t="s">
        <v>44</v>
      </c>
      <c r="F108" t="s">
        <v>3087</v>
      </c>
      <c r="G108" t="s">
        <v>20</v>
      </c>
      <c r="H108">
        <v>5</v>
      </c>
      <c r="I108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08" s="3">
        <f>ventas_starbucks_2025__1[[#This Row],[Cantidad]]*ventas_starbucks_2025__1[[#This Row],[Precio_Unitario]]</f>
        <v>6</v>
      </c>
      <c r="K108" t="s">
        <v>29</v>
      </c>
      <c r="L108" t="s">
        <v>35</v>
      </c>
      <c r="M108" t="s">
        <v>30</v>
      </c>
      <c r="N108">
        <v>15</v>
      </c>
      <c r="O108" t="s">
        <v>50</v>
      </c>
      <c r="P108" t="s">
        <v>46</v>
      </c>
      <c r="Q108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08">
        <v>147</v>
      </c>
      <c r="S108">
        <v>5</v>
      </c>
      <c r="T108">
        <v>11</v>
      </c>
      <c r="U108">
        <v>6</v>
      </c>
    </row>
    <row r="109" spans="1:21" x14ac:dyDescent="0.25">
      <c r="A109" t="s">
        <v>1747</v>
      </c>
      <c r="B109" s="1">
        <v>45762</v>
      </c>
      <c r="C109" s="2">
        <v>0.33402777777777776</v>
      </c>
      <c r="D109" t="s">
        <v>3098</v>
      </c>
      <c r="E109" t="s">
        <v>77</v>
      </c>
      <c r="F109" t="s">
        <v>3084</v>
      </c>
      <c r="G109" t="s">
        <v>20</v>
      </c>
      <c r="H109">
        <v>4</v>
      </c>
      <c r="I109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109" s="3">
        <f>ventas_starbucks_2025__1[[#This Row],[Cantidad]]*ventas_starbucks_2025__1[[#This Row],[Precio_Unitario]]</f>
        <v>12</v>
      </c>
      <c r="K109" t="s">
        <v>21</v>
      </c>
      <c r="L109" t="s">
        <v>22</v>
      </c>
      <c r="M109" t="s">
        <v>23</v>
      </c>
      <c r="N109">
        <v>0</v>
      </c>
      <c r="O109" t="s">
        <v>50</v>
      </c>
      <c r="P109" t="s">
        <v>37</v>
      </c>
      <c r="Q109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109">
        <v>149</v>
      </c>
      <c r="S109">
        <v>2</v>
      </c>
      <c r="T109">
        <v>29</v>
      </c>
      <c r="U109">
        <v>25</v>
      </c>
    </row>
    <row r="110" spans="1:21" x14ac:dyDescent="0.25">
      <c r="A110" t="s">
        <v>1758</v>
      </c>
      <c r="B110" s="1">
        <v>45762</v>
      </c>
      <c r="C110" s="2">
        <v>0.83125000000000004</v>
      </c>
      <c r="D110" t="s">
        <v>3098</v>
      </c>
      <c r="E110" t="s">
        <v>34</v>
      </c>
      <c r="F110" t="s">
        <v>3087</v>
      </c>
      <c r="G110" t="s">
        <v>20</v>
      </c>
      <c r="H110">
        <v>4</v>
      </c>
      <c r="I110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10" s="3">
        <f>ventas_starbucks_2025__1[[#This Row],[Cantidad]]*ventas_starbucks_2025__1[[#This Row],[Precio_Unitario]]</f>
        <v>4.8</v>
      </c>
      <c r="K110" t="s">
        <v>21</v>
      </c>
      <c r="L110" t="s">
        <v>45</v>
      </c>
      <c r="M110" t="s">
        <v>30</v>
      </c>
      <c r="N110">
        <v>10</v>
      </c>
      <c r="O110" t="s">
        <v>24</v>
      </c>
      <c r="P110" t="s">
        <v>25</v>
      </c>
      <c r="Q110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10">
        <v>129</v>
      </c>
      <c r="S110">
        <v>3</v>
      </c>
      <c r="T110">
        <v>29</v>
      </c>
      <c r="U110">
        <v>25</v>
      </c>
    </row>
    <row r="111" spans="1:21" x14ac:dyDescent="0.25">
      <c r="A111" t="s">
        <v>1770</v>
      </c>
      <c r="B111" s="1">
        <v>45762</v>
      </c>
      <c r="C111" s="2">
        <v>0.71805555555555556</v>
      </c>
      <c r="D111" t="s">
        <v>3080</v>
      </c>
      <c r="E111" t="s">
        <v>55</v>
      </c>
      <c r="F111" t="s">
        <v>3087</v>
      </c>
      <c r="G111" t="s">
        <v>20</v>
      </c>
      <c r="H111">
        <v>2</v>
      </c>
      <c r="I111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11" s="3">
        <f>ventas_starbucks_2025__1[[#This Row],[Cantidad]]*ventas_starbucks_2025__1[[#This Row],[Precio_Unitario]]</f>
        <v>2.4</v>
      </c>
      <c r="K111" t="s">
        <v>21</v>
      </c>
      <c r="L111" t="s">
        <v>35</v>
      </c>
      <c r="M111" t="s">
        <v>30</v>
      </c>
      <c r="N111">
        <v>10</v>
      </c>
      <c r="O111" t="s">
        <v>24</v>
      </c>
      <c r="P111" t="s">
        <v>56</v>
      </c>
      <c r="Q111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11">
        <v>50</v>
      </c>
      <c r="S111">
        <v>1</v>
      </c>
      <c r="T111">
        <v>37</v>
      </c>
      <c r="U111">
        <v>35</v>
      </c>
    </row>
    <row r="112" spans="1:21" x14ac:dyDescent="0.25">
      <c r="A112" t="s">
        <v>1811</v>
      </c>
      <c r="B112" s="1">
        <v>45762</v>
      </c>
      <c r="C112" s="2">
        <v>0.61805555555555558</v>
      </c>
      <c r="D112" t="s">
        <v>3082</v>
      </c>
      <c r="E112" t="s">
        <v>64</v>
      </c>
      <c r="F112" t="s">
        <v>3087</v>
      </c>
      <c r="G112" t="s">
        <v>20</v>
      </c>
      <c r="H112">
        <v>2</v>
      </c>
      <c r="I112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12" s="3">
        <f>ventas_starbucks_2025__1[[#This Row],[Cantidad]]*ventas_starbucks_2025__1[[#This Row],[Precio_Unitario]]</f>
        <v>2.4</v>
      </c>
      <c r="K112" t="s">
        <v>29</v>
      </c>
      <c r="L112" t="s">
        <v>35</v>
      </c>
      <c r="M112" t="s">
        <v>30</v>
      </c>
      <c r="N112">
        <v>10</v>
      </c>
      <c r="O112" t="s">
        <v>36</v>
      </c>
      <c r="P112" t="s">
        <v>32</v>
      </c>
      <c r="Q112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12">
        <v>58</v>
      </c>
      <c r="S112">
        <v>3</v>
      </c>
      <c r="T112">
        <v>27</v>
      </c>
      <c r="U112">
        <v>25</v>
      </c>
    </row>
    <row r="113" spans="1:21" x14ac:dyDescent="0.25">
      <c r="A113" t="s">
        <v>1838</v>
      </c>
      <c r="B113" s="1">
        <v>45762</v>
      </c>
      <c r="C113" s="2">
        <v>0.51111111111111107</v>
      </c>
      <c r="D113" t="s">
        <v>3082</v>
      </c>
      <c r="E113" t="s">
        <v>64</v>
      </c>
      <c r="F113" t="s">
        <v>3087</v>
      </c>
      <c r="G113" t="s">
        <v>20</v>
      </c>
      <c r="H113">
        <v>3</v>
      </c>
      <c r="I113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13" s="3">
        <f>ventas_starbucks_2025__1[[#This Row],[Cantidad]]*ventas_starbucks_2025__1[[#This Row],[Precio_Unitario]]</f>
        <v>3.5999999999999996</v>
      </c>
      <c r="K113" t="s">
        <v>40</v>
      </c>
      <c r="L113" t="s">
        <v>35</v>
      </c>
      <c r="M113" t="s">
        <v>23</v>
      </c>
      <c r="N113">
        <v>0</v>
      </c>
      <c r="O113" t="s">
        <v>50</v>
      </c>
      <c r="P113" t="s">
        <v>49</v>
      </c>
      <c r="Q113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13">
        <v>102</v>
      </c>
      <c r="S113">
        <v>4</v>
      </c>
      <c r="T113">
        <v>40</v>
      </c>
      <c r="U113">
        <v>37</v>
      </c>
    </row>
    <row r="114" spans="1:21" x14ac:dyDescent="0.25">
      <c r="A114" t="s">
        <v>1915</v>
      </c>
      <c r="B114" s="1">
        <v>45762</v>
      </c>
      <c r="C114" s="2">
        <v>0.83819444444444446</v>
      </c>
      <c r="D114" t="s">
        <v>3082</v>
      </c>
      <c r="E114" t="s">
        <v>19</v>
      </c>
      <c r="F114" t="s">
        <v>3084</v>
      </c>
      <c r="G114" t="s">
        <v>20</v>
      </c>
      <c r="H114">
        <v>2</v>
      </c>
      <c r="I114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114" s="3">
        <f>ventas_starbucks_2025__1[[#This Row],[Cantidad]]*ventas_starbucks_2025__1[[#This Row],[Precio_Unitario]]</f>
        <v>6</v>
      </c>
      <c r="K114" t="s">
        <v>29</v>
      </c>
      <c r="L114" t="s">
        <v>35</v>
      </c>
      <c r="M114" t="s">
        <v>23</v>
      </c>
      <c r="N114">
        <v>0</v>
      </c>
      <c r="O114" t="s">
        <v>50</v>
      </c>
      <c r="P114" t="s">
        <v>25</v>
      </c>
      <c r="Q114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Noche</v>
      </c>
      <c r="R114">
        <v>71</v>
      </c>
      <c r="S114">
        <v>4</v>
      </c>
      <c r="T114">
        <v>21</v>
      </c>
      <c r="U114">
        <v>19</v>
      </c>
    </row>
    <row r="115" spans="1:21" x14ac:dyDescent="0.25">
      <c r="A115" t="s">
        <v>2011</v>
      </c>
      <c r="B115" s="1">
        <v>45762</v>
      </c>
      <c r="C115" s="2">
        <v>0.41319444444444442</v>
      </c>
      <c r="D115" t="s">
        <v>3081</v>
      </c>
      <c r="E115" t="s">
        <v>76</v>
      </c>
      <c r="F115" t="s">
        <v>3084</v>
      </c>
      <c r="G115" t="s">
        <v>20</v>
      </c>
      <c r="H115">
        <v>5</v>
      </c>
      <c r="I115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115" s="3">
        <f>ventas_starbucks_2025__1[[#This Row],[Cantidad]]*ventas_starbucks_2025__1[[#This Row],[Precio_Unitario]]</f>
        <v>15</v>
      </c>
      <c r="K115" t="s">
        <v>29</v>
      </c>
      <c r="L115" t="s">
        <v>35</v>
      </c>
      <c r="M115" t="s">
        <v>23</v>
      </c>
      <c r="N115">
        <v>0</v>
      </c>
      <c r="O115" t="s">
        <v>31</v>
      </c>
      <c r="P115" t="s">
        <v>37</v>
      </c>
      <c r="Q115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115">
        <v>126</v>
      </c>
      <c r="S115">
        <v>3</v>
      </c>
      <c r="T115">
        <v>28</v>
      </c>
      <c r="U115">
        <v>23</v>
      </c>
    </row>
    <row r="116" spans="1:21" x14ac:dyDescent="0.25">
      <c r="A116" t="s">
        <v>2050</v>
      </c>
      <c r="B116" s="1">
        <v>45762</v>
      </c>
      <c r="C116" s="2">
        <v>0.3215277777777778</v>
      </c>
      <c r="D116" t="s">
        <v>3098</v>
      </c>
      <c r="E116" t="s">
        <v>71</v>
      </c>
      <c r="F116" t="s">
        <v>3084</v>
      </c>
      <c r="G116" t="s">
        <v>20</v>
      </c>
      <c r="H116">
        <v>1</v>
      </c>
      <c r="I116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116" s="3">
        <f>ventas_starbucks_2025__1[[#This Row],[Cantidad]]*ventas_starbucks_2025__1[[#This Row],[Precio_Unitario]]</f>
        <v>3</v>
      </c>
      <c r="K116" t="s">
        <v>21</v>
      </c>
      <c r="L116" t="s">
        <v>22</v>
      </c>
      <c r="M116" t="s">
        <v>23</v>
      </c>
      <c r="N116">
        <v>0</v>
      </c>
      <c r="O116" t="s">
        <v>50</v>
      </c>
      <c r="P116" t="s">
        <v>25</v>
      </c>
      <c r="Q116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116">
        <v>62</v>
      </c>
      <c r="S116">
        <v>2</v>
      </c>
      <c r="T116">
        <v>14</v>
      </c>
      <c r="U116">
        <v>13</v>
      </c>
    </row>
    <row r="117" spans="1:21" x14ac:dyDescent="0.25">
      <c r="A117" t="s">
        <v>2074</v>
      </c>
      <c r="B117" s="1">
        <v>45762</v>
      </c>
      <c r="C117" s="2">
        <v>0.69305555555555554</v>
      </c>
      <c r="D117" t="s">
        <v>3080</v>
      </c>
      <c r="E117" t="s">
        <v>68</v>
      </c>
      <c r="F117" t="s">
        <v>3087</v>
      </c>
      <c r="G117" t="s">
        <v>20</v>
      </c>
      <c r="H117">
        <v>3</v>
      </c>
      <c r="I117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17" s="3">
        <f>ventas_starbucks_2025__1[[#This Row],[Cantidad]]*ventas_starbucks_2025__1[[#This Row],[Precio_Unitario]]</f>
        <v>3.5999999999999996</v>
      </c>
      <c r="K117" t="s">
        <v>40</v>
      </c>
      <c r="L117" t="s">
        <v>22</v>
      </c>
      <c r="M117" t="s">
        <v>30</v>
      </c>
      <c r="N117">
        <v>10</v>
      </c>
      <c r="O117" t="s">
        <v>36</v>
      </c>
      <c r="P117" t="s">
        <v>25</v>
      </c>
      <c r="Q117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17">
        <v>148</v>
      </c>
      <c r="S117">
        <v>4</v>
      </c>
      <c r="T117">
        <v>23</v>
      </c>
      <c r="U117">
        <v>20</v>
      </c>
    </row>
    <row r="118" spans="1:21" x14ac:dyDescent="0.25">
      <c r="A118" t="s">
        <v>2088</v>
      </c>
      <c r="B118" s="1">
        <v>45762</v>
      </c>
      <c r="C118" s="2">
        <v>0.5444444444444444</v>
      </c>
      <c r="D118" t="s">
        <v>3082</v>
      </c>
      <c r="E118" t="s">
        <v>47</v>
      </c>
      <c r="F118" t="s">
        <v>3084</v>
      </c>
      <c r="G118" t="s">
        <v>20</v>
      </c>
      <c r="H118">
        <v>2</v>
      </c>
      <c r="I118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118" s="3">
        <f>ventas_starbucks_2025__1[[#This Row],[Cantidad]]*ventas_starbucks_2025__1[[#This Row],[Precio_Unitario]]</f>
        <v>6</v>
      </c>
      <c r="K118" t="s">
        <v>29</v>
      </c>
      <c r="L118" t="s">
        <v>45</v>
      </c>
      <c r="M118" t="s">
        <v>30</v>
      </c>
      <c r="N118">
        <v>15</v>
      </c>
      <c r="O118" t="s">
        <v>50</v>
      </c>
      <c r="P118" t="s">
        <v>56</v>
      </c>
      <c r="Q118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18">
        <v>86</v>
      </c>
      <c r="S118">
        <v>4</v>
      </c>
      <c r="T118">
        <v>25</v>
      </c>
      <c r="U118">
        <v>23</v>
      </c>
    </row>
    <row r="119" spans="1:21" x14ac:dyDescent="0.25">
      <c r="A119" t="s">
        <v>2101</v>
      </c>
      <c r="B119" s="1">
        <v>45762</v>
      </c>
      <c r="C119" s="2">
        <v>0.74027777777777781</v>
      </c>
      <c r="D119" t="s">
        <v>3080</v>
      </c>
      <c r="E119" t="s">
        <v>27</v>
      </c>
      <c r="F119" t="s">
        <v>28</v>
      </c>
      <c r="G119" t="s">
        <v>20</v>
      </c>
      <c r="H119">
        <v>2</v>
      </c>
      <c r="I119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0.6</v>
      </c>
      <c r="J119" s="3">
        <f>ventas_starbucks_2025__1[[#This Row],[Cantidad]]*ventas_starbucks_2025__1[[#This Row],[Precio_Unitario]]</f>
        <v>1.2</v>
      </c>
      <c r="K119" t="s">
        <v>29</v>
      </c>
      <c r="L119" t="s">
        <v>45</v>
      </c>
      <c r="M119" t="s">
        <v>30</v>
      </c>
      <c r="N119">
        <v>0</v>
      </c>
      <c r="O119" t="s">
        <v>31</v>
      </c>
      <c r="P119" t="s">
        <v>46</v>
      </c>
      <c r="Q119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19">
        <v>71</v>
      </c>
      <c r="S119">
        <v>4</v>
      </c>
      <c r="T119">
        <v>19</v>
      </c>
      <c r="U119">
        <v>17</v>
      </c>
    </row>
    <row r="120" spans="1:21" x14ac:dyDescent="0.25">
      <c r="A120" t="s">
        <v>2133</v>
      </c>
      <c r="B120" s="1">
        <v>45762</v>
      </c>
      <c r="C120" s="2">
        <v>0.81805555555555554</v>
      </c>
      <c r="D120" t="s">
        <v>3082</v>
      </c>
      <c r="E120" t="s">
        <v>38</v>
      </c>
      <c r="F120" t="s">
        <v>3087</v>
      </c>
      <c r="G120" t="s">
        <v>20</v>
      </c>
      <c r="H120">
        <v>1</v>
      </c>
      <c r="I120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20" s="3">
        <f>ventas_starbucks_2025__1[[#This Row],[Cantidad]]*ventas_starbucks_2025__1[[#This Row],[Precio_Unitario]]</f>
        <v>1.2</v>
      </c>
      <c r="K120" t="s">
        <v>29</v>
      </c>
      <c r="L120" t="s">
        <v>45</v>
      </c>
      <c r="M120" t="s">
        <v>30</v>
      </c>
      <c r="N120">
        <v>0</v>
      </c>
      <c r="O120" t="s">
        <v>36</v>
      </c>
      <c r="P120" t="s">
        <v>25</v>
      </c>
      <c r="Q120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20">
        <v>109</v>
      </c>
      <c r="S120">
        <v>3</v>
      </c>
      <c r="T120">
        <v>34</v>
      </c>
      <c r="U120">
        <v>33</v>
      </c>
    </row>
    <row r="121" spans="1:21" x14ac:dyDescent="0.25">
      <c r="A121" t="s">
        <v>2155</v>
      </c>
      <c r="B121" s="1">
        <v>45762</v>
      </c>
      <c r="C121" s="2">
        <v>0.56736111111111109</v>
      </c>
      <c r="D121" t="s">
        <v>3098</v>
      </c>
      <c r="E121" t="s">
        <v>74</v>
      </c>
      <c r="F121" t="s">
        <v>3086</v>
      </c>
      <c r="G121" t="s">
        <v>43</v>
      </c>
      <c r="H121">
        <v>1</v>
      </c>
      <c r="I121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21" s="3">
        <f>ventas_starbucks_2025__1[[#This Row],[Cantidad]]*ventas_starbucks_2025__1[[#This Row],[Precio_Unitario]]</f>
        <v>1.2</v>
      </c>
      <c r="K121" t="s">
        <v>40</v>
      </c>
      <c r="L121" t="s">
        <v>45</v>
      </c>
      <c r="M121" t="s">
        <v>23</v>
      </c>
      <c r="N121">
        <v>0</v>
      </c>
      <c r="O121" t="s">
        <v>36</v>
      </c>
      <c r="P121" t="s">
        <v>49</v>
      </c>
      <c r="Q121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21">
        <v>126</v>
      </c>
      <c r="S121">
        <v>5</v>
      </c>
      <c r="T121">
        <v>49</v>
      </c>
      <c r="U121">
        <v>48</v>
      </c>
    </row>
    <row r="122" spans="1:21" x14ac:dyDescent="0.25">
      <c r="A122" t="s">
        <v>2336</v>
      </c>
      <c r="B122" s="1">
        <v>45762</v>
      </c>
      <c r="C122" s="2">
        <v>0.77430555555555558</v>
      </c>
      <c r="D122" t="s">
        <v>3081</v>
      </c>
      <c r="E122" t="s">
        <v>44</v>
      </c>
      <c r="F122" t="s">
        <v>3087</v>
      </c>
      <c r="G122" t="s">
        <v>20</v>
      </c>
      <c r="H122">
        <v>2</v>
      </c>
      <c r="I122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22" s="3">
        <f>ventas_starbucks_2025__1[[#This Row],[Cantidad]]*ventas_starbucks_2025__1[[#This Row],[Precio_Unitario]]</f>
        <v>2.4</v>
      </c>
      <c r="K122" t="s">
        <v>40</v>
      </c>
      <c r="L122" t="s">
        <v>45</v>
      </c>
      <c r="M122" t="s">
        <v>30</v>
      </c>
      <c r="N122">
        <v>0</v>
      </c>
      <c r="O122" t="s">
        <v>36</v>
      </c>
      <c r="P122" t="s">
        <v>46</v>
      </c>
      <c r="Q122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22">
        <v>130</v>
      </c>
      <c r="S122">
        <v>5</v>
      </c>
      <c r="T122">
        <v>47</v>
      </c>
      <c r="U122">
        <v>45</v>
      </c>
    </row>
    <row r="123" spans="1:21" x14ac:dyDescent="0.25">
      <c r="A123" t="s">
        <v>2346</v>
      </c>
      <c r="B123" s="1">
        <v>45762</v>
      </c>
      <c r="C123" s="2">
        <v>0.3888888888888889</v>
      </c>
      <c r="D123" t="s">
        <v>3081</v>
      </c>
      <c r="E123" t="s">
        <v>70</v>
      </c>
      <c r="F123" t="s">
        <v>3086</v>
      </c>
      <c r="G123" t="s">
        <v>48</v>
      </c>
      <c r="H123">
        <v>3</v>
      </c>
      <c r="I123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23" s="3">
        <f>ventas_starbucks_2025__1[[#This Row],[Cantidad]]*ventas_starbucks_2025__1[[#This Row],[Precio_Unitario]]</f>
        <v>3.5999999999999996</v>
      </c>
      <c r="K123" t="s">
        <v>40</v>
      </c>
      <c r="L123" t="s">
        <v>35</v>
      </c>
      <c r="M123" t="s">
        <v>30</v>
      </c>
      <c r="N123">
        <v>0</v>
      </c>
      <c r="O123" t="s">
        <v>31</v>
      </c>
      <c r="P123" t="s">
        <v>32</v>
      </c>
      <c r="Q123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123">
        <v>29</v>
      </c>
      <c r="S123">
        <v>1</v>
      </c>
      <c r="T123">
        <v>21</v>
      </c>
      <c r="U123">
        <v>18</v>
      </c>
    </row>
    <row r="124" spans="1:21" x14ac:dyDescent="0.25">
      <c r="A124" t="s">
        <v>2419</v>
      </c>
      <c r="B124" s="1">
        <v>45762</v>
      </c>
      <c r="C124" s="2">
        <v>0.8666666666666667</v>
      </c>
      <c r="D124" t="s">
        <v>3081</v>
      </c>
      <c r="E124" t="s">
        <v>47</v>
      </c>
      <c r="F124" t="s">
        <v>3084</v>
      </c>
      <c r="G124" t="s">
        <v>20</v>
      </c>
      <c r="H124">
        <v>4</v>
      </c>
      <c r="I124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124" s="3">
        <f>ventas_starbucks_2025__1[[#This Row],[Cantidad]]*ventas_starbucks_2025__1[[#This Row],[Precio_Unitario]]</f>
        <v>12</v>
      </c>
      <c r="K124" t="s">
        <v>29</v>
      </c>
      <c r="L124" t="s">
        <v>35</v>
      </c>
      <c r="M124" t="s">
        <v>30</v>
      </c>
      <c r="N124">
        <v>10</v>
      </c>
      <c r="O124" t="s">
        <v>50</v>
      </c>
      <c r="P124" t="s">
        <v>49</v>
      </c>
      <c r="Q124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Noche</v>
      </c>
      <c r="R124">
        <v>112</v>
      </c>
      <c r="S124">
        <v>2</v>
      </c>
      <c r="T124">
        <v>42</v>
      </c>
      <c r="U124">
        <v>38</v>
      </c>
    </row>
    <row r="125" spans="1:21" x14ac:dyDescent="0.25">
      <c r="A125" t="s">
        <v>2452</v>
      </c>
      <c r="B125" s="1">
        <v>45762</v>
      </c>
      <c r="C125" s="2">
        <v>0.65277777777777779</v>
      </c>
      <c r="D125" t="s">
        <v>3081</v>
      </c>
      <c r="E125" t="s">
        <v>62</v>
      </c>
      <c r="F125" t="s">
        <v>3087</v>
      </c>
      <c r="G125" t="s">
        <v>20</v>
      </c>
      <c r="H125">
        <v>5</v>
      </c>
      <c r="I125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25" s="3">
        <f>ventas_starbucks_2025__1[[#This Row],[Cantidad]]*ventas_starbucks_2025__1[[#This Row],[Precio_Unitario]]</f>
        <v>6</v>
      </c>
      <c r="K125" t="s">
        <v>40</v>
      </c>
      <c r="L125" t="s">
        <v>35</v>
      </c>
      <c r="M125" t="s">
        <v>30</v>
      </c>
      <c r="N125">
        <v>10</v>
      </c>
      <c r="O125" t="s">
        <v>24</v>
      </c>
      <c r="P125" t="s">
        <v>46</v>
      </c>
      <c r="Q125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25">
        <v>57</v>
      </c>
      <c r="S125">
        <v>1</v>
      </c>
      <c r="T125">
        <v>39</v>
      </c>
      <c r="U125">
        <v>34</v>
      </c>
    </row>
    <row r="126" spans="1:21" x14ac:dyDescent="0.25">
      <c r="A126" t="s">
        <v>2494</v>
      </c>
      <c r="B126" s="1">
        <v>45762</v>
      </c>
      <c r="C126" s="2">
        <v>0.64375000000000004</v>
      </c>
      <c r="D126" t="s">
        <v>3081</v>
      </c>
      <c r="E126" t="s">
        <v>27</v>
      </c>
      <c r="F126" t="s">
        <v>28</v>
      </c>
      <c r="G126" t="s">
        <v>20</v>
      </c>
      <c r="H126">
        <v>4</v>
      </c>
      <c r="I126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0.6</v>
      </c>
      <c r="J126" s="3">
        <f>ventas_starbucks_2025__1[[#This Row],[Cantidad]]*ventas_starbucks_2025__1[[#This Row],[Precio_Unitario]]</f>
        <v>2.4</v>
      </c>
      <c r="K126" t="s">
        <v>29</v>
      </c>
      <c r="L126" t="s">
        <v>45</v>
      </c>
      <c r="M126" t="s">
        <v>30</v>
      </c>
      <c r="N126">
        <v>10</v>
      </c>
      <c r="O126" t="s">
        <v>50</v>
      </c>
      <c r="P126" t="s">
        <v>32</v>
      </c>
      <c r="Q126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26">
        <v>32</v>
      </c>
      <c r="S126">
        <v>5</v>
      </c>
      <c r="T126">
        <v>42</v>
      </c>
      <c r="U126">
        <v>38</v>
      </c>
    </row>
    <row r="127" spans="1:21" x14ac:dyDescent="0.25">
      <c r="A127" t="s">
        <v>2555</v>
      </c>
      <c r="B127" s="1">
        <v>45762</v>
      </c>
      <c r="C127" s="2">
        <v>0.56944444444444442</v>
      </c>
      <c r="D127" t="s">
        <v>3082</v>
      </c>
      <c r="E127" t="s">
        <v>64</v>
      </c>
      <c r="F127" t="s">
        <v>3087</v>
      </c>
      <c r="G127" t="s">
        <v>20</v>
      </c>
      <c r="H127">
        <v>1</v>
      </c>
      <c r="I127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27" s="3">
        <f>ventas_starbucks_2025__1[[#This Row],[Cantidad]]*ventas_starbucks_2025__1[[#This Row],[Precio_Unitario]]</f>
        <v>1.2</v>
      </c>
      <c r="K127" t="s">
        <v>21</v>
      </c>
      <c r="L127" t="s">
        <v>22</v>
      </c>
      <c r="M127" t="s">
        <v>30</v>
      </c>
      <c r="N127">
        <v>15</v>
      </c>
      <c r="O127" t="s">
        <v>31</v>
      </c>
      <c r="P127" t="s">
        <v>32</v>
      </c>
      <c r="Q127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27">
        <v>69</v>
      </c>
      <c r="S127">
        <v>4</v>
      </c>
      <c r="T127">
        <v>24</v>
      </c>
      <c r="U127">
        <v>23</v>
      </c>
    </row>
    <row r="128" spans="1:21" x14ac:dyDescent="0.25">
      <c r="A128" t="s">
        <v>2611</v>
      </c>
      <c r="B128" s="1">
        <v>45762</v>
      </c>
      <c r="C128" s="2">
        <v>0.78125</v>
      </c>
      <c r="D128" t="s">
        <v>3082</v>
      </c>
      <c r="E128" t="s">
        <v>76</v>
      </c>
      <c r="F128" t="s">
        <v>3084</v>
      </c>
      <c r="G128" t="s">
        <v>20</v>
      </c>
      <c r="H128">
        <v>5</v>
      </c>
      <c r="I128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128" s="3">
        <f>ventas_starbucks_2025__1[[#This Row],[Cantidad]]*ventas_starbucks_2025__1[[#This Row],[Precio_Unitario]]</f>
        <v>15</v>
      </c>
      <c r="K128" t="s">
        <v>21</v>
      </c>
      <c r="L128" t="s">
        <v>45</v>
      </c>
      <c r="M128" t="s">
        <v>30</v>
      </c>
      <c r="N128">
        <v>0</v>
      </c>
      <c r="O128" t="s">
        <v>36</v>
      </c>
      <c r="P128" t="s">
        <v>49</v>
      </c>
      <c r="Q128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28">
        <v>115</v>
      </c>
      <c r="S128">
        <v>2</v>
      </c>
      <c r="T128">
        <v>21</v>
      </c>
      <c r="U128">
        <v>16</v>
      </c>
    </row>
    <row r="129" spans="1:21" x14ac:dyDescent="0.25">
      <c r="A129" t="s">
        <v>2648</v>
      </c>
      <c r="B129" s="1">
        <v>45762</v>
      </c>
      <c r="C129" s="2">
        <v>0.48819444444444443</v>
      </c>
      <c r="D129" t="s">
        <v>3080</v>
      </c>
      <c r="E129" t="s">
        <v>38</v>
      </c>
      <c r="F129" t="s">
        <v>3087</v>
      </c>
      <c r="G129" t="s">
        <v>20</v>
      </c>
      <c r="H129">
        <v>5</v>
      </c>
      <c r="I129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29" s="3">
        <f>ventas_starbucks_2025__1[[#This Row],[Cantidad]]*ventas_starbucks_2025__1[[#This Row],[Precio_Unitario]]</f>
        <v>6</v>
      </c>
      <c r="K129" t="s">
        <v>21</v>
      </c>
      <c r="L129" t="s">
        <v>35</v>
      </c>
      <c r="M129" t="s">
        <v>30</v>
      </c>
      <c r="N129">
        <v>15</v>
      </c>
      <c r="O129" t="s">
        <v>50</v>
      </c>
      <c r="P129" t="s">
        <v>56</v>
      </c>
      <c r="Q129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129">
        <v>62</v>
      </c>
      <c r="S129">
        <v>2</v>
      </c>
      <c r="T129">
        <v>42</v>
      </c>
      <c r="U129">
        <v>37</v>
      </c>
    </row>
    <row r="130" spans="1:21" x14ac:dyDescent="0.25">
      <c r="A130" t="s">
        <v>2887</v>
      </c>
      <c r="B130" s="1">
        <v>45762</v>
      </c>
      <c r="C130" s="2">
        <v>0.29652777777777778</v>
      </c>
      <c r="D130" t="s">
        <v>3081</v>
      </c>
      <c r="E130" t="s">
        <v>55</v>
      </c>
      <c r="F130" t="s">
        <v>3087</v>
      </c>
      <c r="G130" t="s">
        <v>20</v>
      </c>
      <c r="H130">
        <v>4</v>
      </c>
      <c r="I130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30" s="3">
        <f>ventas_starbucks_2025__1[[#This Row],[Cantidad]]*ventas_starbucks_2025__1[[#This Row],[Precio_Unitario]]</f>
        <v>4.8</v>
      </c>
      <c r="K130" t="s">
        <v>21</v>
      </c>
      <c r="L130" t="s">
        <v>45</v>
      </c>
      <c r="M130" t="s">
        <v>30</v>
      </c>
      <c r="N130">
        <v>15</v>
      </c>
      <c r="O130" t="s">
        <v>31</v>
      </c>
      <c r="P130" t="s">
        <v>25</v>
      </c>
      <c r="Q130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130">
        <v>140</v>
      </c>
      <c r="S130">
        <v>5</v>
      </c>
      <c r="T130">
        <v>46</v>
      </c>
      <c r="U130">
        <v>42</v>
      </c>
    </row>
    <row r="131" spans="1:21" x14ac:dyDescent="0.25">
      <c r="A131" t="s">
        <v>103</v>
      </c>
      <c r="B131" s="1">
        <v>45761</v>
      </c>
      <c r="C131" s="2">
        <v>0.40347222222222223</v>
      </c>
      <c r="D131" t="s">
        <v>3080</v>
      </c>
      <c r="E131" t="s">
        <v>47</v>
      </c>
      <c r="F131" t="s">
        <v>3084</v>
      </c>
      <c r="G131" t="s">
        <v>20</v>
      </c>
      <c r="H131">
        <v>5</v>
      </c>
      <c r="I131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131" s="3">
        <f>ventas_starbucks_2025__1[[#This Row],[Cantidad]]*ventas_starbucks_2025__1[[#This Row],[Precio_Unitario]]</f>
        <v>15</v>
      </c>
      <c r="K131" t="s">
        <v>29</v>
      </c>
      <c r="L131" t="s">
        <v>22</v>
      </c>
      <c r="M131" t="s">
        <v>30</v>
      </c>
      <c r="N131">
        <v>0</v>
      </c>
      <c r="O131" t="s">
        <v>24</v>
      </c>
      <c r="P131" t="s">
        <v>46</v>
      </c>
      <c r="Q131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131">
        <v>76</v>
      </c>
      <c r="S131">
        <v>4</v>
      </c>
      <c r="T131">
        <v>22</v>
      </c>
      <c r="U131">
        <v>17</v>
      </c>
    </row>
    <row r="132" spans="1:21" x14ac:dyDescent="0.25">
      <c r="A132" t="s">
        <v>134</v>
      </c>
      <c r="B132" s="1">
        <v>45761</v>
      </c>
      <c r="C132" s="2">
        <v>0.5229166666666667</v>
      </c>
      <c r="D132" t="s">
        <v>3080</v>
      </c>
      <c r="E132" t="s">
        <v>62</v>
      </c>
      <c r="F132" t="s">
        <v>3087</v>
      </c>
      <c r="G132" t="s">
        <v>20</v>
      </c>
      <c r="H132">
        <v>4</v>
      </c>
      <c r="I132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32" s="3">
        <f>ventas_starbucks_2025__1[[#This Row],[Cantidad]]*ventas_starbucks_2025__1[[#This Row],[Precio_Unitario]]</f>
        <v>4.8</v>
      </c>
      <c r="K132" t="s">
        <v>29</v>
      </c>
      <c r="L132" t="s">
        <v>35</v>
      </c>
      <c r="M132" t="s">
        <v>23</v>
      </c>
      <c r="N132">
        <v>0</v>
      </c>
      <c r="O132" t="s">
        <v>50</v>
      </c>
      <c r="P132" t="s">
        <v>32</v>
      </c>
      <c r="Q132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32">
        <v>62</v>
      </c>
      <c r="S132">
        <v>3</v>
      </c>
      <c r="T132">
        <v>19</v>
      </c>
      <c r="U132">
        <v>15</v>
      </c>
    </row>
    <row r="133" spans="1:21" x14ac:dyDescent="0.25">
      <c r="A133" t="s">
        <v>425</v>
      </c>
      <c r="B133" s="1">
        <v>45761</v>
      </c>
      <c r="C133" s="2">
        <v>0.4597222222222222</v>
      </c>
      <c r="D133" t="s">
        <v>3082</v>
      </c>
      <c r="E133" t="s">
        <v>68</v>
      </c>
      <c r="F133" t="s">
        <v>3087</v>
      </c>
      <c r="G133" t="s">
        <v>20</v>
      </c>
      <c r="H133">
        <v>2</v>
      </c>
      <c r="I133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33" s="3">
        <f>ventas_starbucks_2025__1[[#This Row],[Cantidad]]*ventas_starbucks_2025__1[[#This Row],[Precio_Unitario]]</f>
        <v>2.4</v>
      </c>
      <c r="K133" t="s">
        <v>21</v>
      </c>
      <c r="L133" t="s">
        <v>22</v>
      </c>
      <c r="M133" t="s">
        <v>30</v>
      </c>
      <c r="N133">
        <v>10</v>
      </c>
      <c r="O133" t="s">
        <v>24</v>
      </c>
      <c r="P133" t="s">
        <v>46</v>
      </c>
      <c r="Q133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133">
        <v>98</v>
      </c>
      <c r="S133">
        <v>2</v>
      </c>
      <c r="T133">
        <v>21</v>
      </c>
      <c r="U133">
        <v>19</v>
      </c>
    </row>
    <row r="134" spans="1:21" x14ac:dyDescent="0.25">
      <c r="A134" t="s">
        <v>562</v>
      </c>
      <c r="B134" s="1">
        <v>45761</v>
      </c>
      <c r="C134" s="2">
        <v>0.48819444444444443</v>
      </c>
      <c r="D134" t="s">
        <v>3080</v>
      </c>
      <c r="E134" t="s">
        <v>27</v>
      </c>
      <c r="F134" t="s">
        <v>28</v>
      </c>
      <c r="G134" t="s">
        <v>20</v>
      </c>
      <c r="H134">
        <v>1</v>
      </c>
      <c r="I134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0.6</v>
      </c>
      <c r="J134" s="3">
        <f>ventas_starbucks_2025__1[[#This Row],[Cantidad]]*ventas_starbucks_2025__1[[#This Row],[Precio_Unitario]]</f>
        <v>0.6</v>
      </c>
      <c r="K134" t="s">
        <v>29</v>
      </c>
      <c r="L134" t="s">
        <v>22</v>
      </c>
      <c r="M134" t="s">
        <v>30</v>
      </c>
      <c r="N134">
        <v>15</v>
      </c>
      <c r="O134" t="s">
        <v>36</v>
      </c>
      <c r="P134" t="s">
        <v>25</v>
      </c>
      <c r="Q134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134">
        <v>27</v>
      </c>
      <c r="S134">
        <v>2</v>
      </c>
      <c r="T134">
        <v>31</v>
      </c>
      <c r="U134">
        <v>30</v>
      </c>
    </row>
    <row r="135" spans="1:21" x14ac:dyDescent="0.25">
      <c r="A135" t="s">
        <v>617</v>
      </c>
      <c r="B135" s="1">
        <v>45761</v>
      </c>
      <c r="C135" s="2">
        <v>0.83611111111111114</v>
      </c>
      <c r="D135" t="s">
        <v>3098</v>
      </c>
      <c r="E135" t="s">
        <v>67</v>
      </c>
      <c r="F135" t="s">
        <v>3086</v>
      </c>
      <c r="G135" t="s">
        <v>61</v>
      </c>
      <c r="H135">
        <v>4</v>
      </c>
      <c r="I135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35" s="3">
        <f>ventas_starbucks_2025__1[[#This Row],[Cantidad]]*ventas_starbucks_2025__1[[#This Row],[Precio_Unitario]]</f>
        <v>4.8</v>
      </c>
      <c r="K135" t="s">
        <v>29</v>
      </c>
      <c r="L135" t="s">
        <v>35</v>
      </c>
      <c r="M135" t="s">
        <v>23</v>
      </c>
      <c r="N135">
        <v>0</v>
      </c>
      <c r="O135" t="s">
        <v>31</v>
      </c>
      <c r="P135" t="s">
        <v>46</v>
      </c>
      <c r="Q135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Noche</v>
      </c>
      <c r="R135">
        <v>78</v>
      </c>
      <c r="S135">
        <v>1</v>
      </c>
      <c r="T135">
        <v>12</v>
      </c>
      <c r="U135">
        <v>8</v>
      </c>
    </row>
    <row r="136" spans="1:21" x14ac:dyDescent="0.25">
      <c r="A136" t="s">
        <v>630</v>
      </c>
      <c r="B136" s="1">
        <v>45761</v>
      </c>
      <c r="C136" s="2">
        <v>0.79791666666666672</v>
      </c>
      <c r="D136" t="s">
        <v>3081</v>
      </c>
      <c r="E136" t="s">
        <v>77</v>
      </c>
      <c r="F136" t="s">
        <v>3084</v>
      </c>
      <c r="G136" t="s">
        <v>20</v>
      </c>
      <c r="H136">
        <v>3</v>
      </c>
      <c r="I136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136" s="3">
        <f>ventas_starbucks_2025__1[[#This Row],[Cantidad]]*ventas_starbucks_2025__1[[#This Row],[Precio_Unitario]]</f>
        <v>9</v>
      </c>
      <c r="K136" t="s">
        <v>40</v>
      </c>
      <c r="L136" t="s">
        <v>45</v>
      </c>
      <c r="M136" t="s">
        <v>23</v>
      </c>
      <c r="N136">
        <v>0</v>
      </c>
      <c r="O136" t="s">
        <v>50</v>
      </c>
      <c r="P136" t="s">
        <v>56</v>
      </c>
      <c r="Q136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36">
        <v>116</v>
      </c>
      <c r="S136">
        <v>4</v>
      </c>
      <c r="T136">
        <v>42</v>
      </c>
      <c r="U136">
        <v>39</v>
      </c>
    </row>
    <row r="137" spans="1:21" x14ac:dyDescent="0.25">
      <c r="A137" t="s">
        <v>691</v>
      </c>
      <c r="B137" s="1">
        <v>45761</v>
      </c>
      <c r="C137" s="2">
        <v>0.32291666666666669</v>
      </c>
      <c r="D137" t="s">
        <v>3082</v>
      </c>
      <c r="E137" t="s">
        <v>58</v>
      </c>
      <c r="F137" t="s">
        <v>3087</v>
      </c>
      <c r="G137" t="s">
        <v>20</v>
      </c>
      <c r="H137">
        <v>2</v>
      </c>
      <c r="I137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37" s="3">
        <f>ventas_starbucks_2025__1[[#This Row],[Cantidad]]*ventas_starbucks_2025__1[[#This Row],[Precio_Unitario]]</f>
        <v>2.4</v>
      </c>
      <c r="K137" t="s">
        <v>21</v>
      </c>
      <c r="L137" t="s">
        <v>22</v>
      </c>
      <c r="M137" t="s">
        <v>23</v>
      </c>
      <c r="N137">
        <v>0</v>
      </c>
      <c r="O137" t="s">
        <v>50</v>
      </c>
      <c r="P137" t="s">
        <v>56</v>
      </c>
      <c r="Q137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137">
        <v>64</v>
      </c>
      <c r="S137">
        <v>1</v>
      </c>
      <c r="T137">
        <v>16</v>
      </c>
      <c r="U137">
        <v>14</v>
      </c>
    </row>
    <row r="138" spans="1:21" x14ac:dyDescent="0.25">
      <c r="A138" t="s">
        <v>717</v>
      </c>
      <c r="B138" s="1">
        <v>45761</v>
      </c>
      <c r="C138" s="2">
        <v>0.59444444444444444</v>
      </c>
      <c r="D138" t="s">
        <v>3082</v>
      </c>
      <c r="E138" t="s">
        <v>47</v>
      </c>
      <c r="F138" t="s">
        <v>3084</v>
      </c>
      <c r="G138" t="s">
        <v>20</v>
      </c>
      <c r="H138">
        <v>5</v>
      </c>
      <c r="I138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138" s="3">
        <f>ventas_starbucks_2025__1[[#This Row],[Cantidad]]*ventas_starbucks_2025__1[[#This Row],[Precio_Unitario]]</f>
        <v>15</v>
      </c>
      <c r="K138" t="s">
        <v>40</v>
      </c>
      <c r="L138" t="s">
        <v>35</v>
      </c>
      <c r="M138" t="s">
        <v>23</v>
      </c>
      <c r="N138">
        <v>0</v>
      </c>
      <c r="O138" t="s">
        <v>24</v>
      </c>
      <c r="P138" t="s">
        <v>25</v>
      </c>
      <c r="Q138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38">
        <v>27</v>
      </c>
      <c r="S138">
        <v>4</v>
      </c>
      <c r="T138">
        <v>39</v>
      </c>
      <c r="U138">
        <v>34</v>
      </c>
    </row>
    <row r="139" spans="1:21" x14ac:dyDescent="0.25">
      <c r="A139" t="s">
        <v>839</v>
      </c>
      <c r="B139" s="1">
        <v>45761</v>
      </c>
      <c r="C139" s="2">
        <v>0.85416666666666663</v>
      </c>
      <c r="D139" t="s">
        <v>3082</v>
      </c>
      <c r="E139" t="s">
        <v>34</v>
      </c>
      <c r="F139" t="s">
        <v>3087</v>
      </c>
      <c r="G139" t="s">
        <v>20</v>
      </c>
      <c r="H139">
        <v>4</v>
      </c>
      <c r="I139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39" s="3">
        <f>ventas_starbucks_2025__1[[#This Row],[Cantidad]]*ventas_starbucks_2025__1[[#This Row],[Precio_Unitario]]</f>
        <v>4.8</v>
      </c>
      <c r="K139" t="s">
        <v>40</v>
      </c>
      <c r="L139" t="s">
        <v>45</v>
      </c>
      <c r="M139" t="s">
        <v>30</v>
      </c>
      <c r="N139">
        <v>10</v>
      </c>
      <c r="O139" t="s">
        <v>50</v>
      </c>
      <c r="P139" t="s">
        <v>37</v>
      </c>
      <c r="Q139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Noche</v>
      </c>
      <c r="R139">
        <v>106</v>
      </c>
      <c r="S139">
        <v>3</v>
      </c>
      <c r="T139">
        <v>45</v>
      </c>
      <c r="U139">
        <v>41</v>
      </c>
    </row>
    <row r="140" spans="1:21" x14ac:dyDescent="0.25">
      <c r="A140" t="s">
        <v>974</v>
      </c>
      <c r="B140" s="1">
        <v>45761</v>
      </c>
      <c r="C140" s="2">
        <v>0.80555555555555558</v>
      </c>
      <c r="D140" t="s">
        <v>3082</v>
      </c>
      <c r="E140" t="s">
        <v>64</v>
      </c>
      <c r="F140" t="s">
        <v>3087</v>
      </c>
      <c r="G140" t="s">
        <v>20</v>
      </c>
      <c r="H140">
        <v>3</v>
      </c>
      <c r="I140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40" s="3">
        <f>ventas_starbucks_2025__1[[#This Row],[Cantidad]]*ventas_starbucks_2025__1[[#This Row],[Precio_Unitario]]</f>
        <v>3.5999999999999996</v>
      </c>
      <c r="K140" t="s">
        <v>29</v>
      </c>
      <c r="L140" t="s">
        <v>22</v>
      </c>
      <c r="M140" t="s">
        <v>30</v>
      </c>
      <c r="N140">
        <v>0</v>
      </c>
      <c r="O140" t="s">
        <v>50</v>
      </c>
      <c r="P140" t="s">
        <v>25</v>
      </c>
      <c r="Q140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40">
        <v>34</v>
      </c>
      <c r="S140">
        <v>4</v>
      </c>
      <c r="T140">
        <v>13</v>
      </c>
      <c r="U140">
        <v>10</v>
      </c>
    </row>
    <row r="141" spans="1:21" x14ac:dyDescent="0.25">
      <c r="A141" t="s">
        <v>1073</v>
      </c>
      <c r="B141" s="1">
        <v>45761</v>
      </c>
      <c r="C141" s="2">
        <v>0.56527777777777777</v>
      </c>
      <c r="D141" t="s">
        <v>3098</v>
      </c>
      <c r="E141" t="s">
        <v>69</v>
      </c>
      <c r="F141" t="s">
        <v>3086</v>
      </c>
      <c r="G141" t="s">
        <v>61</v>
      </c>
      <c r="H141">
        <v>5</v>
      </c>
      <c r="I141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41" s="3">
        <f>ventas_starbucks_2025__1[[#This Row],[Cantidad]]*ventas_starbucks_2025__1[[#This Row],[Precio_Unitario]]</f>
        <v>6</v>
      </c>
      <c r="K141" t="s">
        <v>21</v>
      </c>
      <c r="L141" t="s">
        <v>45</v>
      </c>
      <c r="M141" t="s">
        <v>30</v>
      </c>
      <c r="N141">
        <v>15</v>
      </c>
      <c r="O141" t="s">
        <v>24</v>
      </c>
      <c r="P141" t="s">
        <v>56</v>
      </c>
      <c r="Q141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41">
        <v>51</v>
      </c>
      <c r="S141">
        <v>1</v>
      </c>
      <c r="T141">
        <v>21</v>
      </c>
      <c r="U141">
        <v>16</v>
      </c>
    </row>
    <row r="142" spans="1:21" x14ac:dyDescent="0.25">
      <c r="A142" t="s">
        <v>1199</v>
      </c>
      <c r="B142" s="1">
        <v>45761</v>
      </c>
      <c r="C142" s="2">
        <v>0.29791666666666666</v>
      </c>
      <c r="D142" t="s">
        <v>3080</v>
      </c>
      <c r="E142" t="s">
        <v>27</v>
      </c>
      <c r="F142" t="s">
        <v>28</v>
      </c>
      <c r="G142" t="s">
        <v>20</v>
      </c>
      <c r="H142">
        <v>3</v>
      </c>
      <c r="I142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0.6</v>
      </c>
      <c r="J142" s="3">
        <f>ventas_starbucks_2025__1[[#This Row],[Cantidad]]*ventas_starbucks_2025__1[[#This Row],[Precio_Unitario]]</f>
        <v>1.7999999999999998</v>
      </c>
      <c r="K142" t="s">
        <v>40</v>
      </c>
      <c r="L142" t="s">
        <v>35</v>
      </c>
      <c r="M142" t="s">
        <v>30</v>
      </c>
      <c r="N142">
        <v>15</v>
      </c>
      <c r="O142" t="s">
        <v>50</v>
      </c>
      <c r="P142" t="s">
        <v>49</v>
      </c>
      <c r="Q142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142">
        <v>82</v>
      </c>
      <c r="S142">
        <v>4</v>
      </c>
      <c r="T142">
        <v>14</v>
      </c>
      <c r="U142">
        <v>11</v>
      </c>
    </row>
    <row r="143" spans="1:21" x14ac:dyDescent="0.25">
      <c r="A143" t="s">
        <v>1304</v>
      </c>
      <c r="B143" s="1">
        <v>45761</v>
      </c>
      <c r="C143" s="2">
        <v>0.53263888888888888</v>
      </c>
      <c r="D143" t="s">
        <v>3098</v>
      </c>
      <c r="E143" t="s">
        <v>76</v>
      </c>
      <c r="F143" t="s">
        <v>3084</v>
      </c>
      <c r="G143" t="s">
        <v>20</v>
      </c>
      <c r="H143">
        <v>4</v>
      </c>
      <c r="I143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143" s="3">
        <f>ventas_starbucks_2025__1[[#This Row],[Cantidad]]*ventas_starbucks_2025__1[[#This Row],[Precio_Unitario]]</f>
        <v>12</v>
      </c>
      <c r="K143" t="s">
        <v>29</v>
      </c>
      <c r="L143" t="s">
        <v>45</v>
      </c>
      <c r="M143" t="s">
        <v>23</v>
      </c>
      <c r="N143">
        <v>0</v>
      </c>
      <c r="O143" t="s">
        <v>50</v>
      </c>
      <c r="P143" t="s">
        <v>49</v>
      </c>
      <c r="Q143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43">
        <v>71</v>
      </c>
      <c r="S143">
        <v>4</v>
      </c>
      <c r="T143">
        <v>26</v>
      </c>
      <c r="U143">
        <v>22</v>
      </c>
    </row>
    <row r="144" spans="1:21" x14ac:dyDescent="0.25">
      <c r="A144" t="s">
        <v>1366</v>
      </c>
      <c r="B144" s="1">
        <v>45761</v>
      </c>
      <c r="C144" s="2">
        <v>0.39861111111111114</v>
      </c>
      <c r="D144" t="s">
        <v>3081</v>
      </c>
      <c r="E144" t="s">
        <v>38</v>
      </c>
      <c r="F144" t="s">
        <v>3087</v>
      </c>
      <c r="G144" t="s">
        <v>20</v>
      </c>
      <c r="H144">
        <v>1</v>
      </c>
      <c r="I144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44" s="3">
        <f>ventas_starbucks_2025__1[[#This Row],[Cantidad]]*ventas_starbucks_2025__1[[#This Row],[Precio_Unitario]]</f>
        <v>1.2</v>
      </c>
      <c r="K144" t="s">
        <v>29</v>
      </c>
      <c r="L144" t="s">
        <v>45</v>
      </c>
      <c r="M144" t="s">
        <v>23</v>
      </c>
      <c r="N144">
        <v>0</v>
      </c>
      <c r="O144" t="s">
        <v>31</v>
      </c>
      <c r="P144" t="s">
        <v>49</v>
      </c>
      <c r="Q144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144">
        <v>126</v>
      </c>
      <c r="S144">
        <v>3</v>
      </c>
      <c r="T144">
        <v>34</v>
      </c>
      <c r="U144">
        <v>33</v>
      </c>
    </row>
    <row r="145" spans="1:21" x14ac:dyDescent="0.25">
      <c r="A145" t="s">
        <v>1415</v>
      </c>
      <c r="B145" s="1">
        <v>45761</v>
      </c>
      <c r="C145" s="2">
        <v>0.70208333333333328</v>
      </c>
      <c r="D145" t="s">
        <v>3082</v>
      </c>
      <c r="E145" t="s">
        <v>55</v>
      </c>
      <c r="F145" t="s">
        <v>3087</v>
      </c>
      <c r="G145" t="s">
        <v>20</v>
      </c>
      <c r="H145">
        <v>2</v>
      </c>
      <c r="I145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45" s="3">
        <f>ventas_starbucks_2025__1[[#This Row],[Cantidad]]*ventas_starbucks_2025__1[[#This Row],[Precio_Unitario]]</f>
        <v>2.4</v>
      </c>
      <c r="K145" t="s">
        <v>21</v>
      </c>
      <c r="L145" t="s">
        <v>35</v>
      </c>
      <c r="M145" t="s">
        <v>23</v>
      </c>
      <c r="N145">
        <v>0</v>
      </c>
      <c r="O145" t="s">
        <v>36</v>
      </c>
      <c r="P145" t="s">
        <v>56</v>
      </c>
      <c r="Q145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45">
        <v>133</v>
      </c>
      <c r="S145">
        <v>4</v>
      </c>
      <c r="T145">
        <v>46</v>
      </c>
      <c r="U145">
        <v>44</v>
      </c>
    </row>
    <row r="146" spans="1:21" x14ac:dyDescent="0.25">
      <c r="A146" t="s">
        <v>1477</v>
      </c>
      <c r="B146" s="1">
        <v>45761</v>
      </c>
      <c r="C146" s="2">
        <v>0.7006944444444444</v>
      </c>
      <c r="D146" t="s">
        <v>3081</v>
      </c>
      <c r="E146" t="s">
        <v>3088</v>
      </c>
      <c r="F146" t="s">
        <v>3087</v>
      </c>
      <c r="G146" t="s">
        <v>54</v>
      </c>
      <c r="H146">
        <v>2</v>
      </c>
      <c r="I146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46" s="3">
        <f>ventas_starbucks_2025__1[[#This Row],[Cantidad]]*ventas_starbucks_2025__1[[#This Row],[Precio_Unitario]]</f>
        <v>2.4</v>
      </c>
      <c r="K146" t="s">
        <v>40</v>
      </c>
      <c r="L146" t="s">
        <v>45</v>
      </c>
      <c r="M146" t="s">
        <v>30</v>
      </c>
      <c r="N146">
        <v>15</v>
      </c>
      <c r="O146" t="s">
        <v>36</v>
      </c>
      <c r="P146" t="s">
        <v>37</v>
      </c>
      <c r="Q146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46">
        <v>88</v>
      </c>
      <c r="S146">
        <v>3</v>
      </c>
      <c r="T146">
        <v>15</v>
      </c>
      <c r="U146">
        <v>13</v>
      </c>
    </row>
    <row r="147" spans="1:21" x14ac:dyDescent="0.25">
      <c r="A147" t="s">
        <v>1726</v>
      </c>
      <c r="B147" s="1">
        <v>45761</v>
      </c>
      <c r="C147" s="2">
        <v>0.51388888888888884</v>
      </c>
      <c r="D147" t="s">
        <v>3081</v>
      </c>
      <c r="E147" t="s">
        <v>78</v>
      </c>
      <c r="F147" t="s">
        <v>3086</v>
      </c>
      <c r="G147" t="s">
        <v>48</v>
      </c>
      <c r="H147">
        <v>2</v>
      </c>
      <c r="I147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47" s="3">
        <f>ventas_starbucks_2025__1[[#This Row],[Cantidad]]*ventas_starbucks_2025__1[[#This Row],[Precio_Unitario]]</f>
        <v>2.4</v>
      </c>
      <c r="K147" t="s">
        <v>29</v>
      </c>
      <c r="L147" t="s">
        <v>45</v>
      </c>
      <c r="M147" t="s">
        <v>30</v>
      </c>
      <c r="N147">
        <v>0</v>
      </c>
      <c r="O147" t="s">
        <v>31</v>
      </c>
      <c r="P147" t="s">
        <v>37</v>
      </c>
      <c r="Q147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47">
        <v>75</v>
      </c>
      <c r="S147">
        <v>4</v>
      </c>
      <c r="T147">
        <v>42</v>
      </c>
      <c r="U147">
        <v>40</v>
      </c>
    </row>
    <row r="148" spans="1:21" x14ac:dyDescent="0.25">
      <c r="A148" t="s">
        <v>1766</v>
      </c>
      <c r="B148" s="1">
        <v>45761</v>
      </c>
      <c r="C148" s="2">
        <v>0.36736111111111114</v>
      </c>
      <c r="D148" t="s">
        <v>3098</v>
      </c>
      <c r="E148" t="s">
        <v>3088</v>
      </c>
      <c r="F148" t="s">
        <v>3087</v>
      </c>
      <c r="G148" t="s">
        <v>43</v>
      </c>
      <c r="H148">
        <v>2</v>
      </c>
      <c r="I148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48" s="3">
        <f>ventas_starbucks_2025__1[[#This Row],[Cantidad]]*ventas_starbucks_2025__1[[#This Row],[Precio_Unitario]]</f>
        <v>2.4</v>
      </c>
      <c r="K148" t="s">
        <v>21</v>
      </c>
      <c r="L148" t="s">
        <v>35</v>
      </c>
      <c r="M148" t="s">
        <v>23</v>
      </c>
      <c r="N148">
        <v>0</v>
      </c>
      <c r="O148" t="s">
        <v>24</v>
      </c>
      <c r="P148" t="s">
        <v>25</v>
      </c>
      <c r="Q148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148">
        <v>63</v>
      </c>
      <c r="S148">
        <v>2</v>
      </c>
      <c r="T148">
        <v>12</v>
      </c>
      <c r="U148">
        <v>10</v>
      </c>
    </row>
    <row r="149" spans="1:21" x14ac:dyDescent="0.25">
      <c r="A149" t="s">
        <v>1960</v>
      </c>
      <c r="B149" s="1">
        <v>45761</v>
      </c>
      <c r="C149" s="2">
        <v>0.62361111111111112</v>
      </c>
      <c r="D149" t="s">
        <v>3098</v>
      </c>
      <c r="E149" t="s">
        <v>47</v>
      </c>
      <c r="F149" t="s">
        <v>3084</v>
      </c>
      <c r="G149" t="s">
        <v>20</v>
      </c>
      <c r="H149">
        <v>2</v>
      </c>
      <c r="I149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149" s="3">
        <f>ventas_starbucks_2025__1[[#This Row],[Cantidad]]*ventas_starbucks_2025__1[[#This Row],[Precio_Unitario]]</f>
        <v>6</v>
      </c>
      <c r="K149" t="s">
        <v>21</v>
      </c>
      <c r="L149" t="s">
        <v>35</v>
      </c>
      <c r="M149" t="s">
        <v>30</v>
      </c>
      <c r="N149">
        <v>10</v>
      </c>
      <c r="O149" t="s">
        <v>24</v>
      </c>
      <c r="P149" t="s">
        <v>25</v>
      </c>
      <c r="Q149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49">
        <v>107</v>
      </c>
      <c r="S149">
        <v>3</v>
      </c>
      <c r="T149">
        <v>31</v>
      </c>
      <c r="U149">
        <v>29</v>
      </c>
    </row>
    <row r="150" spans="1:21" x14ac:dyDescent="0.25">
      <c r="A150" t="s">
        <v>2000</v>
      </c>
      <c r="B150" s="1">
        <v>45761</v>
      </c>
      <c r="C150" s="2">
        <v>0.55208333333333337</v>
      </c>
      <c r="D150" t="s">
        <v>3080</v>
      </c>
      <c r="E150" t="s">
        <v>69</v>
      </c>
      <c r="F150" t="s">
        <v>3086</v>
      </c>
      <c r="G150" t="s">
        <v>54</v>
      </c>
      <c r="H150">
        <v>2</v>
      </c>
      <c r="I150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50" s="3">
        <f>ventas_starbucks_2025__1[[#This Row],[Cantidad]]*ventas_starbucks_2025__1[[#This Row],[Precio_Unitario]]</f>
        <v>2.4</v>
      </c>
      <c r="K150" t="s">
        <v>40</v>
      </c>
      <c r="L150" t="s">
        <v>22</v>
      </c>
      <c r="M150" t="s">
        <v>23</v>
      </c>
      <c r="N150">
        <v>0</v>
      </c>
      <c r="O150" t="s">
        <v>36</v>
      </c>
      <c r="P150" t="s">
        <v>49</v>
      </c>
      <c r="Q150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50">
        <v>114</v>
      </c>
      <c r="S150">
        <v>3</v>
      </c>
      <c r="T150">
        <v>46</v>
      </c>
      <c r="U150">
        <v>44</v>
      </c>
    </row>
    <row r="151" spans="1:21" x14ac:dyDescent="0.25">
      <c r="A151" t="s">
        <v>2007</v>
      </c>
      <c r="B151" s="1">
        <v>45761</v>
      </c>
      <c r="C151" s="2">
        <v>0.57986111111111116</v>
      </c>
      <c r="D151" t="s">
        <v>3081</v>
      </c>
      <c r="E151" t="s">
        <v>71</v>
      </c>
      <c r="F151" t="s">
        <v>3084</v>
      </c>
      <c r="G151" t="s">
        <v>20</v>
      </c>
      <c r="H151">
        <v>2</v>
      </c>
      <c r="I151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151" s="3">
        <f>ventas_starbucks_2025__1[[#This Row],[Cantidad]]*ventas_starbucks_2025__1[[#This Row],[Precio_Unitario]]</f>
        <v>6</v>
      </c>
      <c r="K151" t="s">
        <v>21</v>
      </c>
      <c r="L151" t="s">
        <v>22</v>
      </c>
      <c r="M151" t="s">
        <v>23</v>
      </c>
      <c r="N151">
        <v>0</v>
      </c>
      <c r="O151" t="s">
        <v>31</v>
      </c>
      <c r="P151" t="s">
        <v>56</v>
      </c>
      <c r="Q151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51">
        <v>135</v>
      </c>
      <c r="S151">
        <v>5</v>
      </c>
      <c r="T151">
        <v>21</v>
      </c>
      <c r="U151">
        <v>19</v>
      </c>
    </row>
    <row r="152" spans="1:21" x14ac:dyDescent="0.25">
      <c r="A152" t="s">
        <v>2036</v>
      </c>
      <c r="B152" s="1">
        <v>45761</v>
      </c>
      <c r="C152" s="2">
        <v>0.50555555555555554</v>
      </c>
      <c r="D152" t="s">
        <v>3082</v>
      </c>
      <c r="E152" t="s">
        <v>38</v>
      </c>
      <c r="F152" t="s">
        <v>3087</v>
      </c>
      <c r="G152" t="s">
        <v>20</v>
      </c>
      <c r="H152">
        <v>1</v>
      </c>
      <c r="I152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52" s="3">
        <f>ventas_starbucks_2025__1[[#This Row],[Cantidad]]*ventas_starbucks_2025__1[[#This Row],[Precio_Unitario]]</f>
        <v>1.2</v>
      </c>
      <c r="K152" t="s">
        <v>40</v>
      </c>
      <c r="L152" t="s">
        <v>45</v>
      </c>
      <c r="M152" t="s">
        <v>30</v>
      </c>
      <c r="N152">
        <v>15</v>
      </c>
      <c r="O152" t="s">
        <v>50</v>
      </c>
      <c r="P152" t="s">
        <v>25</v>
      </c>
      <c r="Q152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52">
        <v>34</v>
      </c>
      <c r="S152">
        <v>1</v>
      </c>
      <c r="T152">
        <v>18</v>
      </c>
      <c r="U152">
        <v>17</v>
      </c>
    </row>
    <row r="153" spans="1:21" x14ac:dyDescent="0.25">
      <c r="A153" t="s">
        <v>2379</v>
      </c>
      <c r="B153" s="1">
        <v>45761</v>
      </c>
      <c r="C153" s="2">
        <v>0.33541666666666664</v>
      </c>
      <c r="D153" t="s">
        <v>3082</v>
      </c>
      <c r="E153" t="s">
        <v>3088</v>
      </c>
      <c r="F153" t="s">
        <v>3087</v>
      </c>
      <c r="G153" t="s">
        <v>48</v>
      </c>
      <c r="H153">
        <v>1</v>
      </c>
      <c r="I153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53" s="3">
        <f>ventas_starbucks_2025__1[[#This Row],[Cantidad]]*ventas_starbucks_2025__1[[#This Row],[Precio_Unitario]]</f>
        <v>1.2</v>
      </c>
      <c r="K153" t="s">
        <v>29</v>
      </c>
      <c r="L153" t="s">
        <v>45</v>
      </c>
      <c r="M153" t="s">
        <v>23</v>
      </c>
      <c r="N153">
        <v>0</v>
      </c>
      <c r="O153" t="s">
        <v>24</v>
      </c>
      <c r="P153" t="s">
        <v>37</v>
      </c>
      <c r="Q153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153">
        <v>72</v>
      </c>
      <c r="S153">
        <v>4</v>
      </c>
      <c r="T153">
        <v>49</v>
      </c>
      <c r="U153">
        <v>48</v>
      </c>
    </row>
    <row r="154" spans="1:21" x14ac:dyDescent="0.25">
      <c r="A154" t="s">
        <v>2578</v>
      </c>
      <c r="B154" s="1">
        <v>45761</v>
      </c>
      <c r="C154" s="2">
        <v>0.54791666666666672</v>
      </c>
      <c r="D154" t="s">
        <v>3081</v>
      </c>
      <c r="E154" t="s">
        <v>44</v>
      </c>
      <c r="F154" t="s">
        <v>3087</v>
      </c>
      <c r="G154" t="s">
        <v>20</v>
      </c>
      <c r="H154">
        <v>3</v>
      </c>
      <c r="I154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54" s="3">
        <f>ventas_starbucks_2025__1[[#This Row],[Cantidad]]*ventas_starbucks_2025__1[[#This Row],[Precio_Unitario]]</f>
        <v>3.5999999999999996</v>
      </c>
      <c r="K154" t="s">
        <v>29</v>
      </c>
      <c r="L154" t="s">
        <v>35</v>
      </c>
      <c r="M154" t="s">
        <v>30</v>
      </c>
      <c r="N154">
        <v>10</v>
      </c>
      <c r="O154" t="s">
        <v>36</v>
      </c>
      <c r="P154" t="s">
        <v>32</v>
      </c>
      <c r="Q154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54">
        <v>52</v>
      </c>
      <c r="S154">
        <v>5</v>
      </c>
      <c r="T154">
        <v>34</v>
      </c>
      <c r="U154">
        <v>31</v>
      </c>
    </row>
    <row r="155" spans="1:21" x14ac:dyDescent="0.25">
      <c r="A155" t="s">
        <v>2602</v>
      </c>
      <c r="B155" s="1">
        <v>45761</v>
      </c>
      <c r="C155" s="2">
        <v>0.41319444444444442</v>
      </c>
      <c r="D155" t="s">
        <v>3080</v>
      </c>
      <c r="E155" t="s">
        <v>58</v>
      </c>
      <c r="F155" t="s">
        <v>3087</v>
      </c>
      <c r="G155" t="s">
        <v>20</v>
      </c>
      <c r="H155">
        <v>5</v>
      </c>
      <c r="I155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55" s="3">
        <f>ventas_starbucks_2025__1[[#This Row],[Cantidad]]*ventas_starbucks_2025__1[[#This Row],[Precio_Unitario]]</f>
        <v>6</v>
      </c>
      <c r="K155" t="s">
        <v>21</v>
      </c>
      <c r="L155" t="s">
        <v>45</v>
      </c>
      <c r="M155" t="s">
        <v>23</v>
      </c>
      <c r="N155">
        <v>0</v>
      </c>
      <c r="O155" t="s">
        <v>31</v>
      </c>
      <c r="P155" t="s">
        <v>49</v>
      </c>
      <c r="Q155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155">
        <v>70</v>
      </c>
      <c r="S155">
        <v>5</v>
      </c>
      <c r="T155">
        <v>10</v>
      </c>
      <c r="U155">
        <v>5</v>
      </c>
    </row>
    <row r="156" spans="1:21" x14ac:dyDescent="0.25">
      <c r="A156" t="s">
        <v>2713</v>
      </c>
      <c r="B156" s="1">
        <v>45761</v>
      </c>
      <c r="C156" s="2">
        <v>0.81597222222222221</v>
      </c>
      <c r="D156" t="s">
        <v>3082</v>
      </c>
      <c r="E156" t="s">
        <v>47</v>
      </c>
      <c r="F156" t="s">
        <v>3084</v>
      </c>
      <c r="G156" t="s">
        <v>20</v>
      </c>
      <c r="H156">
        <v>5</v>
      </c>
      <c r="I156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156" s="3">
        <f>ventas_starbucks_2025__1[[#This Row],[Cantidad]]*ventas_starbucks_2025__1[[#This Row],[Precio_Unitario]]</f>
        <v>15</v>
      </c>
      <c r="K156" t="s">
        <v>29</v>
      </c>
      <c r="L156" t="s">
        <v>35</v>
      </c>
      <c r="M156" t="s">
        <v>23</v>
      </c>
      <c r="N156">
        <v>0</v>
      </c>
      <c r="O156" t="s">
        <v>50</v>
      </c>
      <c r="P156" t="s">
        <v>46</v>
      </c>
      <c r="Q156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56">
        <v>113</v>
      </c>
      <c r="S156">
        <v>2</v>
      </c>
      <c r="T156">
        <v>33</v>
      </c>
      <c r="U156">
        <v>28</v>
      </c>
    </row>
    <row r="157" spans="1:21" x14ac:dyDescent="0.25">
      <c r="A157" t="s">
        <v>2821</v>
      </c>
      <c r="B157" s="1">
        <v>45761</v>
      </c>
      <c r="C157" s="2">
        <v>0.68958333333333333</v>
      </c>
      <c r="D157" t="s">
        <v>3080</v>
      </c>
      <c r="E157" t="s">
        <v>38</v>
      </c>
      <c r="F157" t="s">
        <v>3087</v>
      </c>
      <c r="G157" t="s">
        <v>20</v>
      </c>
      <c r="H157">
        <v>1</v>
      </c>
      <c r="I157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57" s="3">
        <f>ventas_starbucks_2025__1[[#This Row],[Cantidad]]*ventas_starbucks_2025__1[[#This Row],[Precio_Unitario]]</f>
        <v>1.2</v>
      </c>
      <c r="K157" t="s">
        <v>40</v>
      </c>
      <c r="L157" t="s">
        <v>45</v>
      </c>
      <c r="M157" t="s">
        <v>23</v>
      </c>
      <c r="N157">
        <v>0</v>
      </c>
      <c r="O157" t="s">
        <v>50</v>
      </c>
      <c r="P157" t="s">
        <v>49</v>
      </c>
      <c r="Q157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57">
        <v>91</v>
      </c>
      <c r="S157">
        <v>1</v>
      </c>
      <c r="T157">
        <v>16</v>
      </c>
      <c r="U157">
        <v>15</v>
      </c>
    </row>
    <row r="158" spans="1:21" x14ac:dyDescent="0.25">
      <c r="A158" t="s">
        <v>2853</v>
      </c>
      <c r="B158" s="1">
        <v>45761</v>
      </c>
      <c r="C158" s="2">
        <v>0.52222222222222225</v>
      </c>
      <c r="D158" t="s">
        <v>3081</v>
      </c>
      <c r="E158" t="s">
        <v>19</v>
      </c>
      <c r="F158" t="s">
        <v>3084</v>
      </c>
      <c r="G158" t="s">
        <v>20</v>
      </c>
      <c r="H158">
        <v>2</v>
      </c>
      <c r="I158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158" s="3">
        <f>ventas_starbucks_2025__1[[#This Row],[Cantidad]]*ventas_starbucks_2025__1[[#This Row],[Precio_Unitario]]</f>
        <v>6</v>
      </c>
      <c r="K158" t="s">
        <v>21</v>
      </c>
      <c r="L158" t="s">
        <v>45</v>
      </c>
      <c r="M158" t="s">
        <v>30</v>
      </c>
      <c r="N158">
        <v>10</v>
      </c>
      <c r="O158" t="s">
        <v>50</v>
      </c>
      <c r="P158" t="s">
        <v>25</v>
      </c>
      <c r="Q158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58">
        <v>124</v>
      </c>
      <c r="S158">
        <v>2</v>
      </c>
      <c r="T158">
        <v>34</v>
      </c>
      <c r="U158">
        <v>32</v>
      </c>
    </row>
    <row r="159" spans="1:21" x14ac:dyDescent="0.25">
      <c r="A159" t="s">
        <v>2873</v>
      </c>
      <c r="B159" s="1">
        <v>45761</v>
      </c>
      <c r="C159" s="2">
        <v>0.6069444444444444</v>
      </c>
      <c r="D159" t="s">
        <v>3098</v>
      </c>
      <c r="E159" t="s">
        <v>65</v>
      </c>
      <c r="F159" t="s">
        <v>3086</v>
      </c>
      <c r="G159" t="s">
        <v>48</v>
      </c>
      <c r="H159">
        <v>1</v>
      </c>
      <c r="I159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59" s="3">
        <f>ventas_starbucks_2025__1[[#This Row],[Cantidad]]*ventas_starbucks_2025__1[[#This Row],[Precio_Unitario]]</f>
        <v>1.2</v>
      </c>
      <c r="K159" t="s">
        <v>40</v>
      </c>
      <c r="L159" t="s">
        <v>45</v>
      </c>
      <c r="M159" t="s">
        <v>30</v>
      </c>
      <c r="N159">
        <v>10</v>
      </c>
      <c r="O159" t="s">
        <v>36</v>
      </c>
      <c r="P159" t="s">
        <v>25</v>
      </c>
      <c r="Q159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59">
        <v>26</v>
      </c>
      <c r="S159">
        <v>1</v>
      </c>
      <c r="T159">
        <v>35</v>
      </c>
      <c r="U159">
        <v>34</v>
      </c>
    </row>
    <row r="160" spans="1:21" x14ac:dyDescent="0.25">
      <c r="A160" t="s">
        <v>2970</v>
      </c>
      <c r="B160" s="1">
        <v>45761</v>
      </c>
      <c r="C160" s="2">
        <v>0.65486111111111112</v>
      </c>
      <c r="D160" t="s">
        <v>3080</v>
      </c>
      <c r="E160" t="s">
        <v>3085</v>
      </c>
      <c r="F160" t="s">
        <v>3084</v>
      </c>
      <c r="G160" t="s">
        <v>20</v>
      </c>
      <c r="H160">
        <v>3</v>
      </c>
      <c r="I160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160" s="3">
        <f>ventas_starbucks_2025__1[[#This Row],[Cantidad]]*ventas_starbucks_2025__1[[#This Row],[Precio_Unitario]]</f>
        <v>9</v>
      </c>
      <c r="K160" t="s">
        <v>21</v>
      </c>
      <c r="L160" t="s">
        <v>45</v>
      </c>
      <c r="M160" t="s">
        <v>23</v>
      </c>
      <c r="N160">
        <v>0</v>
      </c>
      <c r="O160" t="s">
        <v>50</v>
      </c>
      <c r="P160" t="s">
        <v>49</v>
      </c>
      <c r="Q160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60">
        <v>118</v>
      </c>
      <c r="S160">
        <v>3</v>
      </c>
      <c r="T160">
        <v>48</v>
      </c>
      <c r="U160">
        <v>45</v>
      </c>
    </row>
    <row r="161" spans="1:21" x14ac:dyDescent="0.25">
      <c r="A161" t="s">
        <v>2998</v>
      </c>
      <c r="B161" s="1">
        <v>45761</v>
      </c>
      <c r="C161" s="2">
        <v>0.69930555555555551</v>
      </c>
      <c r="D161" t="s">
        <v>3082</v>
      </c>
      <c r="E161" t="s">
        <v>3085</v>
      </c>
      <c r="F161" t="s">
        <v>3084</v>
      </c>
      <c r="G161" t="s">
        <v>20</v>
      </c>
      <c r="H161">
        <v>3</v>
      </c>
      <c r="I161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161" s="3">
        <f>ventas_starbucks_2025__1[[#This Row],[Cantidad]]*ventas_starbucks_2025__1[[#This Row],[Precio_Unitario]]</f>
        <v>9</v>
      </c>
      <c r="K161" t="s">
        <v>40</v>
      </c>
      <c r="L161" t="s">
        <v>22</v>
      </c>
      <c r="M161" t="s">
        <v>23</v>
      </c>
      <c r="N161">
        <v>0</v>
      </c>
      <c r="O161" t="s">
        <v>24</v>
      </c>
      <c r="P161" t="s">
        <v>32</v>
      </c>
      <c r="Q161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61">
        <v>43</v>
      </c>
      <c r="S161">
        <v>2</v>
      </c>
      <c r="T161">
        <v>35</v>
      </c>
      <c r="U161">
        <v>32</v>
      </c>
    </row>
    <row r="162" spans="1:21" x14ac:dyDescent="0.25">
      <c r="A162" t="s">
        <v>152</v>
      </c>
      <c r="B162" s="1">
        <v>45760</v>
      </c>
      <c r="C162" s="2">
        <v>0.42291666666666666</v>
      </c>
      <c r="D162" t="s">
        <v>3081</v>
      </c>
      <c r="E162" t="s">
        <v>38</v>
      </c>
      <c r="F162" t="s">
        <v>3087</v>
      </c>
      <c r="G162" t="s">
        <v>20</v>
      </c>
      <c r="H162">
        <v>4</v>
      </c>
      <c r="I162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62" s="3">
        <f>ventas_starbucks_2025__1[[#This Row],[Cantidad]]*ventas_starbucks_2025__1[[#This Row],[Precio_Unitario]]</f>
        <v>4.8</v>
      </c>
      <c r="K162" t="s">
        <v>21</v>
      </c>
      <c r="L162" t="s">
        <v>22</v>
      </c>
      <c r="M162" t="s">
        <v>30</v>
      </c>
      <c r="N162">
        <v>0</v>
      </c>
      <c r="O162" t="s">
        <v>50</v>
      </c>
      <c r="P162" t="s">
        <v>56</v>
      </c>
      <c r="Q162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162">
        <v>98</v>
      </c>
      <c r="S162">
        <v>1</v>
      </c>
      <c r="T162">
        <v>39</v>
      </c>
      <c r="U162">
        <v>35</v>
      </c>
    </row>
    <row r="163" spans="1:21" x14ac:dyDescent="0.25">
      <c r="A163" t="s">
        <v>450</v>
      </c>
      <c r="B163" s="1">
        <v>45760</v>
      </c>
      <c r="C163" s="2">
        <v>0.63055555555555554</v>
      </c>
      <c r="D163" t="s">
        <v>3080</v>
      </c>
      <c r="E163" t="s">
        <v>78</v>
      </c>
      <c r="F163" t="s">
        <v>3086</v>
      </c>
      <c r="G163" t="s">
        <v>61</v>
      </c>
      <c r="H163">
        <v>3</v>
      </c>
      <c r="I163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63" s="3">
        <f>ventas_starbucks_2025__1[[#This Row],[Cantidad]]*ventas_starbucks_2025__1[[#This Row],[Precio_Unitario]]</f>
        <v>3.5999999999999996</v>
      </c>
      <c r="K163" t="s">
        <v>29</v>
      </c>
      <c r="L163" t="s">
        <v>35</v>
      </c>
      <c r="M163" t="s">
        <v>30</v>
      </c>
      <c r="N163">
        <v>0</v>
      </c>
      <c r="O163" t="s">
        <v>24</v>
      </c>
      <c r="P163" t="s">
        <v>37</v>
      </c>
      <c r="Q163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63">
        <v>88</v>
      </c>
      <c r="S163">
        <v>2</v>
      </c>
      <c r="T163">
        <v>13</v>
      </c>
      <c r="U163">
        <v>10</v>
      </c>
    </row>
    <row r="164" spans="1:21" x14ac:dyDescent="0.25">
      <c r="A164" t="s">
        <v>470</v>
      </c>
      <c r="B164" s="1">
        <v>45760</v>
      </c>
      <c r="C164" s="2">
        <v>0.35069444444444442</v>
      </c>
      <c r="D164" t="s">
        <v>3098</v>
      </c>
      <c r="E164" t="s">
        <v>62</v>
      </c>
      <c r="F164" t="s">
        <v>3087</v>
      </c>
      <c r="G164" t="s">
        <v>20</v>
      </c>
      <c r="H164">
        <v>2</v>
      </c>
      <c r="I164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64" s="3">
        <f>ventas_starbucks_2025__1[[#This Row],[Cantidad]]*ventas_starbucks_2025__1[[#This Row],[Precio_Unitario]]</f>
        <v>2.4</v>
      </c>
      <c r="K164" t="s">
        <v>29</v>
      </c>
      <c r="L164" t="s">
        <v>45</v>
      </c>
      <c r="M164" t="s">
        <v>30</v>
      </c>
      <c r="N164">
        <v>15</v>
      </c>
      <c r="O164" t="s">
        <v>31</v>
      </c>
      <c r="P164" t="s">
        <v>37</v>
      </c>
      <c r="Q164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164">
        <v>67</v>
      </c>
      <c r="S164">
        <v>4</v>
      </c>
      <c r="T164">
        <v>39</v>
      </c>
      <c r="U164">
        <v>37</v>
      </c>
    </row>
    <row r="165" spans="1:21" x14ac:dyDescent="0.25">
      <c r="A165" t="s">
        <v>610</v>
      </c>
      <c r="B165" s="1">
        <v>45760</v>
      </c>
      <c r="C165" s="2">
        <v>0.375</v>
      </c>
      <c r="D165" t="s">
        <v>3082</v>
      </c>
      <c r="E165" t="s">
        <v>27</v>
      </c>
      <c r="F165" t="s">
        <v>28</v>
      </c>
      <c r="G165" t="s">
        <v>20</v>
      </c>
      <c r="H165">
        <v>1</v>
      </c>
      <c r="I165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0.6</v>
      </c>
      <c r="J165" s="3">
        <f>ventas_starbucks_2025__1[[#This Row],[Cantidad]]*ventas_starbucks_2025__1[[#This Row],[Precio_Unitario]]</f>
        <v>0.6</v>
      </c>
      <c r="K165" t="s">
        <v>40</v>
      </c>
      <c r="L165" t="s">
        <v>22</v>
      </c>
      <c r="M165" t="s">
        <v>30</v>
      </c>
      <c r="N165">
        <v>0</v>
      </c>
      <c r="O165" t="s">
        <v>50</v>
      </c>
      <c r="P165" t="s">
        <v>49</v>
      </c>
      <c r="Q165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165">
        <v>52</v>
      </c>
      <c r="S165">
        <v>2</v>
      </c>
      <c r="T165">
        <v>20</v>
      </c>
      <c r="U165">
        <v>19</v>
      </c>
    </row>
    <row r="166" spans="1:21" x14ac:dyDescent="0.25">
      <c r="A166" t="s">
        <v>817</v>
      </c>
      <c r="B166" s="1">
        <v>45760</v>
      </c>
      <c r="C166" s="2">
        <v>0.73611111111111116</v>
      </c>
      <c r="D166" t="s">
        <v>3081</v>
      </c>
      <c r="E166" t="s">
        <v>34</v>
      </c>
      <c r="F166" t="s">
        <v>3087</v>
      </c>
      <c r="G166" t="s">
        <v>20</v>
      </c>
      <c r="H166">
        <v>1</v>
      </c>
      <c r="I166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66" s="3">
        <f>ventas_starbucks_2025__1[[#This Row],[Cantidad]]*ventas_starbucks_2025__1[[#This Row],[Precio_Unitario]]</f>
        <v>1.2</v>
      </c>
      <c r="K166" t="s">
        <v>40</v>
      </c>
      <c r="L166" t="s">
        <v>22</v>
      </c>
      <c r="M166" t="s">
        <v>23</v>
      </c>
      <c r="N166">
        <v>0</v>
      </c>
      <c r="O166" t="s">
        <v>31</v>
      </c>
      <c r="P166" t="s">
        <v>56</v>
      </c>
      <c r="Q166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66">
        <v>74</v>
      </c>
      <c r="S166">
        <v>3</v>
      </c>
      <c r="T166">
        <v>40</v>
      </c>
      <c r="U166">
        <v>39</v>
      </c>
    </row>
    <row r="167" spans="1:21" x14ac:dyDescent="0.25">
      <c r="A167" t="s">
        <v>926</v>
      </c>
      <c r="B167" s="1">
        <v>45760</v>
      </c>
      <c r="C167" s="2">
        <v>0.3840277777777778</v>
      </c>
      <c r="D167" t="s">
        <v>3081</v>
      </c>
      <c r="E167" t="s">
        <v>19</v>
      </c>
      <c r="F167" t="s">
        <v>3084</v>
      </c>
      <c r="G167" t="s">
        <v>20</v>
      </c>
      <c r="H167">
        <v>1</v>
      </c>
      <c r="I167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167" s="3">
        <f>ventas_starbucks_2025__1[[#This Row],[Cantidad]]*ventas_starbucks_2025__1[[#This Row],[Precio_Unitario]]</f>
        <v>3</v>
      </c>
      <c r="K167" t="s">
        <v>40</v>
      </c>
      <c r="L167" t="s">
        <v>45</v>
      </c>
      <c r="M167" t="s">
        <v>30</v>
      </c>
      <c r="N167">
        <v>15</v>
      </c>
      <c r="O167" t="s">
        <v>50</v>
      </c>
      <c r="P167" t="s">
        <v>32</v>
      </c>
      <c r="Q167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167">
        <v>90</v>
      </c>
      <c r="S167">
        <v>3</v>
      </c>
      <c r="T167">
        <v>22</v>
      </c>
      <c r="U167">
        <v>21</v>
      </c>
    </row>
    <row r="168" spans="1:21" x14ac:dyDescent="0.25">
      <c r="A168" t="s">
        <v>1129</v>
      </c>
      <c r="B168" s="1">
        <v>45760</v>
      </c>
      <c r="C168" s="2">
        <v>0.47569444444444442</v>
      </c>
      <c r="D168" t="s">
        <v>3080</v>
      </c>
      <c r="E168" t="s">
        <v>69</v>
      </c>
      <c r="F168" t="s">
        <v>3086</v>
      </c>
      <c r="G168" t="s">
        <v>61</v>
      </c>
      <c r="H168">
        <v>2</v>
      </c>
      <c r="I168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68" s="3">
        <f>ventas_starbucks_2025__1[[#This Row],[Cantidad]]*ventas_starbucks_2025__1[[#This Row],[Precio_Unitario]]</f>
        <v>2.4</v>
      </c>
      <c r="K168" t="s">
        <v>21</v>
      </c>
      <c r="L168" t="s">
        <v>35</v>
      </c>
      <c r="M168" t="s">
        <v>23</v>
      </c>
      <c r="N168">
        <v>0</v>
      </c>
      <c r="O168" t="s">
        <v>50</v>
      </c>
      <c r="P168" t="s">
        <v>32</v>
      </c>
      <c r="Q168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168">
        <v>105</v>
      </c>
      <c r="S168">
        <v>3</v>
      </c>
      <c r="T168">
        <v>41</v>
      </c>
      <c r="U168">
        <v>39</v>
      </c>
    </row>
    <row r="169" spans="1:21" x14ac:dyDescent="0.25">
      <c r="A169" t="s">
        <v>1235</v>
      </c>
      <c r="B169" s="1">
        <v>45760</v>
      </c>
      <c r="C169" s="2">
        <v>0.31458333333333333</v>
      </c>
      <c r="D169" t="s">
        <v>3082</v>
      </c>
      <c r="E169" t="s">
        <v>58</v>
      </c>
      <c r="F169" t="s">
        <v>3087</v>
      </c>
      <c r="G169" t="s">
        <v>20</v>
      </c>
      <c r="H169">
        <v>1</v>
      </c>
      <c r="I169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69" s="3">
        <f>ventas_starbucks_2025__1[[#This Row],[Cantidad]]*ventas_starbucks_2025__1[[#This Row],[Precio_Unitario]]</f>
        <v>1.2</v>
      </c>
      <c r="K169" t="s">
        <v>29</v>
      </c>
      <c r="L169" t="s">
        <v>22</v>
      </c>
      <c r="M169" t="s">
        <v>30</v>
      </c>
      <c r="N169">
        <v>15</v>
      </c>
      <c r="O169" t="s">
        <v>50</v>
      </c>
      <c r="P169" t="s">
        <v>46</v>
      </c>
      <c r="Q169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169">
        <v>38</v>
      </c>
      <c r="S169">
        <v>4</v>
      </c>
      <c r="T169">
        <v>22</v>
      </c>
      <c r="U169">
        <v>21</v>
      </c>
    </row>
    <row r="170" spans="1:21" x14ac:dyDescent="0.25">
      <c r="A170" t="s">
        <v>1244</v>
      </c>
      <c r="B170" s="1">
        <v>45760</v>
      </c>
      <c r="C170" s="2">
        <v>0.48819444444444443</v>
      </c>
      <c r="D170" t="s">
        <v>3081</v>
      </c>
      <c r="E170" t="s">
        <v>65</v>
      </c>
      <c r="F170" t="s">
        <v>3086</v>
      </c>
      <c r="G170" t="s">
        <v>48</v>
      </c>
      <c r="H170">
        <v>5</v>
      </c>
      <c r="I170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70" s="3">
        <f>ventas_starbucks_2025__1[[#This Row],[Cantidad]]*ventas_starbucks_2025__1[[#This Row],[Precio_Unitario]]</f>
        <v>6</v>
      </c>
      <c r="K170" t="s">
        <v>29</v>
      </c>
      <c r="L170" t="s">
        <v>45</v>
      </c>
      <c r="M170" t="s">
        <v>23</v>
      </c>
      <c r="N170">
        <v>0</v>
      </c>
      <c r="O170" t="s">
        <v>50</v>
      </c>
      <c r="P170" t="s">
        <v>56</v>
      </c>
      <c r="Q170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170">
        <v>65</v>
      </c>
      <c r="S170">
        <v>3</v>
      </c>
      <c r="T170">
        <v>20</v>
      </c>
      <c r="U170">
        <v>15</v>
      </c>
    </row>
    <row r="171" spans="1:21" x14ac:dyDescent="0.25">
      <c r="A171" t="s">
        <v>1319</v>
      </c>
      <c r="B171" s="1">
        <v>45760</v>
      </c>
      <c r="C171" s="2">
        <v>0.81944444444444442</v>
      </c>
      <c r="D171" t="s">
        <v>3082</v>
      </c>
      <c r="E171" t="s">
        <v>68</v>
      </c>
      <c r="F171" t="s">
        <v>3087</v>
      </c>
      <c r="G171" t="s">
        <v>20</v>
      </c>
      <c r="H171">
        <v>3</v>
      </c>
      <c r="I171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71" s="3">
        <f>ventas_starbucks_2025__1[[#This Row],[Cantidad]]*ventas_starbucks_2025__1[[#This Row],[Precio_Unitario]]</f>
        <v>3.5999999999999996</v>
      </c>
      <c r="K171" t="s">
        <v>21</v>
      </c>
      <c r="L171" t="s">
        <v>45</v>
      </c>
      <c r="M171" t="s">
        <v>23</v>
      </c>
      <c r="N171">
        <v>0</v>
      </c>
      <c r="O171" t="s">
        <v>31</v>
      </c>
      <c r="P171" t="s">
        <v>25</v>
      </c>
      <c r="Q171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71">
        <v>81</v>
      </c>
      <c r="S171">
        <v>2</v>
      </c>
      <c r="T171">
        <v>19</v>
      </c>
      <c r="U171">
        <v>16</v>
      </c>
    </row>
    <row r="172" spans="1:21" x14ac:dyDescent="0.25">
      <c r="A172" t="s">
        <v>1327</v>
      </c>
      <c r="B172" s="1">
        <v>45760</v>
      </c>
      <c r="C172" s="2">
        <v>0.59861111111111109</v>
      </c>
      <c r="D172" t="s">
        <v>3080</v>
      </c>
      <c r="E172" t="s">
        <v>60</v>
      </c>
      <c r="F172" t="s">
        <v>3086</v>
      </c>
      <c r="G172" t="s">
        <v>54</v>
      </c>
      <c r="H172">
        <v>3</v>
      </c>
      <c r="I172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72" s="3">
        <f>ventas_starbucks_2025__1[[#This Row],[Cantidad]]*ventas_starbucks_2025__1[[#This Row],[Precio_Unitario]]</f>
        <v>3.5999999999999996</v>
      </c>
      <c r="K172" t="s">
        <v>21</v>
      </c>
      <c r="L172" t="s">
        <v>35</v>
      </c>
      <c r="M172" t="s">
        <v>23</v>
      </c>
      <c r="N172">
        <v>0</v>
      </c>
      <c r="O172" t="s">
        <v>31</v>
      </c>
      <c r="P172" t="s">
        <v>32</v>
      </c>
      <c r="Q172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72">
        <v>67</v>
      </c>
      <c r="S172">
        <v>2</v>
      </c>
      <c r="T172">
        <v>20</v>
      </c>
      <c r="U172">
        <v>17</v>
      </c>
    </row>
    <row r="173" spans="1:21" x14ac:dyDescent="0.25">
      <c r="A173" t="s">
        <v>1377</v>
      </c>
      <c r="B173" s="1">
        <v>45760</v>
      </c>
      <c r="C173" s="2">
        <v>0.77152777777777781</v>
      </c>
      <c r="D173" t="s">
        <v>3082</v>
      </c>
      <c r="E173" t="s">
        <v>47</v>
      </c>
      <c r="F173" t="s">
        <v>3084</v>
      </c>
      <c r="G173" t="s">
        <v>20</v>
      </c>
      <c r="H173">
        <v>5</v>
      </c>
      <c r="I173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173" s="3">
        <f>ventas_starbucks_2025__1[[#This Row],[Cantidad]]*ventas_starbucks_2025__1[[#This Row],[Precio_Unitario]]</f>
        <v>15</v>
      </c>
      <c r="K173" t="s">
        <v>21</v>
      </c>
      <c r="L173" t="s">
        <v>22</v>
      </c>
      <c r="M173" t="s">
        <v>30</v>
      </c>
      <c r="N173">
        <v>15</v>
      </c>
      <c r="O173" t="s">
        <v>36</v>
      </c>
      <c r="P173" t="s">
        <v>37</v>
      </c>
      <c r="Q173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73">
        <v>73</v>
      </c>
      <c r="S173">
        <v>4</v>
      </c>
      <c r="T173">
        <v>22</v>
      </c>
      <c r="U173">
        <v>17</v>
      </c>
    </row>
    <row r="174" spans="1:21" x14ac:dyDescent="0.25">
      <c r="A174" t="s">
        <v>1449</v>
      </c>
      <c r="B174" s="1">
        <v>45760</v>
      </c>
      <c r="C174" s="2">
        <v>0.47152777777777777</v>
      </c>
      <c r="D174" t="s">
        <v>3080</v>
      </c>
      <c r="E174" t="s">
        <v>51</v>
      </c>
      <c r="F174" t="s">
        <v>3087</v>
      </c>
      <c r="G174" t="s">
        <v>20</v>
      </c>
      <c r="H174">
        <v>4</v>
      </c>
      <c r="I174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74" s="3">
        <f>ventas_starbucks_2025__1[[#This Row],[Cantidad]]*ventas_starbucks_2025__1[[#This Row],[Precio_Unitario]]</f>
        <v>4.8</v>
      </c>
      <c r="K174" t="s">
        <v>21</v>
      </c>
      <c r="L174" t="s">
        <v>22</v>
      </c>
      <c r="M174" t="s">
        <v>30</v>
      </c>
      <c r="N174">
        <v>0</v>
      </c>
      <c r="O174" t="s">
        <v>36</v>
      </c>
      <c r="P174" t="s">
        <v>49</v>
      </c>
      <c r="Q174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174">
        <v>60</v>
      </c>
      <c r="S174">
        <v>2</v>
      </c>
      <c r="T174">
        <v>44</v>
      </c>
      <c r="U174">
        <v>40</v>
      </c>
    </row>
    <row r="175" spans="1:21" x14ac:dyDescent="0.25">
      <c r="A175" t="s">
        <v>1611</v>
      </c>
      <c r="B175" s="1">
        <v>45760</v>
      </c>
      <c r="C175" s="2">
        <v>0.46944444444444444</v>
      </c>
      <c r="D175" t="s">
        <v>3081</v>
      </c>
      <c r="E175" t="s">
        <v>63</v>
      </c>
      <c r="F175" t="s">
        <v>3086</v>
      </c>
      <c r="G175" t="s">
        <v>48</v>
      </c>
      <c r="H175">
        <v>3</v>
      </c>
      <c r="I175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75" s="3">
        <f>ventas_starbucks_2025__1[[#This Row],[Cantidad]]*ventas_starbucks_2025__1[[#This Row],[Precio_Unitario]]</f>
        <v>3.5999999999999996</v>
      </c>
      <c r="K175" t="s">
        <v>40</v>
      </c>
      <c r="L175" t="s">
        <v>35</v>
      </c>
      <c r="M175" t="s">
        <v>23</v>
      </c>
      <c r="N175">
        <v>0</v>
      </c>
      <c r="O175" t="s">
        <v>31</v>
      </c>
      <c r="P175" t="s">
        <v>49</v>
      </c>
      <c r="Q175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175">
        <v>32</v>
      </c>
      <c r="S175">
        <v>1</v>
      </c>
      <c r="T175">
        <v>25</v>
      </c>
      <c r="U175">
        <v>22</v>
      </c>
    </row>
    <row r="176" spans="1:21" x14ac:dyDescent="0.25">
      <c r="A176" t="s">
        <v>1834</v>
      </c>
      <c r="B176" s="1">
        <v>45760</v>
      </c>
      <c r="C176" s="2">
        <v>0.46805555555555556</v>
      </c>
      <c r="D176" t="s">
        <v>3081</v>
      </c>
      <c r="E176" t="s">
        <v>3088</v>
      </c>
      <c r="F176" t="s">
        <v>3087</v>
      </c>
      <c r="G176" t="s">
        <v>43</v>
      </c>
      <c r="H176">
        <v>5</v>
      </c>
      <c r="I176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76" s="3">
        <f>ventas_starbucks_2025__1[[#This Row],[Cantidad]]*ventas_starbucks_2025__1[[#This Row],[Precio_Unitario]]</f>
        <v>6</v>
      </c>
      <c r="K176" t="s">
        <v>40</v>
      </c>
      <c r="L176" t="s">
        <v>45</v>
      </c>
      <c r="M176" t="s">
        <v>23</v>
      </c>
      <c r="N176">
        <v>0</v>
      </c>
      <c r="O176" t="s">
        <v>36</v>
      </c>
      <c r="P176" t="s">
        <v>49</v>
      </c>
      <c r="Q176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176">
        <v>150</v>
      </c>
      <c r="S176">
        <v>1</v>
      </c>
      <c r="T176">
        <v>15</v>
      </c>
      <c r="U176">
        <v>10</v>
      </c>
    </row>
    <row r="177" spans="1:21" x14ac:dyDescent="0.25">
      <c r="A177" t="s">
        <v>2032</v>
      </c>
      <c r="B177" s="1">
        <v>45760</v>
      </c>
      <c r="C177" s="2">
        <v>0.71666666666666667</v>
      </c>
      <c r="D177" t="s">
        <v>3080</v>
      </c>
      <c r="E177" t="s">
        <v>3088</v>
      </c>
      <c r="F177" t="s">
        <v>3087</v>
      </c>
      <c r="G177" t="s">
        <v>61</v>
      </c>
      <c r="H177">
        <v>2</v>
      </c>
      <c r="I177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77" s="3">
        <f>ventas_starbucks_2025__1[[#This Row],[Cantidad]]*ventas_starbucks_2025__1[[#This Row],[Precio_Unitario]]</f>
        <v>2.4</v>
      </c>
      <c r="K177" t="s">
        <v>29</v>
      </c>
      <c r="L177" t="s">
        <v>22</v>
      </c>
      <c r="M177" t="s">
        <v>23</v>
      </c>
      <c r="N177">
        <v>0</v>
      </c>
      <c r="O177" t="s">
        <v>24</v>
      </c>
      <c r="P177" t="s">
        <v>56</v>
      </c>
      <c r="Q177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77">
        <v>127</v>
      </c>
      <c r="S177">
        <v>2</v>
      </c>
      <c r="T177">
        <v>39</v>
      </c>
      <c r="U177">
        <v>37</v>
      </c>
    </row>
    <row r="178" spans="1:21" x14ac:dyDescent="0.25">
      <c r="A178" t="s">
        <v>2213</v>
      </c>
      <c r="B178" s="1">
        <v>45760</v>
      </c>
      <c r="C178" s="2">
        <v>0.37222222222222223</v>
      </c>
      <c r="D178" t="s">
        <v>3082</v>
      </c>
      <c r="E178" t="s">
        <v>70</v>
      </c>
      <c r="F178" t="s">
        <v>3086</v>
      </c>
      <c r="G178" t="s">
        <v>48</v>
      </c>
      <c r="H178">
        <v>4</v>
      </c>
      <c r="I178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78" s="3">
        <f>ventas_starbucks_2025__1[[#This Row],[Cantidad]]*ventas_starbucks_2025__1[[#This Row],[Precio_Unitario]]</f>
        <v>4.8</v>
      </c>
      <c r="K178" t="s">
        <v>29</v>
      </c>
      <c r="L178" t="s">
        <v>22</v>
      </c>
      <c r="M178" t="s">
        <v>30</v>
      </c>
      <c r="N178">
        <v>15</v>
      </c>
      <c r="O178" t="s">
        <v>31</v>
      </c>
      <c r="P178" t="s">
        <v>56</v>
      </c>
      <c r="Q178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178">
        <v>26</v>
      </c>
      <c r="S178">
        <v>5</v>
      </c>
      <c r="T178">
        <v>27</v>
      </c>
      <c r="U178">
        <v>23</v>
      </c>
    </row>
    <row r="179" spans="1:21" x14ac:dyDescent="0.25">
      <c r="A179" t="s">
        <v>2248</v>
      </c>
      <c r="B179" s="1">
        <v>45760</v>
      </c>
      <c r="C179" s="2">
        <v>0.51458333333333328</v>
      </c>
      <c r="D179" t="s">
        <v>3080</v>
      </c>
      <c r="E179" t="s">
        <v>59</v>
      </c>
      <c r="F179" t="s">
        <v>3084</v>
      </c>
      <c r="G179" t="s">
        <v>20</v>
      </c>
      <c r="H179">
        <v>4</v>
      </c>
      <c r="I179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179" s="3">
        <f>ventas_starbucks_2025__1[[#This Row],[Cantidad]]*ventas_starbucks_2025__1[[#This Row],[Precio_Unitario]]</f>
        <v>12</v>
      </c>
      <c r="K179" t="s">
        <v>29</v>
      </c>
      <c r="L179" t="s">
        <v>35</v>
      </c>
      <c r="M179" t="s">
        <v>30</v>
      </c>
      <c r="N179">
        <v>10</v>
      </c>
      <c r="O179" t="s">
        <v>50</v>
      </c>
      <c r="P179" t="s">
        <v>49</v>
      </c>
      <c r="Q179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79">
        <v>141</v>
      </c>
      <c r="S179">
        <v>3</v>
      </c>
      <c r="T179">
        <v>28</v>
      </c>
      <c r="U179">
        <v>24</v>
      </c>
    </row>
    <row r="180" spans="1:21" x14ac:dyDescent="0.25">
      <c r="A180" t="s">
        <v>2271</v>
      </c>
      <c r="B180" s="1">
        <v>45760</v>
      </c>
      <c r="C180" s="2">
        <v>0.41319444444444442</v>
      </c>
      <c r="D180" t="s">
        <v>3081</v>
      </c>
      <c r="E180" t="s">
        <v>3088</v>
      </c>
      <c r="F180" t="s">
        <v>3087</v>
      </c>
      <c r="G180" t="s">
        <v>43</v>
      </c>
      <c r="H180">
        <v>2</v>
      </c>
      <c r="I180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80" s="3">
        <f>ventas_starbucks_2025__1[[#This Row],[Cantidad]]*ventas_starbucks_2025__1[[#This Row],[Precio_Unitario]]</f>
        <v>2.4</v>
      </c>
      <c r="K180" t="s">
        <v>29</v>
      </c>
      <c r="L180" t="s">
        <v>22</v>
      </c>
      <c r="M180" t="s">
        <v>30</v>
      </c>
      <c r="N180">
        <v>0</v>
      </c>
      <c r="O180" t="s">
        <v>31</v>
      </c>
      <c r="P180" t="s">
        <v>49</v>
      </c>
      <c r="Q180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180">
        <v>100</v>
      </c>
      <c r="S180">
        <v>5</v>
      </c>
      <c r="T180">
        <v>41</v>
      </c>
      <c r="U180">
        <v>39</v>
      </c>
    </row>
    <row r="181" spans="1:21" x14ac:dyDescent="0.25">
      <c r="A181" t="s">
        <v>2294</v>
      </c>
      <c r="B181" s="1">
        <v>45760</v>
      </c>
      <c r="C181" s="2">
        <v>0.5805555555555556</v>
      </c>
      <c r="D181" t="s">
        <v>3098</v>
      </c>
      <c r="E181" t="s">
        <v>44</v>
      </c>
      <c r="F181" t="s">
        <v>3087</v>
      </c>
      <c r="G181" t="s">
        <v>20</v>
      </c>
      <c r="H181">
        <v>4</v>
      </c>
      <c r="I181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81" s="3">
        <f>ventas_starbucks_2025__1[[#This Row],[Cantidad]]*ventas_starbucks_2025__1[[#This Row],[Precio_Unitario]]</f>
        <v>4.8</v>
      </c>
      <c r="K181" t="s">
        <v>40</v>
      </c>
      <c r="L181" t="s">
        <v>35</v>
      </c>
      <c r="M181" t="s">
        <v>30</v>
      </c>
      <c r="N181">
        <v>15</v>
      </c>
      <c r="O181" t="s">
        <v>24</v>
      </c>
      <c r="P181" t="s">
        <v>32</v>
      </c>
      <c r="Q181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81">
        <v>34</v>
      </c>
      <c r="S181">
        <v>2</v>
      </c>
      <c r="T181">
        <v>37</v>
      </c>
      <c r="U181">
        <v>33</v>
      </c>
    </row>
    <row r="182" spans="1:21" x14ac:dyDescent="0.25">
      <c r="A182" t="s">
        <v>2329</v>
      </c>
      <c r="B182" s="1">
        <v>45760</v>
      </c>
      <c r="C182" s="2">
        <v>0.6118055555555556</v>
      </c>
      <c r="D182" t="s">
        <v>3082</v>
      </c>
      <c r="E182" t="s">
        <v>3088</v>
      </c>
      <c r="F182" t="s">
        <v>3087</v>
      </c>
      <c r="G182" t="s">
        <v>61</v>
      </c>
      <c r="H182">
        <v>4</v>
      </c>
      <c r="I182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82" s="3">
        <f>ventas_starbucks_2025__1[[#This Row],[Cantidad]]*ventas_starbucks_2025__1[[#This Row],[Precio_Unitario]]</f>
        <v>4.8</v>
      </c>
      <c r="K182" t="s">
        <v>40</v>
      </c>
      <c r="L182" t="s">
        <v>45</v>
      </c>
      <c r="M182" t="s">
        <v>30</v>
      </c>
      <c r="N182">
        <v>10</v>
      </c>
      <c r="O182" t="s">
        <v>36</v>
      </c>
      <c r="P182" t="s">
        <v>56</v>
      </c>
      <c r="Q182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82">
        <v>80</v>
      </c>
      <c r="S182">
        <v>1</v>
      </c>
      <c r="T182">
        <v>27</v>
      </c>
      <c r="U182">
        <v>23</v>
      </c>
    </row>
    <row r="183" spans="1:21" x14ac:dyDescent="0.25">
      <c r="A183" t="s">
        <v>2367</v>
      </c>
      <c r="B183" s="1">
        <v>45760</v>
      </c>
      <c r="C183" s="2">
        <v>0.78055555555555556</v>
      </c>
      <c r="D183" t="s">
        <v>3081</v>
      </c>
      <c r="E183" t="s">
        <v>34</v>
      </c>
      <c r="F183" t="s">
        <v>3087</v>
      </c>
      <c r="G183" t="s">
        <v>20</v>
      </c>
      <c r="H183">
        <v>5</v>
      </c>
      <c r="I183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83" s="3">
        <f>ventas_starbucks_2025__1[[#This Row],[Cantidad]]*ventas_starbucks_2025__1[[#This Row],[Precio_Unitario]]</f>
        <v>6</v>
      </c>
      <c r="K183" t="s">
        <v>40</v>
      </c>
      <c r="L183" t="s">
        <v>22</v>
      </c>
      <c r="M183" t="s">
        <v>30</v>
      </c>
      <c r="N183">
        <v>0</v>
      </c>
      <c r="O183" t="s">
        <v>50</v>
      </c>
      <c r="P183" t="s">
        <v>25</v>
      </c>
      <c r="Q183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83">
        <v>138</v>
      </c>
      <c r="S183">
        <v>2</v>
      </c>
      <c r="T183">
        <v>24</v>
      </c>
      <c r="U183">
        <v>19</v>
      </c>
    </row>
    <row r="184" spans="1:21" x14ac:dyDescent="0.25">
      <c r="A184" t="s">
        <v>2415</v>
      </c>
      <c r="B184" s="1">
        <v>45760</v>
      </c>
      <c r="C184" s="2">
        <v>0.84444444444444444</v>
      </c>
      <c r="D184" t="s">
        <v>3081</v>
      </c>
      <c r="E184" t="s">
        <v>3085</v>
      </c>
      <c r="F184" t="s">
        <v>3084</v>
      </c>
      <c r="G184" t="s">
        <v>20</v>
      </c>
      <c r="H184">
        <v>1</v>
      </c>
      <c r="I184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184" s="3">
        <f>ventas_starbucks_2025__1[[#This Row],[Cantidad]]*ventas_starbucks_2025__1[[#This Row],[Precio_Unitario]]</f>
        <v>3</v>
      </c>
      <c r="K184" t="s">
        <v>40</v>
      </c>
      <c r="L184" t="s">
        <v>45</v>
      </c>
      <c r="M184" t="s">
        <v>23</v>
      </c>
      <c r="N184">
        <v>0</v>
      </c>
      <c r="O184" t="s">
        <v>31</v>
      </c>
      <c r="P184" t="s">
        <v>32</v>
      </c>
      <c r="Q184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Noche</v>
      </c>
      <c r="R184">
        <v>71</v>
      </c>
      <c r="S184">
        <v>2</v>
      </c>
      <c r="T184">
        <v>46</v>
      </c>
      <c r="U184">
        <v>45</v>
      </c>
    </row>
    <row r="185" spans="1:21" x14ac:dyDescent="0.25">
      <c r="A185" t="s">
        <v>2425</v>
      </c>
      <c r="B185" s="1">
        <v>45760</v>
      </c>
      <c r="C185" s="2">
        <v>0.77083333333333337</v>
      </c>
      <c r="D185" t="s">
        <v>3082</v>
      </c>
      <c r="E185" t="s">
        <v>3088</v>
      </c>
      <c r="F185" t="s">
        <v>3087</v>
      </c>
      <c r="G185" t="s">
        <v>48</v>
      </c>
      <c r="H185">
        <v>1</v>
      </c>
      <c r="I185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85" s="3">
        <f>ventas_starbucks_2025__1[[#This Row],[Cantidad]]*ventas_starbucks_2025__1[[#This Row],[Precio_Unitario]]</f>
        <v>1.2</v>
      </c>
      <c r="K185" t="s">
        <v>29</v>
      </c>
      <c r="L185" t="s">
        <v>22</v>
      </c>
      <c r="M185" t="s">
        <v>30</v>
      </c>
      <c r="N185">
        <v>15</v>
      </c>
      <c r="O185" t="s">
        <v>50</v>
      </c>
      <c r="P185" t="s">
        <v>32</v>
      </c>
      <c r="Q185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85">
        <v>143</v>
      </c>
      <c r="S185">
        <v>1</v>
      </c>
      <c r="T185">
        <v>10</v>
      </c>
      <c r="U185">
        <v>9</v>
      </c>
    </row>
    <row r="186" spans="1:21" x14ac:dyDescent="0.25">
      <c r="A186" t="s">
        <v>2643</v>
      </c>
      <c r="B186" s="1">
        <v>45760</v>
      </c>
      <c r="C186" s="2">
        <v>0.29236111111111113</v>
      </c>
      <c r="D186" t="s">
        <v>3082</v>
      </c>
      <c r="E186" t="s">
        <v>68</v>
      </c>
      <c r="F186" t="s">
        <v>3087</v>
      </c>
      <c r="G186" t="s">
        <v>20</v>
      </c>
      <c r="H186">
        <v>3</v>
      </c>
      <c r="I186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86" s="3">
        <f>ventas_starbucks_2025__1[[#This Row],[Cantidad]]*ventas_starbucks_2025__1[[#This Row],[Precio_Unitario]]</f>
        <v>3.5999999999999996</v>
      </c>
      <c r="K186" t="s">
        <v>40</v>
      </c>
      <c r="L186" t="s">
        <v>35</v>
      </c>
      <c r="M186" t="s">
        <v>23</v>
      </c>
      <c r="N186">
        <v>0</v>
      </c>
      <c r="O186" t="s">
        <v>50</v>
      </c>
      <c r="P186" t="s">
        <v>49</v>
      </c>
      <c r="Q186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186">
        <v>94</v>
      </c>
      <c r="S186">
        <v>3</v>
      </c>
      <c r="T186">
        <v>29</v>
      </c>
      <c r="U186">
        <v>26</v>
      </c>
    </row>
    <row r="187" spans="1:21" x14ac:dyDescent="0.25">
      <c r="A187" t="s">
        <v>2838</v>
      </c>
      <c r="B187" s="1">
        <v>45760</v>
      </c>
      <c r="C187" s="2">
        <v>0.56597222222222221</v>
      </c>
      <c r="D187" t="s">
        <v>3080</v>
      </c>
      <c r="E187" t="s">
        <v>64</v>
      </c>
      <c r="F187" t="s">
        <v>3087</v>
      </c>
      <c r="G187" t="s">
        <v>20</v>
      </c>
      <c r="H187">
        <v>1</v>
      </c>
      <c r="I187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87" s="3">
        <f>ventas_starbucks_2025__1[[#This Row],[Cantidad]]*ventas_starbucks_2025__1[[#This Row],[Precio_Unitario]]</f>
        <v>1.2</v>
      </c>
      <c r="K187" t="s">
        <v>21</v>
      </c>
      <c r="L187" t="s">
        <v>22</v>
      </c>
      <c r="M187" t="s">
        <v>23</v>
      </c>
      <c r="N187">
        <v>0</v>
      </c>
      <c r="O187" t="s">
        <v>24</v>
      </c>
      <c r="P187" t="s">
        <v>56</v>
      </c>
      <c r="Q187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87">
        <v>110</v>
      </c>
      <c r="S187">
        <v>4</v>
      </c>
      <c r="T187">
        <v>15</v>
      </c>
      <c r="U187">
        <v>14</v>
      </c>
    </row>
    <row r="188" spans="1:21" x14ac:dyDescent="0.25">
      <c r="A188" t="s">
        <v>2903</v>
      </c>
      <c r="B188" s="1">
        <v>45760</v>
      </c>
      <c r="C188" s="2">
        <v>0.45347222222222222</v>
      </c>
      <c r="D188" t="s">
        <v>3080</v>
      </c>
      <c r="E188" t="s">
        <v>58</v>
      </c>
      <c r="F188" t="s">
        <v>3087</v>
      </c>
      <c r="G188" t="s">
        <v>20</v>
      </c>
      <c r="H188">
        <v>2</v>
      </c>
      <c r="I188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88" s="3">
        <f>ventas_starbucks_2025__1[[#This Row],[Cantidad]]*ventas_starbucks_2025__1[[#This Row],[Precio_Unitario]]</f>
        <v>2.4</v>
      </c>
      <c r="K188" t="s">
        <v>40</v>
      </c>
      <c r="L188" t="s">
        <v>35</v>
      </c>
      <c r="M188" t="s">
        <v>23</v>
      </c>
      <c r="N188">
        <v>0</v>
      </c>
      <c r="O188" t="s">
        <v>36</v>
      </c>
      <c r="P188" t="s">
        <v>46</v>
      </c>
      <c r="Q188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188">
        <v>136</v>
      </c>
      <c r="S188">
        <v>1</v>
      </c>
      <c r="T188">
        <v>46</v>
      </c>
      <c r="U188">
        <v>44</v>
      </c>
    </row>
    <row r="189" spans="1:21" x14ac:dyDescent="0.25">
      <c r="A189" t="s">
        <v>2980</v>
      </c>
      <c r="B189" s="1">
        <v>45760</v>
      </c>
      <c r="C189" s="2">
        <v>0.59583333333333333</v>
      </c>
      <c r="D189" t="s">
        <v>3082</v>
      </c>
      <c r="E189" t="s">
        <v>3085</v>
      </c>
      <c r="F189" t="s">
        <v>3084</v>
      </c>
      <c r="G189" t="s">
        <v>20</v>
      </c>
      <c r="H189">
        <v>4</v>
      </c>
      <c r="I189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189" s="3">
        <f>ventas_starbucks_2025__1[[#This Row],[Cantidad]]*ventas_starbucks_2025__1[[#This Row],[Precio_Unitario]]</f>
        <v>12</v>
      </c>
      <c r="K189" t="s">
        <v>40</v>
      </c>
      <c r="L189" t="s">
        <v>35</v>
      </c>
      <c r="M189" t="s">
        <v>23</v>
      </c>
      <c r="N189">
        <v>0</v>
      </c>
      <c r="O189" t="s">
        <v>24</v>
      </c>
      <c r="P189" t="s">
        <v>25</v>
      </c>
      <c r="Q189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89">
        <v>72</v>
      </c>
      <c r="S189">
        <v>2</v>
      </c>
      <c r="T189">
        <v>29</v>
      </c>
      <c r="U189">
        <v>25</v>
      </c>
    </row>
    <row r="190" spans="1:21" x14ac:dyDescent="0.25">
      <c r="A190" t="s">
        <v>3054</v>
      </c>
      <c r="B190" s="1">
        <v>45760</v>
      </c>
      <c r="C190" s="2">
        <v>0.56527777777777777</v>
      </c>
      <c r="D190" t="s">
        <v>3082</v>
      </c>
      <c r="E190" t="s">
        <v>59</v>
      </c>
      <c r="F190" t="s">
        <v>3084</v>
      </c>
      <c r="G190" t="s">
        <v>20</v>
      </c>
      <c r="H190">
        <v>5</v>
      </c>
      <c r="I190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190" s="3">
        <f>ventas_starbucks_2025__1[[#This Row],[Cantidad]]*ventas_starbucks_2025__1[[#This Row],[Precio_Unitario]]</f>
        <v>15</v>
      </c>
      <c r="K190" t="s">
        <v>29</v>
      </c>
      <c r="L190" t="s">
        <v>45</v>
      </c>
      <c r="M190" t="s">
        <v>23</v>
      </c>
      <c r="N190">
        <v>0</v>
      </c>
      <c r="O190" t="s">
        <v>31</v>
      </c>
      <c r="P190" t="s">
        <v>49</v>
      </c>
      <c r="Q190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90">
        <v>102</v>
      </c>
      <c r="S190">
        <v>1</v>
      </c>
      <c r="T190">
        <v>43</v>
      </c>
      <c r="U190">
        <v>38</v>
      </c>
    </row>
    <row r="191" spans="1:21" x14ac:dyDescent="0.25">
      <c r="A191" t="s">
        <v>3065</v>
      </c>
      <c r="B191" s="1">
        <v>45760</v>
      </c>
      <c r="C191" s="2">
        <v>0.82222222222222219</v>
      </c>
      <c r="D191" t="s">
        <v>3082</v>
      </c>
      <c r="E191" t="s">
        <v>27</v>
      </c>
      <c r="F191" t="s">
        <v>28</v>
      </c>
      <c r="G191" t="s">
        <v>20</v>
      </c>
      <c r="H191">
        <v>5</v>
      </c>
      <c r="I191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0.6</v>
      </c>
      <c r="J191" s="3">
        <f>ventas_starbucks_2025__1[[#This Row],[Cantidad]]*ventas_starbucks_2025__1[[#This Row],[Precio_Unitario]]</f>
        <v>3</v>
      </c>
      <c r="K191" t="s">
        <v>29</v>
      </c>
      <c r="L191" t="s">
        <v>22</v>
      </c>
      <c r="M191" t="s">
        <v>23</v>
      </c>
      <c r="N191">
        <v>0</v>
      </c>
      <c r="O191" t="s">
        <v>36</v>
      </c>
      <c r="P191" t="s">
        <v>56</v>
      </c>
      <c r="Q191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91">
        <v>99</v>
      </c>
      <c r="S191">
        <v>4</v>
      </c>
      <c r="T191">
        <v>23</v>
      </c>
      <c r="U191">
        <v>18</v>
      </c>
    </row>
    <row r="192" spans="1:21" x14ac:dyDescent="0.25">
      <c r="A192" t="s">
        <v>369</v>
      </c>
      <c r="B192" s="1">
        <v>45759</v>
      </c>
      <c r="C192" s="2">
        <v>0.46527777777777779</v>
      </c>
      <c r="D192" t="s">
        <v>3082</v>
      </c>
      <c r="E192" t="s">
        <v>3085</v>
      </c>
      <c r="F192" t="s">
        <v>3084</v>
      </c>
      <c r="G192" t="s">
        <v>20</v>
      </c>
      <c r="H192">
        <v>3</v>
      </c>
      <c r="I192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192" s="3">
        <f>ventas_starbucks_2025__1[[#This Row],[Cantidad]]*ventas_starbucks_2025__1[[#This Row],[Precio_Unitario]]</f>
        <v>9</v>
      </c>
      <c r="K192" t="s">
        <v>40</v>
      </c>
      <c r="L192" t="s">
        <v>45</v>
      </c>
      <c r="M192" t="s">
        <v>30</v>
      </c>
      <c r="N192">
        <v>10</v>
      </c>
      <c r="O192" t="s">
        <v>31</v>
      </c>
      <c r="P192" t="s">
        <v>37</v>
      </c>
      <c r="Q192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192">
        <v>71</v>
      </c>
      <c r="S192">
        <v>4</v>
      </c>
      <c r="T192">
        <v>29</v>
      </c>
      <c r="U192">
        <v>26</v>
      </c>
    </row>
    <row r="193" spans="1:21" x14ac:dyDescent="0.25">
      <c r="A193" t="s">
        <v>514</v>
      </c>
      <c r="B193" s="1">
        <v>45759</v>
      </c>
      <c r="C193" s="2">
        <v>0.47152777777777777</v>
      </c>
      <c r="D193" t="s">
        <v>3080</v>
      </c>
      <c r="E193" t="s">
        <v>55</v>
      </c>
      <c r="F193" t="s">
        <v>3087</v>
      </c>
      <c r="G193" t="s">
        <v>20</v>
      </c>
      <c r="H193">
        <v>2</v>
      </c>
      <c r="I193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93" s="3">
        <f>ventas_starbucks_2025__1[[#This Row],[Cantidad]]*ventas_starbucks_2025__1[[#This Row],[Precio_Unitario]]</f>
        <v>2.4</v>
      </c>
      <c r="K193" t="s">
        <v>29</v>
      </c>
      <c r="L193" t="s">
        <v>45</v>
      </c>
      <c r="M193" t="s">
        <v>23</v>
      </c>
      <c r="N193">
        <v>0</v>
      </c>
      <c r="O193" t="s">
        <v>50</v>
      </c>
      <c r="P193" t="s">
        <v>46</v>
      </c>
      <c r="Q193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193">
        <v>114</v>
      </c>
      <c r="S193">
        <v>5</v>
      </c>
      <c r="T193">
        <v>44</v>
      </c>
      <c r="U193">
        <v>42</v>
      </c>
    </row>
    <row r="194" spans="1:21" x14ac:dyDescent="0.25">
      <c r="A194" t="s">
        <v>745</v>
      </c>
      <c r="B194" s="1">
        <v>45759</v>
      </c>
      <c r="C194" s="2">
        <v>0.81666666666666665</v>
      </c>
      <c r="D194" t="s">
        <v>3082</v>
      </c>
      <c r="E194" t="s">
        <v>3088</v>
      </c>
      <c r="F194" t="s">
        <v>3087</v>
      </c>
      <c r="G194" t="s">
        <v>54</v>
      </c>
      <c r="H194">
        <v>4</v>
      </c>
      <c r="I194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94" s="3">
        <f>ventas_starbucks_2025__1[[#This Row],[Cantidad]]*ventas_starbucks_2025__1[[#This Row],[Precio_Unitario]]</f>
        <v>4.8</v>
      </c>
      <c r="K194" t="s">
        <v>21</v>
      </c>
      <c r="L194" t="s">
        <v>22</v>
      </c>
      <c r="M194" t="s">
        <v>30</v>
      </c>
      <c r="N194">
        <v>15</v>
      </c>
      <c r="O194" t="s">
        <v>24</v>
      </c>
      <c r="P194" t="s">
        <v>46</v>
      </c>
      <c r="Q194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94">
        <v>92</v>
      </c>
      <c r="S194">
        <v>5</v>
      </c>
      <c r="T194">
        <v>45</v>
      </c>
      <c r="U194">
        <v>41</v>
      </c>
    </row>
    <row r="195" spans="1:21" x14ac:dyDescent="0.25">
      <c r="A195" t="s">
        <v>775</v>
      </c>
      <c r="B195" s="1">
        <v>45759</v>
      </c>
      <c r="C195" s="2">
        <v>0.62083333333333335</v>
      </c>
      <c r="D195" t="s">
        <v>3082</v>
      </c>
      <c r="E195" t="s">
        <v>47</v>
      </c>
      <c r="F195" t="s">
        <v>3084</v>
      </c>
      <c r="G195" t="s">
        <v>20</v>
      </c>
      <c r="H195">
        <v>1</v>
      </c>
      <c r="I195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195" s="3">
        <f>ventas_starbucks_2025__1[[#This Row],[Cantidad]]*ventas_starbucks_2025__1[[#This Row],[Precio_Unitario]]</f>
        <v>3</v>
      </c>
      <c r="K195" t="s">
        <v>40</v>
      </c>
      <c r="L195" t="s">
        <v>35</v>
      </c>
      <c r="M195" t="s">
        <v>30</v>
      </c>
      <c r="N195">
        <v>0</v>
      </c>
      <c r="O195" t="s">
        <v>24</v>
      </c>
      <c r="P195" t="s">
        <v>37</v>
      </c>
      <c r="Q195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95">
        <v>103</v>
      </c>
      <c r="S195">
        <v>3</v>
      </c>
      <c r="T195">
        <v>38</v>
      </c>
      <c r="U195">
        <v>37</v>
      </c>
    </row>
    <row r="196" spans="1:21" x14ac:dyDescent="0.25">
      <c r="A196" t="s">
        <v>821</v>
      </c>
      <c r="B196" s="1">
        <v>45759</v>
      </c>
      <c r="C196" s="2">
        <v>0.63472222222222219</v>
      </c>
      <c r="D196" t="s">
        <v>3082</v>
      </c>
      <c r="E196" t="s">
        <v>19</v>
      </c>
      <c r="F196" t="s">
        <v>3084</v>
      </c>
      <c r="G196" t="s">
        <v>20</v>
      </c>
      <c r="H196">
        <v>5</v>
      </c>
      <c r="I196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196" s="3">
        <f>ventas_starbucks_2025__1[[#This Row],[Cantidad]]*ventas_starbucks_2025__1[[#This Row],[Precio_Unitario]]</f>
        <v>15</v>
      </c>
      <c r="K196" t="s">
        <v>21</v>
      </c>
      <c r="L196" t="s">
        <v>35</v>
      </c>
      <c r="M196" t="s">
        <v>23</v>
      </c>
      <c r="N196">
        <v>0</v>
      </c>
      <c r="O196" t="s">
        <v>50</v>
      </c>
      <c r="P196" t="s">
        <v>32</v>
      </c>
      <c r="Q196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96">
        <v>43</v>
      </c>
      <c r="S196">
        <v>5</v>
      </c>
      <c r="T196">
        <v>15</v>
      </c>
      <c r="U196">
        <v>10</v>
      </c>
    </row>
    <row r="197" spans="1:21" x14ac:dyDescent="0.25">
      <c r="A197" t="s">
        <v>1009</v>
      </c>
      <c r="B197" s="1">
        <v>45759</v>
      </c>
      <c r="C197" s="2">
        <v>0.5493055555555556</v>
      </c>
      <c r="D197" t="s">
        <v>3082</v>
      </c>
      <c r="E197" t="s">
        <v>59</v>
      </c>
      <c r="F197" t="s">
        <v>3084</v>
      </c>
      <c r="G197" t="s">
        <v>20</v>
      </c>
      <c r="H197">
        <v>4</v>
      </c>
      <c r="I197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197" s="3">
        <f>ventas_starbucks_2025__1[[#This Row],[Cantidad]]*ventas_starbucks_2025__1[[#This Row],[Precio_Unitario]]</f>
        <v>12</v>
      </c>
      <c r="K197" t="s">
        <v>21</v>
      </c>
      <c r="L197" t="s">
        <v>35</v>
      </c>
      <c r="M197" t="s">
        <v>23</v>
      </c>
      <c r="N197">
        <v>0</v>
      </c>
      <c r="O197" t="s">
        <v>50</v>
      </c>
      <c r="P197" t="s">
        <v>32</v>
      </c>
      <c r="Q197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97">
        <v>120</v>
      </c>
      <c r="S197">
        <v>3</v>
      </c>
      <c r="T197">
        <v>44</v>
      </c>
      <c r="U197">
        <v>40</v>
      </c>
    </row>
    <row r="198" spans="1:21" x14ac:dyDescent="0.25">
      <c r="A198" t="s">
        <v>1149</v>
      </c>
      <c r="B198" s="1">
        <v>45759</v>
      </c>
      <c r="C198" s="2">
        <v>0.62708333333333333</v>
      </c>
      <c r="D198" t="s">
        <v>3082</v>
      </c>
      <c r="E198" t="s">
        <v>62</v>
      </c>
      <c r="F198" t="s">
        <v>3087</v>
      </c>
      <c r="G198" t="s">
        <v>20</v>
      </c>
      <c r="H198">
        <v>3</v>
      </c>
      <c r="I198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98" s="3">
        <f>ventas_starbucks_2025__1[[#This Row],[Cantidad]]*ventas_starbucks_2025__1[[#This Row],[Precio_Unitario]]</f>
        <v>3.5999999999999996</v>
      </c>
      <c r="K198" t="s">
        <v>40</v>
      </c>
      <c r="L198" t="s">
        <v>22</v>
      </c>
      <c r="M198" t="s">
        <v>30</v>
      </c>
      <c r="N198">
        <v>15</v>
      </c>
      <c r="O198" t="s">
        <v>50</v>
      </c>
      <c r="P198" t="s">
        <v>49</v>
      </c>
      <c r="Q198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98">
        <v>23</v>
      </c>
      <c r="S198">
        <v>5</v>
      </c>
      <c r="T198">
        <v>29</v>
      </c>
      <c r="U198">
        <v>26</v>
      </c>
    </row>
    <row r="199" spans="1:21" x14ac:dyDescent="0.25">
      <c r="A199" t="s">
        <v>1421</v>
      </c>
      <c r="B199" s="1">
        <v>45759</v>
      </c>
      <c r="C199" s="2">
        <v>0.41388888888888886</v>
      </c>
      <c r="D199" t="s">
        <v>3098</v>
      </c>
      <c r="E199" t="s">
        <v>3088</v>
      </c>
      <c r="F199" t="s">
        <v>3087</v>
      </c>
      <c r="G199" t="s">
        <v>54</v>
      </c>
      <c r="H199">
        <v>1</v>
      </c>
      <c r="I199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99" s="3">
        <f>ventas_starbucks_2025__1[[#This Row],[Cantidad]]*ventas_starbucks_2025__1[[#This Row],[Precio_Unitario]]</f>
        <v>1.2</v>
      </c>
      <c r="K199" t="s">
        <v>40</v>
      </c>
      <c r="L199" t="s">
        <v>45</v>
      </c>
      <c r="M199" t="s">
        <v>30</v>
      </c>
      <c r="N199">
        <v>10</v>
      </c>
      <c r="O199" t="s">
        <v>50</v>
      </c>
      <c r="P199" t="s">
        <v>56</v>
      </c>
      <c r="Q199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199">
        <v>84</v>
      </c>
      <c r="S199">
        <v>2</v>
      </c>
      <c r="T199">
        <v>11</v>
      </c>
      <c r="U199">
        <v>10</v>
      </c>
    </row>
    <row r="200" spans="1:21" x14ac:dyDescent="0.25">
      <c r="A200" t="s">
        <v>1455</v>
      </c>
      <c r="B200" s="1">
        <v>45759</v>
      </c>
      <c r="C200" s="2">
        <v>0.53125</v>
      </c>
      <c r="D200" t="s">
        <v>3082</v>
      </c>
      <c r="E200" t="s">
        <v>3085</v>
      </c>
      <c r="F200" t="s">
        <v>3084</v>
      </c>
      <c r="G200" t="s">
        <v>20</v>
      </c>
      <c r="H200">
        <v>3</v>
      </c>
      <c r="I200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200" s="3">
        <f>ventas_starbucks_2025__1[[#This Row],[Cantidad]]*ventas_starbucks_2025__1[[#This Row],[Precio_Unitario]]</f>
        <v>9</v>
      </c>
      <c r="K200" t="s">
        <v>29</v>
      </c>
      <c r="L200" t="s">
        <v>45</v>
      </c>
      <c r="M200" t="s">
        <v>30</v>
      </c>
      <c r="N200">
        <v>0</v>
      </c>
      <c r="O200" t="s">
        <v>31</v>
      </c>
      <c r="P200" t="s">
        <v>46</v>
      </c>
      <c r="Q200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00">
        <v>128</v>
      </c>
      <c r="S200">
        <v>4</v>
      </c>
      <c r="T200">
        <v>34</v>
      </c>
      <c r="U200">
        <v>31</v>
      </c>
    </row>
    <row r="201" spans="1:21" x14ac:dyDescent="0.25">
      <c r="A201" t="s">
        <v>1541</v>
      </c>
      <c r="B201" s="1">
        <v>45759</v>
      </c>
      <c r="C201" s="2">
        <v>0.71458333333333335</v>
      </c>
      <c r="D201" t="s">
        <v>3082</v>
      </c>
      <c r="E201" t="s">
        <v>64</v>
      </c>
      <c r="F201" t="s">
        <v>3087</v>
      </c>
      <c r="G201" t="s">
        <v>20</v>
      </c>
      <c r="H201">
        <v>4</v>
      </c>
      <c r="I201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01" s="3">
        <f>ventas_starbucks_2025__1[[#This Row],[Cantidad]]*ventas_starbucks_2025__1[[#This Row],[Precio_Unitario]]</f>
        <v>4.8</v>
      </c>
      <c r="K201" t="s">
        <v>21</v>
      </c>
      <c r="L201" t="s">
        <v>35</v>
      </c>
      <c r="M201" t="s">
        <v>30</v>
      </c>
      <c r="N201">
        <v>10</v>
      </c>
      <c r="O201" t="s">
        <v>50</v>
      </c>
      <c r="P201" t="s">
        <v>56</v>
      </c>
      <c r="Q201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01">
        <v>148</v>
      </c>
      <c r="S201">
        <v>2</v>
      </c>
      <c r="T201">
        <v>13</v>
      </c>
      <c r="U201">
        <v>9</v>
      </c>
    </row>
    <row r="202" spans="1:21" x14ac:dyDescent="0.25">
      <c r="A202" t="s">
        <v>1610</v>
      </c>
      <c r="B202" s="1">
        <v>45759</v>
      </c>
      <c r="C202" s="2">
        <v>0.55000000000000004</v>
      </c>
      <c r="D202" t="s">
        <v>3082</v>
      </c>
      <c r="E202" t="s">
        <v>34</v>
      </c>
      <c r="F202" t="s">
        <v>3087</v>
      </c>
      <c r="G202" t="s">
        <v>20</v>
      </c>
      <c r="H202">
        <v>4</v>
      </c>
      <c r="I202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02" s="3">
        <f>ventas_starbucks_2025__1[[#This Row],[Cantidad]]*ventas_starbucks_2025__1[[#This Row],[Precio_Unitario]]</f>
        <v>4.8</v>
      </c>
      <c r="K202" t="s">
        <v>21</v>
      </c>
      <c r="L202" t="s">
        <v>35</v>
      </c>
      <c r="M202" t="s">
        <v>30</v>
      </c>
      <c r="N202">
        <v>10</v>
      </c>
      <c r="O202" t="s">
        <v>36</v>
      </c>
      <c r="P202" t="s">
        <v>32</v>
      </c>
      <c r="Q202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02">
        <v>23</v>
      </c>
      <c r="S202">
        <v>2</v>
      </c>
      <c r="T202">
        <v>18</v>
      </c>
      <c r="U202">
        <v>14</v>
      </c>
    </row>
    <row r="203" spans="1:21" x14ac:dyDescent="0.25">
      <c r="A203" t="s">
        <v>1618</v>
      </c>
      <c r="B203" s="1">
        <v>45759</v>
      </c>
      <c r="C203" s="2">
        <v>0.72499999999999998</v>
      </c>
      <c r="D203" t="s">
        <v>3098</v>
      </c>
      <c r="E203" t="s">
        <v>3088</v>
      </c>
      <c r="F203" t="s">
        <v>3087</v>
      </c>
      <c r="G203" t="s">
        <v>61</v>
      </c>
      <c r="H203">
        <v>1</v>
      </c>
      <c r="I203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03" s="3">
        <f>ventas_starbucks_2025__1[[#This Row],[Cantidad]]*ventas_starbucks_2025__1[[#This Row],[Precio_Unitario]]</f>
        <v>1.2</v>
      </c>
      <c r="K203" t="s">
        <v>40</v>
      </c>
      <c r="L203" t="s">
        <v>45</v>
      </c>
      <c r="M203" t="s">
        <v>30</v>
      </c>
      <c r="N203">
        <v>10</v>
      </c>
      <c r="O203" t="s">
        <v>36</v>
      </c>
      <c r="P203" t="s">
        <v>56</v>
      </c>
      <c r="Q203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03">
        <v>58</v>
      </c>
      <c r="S203">
        <v>2</v>
      </c>
      <c r="T203">
        <v>17</v>
      </c>
      <c r="U203">
        <v>16</v>
      </c>
    </row>
    <row r="204" spans="1:21" x14ac:dyDescent="0.25">
      <c r="A204" t="s">
        <v>1878</v>
      </c>
      <c r="B204" s="1">
        <v>45759</v>
      </c>
      <c r="C204" s="2">
        <v>0.69930555555555551</v>
      </c>
      <c r="D204" t="s">
        <v>3080</v>
      </c>
      <c r="E204" t="s">
        <v>55</v>
      </c>
      <c r="F204" t="s">
        <v>3087</v>
      </c>
      <c r="G204" t="s">
        <v>20</v>
      </c>
      <c r="H204">
        <v>4</v>
      </c>
      <c r="I204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04" s="3">
        <f>ventas_starbucks_2025__1[[#This Row],[Cantidad]]*ventas_starbucks_2025__1[[#This Row],[Precio_Unitario]]</f>
        <v>4.8</v>
      </c>
      <c r="K204" t="s">
        <v>29</v>
      </c>
      <c r="L204" t="s">
        <v>35</v>
      </c>
      <c r="M204" t="s">
        <v>30</v>
      </c>
      <c r="N204">
        <v>10</v>
      </c>
      <c r="O204" t="s">
        <v>31</v>
      </c>
      <c r="P204" t="s">
        <v>37</v>
      </c>
      <c r="Q204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04">
        <v>149</v>
      </c>
      <c r="S204">
        <v>5</v>
      </c>
      <c r="T204">
        <v>31</v>
      </c>
      <c r="U204">
        <v>27</v>
      </c>
    </row>
    <row r="205" spans="1:21" x14ac:dyDescent="0.25">
      <c r="A205" t="s">
        <v>1907</v>
      </c>
      <c r="B205" s="1">
        <v>45759</v>
      </c>
      <c r="C205" s="2">
        <v>0.78819444444444442</v>
      </c>
      <c r="D205" t="s">
        <v>3082</v>
      </c>
      <c r="E205" t="s">
        <v>74</v>
      </c>
      <c r="F205" t="s">
        <v>3086</v>
      </c>
      <c r="G205" t="s">
        <v>43</v>
      </c>
      <c r="H205">
        <v>5</v>
      </c>
      <c r="I205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05" s="3">
        <f>ventas_starbucks_2025__1[[#This Row],[Cantidad]]*ventas_starbucks_2025__1[[#This Row],[Precio_Unitario]]</f>
        <v>6</v>
      </c>
      <c r="K205" t="s">
        <v>40</v>
      </c>
      <c r="L205" t="s">
        <v>22</v>
      </c>
      <c r="M205" t="s">
        <v>23</v>
      </c>
      <c r="N205">
        <v>0</v>
      </c>
      <c r="O205" t="s">
        <v>50</v>
      </c>
      <c r="P205" t="s">
        <v>49</v>
      </c>
      <c r="Q205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05">
        <v>148</v>
      </c>
      <c r="S205">
        <v>4</v>
      </c>
      <c r="T205">
        <v>18</v>
      </c>
      <c r="U205">
        <v>13</v>
      </c>
    </row>
    <row r="206" spans="1:21" x14ac:dyDescent="0.25">
      <c r="A206" t="s">
        <v>2006</v>
      </c>
      <c r="B206" s="1">
        <v>45759</v>
      </c>
      <c r="C206" s="2">
        <v>0.54513888888888884</v>
      </c>
      <c r="D206" t="s">
        <v>3080</v>
      </c>
      <c r="E206" t="s">
        <v>62</v>
      </c>
      <c r="F206" t="s">
        <v>3087</v>
      </c>
      <c r="G206" t="s">
        <v>20</v>
      </c>
      <c r="H206">
        <v>5</v>
      </c>
      <c r="I206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06" s="3">
        <f>ventas_starbucks_2025__1[[#This Row],[Cantidad]]*ventas_starbucks_2025__1[[#This Row],[Precio_Unitario]]</f>
        <v>6</v>
      </c>
      <c r="K206" t="s">
        <v>21</v>
      </c>
      <c r="L206" t="s">
        <v>35</v>
      </c>
      <c r="M206" t="s">
        <v>23</v>
      </c>
      <c r="N206">
        <v>0</v>
      </c>
      <c r="O206" t="s">
        <v>31</v>
      </c>
      <c r="P206" t="s">
        <v>56</v>
      </c>
      <c r="Q206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06">
        <v>133</v>
      </c>
      <c r="S206">
        <v>2</v>
      </c>
      <c r="T206">
        <v>39</v>
      </c>
      <c r="U206">
        <v>34</v>
      </c>
    </row>
    <row r="207" spans="1:21" x14ac:dyDescent="0.25">
      <c r="A207" t="s">
        <v>2264</v>
      </c>
      <c r="B207" s="1">
        <v>45759</v>
      </c>
      <c r="C207" s="2">
        <v>0.47986111111111113</v>
      </c>
      <c r="D207" t="s">
        <v>3098</v>
      </c>
      <c r="E207" t="s">
        <v>3085</v>
      </c>
      <c r="F207" t="s">
        <v>3084</v>
      </c>
      <c r="G207" t="s">
        <v>20</v>
      </c>
      <c r="H207">
        <v>4</v>
      </c>
      <c r="I207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207" s="3">
        <f>ventas_starbucks_2025__1[[#This Row],[Cantidad]]*ventas_starbucks_2025__1[[#This Row],[Precio_Unitario]]</f>
        <v>12</v>
      </c>
      <c r="K207" t="s">
        <v>21</v>
      </c>
      <c r="L207" t="s">
        <v>22</v>
      </c>
      <c r="M207" t="s">
        <v>30</v>
      </c>
      <c r="N207">
        <v>0</v>
      </c>
      <c r="O207" t="s">
        <v>31</v>
      </c>
      <c r="P207" t="s">
        <v>56</v>
      </c>
      <c r="Q207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207">
        <v>89</v>
      </c>
      <c r="S207">
        <v>2</v>
      </c>
      <c r="T207">
        <v>12</v>
      </c>
      <c r="U207">
        <v>8</v>
      </c>
    </row>
    <row r="208" spans="1:21" x14ac:dyDescent="0.25">
      <c r="A208" t="s">
        <v>2341</v>
      </c>
      <c r="B208" s="1">
        <v>45759</v>
      </c>
      <c r="C208" s="2">
        <v>0.74583333333333335</v>
      </c>
      <c r="D208" t="s">
        <v>3098</v>
      </c>
      <c r="E208" t="s">
        <v>3088</v>
      </c>
      <c r="F208" t="s">
        <v>3087</v>
      </c>
      <c r="G208" t="s">
        <v>48</v>
      </c>
      <c r="H208">
        <v>1</v>
      </c>
      <c r="I208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08" s="3">
        <f>ventas_starbucks_2025__1[[#This Row],[Cantidad]]*ventas_starbucks_2025__1[[#This Row],[Precio_Unitario]]</f>
        <v>1.2</v>
      </c>
      <c r="K208" t="s">
        <v>29</v>
      </c>
      <c r="L208" t="s">
        <v>45</v>
      </c>
      <c r="M208" t="s">
        <v>23</v>
      </c>
      <c r="N208">
        <v>0</v>
      </c>
      <c r="O208" t="s">
        <v>36</v>
      </c>
      <c r="P208" t="s">
        <v>32</v>
      </c>
      <c r="Q208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08">
        <v>24</v>
      </c>
      <c r="S208">
        <v>4</v>
      </c>
      <c r="T208">
        <v>41</v>
      </c>
      <c r="U208">
        <v>40</v>
      </c>
    </row>
    <row r="209" spans="1:21" x14ac:dyDescent="0.25">
      <c r="A209" t="s">
        <v>2383</v>
      </c>
      <c r="B209" s="1">
        <v>45759</v>
      </c>
      <c r="C209" s="2">
        <v>0.54305555555555551</v>
      </c>
      <c r="D209" t="s">
        <v>3080</v>
      </c>
      <c r="E209" t="s">
        <v>58</v>
      </c>
      <c r="F209" t="s">
        <v>3087</v>
      </c>
      <c r="G209" t="s">
        <v>20</v>
      </c>
      <c r="H209">
        <v>4</v>
      </c>
      <c r="I209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09" s="3">
        <f>ventas_starbucks_2025__1[[#This Row],[Cantidad]]*ventas_starbucks_2025__1[[#This Row],[Precio_Unitario]]</f>
        <v>4.8</v>
      </c>
      <c r="K209" t="s">
        <v>29</v>
      </c>
      <c r="L209" t="s">
        <v>35</v>
      </c>
      <c r="M209" t="s">
        <v>30</v>
      </c>
      <c r="N209">
        <v>0</v>
      </c>
      <c r="O209" t="s">
        <v>36</v>
      </c>
      <c r="P209" t="s">
        <v>46</v>
      </c>
      <c r="Q209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09">
        <v>21</v>
      </c>
      <c r="S209">
        <v>2</v>
      </c>
      <c r="T209">
        <v>23</v>
      </c>
      <c r="U209">
        <v>19</v>
      </c>
    </row>
    <row r="210" spans="1:21" x14ac:dyDescent="0.25">
      <c r="A210" t="s">
        <v>2388</v>
      </c>
      <c r="B210" s="1">
        <v>45759</v>
      </c>
      <c r="C210" s="2">
        <v>0.45347222222222222</v>
      </c>
      <c r="D210" t="s">
        <v>3081</v>
      </c>
      <c r="E210" t="s">
        <v>64</v>
      </c>
      <c r="F210" t="s">
        <v>3087</v>
      </c>
      <c r="G210" t="s">
        <v>20</v>
      </c>
      <c r="H210">
        <v>4</v>
      </c>
      <c r="I210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10" s="3">
        <f>ventas_starbucks_2025__1[[#This Row],[Cantidad]]*ventas_starbucks_2025__1[[#This Row],[Precio_Unitario]]</f>
        <v>4.8</v>
      </c>
      <c r="K210" t="s">
        <v>21</v>
      </c>
      <c r="L210" t="s">
        <v>45</v>
      </c>
      <c r="M210" t="s">
        <v>23</v>
      </c>
      <c r="N210">
        <v>0</v>
      </c>
      <c r="O210" t="s">
        <v>36</v>
      </c>
      <c r="P210" t="s">
        <v>56</v>
      </c>
      <c r="Q210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210">
        <v>105</v>
      </c>
      <c r="S210">
        <v>2</v>
      </c>
      <c r="T210">
        <v>19</v>
      </c>
      <c r="U210">
        <v>15</v>
      </c>
    </row>
    <row r="211" spans="1:21" x14ac:dyDescent="0.25">
      <c r="A211" t="s">
        <v>2460</v>
      </c>
      <c r="B211" s="1">
        <v>45759</v>
      </c>
      <c r="C211" s="2">
        <v>0.77777777777777779</v>
      </c>
      <c r="D211" t="s">
        <v>3081</v>
      </c>
      <c r="E211" t="s">
        <v>62</v>
      </c>
      <c r="F211" t="s">
        <v>3087</v>
      </c>
      <c r="G211" t="s">
        <v>20</v>
      </c>
      <c r="H211">
        <v>1</v>
      </c>
      <c r="I211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11" s="3">
        <f>ventas_starbucks_2025__1[[#This Row],[Cantidad]]*ventas_starbucks_2025__1[[#This Row],[Precio_Unitario]]</f>
        <v>1.2</v>
      </c>
      <c r="K211" t="s">
        <v>40</v>
      </c>
      <c r="L211" t="s">
        <v>22</v>
      </c>
      <c r="M211" t="s">
        <v>23</v>
      </c>
      <c r="N211">
        <v>0</v>
      </c>
      <c r="O211" t="s">
        <v>24</v>
      </c>
      <c r="P211" t="s">
        <v>49</v>
      </c>
      <c r="Q211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11">
        <v>86</v>
      </c>
      <c r="S211">
        <v>2</v>
      </c>
      <c r="T211">
        <v>48</v>
      </c>
      <c r="U211">
        <v>47</v>
      </c>
    </row>
    <row r="212" spans="1:21" x14ac:dyDescent="0.25">
      <c r="A212" t="s">
        <v>2473</v>
      </c>
      <c r="B212" s="1">
        <v>45759</v>
      </c>
      <c r="C212" s="2">
        <v>0.61458333333333337</v>
      </c>
      <c r="D212" t="s">
        <v>3081</v>
      </c>
      <c r="E212" t="s">
        <v>3085</v>
      </c>
      <c r="F212" t="s">
        <v>3084</v>
      </c>
      <c r="G212" t="s">
        <v>20</v>
      </c>
      <c r="H212">
        <v>2</v>
      </c>
      <c r="I212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212" s="3">
        <f>ventas_starbucks_2025__1[[#This Row],[Cantidad]]*ventas_starbucks_2025__1[[#This Row],[Precio_Unitario]]</f>
        <v>6</v>
      </c>
      <c r="K212" t="s">
        <v>21</v>
      </c>
      <c r="L212" t="s">
        <v>35</v>
      </c>
      <c r="M212" t="s">
        <v>23</v>
      </c>
      <c r="N212">
        <v>0</v>
      </c>
      <c r="O212" t="s">
        <v>31</v>
      </c>
      <c r="P212" t="s">
        <v>56</v>
      </c>
      <c r="Q212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12">
        <v>66</v>
      </c>
      <c r="S212">
        <v>5</v>
      </c>
      <c r="T212">
        <v>38</v>
      </c>
      <c r="U212">
        <v>36</v>
      </c>
    </row>
    <row r="213" spans="1:21" x14ac:dyDescent="0.25">
      <c r="A213" t="s">
        <v>2580</v>
      </c>
      <c r="B213" s="1">
        <v>45759</v>
      </c>
      <c r="C213" s="2">
        <v>0.65694444444444444</v>
      </c>
      <c r="D213" t="s">
        <v>3082</v>
      </c>
      <c r="E213" t="s">
        <v>44</v>
      </c>
      <c r="F213" t="s">
        <v>3087</v>
      </c>
      <c r="G213" t="s">
        <v>20</v>
      </c>
      <c r="H213">
        <v>3</v>
      </c>
      <c r="I213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13" s="3">
        <f>ventas_starbucks_2025__1[[#This Row],[Cantidad]]*ventas_starbucks_2025__1[[#This Row],[Precio_Unitario]]</f>
        <v>3.5999999999999996</v>
      </c>
      <c r="K213" t="s">
        <v>40</v>
      </c>
      <c r="L213" t="s">
        <v>22</v>
      </c>
      <c r="M213" t="s">
        <v>23</v>
      </c>
      <c r="N213">
        <v>0</v>
      </c>
      <c r="O213" t="s">
        <v>36</v>
      </c>
      <c r="P213" t="s">
        <v>56</v>
      </c>
      <c r="Q213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13">
        <v>55</v>
      </c>
      <c r="S213">
        <v>5</v>
      </c>
      <c r="T213">
        <v>48</v>
      </c>
      <c r="U213">
        <v>45</v>
      </c>
    </row>
    <row r="214" spans="1:21" x14ac:dyDescent="0.25">
      <c r="A214" t="s">
        <v>2655</v>
      </c>
      <c r="B214" s="1">
        <v>45759</v>
      </c>
      <c r="C214" s="2">
        <v>0.82916666666666672</v>
      </c>
      <c r="D214" t="s">
        <v>3082</v>
      </c>
      <c r="E214" t="s">
        <v>70</v>
      </c>
      <c r="F214" t="s">
        <v>3086</v>
      </c>
      <c r="G214" t="s">
        <v>43</v>
      </c>
      <c r="H214">
        <v>1</v>
      </c>
      <c r="I214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14" s="3">
        <f>ventas_starbucks_2025__1[[#This Row],[Cantidad]]*ventas_starbucks_2025__1[[#This Row],[Precio_Unitario]]</f>
        <v>1.2</v>
      </c>
      <c r="K214" t="s">
        <v>40</v>
      </c>
      <c r="L214" t="s">
        <v>45</v>
      </c>
      <c r="M214" t="s">
        <v>30</v>
      </c>
      <c r="N214">
        <v>15</v>
      </c>
      <c r="O214" t="s">
        <v>24</v>
      </c>
      <c r="P214" t="s">
        <v>56</v>
      </c>
      <c r="Q214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14">
        <v>98</v>
      </c>
      <c r="S214">
        <v>1</v>
      </c>
      <c r="T214">
        <v>31</v>
      </c>
      <c r="U214">
        <v>30</v>
      </c>
    </row>
    <row r="215" spans="1:21" x14ac:dyDescent="0.25">
      <c r="A215" t="s">
        <v>2775</v>
      </c>
      <c r="B215" s="1">
        <v>45759</v>
      </c>
      <c r="C215" s="2">
        <v>0.50972222222222219</v>
      </c>
      <c r="D215" t="s">
        <v>3081</v>
      </c>
      <c r="E215" t="s">
        <v>27</v>
      </c>
      <c r="F215" t="s">
        <v>28</v>
      </c>
      <c r="G215" t="s">
        <v>20</v>
      </c>
      <c r="H215">
        <v>3</v>
      </c>
      <c r="I215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0.6</v>
      </c>
      <c r="J215" s="3">
        <f>ventas_starbucks_2025__1[[#This Row],[Cantidad]]*ventas_starbucks_2025__1[[#This Row],[Precio_Unitario]]</f>
        <v>1.7999999999999998</v>
      </c>
      <c r="K215" t="s">
        <v>29</v>
      </c>
      <c r="L215" t="s">
        <v>22</v>
      </c>
      <c r="M215" t="s">
        <v>30</v>
      </c>
      <c r="N215">
        <v>10</v>
      </c>
      <c r="O215" t="s">
        <v>50</v>
      </c>
      <c r="P215" t="s">
        <v>37</v>
      </c>
      <c r="Q215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15">
        <v>128</v>
      </c>
      <c r="S215">
        <v>3</v>
      </c>
      <c r="T215">
        <v>47</v>
      </c>
      <c r="U215">
        <v>44</v>
      </c>
    </row>
    <row r="216" spans="1:21" x14ac:dyDescent="0.25">
      <c r="A216" t="s">
        <v>2826</v>
      </c>
      <c r="B216" s="1">
        <v>45759</v>
      </c>
      <c r="C216" s="2">
        <v>0.80625000000000002</v>
      </c>
      <c r="D216" t="s">
        <v>3081</v>
      </c>
      <c r="E216" t="s">
        <v>66</v>
      </c>
      <c r="F216" t="s">
        <v>3086</v>
      </c>
      <c r="G216" t="s">
        <v>43</v>
      </c>
      <c r="H216">
        <v>3</v>
      </c>
      <c r="I216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16" s="3">
        <f>ventas_starbucks_2025__1[[#This Row],[Cantidad]]*ventas_starbucks_2025__1[[#This Row],[Precio_Unitario]]</f>
        <v>3.5999999999999996</v>
      </c>
      <c r="K216" t="s">
        <v>40</v>
      </c>
      <c r="L216" t="s">
        <v>22</v>
      </c>
      <c r="M216" t="s">
        <v>23</v>
      </c>
      <c r="N216">
        <v>0</v>
      </c>
      <c r="O216" t="s">
        <v>31</v>
      </c>
      <c r="P216" t="s">
        <v>46</v>
      </c>
      <c r="Q216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16">
        <v>64</v>
      </c>
      <c r="S216">
        <v>1</v>
      </c>
      <c r="T216">
        <v>15</v>
      </c>
      <c r="U216">
        <v>12</v>
      </c>
    </row>
    <row r="217" spans="1:21" x14ac:dyDescent="0.25">
      <c r="A217" t="s">
        <v>2916</v>
      </c>
      <c r="B217" s="1">
        <v>45759</v>
      </c>
      <c r="C217" s="2">
        <v>0.36944444444444446</v>
      </c>
      <c r="D217" t="s">
        <v>3082</v>
      </c>
      <c r="E217" t="s">
        <v>58</v>
      </c>
      <c r="F217" t="s">
        <v>3087</v>
      </c>
      <c r="G217" t="s">
        <v>20</v>
      </c>
      <c r="H217">
        <v>1</v>
      </c>
      <c r="I217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17" s="3">
        <f>ventas_starbucks_2025__1[[#This Row],[Cantidad]]*ventas_starbucks_2025__1[[#This Row],[Precio_Unitario]]</f>
        <v>1.2</v>
      </c>
      <c r="K217" t="s">
        <v>40</v>
      </c>
      <c r="L217" t="s">
        <v>35</v>
      </c>
      <c r="M217" t="s">
        <v>30</v>
      </c>
      <c r="N217">
        <v>15</v>
      </c>
      <c r="O217" t="s">
        <v>50</v>
      </c>
      <c r="P217" t="s">
        <v>46</v>
      </c>
      <c r="Q217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217">
        <v>147</v>
      </c>
      <c r="S217">
        <v>4</v>
      </c>
      <c r="T217">
        <v>46</v>
      </c>
      <c r="U217">
        <v>45</v>
      </c>
    </row>
    <row r="218" spans="1:21" x14ac:dyDescent="0.25">
      <c r="A218" t="s">
        <v>151</v>
      </c>
      <c r="B218" s="1">
        <v>45758</v>
      </c>
      <c r="C218" s="2">
        <v>0.86736111111111114</v>
      </c>
      <c r="D218" t="s">
        <v>3081</v>
      </c>
      <c r="E218" t="s">
        <v>52</v>
      </c>
      <c r="F218" t="s">
        <v>3086</v>
      </c>
      <c r="G218" t="s">
        <v>61</v>
      </c>
      <c r="H218">
        <v>4</v>
      </c>
      <c r="I218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18" s="3">
        <f>ventas_starbucks_2025__1[[#This Row],[Cantidad]]*ventas_starbucks_2025__1[[#This Row],[Precio_Unitario]]</f>
        <v>4.8</v>
      </c>
      <c r="K218" t="s">
        <v>40</v>
      </c>
      <c r="L218" t="s">
        <v>35</v>
      </c>
      <c r="M218" t="s">
        <v>30</v>
      </c>
      <c r="N218">
        <v>0</v>
      </c>
      <c r="O218" t="s">
        <v>24</v>
      </c>
      <c r="P218" t="s">
        <v>37</v>
      </c>
      <c r="Q218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Noche</v>
      </c>
      <c r="R218">
        <v>135</v>
      </c>
      <c r="S218">
        <v>5</v>
      </c>
      <c r="T218">
        <v>37</v>
      </c>
      <c r="U218">
        <v>33</v>
      </c>
    </row>
    <row r="219" spans="1:21" x14ac:dyDescent="0.25">
      <c r="A219" t="s">
        <v>197</v>
      </c>
      <c r="B219" s="1">
        <v>45758</v>
      </c>
      <c r="C219" s="2">
        <v>0.32500000000000001</v>
      </c>
      <c r="D219" t="s">
        <v>3098</v>
      </c>
      <c r="E219" t="s">
        <v>71</v>
      </c>
      <c r="F219" t="s">
        <v>3084</v>
      </c>
      <c r="G219" t="s">
        <v>20</v>
      </c>
      <c r="H219">
        <v>4</v>
      </c>
      <c r="I219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219" s="3">
        <f>ventas_starbucks_2025__1[[#This Row],[Cantidad]]*ventas_starbucks_2025__1[[#This Row],[Precio_Unitario]]</f>
        <v>12</v>
      </c>
      <c r="K219" t="s">
        <v>29</v>
      </c>
      <c r="L219" t="s">
        <v>35</v>
      </c>
      <c r="M219" t="s">
        <v>30</v>
      </c>
      <c r="N219">
        <v>0</v>
      </c>
      <c r="O219" t="s">
        <v>31</v>
      </c>
      <c r="P219" t="s">
        <v>37</v>
      </c>
      <c r="Q219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219">
        <v>128</v>
      </c>
      <c r="S219">
        <v>4</v>
      </c>
      <c r="T219">
        <v>13</v>
      </c>
      <c r="U219">
        <v>9</v>
      </c>
    </row>
    <row r="220" spans="1:21" x14ac:dyDescent="0.25">
      <c r="A220" t="s">
        <v>224</v>
      </c>
      <c r="B220" s="1">
        <v>45758</v>
      </c>
      <c r="C220" s="2">
        <v>0.51527777777777772</v>
      </c>
      <c r="D220" t="s">
        <v>3081</v>
      </c>
      <c r="E220" t="s">
        <v>47</v>
      </c>
      <c r="F220" t="s">
        <v>3084</v>
      </c>
      <c r="G220" t="s">
        <v>20</v>
      </c>
      <c r="H220">
        <v>2</v>
      </c>
      <c r="I220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220" s="3">
        <f>ventas_starbucks_2025__1[[#This Row],[Cantidad]]*ventas_starbucks_2025__1[[#This Row],[Precio_Unitario]]</f>
        <v>6</v>
      </c>
      <c r="K220" t="s">
        <v>29</v>
      </c>
      <c r="L220" t="s">
        <v>35</v>
      </c>
      <c r="M220" t="s">
        <v>23</v>
      </c>
      <c r="N220">
        <v>0</v>
      </c>
      <c r="O220" t="s">
        <v>50</v>
      </c>
      <c r="P220" t="s">
        <v>49</v>
      </c>
      <c r="Q220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20">
        <v>119</v>
      </c>
      <c r="S220">
        <v>3</v>
      </c>
      <c r="T220">
        <v>17</v>
      </c>
      <c r="U220">
        <v>15</v>
      </c>
    </row>
    <row r="221" spans="1:21" x14ac:dyDescent="0.25">
      <c r="A221" t="s">
        <v>451</v>
      </c>
      <c r="B221" s="1">
        <v>45758</v>
      </c>
      <c r="C221" s="2">
        <v>0.30625000000000002</v>
      </c>
      <c r="D221" t="s">
        <v>3082</v>
      </c>
      <c r="E221" t="s">
        <v>77</v>
      </c>
      <c r="F221" t="s">
        <v>3084</v>
      </c>
      <c r="G221" t="s">
        <v>20</v>
      </c>
      <c r="H221">
        <v>4</v>
      </c>
      <c r="I221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221" s="3">
        <f>ventas_starbucks_2025__1[[#This Row],[Cantidad]]*ventas_starbucks_2025__1[[#This Row],[Precio_Unitario]]</f>
        <v>12</v>
      </c>
      <c r="K221" t="s">
        <v>40</v>
      </c>
      <c r="L221" t="s">
        <v>45</v>
      </c>
      <c r="M221" t="s">
        <v>23</v>
      </c>
      <c r="N221">
        <v>0</v>
      </c>
      <c r="O221" t="s">
        <v>36</v>
      </c>
      <c r="P221" t="s">
        <v>56</v>
      </c>
      <c r="Q221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221">
        <v>46</v>
      </c>
      <c r="S221">
        <v>2</v>
      </c>
      <c r="T221">
        <v>48</v>
      </c>
      <c r="U221">
        <v>44</v>
      </c>
    </row>
    <row r="222" spans="1:21" x14ac:dyDescent="0.25">
      <c r="A222" t="s">
        <v>480</v>
      </c>
      <c r="B222" s="1">
        <v>45758</v>
      </c>
      <c r="C222" s="2">
        <v>0.74791666666666667</v>
      </c>
      <c r="D222" t="s">
        <v>3080</v>
      </c>
      <c r="E222" t="s">
        <v>19</v>
      </c>
      <c r="F222" t="s">
        <v>3084</v>
      </c>
      <c r="G222" t="s">
        <v>20</v>
      </c>
      <c r="H222">
        <v>3</v>
      </c>
      <c r="I222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222" s="3">
        <f>ventas_starbucks_2025__1[[#This Row],[Cantidad]]*ventas_starbucks_2025__1[[#This Row],[Precio_Unitario]]</f>
        <v>9</v>
      </c>
      <c r="K222" t="s">
        <v>29</v>
      </c>
      <c r="L222" t="s">
        <v>35</v>
      </c>
      <c r="M222" t="s">
        <v>23</v>
      </c>
      <c r="N222">
        <v>0</v>
      </c>
      <c r="O222" t="s">
        <v>36</v>
      </c>
      <c r="P222" t="s">
        <v>37</v>
      </c>
      <c r="Q222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22">
        <v>31</v>
      </c>
      <c r="S222">
        <v>4</v>
      </c>
      <c r="T222">
        <v>32</v>
      </c>
      <c r="U222">
        <v>29</v>
      </c>
    </row>
    <row r="223" spans="1:21" x14ac:dyDescent="0.25">
      <c r="A223" t="s">
        <v>584</v>
      </c>
      <c r="B223" s="1">
        <v>45758</v>
      </c>
      <c r="C223" s="2">
        <v>0.60763888888888884</v>
      </c>
      <c r="D223" t="s">
        <v>3098</v>
      </c>
      <c r="E223" t="s">
        <v>68</v>
      </c>
      <c r="F223" t="s">
        <v>3087</v>
      </c>
      <c r="G223" t="s">
        <v>20</v>
      </c>
      <c r="H223">
        <v>4</v>
      </c>
      <c r="I223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23" s="3">
        <f>ventas_starbucks_2025__1[[#This Row],[Cantidad]]*ventas_starbucks_2025__1[[#This Row],[Precio_Unitario]]</f>
        <v>4.8</v>
      </c>
      <c r="K223" t="s">
        <v>29</v>
      </c>
      <c r="L223" t="s">
        <v>35</v>
      </c>
      <c r="M223" t="s">
        <v>30</v>
      </c>
      <c r="N223">
        <v>10</v>
      </c>
      <c r="O223" t="s">
        <v>36</v>
      </c>
      <c r="P223" t="s">
        <v>37</v>
      </c>
      <c r="Q223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23">
        <v>38</v>
      </c>
      <c r="S223">
        <v>3</v>
      </c>
      <c r="T223">
        <v>28</v>
      </c>
      <c r="U223">
        <v>24</v>
      </c>
    </row>
    <row r="224" spans="1:21" x14ac:dyDescent="0.25">
      <c r="A224" t="s">
        <v>625</v>
      </c>
      <c r="B224" s="1">
        <v>45758</v>
      </c>
      <c r="C224" s="2">
        <v>0.53749999999999998</v>
      </c>
      <c r="D224" t="s">
        <v>3081</v>
      </c>
      <c r="E224" t="s">
        <v>72</v>
      </c>
      <c r="F224" t="s">
        <v>3086</v>
      </c>
      <c r="G224" t="s">
        <v>43</v>
      </c>
      <c r="H224">
        <v>5</v>
      </c>
      <c r="I224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24" s="3">
        <f>ventas_starbucks_2025__1[[#This Row],[Cantidad]]*ventas_starbucks_2025__1[[#This Row],[Precio_Unitario]]</f>
        <v>6</v>
      </c>
      <c r="K224" t="s">
        <v>29</v>
      </c>
      <c r="L224" t="s">
        <v>45</v>
      </c>
      <c r="M224" t="s">
        <v>30</v>
      </c>
      <c r="N224">
        <v>0</v>
      </c>
      <c r="O224" t="s">
        <v>50</v>
      </c>
      <c r="P224" t="s">
        <v>46</v>
      </c>
      <c r="Q224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24">
        <v>42</v>
      </c>
      <c r="S224">
        <v>1</v>
      </c>
      <c r="T224">
        <v>20</v>
      </c>
      <c r="U224">
        <v>15</v>
      </c>
    </row>
    <row r="225" spans="1:21" x14ac:dyDescent="0.25">
      <c r="A225" t="s">
        <v>656</v>
      </c>
      <c r="B225" s="1">
        <v>45758</v>
      </c>
      <c r="C225" s="2">
        <v>0.62013888888888891</v>
      </c>
      <c r="D225" t="s">
        <v>3082</v>
      </c>
      <c r="E225" t="s">
        <v>42</v>
      </c>
      <c r="F225" t="s">
        <v>3086</v>
      </c>
      <c r="G225" t="s">
        <v>61</v>
      </c>
      <c r="H225">
        <v>2</v>
      </c>
      <c r="I225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25" s="3">
        <f>ventas_starbucks_2025__1[[#This Row],[Cantidad]]*ventas_starbucks_2025__1[[#This Row],[Precio_Unitario]]</f>
        <v>2.4</v>
      </c>
      <c r="K225" t="s">
        <v>40</v>
      </c>
      <c r="L225" t="s">
        <v>35</v>
      </c>
      <c r="M225" t="s">
        <v>23</v>
      </c>
      <c r="N225">
        <v>0</v>
      </c>
      <c r="O225" t="s">
        <v>31</v>
      </c>
      <c r="P225" t="s">
        <v>25</v>
      </c>
      <c r="Q225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25">
        <v>141</v>
      </c>
      <c r="S225">
        <v>1</v>
      </c>
      <c r="T225">
        <v>22</v>
      </c>
      <c r="U225">
        <v>20</v>
      </c>
    </row>
    <row r="226" spans="1:21" x14ac:dyDescent="0.25">
      <c r="A226" t="s">
        <v>778</v>
      </c>
      <c r="B226" s="1">
        <v>45758</v>
      </c>
      <c r="C226" s="2">
        <v>0.45069444444444445</v>
      </c>
      <c r="D226" t="s">
        <v>3080</v>
      </c>
      <c r="E226" t="s">
        <v>3088</v>
      </c>
      <c r="F226" t="s">
        <v>3087</v>
      </c>
      <c r="G226" t="s">
        <v>43</v>
      </c>
      <c r="H226">
        <v>1</v>
      </c>
      <c r="I226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26" s="3">
        <f>ventas_starbucks_2025__1[[#This Row],[Cantidad]]*ventas_starbucks_2025__1[[#This Row],[Precio_Unitario]]</f>
        <v>1.2</v>
      </c>
      <c r="K226" t="s">
        <v>21</v>
      </c>
      <c r="L226" t="s">
        <v>35</v>
      </c>
      <c r="M226" t="s">
        <v>23</v>
      </c>
      <c r="N226">
        <v>0</v>
      </c>
      <c r="O226" t="s">
        <v>36</v>
      </c>
      <c r="P226" t="s">
        <v>56</v>
      </c>
      <c r="Q226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226">
        <v>35</v>
      </c>
      <c r="S226">
        <v>5</v>
      </c>
      <c r="T226">
        <v>30</v>
      </c>
      <c r="U226">
        <v>29</v>
      </c>
    </row>
    <row r="227" spans="1:21" x14ac:dyDescent="0.25">
      <c r="A227" t="s">
        <v>1010</v>
      </c>
      <c r="B227" s="1">
        <v>45758</v>
      </c>
      <c r="C227" s="2">
        <v>0.3263888888888889</v>
      </c>
      <c r="D227" t="s">
        <v>3081</v>
      </c>
      <c r="E227" t="s">
        <v>59</v>
      </c>
      <c r="F227" t="s">
        <v>3084</v>
      </c>
      <c r="G227" t="s">
        <v>20</v>
      </c>
      <c r="H227">
        <v>5</v>
      </c>
      <c r="I227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227" s="3">
        <f>ventas_starbucks_2025__1[[#This Row],[Cantidad]]*ventas_starbucks_2025__1[[#This Row],[Precio_Unitario]]</f>
        <v>15</v>
      </c>
      <c r="K227" t="s">
        <v>40</v>
      </c>
      <c r="L227" t="s">
        <v>35</v>
      </c>
      <c r="M227" t="s">
        <v>23</v>
      </c>
      <c r="N227">
        <v>0</v>
      </c>
      <c r="O227" t="s">
        <v>50</v>
      </c>
      <c r="P227" t="s">
        <v>25</v>
      </c>
      <c r="Q227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227">
        <v>137</v>
      </c>
      <c r="S227">
        <v>5</v>
      </c>
      <c r="T227">
        <v>41</v>
      </c>
      <c r="U227">
        <v>36</v>
      </c>
    </row>
    <row r="228" spans="1:21" x14ac:dyDescent="0.25">
      <c r="A228" t="s">
        <v>1080</v>
      </c>
      <c r="B228" s="1">
        <v>45758</v>
      </c>
      <c r="C228" s="2">
        <v>0.63888888888888884</v>
      </c>
      <c r="D228" t="s">
        <v>3081</v>
      </c>
      <c r="E228" t="s">
        <v>38</v>
      </c>
      <c r="F228" t="s">
        <v>3087</v>
      </c>
      <c r="G228" t="s">
        <v>20</v>
      </c>
      <c r="H228">
        <v>5</v>
      </c>
      <c r="I228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28" s="3">
        <f>ventas_starbucks_2025__1[[#This Row],[Cantidad]]*ventas_starbucks_2025__1[[#This Row],[Precio_Unitario]]</f>
        <v>6</v>
      </c>
      <c r="K228" t="s">
        <v>21</v>
      </c>
      <c r="L228" t="s">
        <v>35</v>
      </c>
      <c r="M228" t="s">
        <v>23</v>
      </c>
      <c r="N228">
        <v>0</v>
      </c>
      <c r="O228" t="s">
        <v>50</v>
      </c>
      <c r="P228" t="s">
        <v>25</v>
      </c>
      <c r="Q228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28">
        <v>55</v>
      </c>
      <c r="S228">
        <v>3</v>
      </c>
      <c r="T228">
        <v>26</v>
      </c>
      <c r="U228">
        <v>21</v>
      </c>
    </row>
    <row r="229" spans="1:21" x14ac:dyDescent="0.25">
      <c r="A229" t="s">
        <v>1091</v>
      </c>
      <c r="B229" s="1">
        <v>45758</v>
      </c>
      <c r="C229" s="2">
        <v>0.37777777777777777</v>
      </c>
      <c r="D229" t="s">
        <v>3080</v>
      </c>
      <c r="E229" t="s">
        <v>27</v>
      </c>
      <c r="F229" t="s">
        <v>28</v>
      </c>
      <c r="G229" t="s">
        <v>20</v>
      </c>
      <c r="H229">
        <v>4</v>
      </c>
      <c r="I229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0.6</v>
      </c>
      <c r="J229" s="3">
        <f>ventas_starbucks_2025__1[[#This Row],[Cantidad]]*ventas_starbucks_2025__1[[#This Row],[Precio_Unitario]]</f>
        <v>2.4</v>
      </c>
      <c r="K229" t="s">
        <v>29</v>
      </c>
      <c r="L229" t="s">
        <v>45</v>
      </c>
      <c r="M229" t="s">
        <v>23</v>
      </c>
      <c r="N229">
        <v>0</v>
      </c>
      <c r="O229" t="s">
        <v>31</v>
      </c>
      <c r="P229" t="s">
        <v>37</v>
      </c>
      <c r="Q229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229">
        <v>106</v>
      </c>
      <c r="S229">
        <v>1</v>
      </c>
      <c r="T229">
        <v>21</v>
      </c>
      <c r="U229">
        <v>17</v>
      </c>
    </row>
    <row r="230" spans="1:21" x14ac:dyDescent="0.25">
      <c r="A230" t="s">
        <v>1285</v>
      </c>
      <c r="B230" s="1">
        <v>45758</v>
      </c>
      <c r="C230" s="2">
        <v>0.65138888888888891</v>
      </c>
      <c r="D230" t="s">
        <v>3098</v>
      </c>
      <c r="E230" t="s">
        <v>27</v>
      </c>
      <c r="F230" t="s">
        <v>28</v>
      </c>
      <c r="G230" t="s">
        <v>20</v>
      </c>
      <c r="H230">
        <v>3</v>
      </c>
      <c r="I230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0.6</v>
      </c>
      <c r="J230" s="3">
        <f>ventas_starbucks_2025__1[[#This Row],[Cantidad]]*ventas_starbucks_2025__1[[#This Row],[Precio_Unitario]]</f>
        <v>1.7999999999999998</v>
      </c>
      <c r="K230" t="s">
        <v>29</v>
      </c>
      <c r="L230" t="s">
        <v>45</v>
      </c>
      <c r="M230" t="s">
        <v>30</v>
      </c>
      <c r="N230">
        <v>15</v>
      </c>
      <c r="O230" t="s">
        <v>50</v>
      </c>
      <c r="P230" t="s">
        <v>32</v>
      </c>
      <c r="Q230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30">
        <v>34</v>
      </c>
      <c r="S230">
        <v>1</v>
      </c>
      <c r="T230">
        <v>31</v>
      </c>
      <c r="U230">
        <v>28</v>
      </c>
    </row>
    <row r="231" spans="1:21" x14ac:dyDescent="0.25">
      <c r="A231" t="s">
        <v>1524</v>
      </c>
      <c r="B231" s="1">
        <v>45758</v>
      </c>
      <c r="C231" s="2">
        <v>0.42569444444444443</v>
      </c>
      <c r="D231" t="s">
        <v>3082</v>
      </c>
      <c r="E231" t="s">
        <v>76</v>
      </c>
      <c r="F231" t="s">
        <v>3084</v>
      </c>
      <c r="G231" t="s">
        <v>20</v>
      </c>
      <c r="H231">
        <v>5</v>
      </c>
      <c r="I231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231" s="3">
        <f>ventas_starbucks_2025__1[[#This Row],[Cantidad]]*ventas_starbucks_2025__1[[#This Row],[Precio_Unitario]]</f>
        <v>15</v>
      </c>
      <c r="K231" t="s">
        <v>21</v>
      </c>
      <c r="L231" t="s">
        <v>45</v>
      </c>
      <c r="M231" t="s">
        <v>30</v>
      </c>
      <c r="N231">
        <v>10</v>
      </c>
      <c r="O231" t="s">
        <v>31</v>
      </c>
      <c r="P231" t="s">
        <v>56</v>
      </c>
      <c r="Q231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231">
        <v>46</v>
      </c>
      <c r="S231">
        <v>1</v>
      </c>
      <c r="T231">
        <v>36</v>
      </c>
      <c r="U231">
        <v>31</v>
      </c>
    </row>
    <row r="232" spans="1:21" x14ac:dyDescent="0.25">
      <c r="A232" t="s">
        <v>1596</v>
      </c>
      <c r="B232" s="1">
        <v>45758</v>
      </c>
      <c r="C232" s="2">
        <v>0.79652777777777772</v>
      </c>
      <c r="D232" t="s">
        <v>3082</v>
      </c>
      <c r="E232" t="s">
        <v>71</v>
      </c>
      <c r="F232" t="s">
        <v>3084</v>
      </c>
      <c r="G232" t="s">
        <v>20</v>
      </c>
      <c r="H232">
        <v>2</v>
      </c>
      <c r="I232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232" s="3">
        <f>ventas_starbucks_2025__1[[#This Row],[Cantidad]]*ventas_starbucks_2025__1[[#This Row],[Precio_Unitario]]</f>
        <v>6</v>
      </c>
      <c r="K232" t="s">
        <v>29</v>
      </c>
      <c r="L232" t="s">
        <v>45</v>
      </c>
      <c r="M232" t="s">
        <v>23</v>
      </c>
      <c r="N232">
        <v>0</v>
      </c>
      <c r="O232" t="s">
        <v>24</v>
      </c>
      <c r="P232" t="s">
        <v>56</v>
      </c>
      <c r="Q232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32">
        <v>81</v>
      </c>
      <c r="S232">
        <v>2</v>
      </c>
      <c r="T232">
        <v>30</v>
      </c>
      <c r="U232">
        <v>28</v>
      </c>
    </row>
    <row r="233" spans="1:21" x14ac:dyDescent="0.25">
      <c r="A233" t="s">
        <v>1885</v>
      </c>
      <c r="B233" s="1">
        <v>45758</v>
      </c>
      <c r="C233" s="2">
        <v>0.70694444444444449</v>
      </c>
      <c r="D233" t="s">
        <v>3098</v>
      </c>
      <c r="E233" t="s">
        <v>39</v>
      </c>
      <c r="F233" t="s">
        <v>3084</v>
      </c>
      <c r="G233" t="s">
        <v>20</v>
      </c>
      <c r="H233">
        <v>1</v>
      </c>
      <c r="I233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233" s="3">
        <f>ventas_starbucks_2025__1[[#This Row],[Cantidad]]*ventas_starbucks_2025__1[[#This Row],[Precio_Unitario]]</f>
        <v>3</v>
      </c>
      <c r="K233" t="s">
        <v>21</v>
      </c>
      <c r="L233" t="s">
        <v>45</v>
      </c>
      <c r="M233" t="s">
        <v>30</v>
      </c>
      <c r="N233">
        <v>0</v>
      </c>
      <c r="O233" t="s">
        <v>50</v>
      </c>
      <c r="P233" t="s">
        <v>32</v>
      </c>
      <c r="Q233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33">
        <v>116</v>
      </c>
      <c r="S233">
        <v>4</v>
      </c>
      <c r="T233">
        <v>39</v>
      </c>
      <c r="U233">
        <v>38</v>
      </c>
    </row>
    <row r="234" spans="1:21" x14ac:dyDescent="0.25">
      <c r="A234" t="s">
        <v>2054</v>
      </c>
      <c r="B234" s="1">
        <v>45758</v>
      </c>
      <c r="C234" s="2">
        <v>0.61527777777777781</v>
      </c>
      <c r="D234" t="s">
        <v>3098</v>
      </c>
      <c r="E234" t="s">
        <v>64</v>
      </c>
      <c r="F234" t="s">
        <v>3087</v>
      </c>
      <c r="G234" t="s">
        <v>20</v>
      </c>
      <c r="H234">
        <v>3</v>
      </c>
      <c r="I234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34" s="3">
        <f>ventas_starbucks_2025__1[[#This Row],[Cantidad]]*ventas_starbucks_2025__1[[#This Row],[Precio_Unitario]]</f>
        <v>3.5999999999999996</v>
      </c>
      <c r="K234" t="s">
        <v>29</v>
      </c>
      <c r="L234" t="s">
        <v>35</v>
      </c>
      <c r="M234" t="s">
        <v>23</v>
      </c>
      <c r="N234">
        <v>0</v>
      </c>
      <c r="O234" t="s">
        <v>50</v>
      </c>
      <c r="P234" t="s">
        <v>56</v>
      </c>
      <c r="Q234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34">
        <v>39</v>
      </c>
      <c r="S234">
        <v>5</v>
      </c>
      <c r="T234">
        <v>48</v>
      </c>
      <c r="U234">
        <v>45</v>
      </c>
    </row>
    <row r="235" spans="1:21" x14ac:dyDescent="0.25">
      <c r="A235" t="s">
        <v>2163</v>
      </c>
      <c r="B235" s="1">
        <v>45758</v>
      </c>
      <c r="C235" s="2">
        <v>0.78611111111111109</v>
      </c>
      <c r="D235" t="s">
        <v>3081</v>
      </c>
      <c r="E235" t="s">
        <v>68</v>
      </c>
      <c r="F235" t="s">
        <v>3087</v>
      </c>
      <c r="G235" t="s">
        <v>20</v>
      </c>
      <c r="H235">
        <v>2</v>
      </c>
      <c r="I235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35" s="3">
        <f>ventas_starbucks_2025__1[[#This Row],[Cantidad]]*ventas_starbucks_2025__1[[#This Row],[Precio_Unitario]]</f>
        <v>2.4</v>
      </c>
      <c r="K235" t="s">
        <v>29</v>
      </c>
      <c r="L235" t="s">
        <v>22</v>
      </c>
      <c r="M235" t="s">
        <v>23</v>
      </c>
      <c r="N235">
        <v>0</v>
      </c>
      <c r="O235" t="s">
        <v>31</v>
      </c>
      <c r="P235" t="s">
        <v>56</v>
      </c>
      <c r="Q235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35">
        <v>28</v>
      </c>
      <c r="S235">
        <v>3</v>
      </c>
      <c r="T235">
        <v>37</v>
      </c>
      <c r="U235">
        <v>35</v>
      </c>
    </row>
    <row r="236" spans="1:21" x14ac:dyDescent="0.25">
      <c r="A236" t="s">
        <v>2282</v>
      </c>
      <c r="B236" s="1">
        <v>45758</v>
      </c>
      <c r="C236" s="2">
        <v>0.53819444444444442</v>
      </c>
      <c r="D236" t="s">
        <v>3082</v>
      </c>
      <c r="E236" t="s">
        <v>59</v>
      </c>
      <c r="F236" t="s">
        <v>3084</v>
      </c>
      <c r="G236" t="s">
        <v>20</v>
      </c>
      <c r="H236">
        <v>1</v>
      </c>
      <c r="I236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236" s="3">
        <f>ventas_starbucks_2025__1[[#This Row],[Cantidad]]*ventas_starbucks_2025__1[[#This Row],[Precio_Unitario]]</f>
        <v>3</v>
      </c>
      <c r="K236" t="s">
        <v>40</v>
      </c>
      <c r="L236" t="s">
        <v>45</v>
      </c>
      <c r="M236" t="s">
        <v>23</v>
      </c>
      <c r="N236">
        <v>0</v>
      </c>
      <c r="O236" t="s">
        <v>31</v>
      </c>
      <c r="P236" t="s">
        <v>56</v>
      </c>
      <c r="Q236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36">
        <v>56</v>
      </c>
      <c r="S236">
        <v>1</v>
      </c>
      <c r="T236">
        <v>22</v>
      </c>
      <c r="U236">
        <v>21</v>
      </c>
    </row>
    <row r="237" spans="1:21" x14ac:dyDescent="0.25">
      <c r="A237" t="s">
        <v>2334</v>
      </c>
      <c r="B237" s="1">
        <v>45758</v>
      </c>
      <c r="C237" s="2">
        <v>0.62569444444444444</v>
      </c>
      <c r="D237" t="s">
        <v>3082</v>
      </c>
      <c r="E237" t="s">
        <v>59</v>
      </c>
      <c r="F237" t="s">
        <v>3084</v>
      </c>
      <c r="G237" t="s">
        <v>20</v>
      </c>
      <c r="H237">
        <v>3</v>
      </c>
      <c r="I237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237" s="3">
        <f>ventas_starbucks_2025__1[[#This Row],[Cantidad]]*ventas_starbucks_2025__1[[#This Row],[Precio_Unitario]]</f>
        <v>9</v>
      </c>
      <c r="K237" t="s">
        <v>21</v>
      </c>
      <c r="L237" t="s">
        <v>22</v>
      </c>
      <c r="M237" t="s">
        <v>30</v>
      </c>
      <c r="N237">
        <v>0</v>
      </c>
      <c r="O237" t="s">
        <v>50</v>
      </c>
      <c r="P237" t="s">
        <v>25</v>
      </c>
      <c r="Q237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37">
        <v>122</v>
      </c>
      <c r="S237">
        <v>4</v>
      </c>
      <c r="T237">
        <v>18</v>
      </c>
      <c r="U237">
        <v>15</v>
      </c>
    </row>
    <row r="238" spans="1:21" x14ac:dyDescent="0.25">
      <c r="A238" t="s">
        <v>2477</v>
      </c>
      <c r="B238" s="1">
        <v>45758</v>
      </c>
      <c r="C238" s="2">
        <v>0.59305555555555556</v>
      </c>
      <c r="D238" t="s">
        <v>3081</v>
      </c>
      <c r="E238" t="s">
        <v>70</v>
      </c>
      <c r="F238" t="s">
        <v>3086</v>
      </c>
      <c r="G238" t="s">
        <v>43</v>
      </c>
      <c r="H238">
        <v>3</v>
      </c>
      <c r="I238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38" s="3">
        <f>ventas_starbucks_2025__1[[#This Row],[Cantidad]]*ventas_starbucks_2025__1[[#This Row],[Precio_Unitario]]</f>
        <v>3.5999999999999996</v>
      </c>
      <c r="K238" t="s">
        <v>21</v>
      </c>
      <c r="L238" t="s">
        <v>22</v>
      </c>
      <c r="M238" t="s">
        <v>30</v>
      </c>
      <c r="N238">
        <v>10</v>
      </c>
      <c r="O238" t="s">
        <v>24</v>
      </c>
      <c r="P238" t="s">
        <v>37</v>
      </c>
      <c r="Q238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38">
        <v>127</v>
      </c>
      <c r="S238">
        <v>2</v>
      </c>
      <c r="T238">
        <v>24</v>
      </c>
      <c r="U238">
        <v>21</v>
      </c>
    </row>
    <row r="239" spans="1:21" x14ac:dyDescent="0.25">
      <c r="A239" t="s">
        <v>2502</v>
      </c>
      <c r="B239" s="1">
        <v>45758</v>
      </c>
      <c r="C239" s="2">
        <v>0.55000000000000004</v>
      </c>
      <c r="D239" t="s">
        <v>3082</v>
      </c>
      <c r="E239" t="s">
        <v>42</v>
      </c>
      <c r="F239" t="s">
        <v>3086</v>
      </c>
      <c r="G239" t="s">
        <v>43</v>
      </c>
      <c r="H239">
        <v>1</v>
      </c>
      <c r="I239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39" s="3">
        <f>ventas_starbucks_2025__1[[#This Row],[Cantidad]]*ventas_starbucks_2025__1[[#This Row],[Precio_Unitario]]</f>
        <v>1.2</v>
      </c>
      <c r="K239" t="s">
        <v>29</v>
      </c>
      <c r="L239" t="s">
        <v>22</v>
      </c>
      <c r="M239" t="s">
        <v>30</v>
      </c>
      <c r="N239">
        <v>10</v>
      </c>
      <c r="O239" t="s">
        <v>24</v>
      </c>
      <c r="P239" t="s">
        <v>46</v>
      </c>
      <c r="Q239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39">
        <v>128</v>
      </c>
      <c r="S239">
        <v>4</v>
      </c>
      <c r="T239">
        <v>47</v>
      </c>
      <c r="U239">
        <v>46</v>
      </c>
    </row>
    <row r="240" spans="1:21" x14ac:dyDescent="0.25">
      <c r="A240" t="s">
        <v>2624</v>
      </c>
      <c r="B240" s="1">
        <v>45758</v>
      </c>
      <c r="C240" s="2">
        <v>0.53333333333333333</v>
      </c>
      <c r="D240" t="s">
        <v>3081</v>
      </c>
      <c r="E240" t="s">
        <v>3088</v>
      </c>
      <c r="F240" t="s">
        <v>3087</v>
      </c>
      <c r="G240" t="s">
        <v>54</v>
      </c>
      <c r="H240">
        <v>4</v>
      </c>
      <c r="I240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40" s="3">
        <f>ventas_starbucks_2025__1[[#This Row],[Cantidad]]*ventas_starbucks_2025__1[[#This Row],[Precio_Unitario]]</f>
        <v>4.8</v>
      </c>
      <c r="K240" t="s">
        <v>29</v>
      </c>
      <c r="L240" t="s">
        <v>35</v>
      </c>
      <c r="M240" t="s">
        <v>30</v>
      </c>
      <c r="N240">
        <v>0</v>
      </c>
      <c r="O240" t="s">
        <v>31</v>
      </c>
      <c r="P240" t="s">
        <v>56</v>
      </c>
      <c r="Q240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40">
        <v>112</v>
      </c>
      <c r="S240">
        <v>4</v>
      </c>
      <c r="T240">
        <v>20</v>
      </c>
      <c r="U240">
        <v>16</v>
      </c>
    </row>
    <row r="241" spans="1:21" x14ac:dyDescent="0.25">
      <c r="A241" t="s">
        <v>2649</v>
      </c>
      <c r="B241" s="1">
        <v>45758</v>
      </c>
      <c r="C241" s="2">
        <v>0.55625000000000002</v>
      </c>
      <c r="D241" t="s">
        <v>3080</v>
      </c>
      <c r="E241" t="s">
        <v>55</v>
      </c>
      <c r="F241" t="s">
        <v>3087</v>
      </c>
      <c r="G241" t="s">
        <v>20</v>
      </c>
      <c r="H241">
        <v>1</v>
      </c>
      <c r="I241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41" s="3">
        <f>ventas_starbucks_2025__1[[#This Row],[Cantidad]]*ventas_starbucks_2025__1[[#This Row],[Precio_Unitario]]</f>
        <v>1.2</v>
      </c>
      <c r="K241" t="s">
        <v>29</v>
      </c>
      <c r="L241" t="s">
        <v>45</v>
      </c>
      <c r="M241" t="s">
        <v>30</v>
      </c>
      <c r="N241">
        <v>0</v>
      </c>
      <c r="O241" t="s">
        <v>36</v>
      </c>
      <c r="P241" t="s">
        <v>37</v>
      </c>
      <c r="Q241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41">
        <v>53</v>
      </c>
      <c r="S241">
        <v>4</v>
      </c>
      <c r="T241">
        <v>18</v>
      </c>
      <c r="U241">
        <v>17</v>
      </c>
    </row>
    <row r="242" spans="1:21" x14ac:dyDescent="0.25">
      <c r="A242" t="s">
        <v>2728</v>
      </c>
      <c r="B242" s="1">
        <v>45758</v>
      </c>
      <c r="C242" s="2">
        <v>0.39027777777777778</v>
      </c>
      <c r="D242" t="s">
        <v>3082</v>
      </c>
      <c r="E242" t="s">
        <v>27</v>
      </c>
      <c r="F242" t="s">
        <v>28</v>
      </c>
      <c r="G242" t="s">
        <v>20</v>
      </c>
      <c r="H242">
        <v>2</v>
      </c>
      <c r="I242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0.6</v>
      </c>
      <c r="J242" s="3">
        <f>ventas_starbucks_2025__1[[#This Row],[Cantidad]]*ventas_starbucks_2025__1[[#This Row],[Precio_Unitario]]</f>
        <v>1.2</v>
      </c>
      <c r="K242" t="s">
        <v>21</v>
      </c>
      <c r="L242" t="s">
        <v>22</v>
      </c>
      <c r="M242" t="s">
        <v>30</v>
      </c>
      <c r="N242">
        <v>10</v>
      </c>
      <c r="O242" t="s">
        <v>36</v>
      </c>
      <c r="P242" t="s">
        <v>49</v>
      </c>
      <c r="Q242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242">
        <v>137</v>
      </c>
      <c r="S242">
        <v>5</v>
      </c>
      <c r="T242">
        <v>20</v>
      </c>
      <c r="U242">
        <v>18</v>
      </c>
    </row>
    <row r="243" spans="1:21" x14ac:dyDescent="0.25">
      <c r="A243" t="s">
        <v>2875</v>
      </c>
      <c r="B243" s="1">
        <v>45758</v>
      </c>
      <c r="C243" s="2">
        <v>0.44236111111111109</v>
      </c>
      <c r="D243" t="s">
        <v>3081</v>
      </c>
      <c r="E243" t="s">
        <v>68</v>
      </c>
      <c r="F243" t="s">
        <v>3087</v>
      </c>
      <c r="G243" t="s">
        <v>20</v>
      </c>
      <c r="H243">
        <v>2</v>
      </c>
      <c r="I243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43" s="3">
        <f>ventas_starbucks_2025__1[[#This Row],[Cantidad]]*ventas_starbucks_2025__1[[#This Row],[Precio_Unitario]]</f>
        <v>2.4</v>
      </c>
      <c r="K243" t="s">
        <v>29</v>
      </c>
      <c r="L243" t="s">
        <v>22</v>
      </c>
      <c r="M243" t="s">
        <v>23</v>
      </c>
      <c r="N243">
        <v>0</v>
      </c>
      <c r="O243" t="s">
        <v>50</v>
      </c>
      <c r="P243" t="s">
        <v>46</v>
      </c>
      <c r="Q243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243">
        <v>61</v>
      </c>
      <c r="S243">
        <v>4</v>
      </c>
      <c r="T243">
        <v>38</v>
      </c>
      <c r="U243">
        <v>36</v>
      </c>
    </row>
    <row r="244" spans="1:21" x14ac:dyDescent="0.25">
      <c r="A244" t="s">
        <v>2943</v>
      </c>
      <c r="B244" s="1">
        <v>45758</v>
      </c>
      <c r="C244" s="2">
        <v>0.50138888888888888</v>
      </c>
      <c r="D244" t="s">
        <v>3098</v>
      </c>
      <c r="E244" t="s">
        <v>73</v>
      </c>
      <c r="F244" t="s">
        <v>3086</v>
      </c>
      <c r="G244" t="s">
        <v>61</v>
      </c>
      <c r="H244">
        <v>3</v>
      </c>
      <c r="I244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44" s="3">
        <f>ventas_starbucks_2025__1[[#This Row],[Cantidad]]*ventas_starbucks_2025__1[[#This Row],[Precio_Unitario]]</f>
        <v>3.5999999999999996</v>
      </c>
      <c r="K244" t="s">
        <v>21</v>
      </c>
      <c r="L244" t="s">
        <v>35</v>
      </c>
      <c r="M244" t="s">
        <v>23</v>
      </c>
      <c r="N244">
        <v>0</v>
      </c>
      <c r="O244" t="s">
        <v>31</v>
      </c>
      <c r="P244" t="s">
        <v>49</v>
      </c>
      <c r="Q244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44">
        <v>47</v>
      </c>
      <c r="S244">
        <v>5</v>
      </c>
      <c r="T244">
        <v>17</v>
      </c>
      <c r="U244">
        <v>14</v>
      </c>
    </row>
    <row r="245" spans="1:21" x14ac:dyDescent="0.25">
      <c r="A245" t="s">
        <v>2959</v>
      </c>
      <c r="B245" s="1">
        <v>45758</v>
      </c>
      <c r="C245" s="2">
        <v>0.875</v>
      </c>
      <c r="D245" t="s">
        <v>3081</v>
      </c>
      <c r="E245" t="s">
        <v>55</v>
      </c>
      <c r="F245" t="s">
        <v>3087</v>
      </c>
      <c r="G245" t="s">
        <v>20</v>
      </c>
      <c r="H245">
        <v>2</v>
      </c>
      <c r="I245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45" s="3">
        <f>ventas_starbucks_2025__1[[#This Row],[Cantidad]]*ventas_starbucks_2025__1[[#This Row],[Precio_Unitario]]</f>
        <v>2.4</v>
      </c>
      <c r="K245" t="s">
        <v>40</v>
      </c>
      <c r="L245" t="s">
        <v>22</v>
      </c>
      <c r="M245" t="s">
        <v>23</v>
      </c>
      <c r="N245">
        <v>0</v>
      </c>
      <c r="O245" t="s">
        <v>24</v>
      </c>
      <c r="P245" t="s">
        <v>25</v>
      </c>
      <c r="Q245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Noche</v>
      </c>
      <c r="R245">
        <v>80</v>
      </c>
      <c r="S245">
        <v>3</v>
      </c>
      <c r="T245">
        <v>18</v>
      </c>
      <c r="U245">
        <v>16</v>
      </c>
    </row>
    <row r="246" spans="1:21" x14ac:dyDescent="0.25">
      <c r="A246" t="s">
        <v>3025</v>
      </c>
      <c r="B246" s="1">
        <v>45758</v>
      </c>
      <c r="C246" s="2">
        <v>0.69236111111111109</v>
      </c>
      <c r="D246" t="s">
        <v>3082</v>
      </c>
      <c r="E246" t="s">
        <v>79</v>
      </c>
      <c r="F246" t="s">
        <v>3086</v>
      </c>
      <c r="G246" t="s">
        <v>43</v>
      </c>
      <c r="H246">
        <v>3</v>
      </c>
      <c r="I246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46" s="3">
        <f>ventas_starbucks_2025__1[[#This Row],[Cantidad]]*ventas_starbucks_2025__1[[#This Row],[Precio_Unitario]]</f>
        <v>3.5999999999999996</v>
      </c>
      <c r="K246" t="s">
        <v>29</v>
      </c>
      <c r="L246" t="s">
        <v>35</v>
      </c>
      <c r="M246" t="s">
        <v>30</v>
      </c>
      <c r="N246">
        <v>15</v>
      </c>
      <c r="O246" t="s">
        <v>50</v>
      </c>
      <c r="P246" t="s">
        <v>37</v>
      </c>
      <c r="Q246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46">
        <v>127</v>
      </c>
      <c r="S246">
        <v>3</v>
      </c>
      <c r="T246">
        <v>32</v>
      </c>
      <c r="U246">
        <v>29</v>
      </c>
    </row>
    <row r="247" spans="1:21" x14ac:dyDescent="0.25">
      <c r="A247" t="s">
        <v>213</v>
      </c>
      <c r="B247" s="1">
        <v>45757</v>
      </c>
      <c r="C247" s="2">
        <v>0.58750000000000002</v>
      </c>
      <c r="D247" t="s">
        <v>3098</v>
      </c>
      <c r="E247" t="s">
        <v>68</v>
      </c>
      <c r="F247" t="s">
        <v>3087</v>
      </c>
      <c r="G247" t="s">
        <v>20</v>
      </c>
      <c r="H247">
        <v>4</v>
      </c>
      <c r="I247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47" s="3">
        <f>ventas_starbucks_2025__1[[#This Row],[Cantidad]]*ventas_starbucks_2025__1[[#This Row],[Precio_Unitario]]</f>
        <v>4.8</v>
      </c>
      <c r="K247" t="s">
        <v>21</v>
      </c>
      <c r="L247" t="s">
        <v>22</v>
      </c>
      <c r="M247" t="s">
        <v>23</v>
      </c>
      <c r="N247">
        <v>0</v>
      </c>
      <c r="O247" t="s">
        <v>50</v>
      </c>
      <c r="P247" t="s">
        <v>37</v>
      </c>
      <c r="Q247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47">
        <v>58</v>
      </c>
      <c r="S247">
        <v>2</v>
      </c>
      <c r="T247">
        <v>27</v>
      </c>
      <c r="U247">
        <v>23</v>
      </c>
    </row>
    <row r="248" spans="1:21" x14ac:dyDescent="0.25">
      <c r="A248" t="s">
        <v>467</v>
      </c>
      <c r="B248" s="1">
        <v>45757</v>
      </c>
      <c r="C248" s="2">
        <v>0.45208333333333334</v>
      </c>
      <c r="D248" t="s">
        <v>3080</v>
      </c>
      <c r="E248" t="s">
        <v>47</v>
      </c>
      <c r="F248" t="s">
        <v>3084</v>
      </c>
      <c r="G248" t="s">
        <v>20</v>
      </c>
      <c r="H248">
        <v>4</v>
      </c>
      <c r="I248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248" s="3">
        <f>ventas_starbucks_2025__1[[#This Row],[Cantidad]]*ventas_starbucks_2025__1[[#This Row],[Precio_Unitario]]</f>
        <v>12</v>
      </c>
      <c r="K248" t="s">
        <v>40</v>
      </c>
      <c r="L248" t="s">
        <v>35</v>
      </c>
      <c r="M248" t="s">
        <v>23</v>
      </c>
      <c r="N248">
        <v>0</v>
      </c>
      <c r="O248" t="s">
        <v>50</v>
      </c>
      <c r="P248" t="s">
        <v>46</v>
      </c>
      <c r="Q248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248">
        <v>90</v>
      </c>
      <c r="S248">
        <v>4</v>
      </c>
      <c r="T248">
        <v>40</v>
      </c>
      <c r="U248">
        <v>36</v>
      </c>
    </row>
    <row r="249" spans="1:21" x14ac:dyDescent="0.25">
      <c r="A249" t="s">
        <v>497</v>
      </c>
      <c r="B249" s="1">
        <v>45757</v>
      </c>
      <c r="C249" s="2">
        <v>0.40833333333333333</v>
      </c>
      <c r="D249" t="s">
        <v>3081</v>
      </c>
      <c r="E249" t="s">
        <v>70</v>
      </c>
      <c r="F249" t="s">
        <v>3086</v>
      </c>
      <c r="G249" t="s">
        <v>61</v>
      </c>
      <c r="H249">
        <v>3</v>
      </c>
      <c r="I249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49" s="3">
        <f>ventas_starbucks_2025__1[[#This Row],[Cantidad]]*ventas_starbucks_2025__1[[#This Row],[Precio_Unitario]]</f>
        <v>3.5999999999999996</v>
      </c>
      <c r="K249" t="s">
        <v>21</v>
      </c>
      <c r="L249" t="s">
        <v>22</v>
      </c>
      <c r="M249" t="s">
        <v>23</v>
      </c>
      <c r="N249">
        <v>0</v>
      </c>
      <c r="O249" t="s">
        <v>31</v>
      </c>
      <c r="P249" t="s">
        <v>37</v>
      </c>
      <c r="Q249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249">
        <v>109</v>
      </c>
      <c r="S249">
        <v>1</v>
      </c>
      <c r="T249">
        <v>30</v>
      </c>
      <c r="U249">
        <v>27</v>
      </c>
    </row>
    <row r="250" spans="1:21" x14ac:dyDescent="0.25">
      <c r="A250" t="s">
        <v>550</v>
      </c>
      <c r="B250" s="1">
        <v>45757</v>
      </c>
      <c r="C250" s="2">
        <v>0.80138888888888893</v>
      </c>
      <c r="D250" t="s">
        <v>3080</v>
      </c>
      <c r="E250" t="s">
        <v>62</v>
      </c>
      <c r="F250" t="s">
        <v>3087</v>
      </c>
      <c r="G250" t="s">
        <v>20</v>
      </c>
      <c r="H250">
        <v>4</v>
      </c>
      <c r="I250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50" s="3">
        <f>ventas_starbucks_2025__1[[#This Row],[Cantidad]]*ventas_starbucks_2025__1[[#This Row],[Precio_Unitario]]</f>
        <v>4.8</v>
      </c>
      <c r="K250" t="s">
        <v>40</v>
      </c>
      <c r="L250" t="s">
        <v>45</v>
      </c>
      <c r="M250" t="s">
        <v>30</v>
      </c>
      <c r="N250">
        <v>10</v>
      </c>
      <c r="O250" t="s">
        <v>31</v>
      </c>
      <c r="P250" t="s">
        <v>32</v>
      </c>
      <c r="Q250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50">
        <v>120</v>
      </c>
      <c r="S250">
        <v>4</v>
      </c>
      <c r="T250">
        <v>42</v>
      </c>
      <c r="U250">
        <v>38</v>
      </c>
    </row>
    <row r="251" spans="1:21" x14ac:dyDescent="0.25">
      <c r="A251" t="s">
        <v>615</v>
      </c>
      <c r="B251" s="1">
        <v>45757</v>
      </c>
      <c r="C251" s="2">
        <v>0.43680555555555556</v>
      </c>
      <c r="D251" t="s">
        <v>3098</v>
      </c>
      <c r="E251" t="s">
        <v>62</v>
      </c>
      <c r="F251" t="s">
        <v>3087</v>
      </c>
      <c r="G251" t="s">
        <v>20</v>
      </c>
      <c r="H251">
        <v>3</v>
      </c>
      <c r="I251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51" s="3">
        <f>ventas_starbucks_2025__1[[#This Row],[Cantidad]]*ventas_starbucks_2025__1[[#This Row],[Precio_Unitario]]</f>
        <v>3.5999999999999996</v>
      </c>
      <c r="K251" t="s">
        <v>21</v>
      </c>
      <c r="L251" t="s">
        <v>22</v>
      </c>
      <c r="M251" t="s">
        <v>23</v>
      </c>
      <c r="N251">
        <v>0</v>
      </c>
      <c r="O251" t="s">
        <v>36</v>
      </c>
      <c r="P251" t="s">
        <v>46</v>
      </c>
      <c r="Q251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251">
        <v>85</v>
      </c>
      <c r="S251">
        <v>4</v>
      </c>
      <c r="T251">
        <v>21</v>
      </c>
      <c r="U251">
        <v>18</v>
      </c>
    </row>
    <row r="252" spans="1:21" x14ac:dyDescent="0.25">
      <c r="A252" t="s">
        <v>637</v>
      </c>
      <c r="B252" s="1">
        <v>45757</v>
      </c>
      <c r="C252" s="2">
        <v>0.69652777777777775</v>
      </c>
      <c r="D252" t="s">
        <v>3098</v>
      </c>
      <c r="E252" t="s">
        <v>44</v>
      </c>
      <c r="F252" t="s">
        <v>3087</v>
      </c>
      <c r="G252" t="s">
        <v>20</v>
      </c>
      <c r="H252">
        <v>1</v>
      </c>
      <c r="I252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52" s="3">
        <f>ventas_starbucks_2025__1[[#This Row],[Cantidad]]*ventas_starbucks_2025__1[[#This Row],[Precio_Unitario]]</f>
        <v>1.2</v>
      </c>
      <c r="K252" t="s">
        <v>40</v>
      </c>
      <c r="L252" t="s">
        <v>22</v>
      </c>
      <c r="M252" t="s">
        <v>23</v>
      </c>
      <c r="N252">
        <v>0</v>
      </c>
      <c r="O252" t="s">
        <v>31</v>
      </c>
      <c r="P252" t="s">
        <v>25</v>
      </c>
      <c r="Q252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52">
        <v>22</v>
      </c>
      <c r="S252">
        <v>3</v>
      </c>
      <c r="T252">
        <v>44</v>
      </c>
      <c r="U252">
        <v>43</v>
      </c>
    </row>
    <row r="253" spans="1:21" x14ac:dyDescent="0.25">
      <c r="A253" t="s">
        <v>714</v>
      </c>
      <c r="B253" s="1">
        <v>45757</v>
      </c>
      <c r="C253" s="2">
        <v>0.31180555555555556</v>
      </c>
      <c r="D253" t="s">
        <v>3081</v>
      </c>
      <c r="E253" t="s">
        <v>47</v>
      </c>
      <c r="F253" t="s">
        <v>3084</v>
      </c>
      <c r="G253" t="s">
        <v>20</v>
      </c>
      <c r="H253">
        <v>5</v>
      </c>
      <c r="I253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253" s="3">
        <f>ventas_starbucks_2025__1[[#This Row],[Cantidad]]*ventas_starbucks_2025__1[[#This Row],[Precio_Unitario]]</f>
        <v>15</v>
      </c>
      <c r="K253" t="s">
        <v>21</v>
      </c>
      <c r="L253" t="s">
        <v>35</v>
      </c>
      <c r="M253" t="s">
        <v>23</v>
      </c>
      <c r="N253">
        <v>0</v>
      </c>
      <c r="O253" t="s">
        <v>36</v>
      </c>
      <c r="P253" t="s">
        <v>37</v>
      </c>
      <c r="Q253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253">
        <v>94</v>
      </c>
      <c r="S253">
        <v>3</v>
      </c>
      <c r="T253">
        <v>39</v>
      </c>
      <c r="U253">
        <v>34</v>
      </c>
    </row>
    <row r="254" spans="1:21" x14ac:dyDescent="0.25">
      <c r="A254" t="s">
        <v>1057</v>
      </c>
      <c r="B254" s="1">
        <v>45757</v>
      </c>
      <c r="C254" s="2">
        <v>0.65555555555555556</v>
      </c>
      <c r="D254" t="s">
        <v>3082</v>
      </c>
      <c r="E254" t="s">
        <v>51</v>
      </c>
      <c r="F254" t="s">
        <v>3087</v>
      </c>
      <c r="G254" t="s">
        <v>20</v>
      </c>
      <c r="H254">
        <v>3</v>
      </c>
      <c r="I254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54" s="3">
        <f>ventas_starbucks_2025__1[[#This Row],[Cantidad]]*ventas_starbucks_2025__1[[#This Row],[Precio_Unitario]]</f>
        <v>3.5999999999999996</v>
      </c>
      <c r="K254" t="s">
        <v>40</v>
      </c>
      <c r="L254" t="s">
        <v>35</v>
      </c>
      <c r="M254" t="s">
        <v>30</v>
      </c>
      <c r="N254">
        <v>15</v>
      </c>
      <c r="O254" t="s">
        <v>24</v>
      </c>
      <c r="P254" t="s">
        <v>37</v>
      </c>
      <c r="Q254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54">
        <v>35</v>
      </c>
      <c r="S254">
        <v>4</v>
      </c>
      <c r="T254">
        <v>47</v>
      </c>
      <c r="U254">
        <v>44</v>
      </c>
    </row>
    <row r="255" spans="1:21" x14ac:dyDescent="0.25">
      <c r="A255" t="s">
        <v>1324</v>
      </c>
      <c r="B255" s="1">
        <v>45757</v>
      </c>
      <c r="C255" s="2">
        <v>0.30277777777777776</v>
      </c>
      <c r="D255" t="s">
        <v>3098</v>
      </c>
      <c r="E255" t="s">
        <v>3085</v>
      </c>
      <c r="F255" t="s">
        <v>3084</v>
      </c>
      <c r="G255" t="s">
        <v>20</v>
      </c>
      <c r="H255">
        <v>4</v>
      </c>
      <c r="I255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255" s="3">
        <f>ventas_starbucks_2025__1[[#This Row],[Cantidad]]*ventas_starbucks_2025__1[[#This Row],[Precio_Unitario]]</f>
        <v>12</v>
      </c>
      <c r="K255" t="s">
        <v>40</v>
      </c>
      <c r="L255" t="s">
        <v>22</v>
      </c>
      <c r="M255" t="s">
        <v>30</v>
      </c>
      <c r="N255">
        <v>10</v>
      </c>
      <c r="O255" t="s">
        <v>36</v>
      </c>
      <c r="P255" t="s">
        <v>56</v>
      </c>
      <c r="Q255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255">
        <v>104</v>
      </c>
      <c r="S255">
        <v>5</v>
      </c>
      <c r="T255">
        <v>23</v>
      </c>
      <c r="U255">
        <v>19</v>
      </c>
    </row>
    <row r="256" spans="1:21" x14ac:dyDescent="0.25">
      <c r="A256" t="s">
        <v>1523</v>
      </c>
      <c r="B256" s="1">
        <v>45757</v>
      </c>
      <c r="C256" s="2">
        <v>0.62152777777777779</v>
      </c>
      <c r="D256" t="s">
        <v>3098</v>
      </c>
      <c r="E256" t="s">
        <v>63</v>
      </c>
      <c r="F256" t="s">
        <v>3086</v>
      </c>
      <c r="G256" t="s">
        <v>48</v>
      </c>
      <c r="H256">
        <v>3</v>
      </c>
      <c r="I256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56" s="3">
        <f>ventas_starbucks_2025__1[[#This Row],[Cantidad]]*ventas_starbucks_2025__1[[#This Row],[Precio_Unitario]]</f>
        <v>3.5999999999999996</v>
      </c>
      <c r="K256" t="s">
        <v>21</v>
      </c>
      <c r="L256" t="s">
        <v>45</v>
      </c>
      <c r="M256" t="s">
        <v>30</v>
      </c>
      <c r="N256">
        <v>0</v>
      </c>
      <c r="O256" t="s">
        <v>24</v>
      </c>
      <c r="P256" t="s">
        <v>37</v>
      </c>
      <c r="Q256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56">
        <v>61</v>
      </c>
      <c r="S256">
        <v>2</v>
      </c>
      <c r="T256">
        <v>43</v>
      </c>
      <c r="U256">
        <v>40</v>
      </c>
    </row>
    <row r="257" spans="1:21" x14ac:dyDescent="0.25">
      <c r="A257" t="s">
        <v>1679</v>
      </c>
      <c r="B257" s="1">
        <v>45757</v>
      </c>
      <c r="C257" s="2">
        <v>0.68194444444444446</v>
      </c>
      <c r="D257" t="s">
        <v>3080</v>
      </c>
      <c r="E257" t="s">
        <v>3085</v>
      </c>
      <c r="F257" t="s">
        <v>3084</v>
      </c>
      <c r="G257" t="s">
        <v>20</v>
      </c>
      <c r="H257">
        <v>2</v>
      </c>
      <c r="I257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257" s="3">
        <f>ventas_starbucks_2025__1[[#This Row],[Cantidad]]*ventas_starbucks_2025__1[[#This Row],[Precio_Unitario]]</f>
        <v>6</v>
      </c>
      <c r="K257" t="s">
        <v>29</v>
      </c>
      <c r="L257" t="s">
        <v>45</v>
      </c>
      <c r="M257" t="s">
        <v>30</v>
      </c>
      <c r="N257">
        <v>15</v>
      </c>
      <c r="O257" t="s">
        <v>50</v>
      </c>
      <c r="P257" t="s">
        <v>37</v>
      </c>
      <c r="Q257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57">
        <v>123</v>
      </c>
      <c r="S257">
        <v>5</v>
      </c>
      <c r="T257">
        <v>33</v>
      </c>
      <c r="U257">
        <v>31</v>
      </c>
    </row>
    <row r="258" spans="1:21" x14ac:dyDescent="0.25">
      <c r="A258" t="s">
        <v>1852</v>
      </c>
      <c r="B258" s="1">
        <v>45757</v>
      </c>
      <c r="C258" s="2">
        <v>0.85069444444444442</v>
      </c>
      <c r="D258" t="s">
        <v>3082</v>
      </c>
      <c r="E258" t="s">
        <v>27</v>
      </c>
      <c r="F258" t="s">
        <v>28</v>
      </c>
      <c r="G258" t="s">
        <v>20</v>
      </c>
      <c r="H258">
        <v>3</v>
      </c>
      <c r="I258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0.6</v>
      </c>
      <c r="J258" s="3">
        <f>ventas_starbucks_2025__1[[#This Row],[Cantidad]]*ventas_starbucks_2025__1[[#This Row],[Precio_Unitario]]</f>
        <v>1.7999999999999998</v>
      </c>
      <c r="K258" t="s">
        <v>29</v>
      </c>
      <c r="L258" t="s">
        <v>45</v>
      </c>
      <c r="M258" t="s">
        <v>23</v>
      </c>
      <c r="N258">
        <v>0</v>
      </c>
      <c r="O258" t="s">
        <v>36</v>
      </c>
      <c r="P258" t="s">
        <v>49</v>
      </c>
      <c r="Q258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Noche</v>
      </c>
      <c r="R258">
        <v>78</v>
      </c>
      <c r="S258">
        <v>5</v>
      </c>
      <c r="T258">
        <v>17</v>
      </c>
      <c r="U258">
        <v>14</v>
      </c>
    </row>
    <row r="259" spans="1:21" x14ac:dyDescent="0.25">
      <c r="A259" t="s">
        <v>1928</v>
      </c>
      <c r="B259" s="1">
        <v>45757</v>
      </c>
      <c r="C259" s="2">
        <v>0.55902777777777779</v>
      </c>
      <c r="D259" t="s">
        <v>3098</v>
      </c>
      <c r="E259" t="s">
        <v>3085</v>
      </c>
      <c r="F259" t="s">
        <v>3084</v>
      </c>
      <c r="G259" t="s">
        <v>20</v>
      </c>
      <c r="H259">
        <v>5</v>
      </c>
      <c r="I259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259" s="3">
        <f>ventas_starbucks_2025__1[[#This Row],[Cantidad]]*ventas_starbucks_2025__1[[#This Row],[Precio_Unitario]]</f>
        <v>15</v>
      </c>
      <c r="K259" t="s">
        <v>40</v>
      </c>
      <c r="L259" t="s">
        <v>22</v>
      </c>
      <c r="M259" t="s">
        <v>23</v>
      </c>
      <c r="N259">
        <v>0</v>
      </c>
      <c r="O259" t="s">
        <v>50</v>
      </c>
      <c r="P259" t="s">
        <v>37</v>
      </c>
      <c r="Q259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59">
        <v>93</v>
      </c>
      <c r="S259">
        <v>4</v>
      </c>
      <c r="T259">
        <v>46</v>
      </c>
      <c r="U259">
        <v>41</v>
      </c>
    </row>
    <row r="260" spans="1:21" x14ac:dyDescent="0.25">
      <c r="A260" t="s">
        <v>2201</v>
      </c>
      <c r="B260" s="1">
        <v>45757</v>
      </c>
      <c r="C260" s="2">
        <v>0.46736111111111112</v>
      </c>
      <c r="D260" t="s">
        <v>3098</v>
      </c>
      <c r="E260" t="s">
        <v>63</v>
      </c>
      <c r="F260" t="s">
        <v>3086</v>
      </c>
      <c r="G260" t="s">
        <v>43</v>
      </c>
      <c r="H260">
        <v>4</v>
      </c>
      <c r="I260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60" s="3">
        <f>ventas_starbucks_2025__1[[#This Row],[Cantidad]]*ventas_starbucks_2025__1[[#This Row],[Precio_Unitario]]</f>
        <v>4.8</v>
      </c>
      <c r="K260" t="s">
        <v>29</v>
      </c>
      <c r="L260" t="s">
        <v>45</v>
      </c>
      <c r="M260" t="s">
        <v>23</v>
      </c>
      <c r="N260">
        <v>0</v>
      </c>
      <c r="O260" t="s">
        <v>50</v>
      </c>
      <c r="P260" t="s">
        <v>46</v>
      </c>
      <c r="Q260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260">
        <v>116</v>
      </c>
      <c r="S260">
        <v>1</v>
      </c>
      <c r="T260">
        <v>31</v>
      </c>
      <c r="U260">
        <v>27</v>
      </c>
    </row>
    <row r="261" spans="1:21" x14ac:dyDescent="0.25">
      <c r="A261" t="s">
        <v>2476</v>
      </c>
      <c r="B261" s="1">
        <v>45757</v>
      </c>
      <c r="C261" s="2">
        <v>0.74722222222222223</v>
      </c>
      <c r="D261" t="s">
        <v>3098</v>
      </c>
      <c r="E261" t="s">
        <v>51</v>
      </c>
      <c r="F261" t="s">
        <v>3087</v>
      </c>
      <c r="G261" t="s">
        <v>20</v>
      </c>
      <c r="H261">
        <v>1</v>
      </c>
      <c r="I261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61" s="3">
        <f>ventas_starbucks_2025__1[[#This Row],[Cantidad]]*ventas_starbucks_2025__1[[#This Row],[Precio_Unitario]]</f>
        <v>1.2</v>
      </c>
      <c r="K261" t="s">
        <v>21</v>
      </c>
      <c r="L261" t="s">
        <v>35</v>
      </c>
      <c r="M261" t="s">
        <v>30</v>
      </c>
      <c r="N261">
        <v>10</v>
      </c>
      <c r="O261" t="s">
        <v>50</v>
      </c>
      <c r="P261" t="s">
        <v>37</v>
      </c>
      <c r="Q261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61">
        <v>67</v>
      </c>
      <c r="S261">
        <v>5</v>
      </c>
      <c r="T261">
        <v>24</v>
      </c>
      <c r="U261">
        <v>23</v>
      </c>
    </row>
    <row r="262" spans="1:21" x14ac:dyDescent="0.25">
      <c r="A262" t="s">
        <v>2592</v>
      </c>
      <c r="B262" s="1">
        <v>45757</v>
      </c>
      <c r="C262" s="2">
        <v>0.68819444444444444</v>
      </c>
      <c r="D262" t="s">
        <v>3080</v>
      </c>
      <c r="E262" t="s">
        <v>72</v>
      </c>
      <c r="F262" t="s">
        <v>3086</v>
      </c>
      <c r="G262" t="s">
        <v>43</v>
      </c>
      <c r="H262">
        <v>5</v>
      </c>
      <c r="I262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62" s="3">
        <f>ventas_starbucks_2025__1[[#This Row],[Cantidad]]*ventas_starbucks_2025__1[[#This Row],[Precio_Unitario]]</f>
        <v>6</v>
      </c>
      <c r="K262" t="s">
        <v>29</v>
      </c>
      <c r="L262" t="s">
        <v>45</v>
      </c>
      <c r="M262" t="s">
        <v>23</v>
      </c>
      <c r="N262">
        <v>0</v>
      </c>
      <c r="O262" t="s">
        <v>36</v>
      </c>
      <c r="P262" t="s">
        <v>37</v>
      </c>
      <c r="Q262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62">
        <v>145</v>
      </c>
      <c r="S262">
        <v>4</v>
      </c>
      <c r="T262">
        <v>15</v>
      </c>
      <c r="U262">
        <v>10</v>
      </c>
    </row>
    <row r="263" spans="1:21" x14ac:dyDescent="0.25">
      <c r="A263" t="s">
        <v>2601</v>
      </c>
      <c r="B263" s="1">
        <v>45757</v>
      </c>
      <c r="C263" s="2">
        <v>0.45069444444444445</v>
      </c>
      <c r="D263" t="s">
        <v>3082</v>
      </c>
      <c r="E263" t="s">
        <v>64</v>
      </c>
      <c r="F263" t="s">
        <v>3087</v>
      </c>
      <c r="G263" t="s">
        <v>20</v>
      </c>
      <c r="H263">
        <v>2</v>
      </c>
      <c r="I263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63" s="3">
        <f>ventas_starbucks_2025__1[[#This Row],[Cantidad]]*ventas_starbucks_2025__1[[#This Row],[Precio_Unitario]]</f>
        <v>2.4</v>
      </c>
      <c r="K263" t="s">
        <v>40</v>
      </c>
      <c r="L263" t="s">
        <v>35</v>
      </c>
      <c r="M263" t="s">
        <v>23</v>
      </c>
      <c r="N263">
        <v>0</v>
      </c>
      <c r="O263" t="s">
        <v>24</v>
      </c>
      <c r="P263" t="s">
        <v>46</v>
      </c>
      <c r="Q263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263">
        <v>32</v>
      </c>
      <c r="S263">
        <v>2</v>
      </c>
      <c r="T263">
        <v>14</v>
      </c>
      <c r="U263">
        <v>12</v>
      </c>
    </row>
    <row r="264" spans="1:21" x14ac:dyDescent="0.25">
      <c r="A264" t="s">
        <v>2661</v>
      </c>
      <c r="B264" s="1">
        <v>45757</v>
      </c>
      <c r="C264" s="2">
        <v>0.5756944444444444</v>
      </c>
      <c r="D264" t="s">
        <v>3082</v>
      </c>
      <c r="E264" t="s">
        <v>47</v>
      </c>
      <c r="F264" t="s">
        <v>3084</v>
      </c>
      <c r="G264" t="s">
        <v>20</v>
      </c>
      <c r="H264">
        <v>2</v>
      </c>
      <c r="I264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264" s="3">
        <f>ventas_starbucks_2025__1[[#This Row],[Cantidad]]*ventas_starbucks_2025__1[[#This Row],[Precio_Unitario]]</f>
        <v>6</v>
      </c>
      <c r="K264" t="s">
        <v>40</v>
      </c>
      <c r="L264" t="s">
        <v>35</v>
      </c>
      <c r="M264" t="s">
        <v>23</v>
      </c>
      <c r="N264">
        <v>0</v>
      </c>
      <c r="O264" t="s">
        <v>50</v>
      </c>
      <c r="P264" t="s">
        <v>49</v>
      </c>
      <c r="Q264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64">
        <v>28</v>
      </c>
      <c r="S264">
        <v>1</v>
      </c>
      <c r="T264">
        <v>49</v>
      </c>
      <c r="U264">
        <v>47</v>
      </c>
    </row>
    <row r="265" spans="1:21" x14ac:dyDescent="0.25">
      <c r="A265" t="s">
        <v>2816</v>
      </c>
      <c r="B265" s="1">
        <v>45757</v>
      </c>
      <c r="C265" s="2">
        <v>0.3923611111111111</v>
      </c>
      <c r="D265" t="s">
        <v>3081</v>
      </c>
      <c r="E265" t="s">
        <v>59</v>
      </c>
      <c r="F265" t="s">
        <v>3084</v>
      </c>
      <c r="G265" t="s">
        <v>20</v>
      </c>
      <c r="H265">
        <v>3</v>
      </c>
      <c r="I265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265" s="3">
        <f>ventas_starbucks_2025__1[[#This Row],[Cantidad]]*ventas_starbucks_2025__1[[#This Row],[Precio_Unitario]]</f>
        <v>9</v>
      </c>
      <c r="K265" t="s">
        <v>21</v>
      </c>
      <c r="L265" t="s">
        <v>22</v>
      </c>
      <c r="M265" t="s">
        <v>30</v>
      </c>
      <c r="N265">
        <v>10</v>
      </c>
      <c r="O265" t="s">
        <v>24</v>
      </c>
      <c r="P265" t="s">
        <v>56</v>
      </c>
      <c r="Q265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265">
        <v>33</v>
      </c>
      <c r="S265">
        <v>5</v>
      </c>
      <c r="T265">
        <v>16</v>
      </c>
      <c r="U265">
        <v>13</v>
      </c>
    </row>
    <row r="266" spans="1:21" x14ac:dyDescent="0.25">
      <c r="A266" t="s">
        <v>2898</v>
      </c>
      <c r="B266" s="1">
        <v>45757</v>
      </c>
      <c r="C266" s="2">
        <v>0.70763888888888893</v>
      </c>
      <c r="D266" t="s">
        <v>3081</v>
      </c>
      <c r="E266" t="s">
        <v>55</v>
      </c>
      <c r="F266" t="s">
        <v>3087</v>
      </c>
      <c r="G266" t="s">
        <v>20</v>
      </c>
      <c r="H266">
        <v>2</v>
      </c>
      <c r="I266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66" s="3">
        <f>ventas_starbucks_2025__1[[#This Row],[Cantidad]]*ventas_starbucks_2025__1[[#This Row],[Precio_Unitario]]</f>
        <v>2.4</v>
      </c>
      <c r="K266" t="s">
        <v>29</v>
      </c>
      <c r="L266" t="s">
        <v>22</v>
      </c>
      <c r="M266" t="s">
        <v>30</v>
      </c>
      <c r="N266">
        <v>15</v>
      </c>
      <c r="O266" t="s">
        <v>36</v>
      </c>
      <c r="P266" t="s">
        <v>37</v>
      </c>
      <c r="Q266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66">
        <v>52</v>
      </c>
      <c r="S266">
        <v>5</v>
      </c>
      <c r="T266">
        <v>28</v>
      </c>
      <c r="U266">
        <v>26</v>
      </c>
    </row>
    <row r="267" spans="1:21" x14ac:dyDescent="0.25">
      <c r="A267" t="s">
        <v>116</v>
      </c>
      <c r="B267" s="1">
        <v>45756</v>
      </c>
      <c r="C267" s="2">
        <v>0.81041666666666667</v>
      </c>
      <c r="D267" t="s">
        <v>3080</v>
      </c>
      <c r="E267" t="s">
        <v>62</v>
      </c>
      <c r="F267" t="s">
        <v>3087</v>
      </c>
      <c r="G267" t="s">
        <v>20</v>
      </c>
      <c r="H267">
        <v>5</v>
      </c>
      <c r="I267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67" s="3">
        <f>ventas_starbucks_2025__1[[#This Row],[Cantidad]]*ventas_starbucks_2025__1[[#This Row],[Precio_Unitario]]</f>
        <v>6</v>
      </c>
      <c r="K267" t="s">
        <v>29</v>
      </c>
      <c r="L267" t="s">
        <v>45</v>
      </c>
      <c r="M267" t="s">
        <v>23</v>
      </c>
      <c r="N267">
        <v>0</v>
      </c>
      <c r="O267" t="s">
        <v>31</v>
      </c>
      <c r="P267" t="s">
        <v>56</v>
      </c>
      <c r="Q267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67">
        <v>26</v>
      </c>
      <c r="S267">
        <v>4</v>
      </c>
      <c r="T267">
        <v>17</v>
      </c>
      <c r="U267">
        <v>12</v>
      </c>
    </row>
    <row r="268" spans="1:21" x14ac:dyDescent="0.25">
      <c r="A268" t="s">
        <v>125</v>
      </c>
      <c r="B268" s="1">
        <v>45756</v>
      </c>
      <c r="C268" s="2">
        <v>0.39444444444444443</v>
      </c>
      <c r="D268" t="s">
        <v>3098</v>
      </c>
      <c r="E268" t="s">
        <v>27</v>
      </c>
      <c r="F268" t="s">
        <v>28</v>
      </c>
      <c r="G268" t="s">
        <v>20</v>
      </c>
      <c r="H268">
        <v>2</v>
      </c>
      <c r="I268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0.6</v>
      </c>
      <c r="J268" s="3">
        <f>ventas_starbucks_2025__1[[#This Row],[Cantidad]]*ventas_starbucks_2025__1[[#This Row],[Precio_Unitario]]</f>
        <v>1.2</v>
      </c>
      <c r="K268" t="s">
        <v>29</v>
      </c>
      <c r="L268" t="s">
        <v>22</v>
      </c>
      <c r="M268" t="s">
        <v>30</v>
      </c>
      <c r="N268">
        <v>10</v>
      </c>
      <c r="O268" t="s">
        <v>24</v>
      </c>
      <c r="P268" t="s">
        <v>32</v>
      </c>
      <c r="Q268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268">
        <v>123</v>
      </c>
      <c r="S268">
        <v>2</v>
      </c>
      <c r="T268">
        <v>19</v>
      </c>
      <c r="U268">
        <v>17</v>
      </c>
    </row>
    <row r="269" spans="1:21" x14ac:dyDescent="0.25">
      <c r="A269" t="s">
        <v>330</v>
      </c>
      <c r="B269" s="1">
        <v>45756</v>
      </c>
      <c r="C269" s="2">
        <v>0.82708333333333328</v>
      </c>
      <c r="D269" t="s">
        <v>3080</v>
      </c>
      <c r="E269" t="s">
        <v>78</v>
      </c>
      <c r="F269" t="s">
        <v>3086</v>
      </c>
      <c r="G269" t="s">
        <v>54</v>
      </c>
      <c r="H269">
        <v>3</v>
      </c>
      <c r="I269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69" s="3">
        <f>ventas_starbucks_2025__1[[#This Row],[Cantidad]]*ventas_starbucks_2025__1[[#This Row],[Precio_Unitario]]</f>
        <v>3.5999999999999996</v>
      </c>
      <c r="K269" t="s">
        <v>21</v>
      </c>
      <c r="L269" t="s">
        <v>45</v>
      </c>
      <c r="M269" t="s">
        <v>30</v>
      </c>
      <c r="N269">
        <v>0</v>
      </c>
      <c r="O269" t="s">
        <v>36</v>
      </c>
      <c r="P269" t="s">
        <v>25</v>
      </c>
      <c r="Q269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69">
        <v>86</v>
      </c>
      <c r="S269">
        <v>4</v>
      </c>
      <c r="T269">
        <v>22</v>
      </c>
      <c r="U269">
        <v>19</v>
      </c>
    </row>
    <row r="270" spans="1:21" x14ac:dyDescent="0.25">
      <c r="A270" t="s">
        <v>341</v>
      </c>
      <c r="B270" s="1">
        <v>45756</v>
      </c>
      <c r="C270" s="2">
        <v>0.62291666666666667</v>
      </c>
      <c r="D270" t="s">
        <v>3098</v>
      </c>
      <c r="E270" t="s">
        <v>59</v>
      </c>
      <c r="F270" t="s">
        <v>3084</v>
      </c>
      <c r="G270" t="s">
        <v>20</v>
      </c>
      <c r="H270">
        <v>3</v>
      </c>
      <c r="I270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270" s="3">
        <f>ventas_starbucks_2025__1[[#This Row],[Cantidad]]*ventas_starbucks_2025__1[[#This Row],[Precio_Unitario]]</f>
        <v>9</v>
      </c>
      <c r="K270" t="s">
        <v>40</v>
      </c>
      <c r="L270" t="s">
        <v>35</v>
      </c>
      <c r="M270" t="s">
        <v>23</v>
      </c>
      <c r="N270">
        <v>0</v>
      </c>
      <c r="O270" t="s">
        <v>31</v>
      </c>
      <c r="P270" t="s">
        <v>46</v>
      </c>
      <c r="Q270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70">
        <v>145</v>
      </c>
      <c r="S270">
        <v>2</v>
      </c>
      <c r="T270">
        <v>50</v>
      </c>
      <c r="U270">
        <v>47</v>
      </c>
    </row>
    <row r="271" spans="1:21" x14ac:dyDescent="0.25">
      <c r="A271" t="s">
        <v>381</v>
      </c>
      <c r="B271" s="1">
        <v>45756</v>
      </c>
      <c r="C271" s="2">
        <v>0.55763888888888891</v>
      </c>
      <c r="D271" t="s">
        <v>3098</v>
      </c>
      <c r="E271" t="s">
        <v>59</v>
      </c>
      <c r="F271" t="s">
        <v>3084</v>
      </c>
      <c r="G271" t="s">
        <v>20</v>
      </c>
      <c r="H271">
        <v>4</v>
      </c>
      <c r="I271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271" s="3">
        <f>ventas_starbucks_2025__1[[#This Row],[Cantidad]]*ventas_starbucks_2025__1[[#This Row],[Precio_Unitario]]</f>
        <v>12</v>
      </c>
      <c r="K271" t="s">
        <v>21</v>
      </c>
      <c r="L271" t="s">
        <v>22</v>
      </c>
      <c r="M271" t="s">
        <v>23</v>
      </c>
      <c r="N271">
        <v>0</v>
      </c>
      <c r="O271" t="s">
        <v>31</v>
      </c>
      <c r="P271" t="s">
        <v>37</v>
      </c>
      <c r="Q271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71">
        <v>124</v>
      </c>
      <c r="S271">
        <v>3</v>
      </c>
      <c r="T271">
        <v>10</v>
      </c>
      <c r="U271">
        <v>6</v>
      </c>
    </row>
    <row r="272" spans="1:21" x14ac:dyDescent="0.25">
      <c r="A272" t="s">
        <v>536</v>
      </c>
      <c r="B272" s="1">
        <v>45756</v>
      </c>
      <c r="C272" s="2">
        <v>0.49236111111111114</v>
      </c>
      <c r="D272" t="s">
        <v>3081</v>
      </c>
      <c r="E272" t="s">
        <v>57</v>
      </c>
      <c r="F272" t="s">
        <v>3086</v>
      </c>
      <c r="G272" t="s">
        <v>48</v>
      </c>
      <c r="H272">
        <v>5</v>
      </c>
      <c r="I272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72" s="3">
        <f>ventas_starbucks_2025__1[[#This Row],[Cantidad]]*ventas_starbucks_2025__1[[#This Row],[Precio_Unitario]]</f>
        <v>6</v>
      </c>
      <c r="K272" t="s">
        <v>21</v>
      </c>
      <c r="L272" t="s">
        <v>35</v>
      </c>
      <c r="M272" t="s">
        <v>30</v>
      </c>
      <c r="N272">
        <v>0</v>
      </c>
      <c r="O272" t="s">
        <v>24</v>
      </c>
      <c r="P272" t="s">
        <v>56</v>
      </c>
      <c r="Q272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272">
        <v>21</v>
      </c>
      <c r="S272">
        <v>4</v>
      </c>
      <c r="T272">
        <v>50</v>
      </c>
      <c r="U272">
        <v>45</v>
      </c>
    </row>
    <row r="273" spans="1:21" x14ac:dyDescent="0.25">
      <c r="A273" t="s">
        <v>598</v>
      </c>
      <c r="B273" s="1">
        <v>45756</v>
      </c>
      <c r="C273" s="2">
        <v>0.51041666666666663</v>
      </c>
      <c r="D273" t="s">
        <v>3080</v>
      </c>
      <c r="E273" t="s">
        <v>53</v>
      </c>
      <c r="F273" t="s">
        <v>3086</v>
      </c>
      <c r="G273" t="s">
        <v>43</v>
      </c>
      <c r="H273">
        <v>2</v>
      </c>
      <c r="I273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73" s="3">
        <f>ventas_starbucks_2025__1[[#This Row],[Cantidad]]*ventas_starbucks_2025__1[[#This Row],[Precio_Unitario]]</f>
        <v>2.4</v>
      </c>
      <c r="K273" t="s">
        <v>40</v>
      </c>
      <c r="L273" t="s">
        <v>35</v>
      </c>
      <c r="M273" t="s">
        <v>30</v>
      </c>
      <c r="N273">
        <v>15</v>
      </c>
      <c r="O273" t="s">
        <v>50</v>
      </c>
      <c r="P273" t="s">
        <v>49</v>
      </c>
      <c r="Q273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73">
        <v>86</v>
      </c>
      <c r="S273">
        <v>5</v>
      </c>
      <c r="T273">
        <v>44</v>
      </c>
      <c r="U273">
        <v>42</v>
      </c>
    </row>
    <row r="274" spans="1:21" x14ac:dyDescent="0.25">
      <c r="A274" t="s">
        <v>684</v>
      </c>
      <c r="B274" s="1">
        <v>45756</v>
      </c>
      <c r="C274" s="2">
        <v>0.4861111111111111</v>
      </c>
      <c r="D274" t="s">
        <v>3081</v>
      </c>
      <c r="E274" t="s">
        <v>55</v>
      </c>
      <c r="F274" t="s">
        <v>3087</v>
      </c>
      <c r="G274" t="s">
        <v>20</v>
      </c>
      <c r="H274">
        <v>2</v>
      </c>
      <c r="I274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74" s="3">
        <f>ventas_starbucks_2025__1[[#This Row],[Cantidad]]*ventas_starbucks_2025__1[[#This Row],[Precio_Unitario]]</f>
        <v>2.4</v>
      </c>
      <c r="K274" t="s">
        <v>21</v>
      </c>
      <c r="L274" t="s">
        <v>45</v>
      </c>
      <c r="M274" t="s">
        <v>23</v>
      </c>
      <c r="N274">
        <v>0</v>
      </c>
      <c r="O274" t="s">
        <v>50</v>
      </c>
      <c r="P274" t="s">
        <v>46</v>
      </c>
      <c r="Q274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274">
        <v>109</v>
      </c>
      <c r="S274">
        <v>3</v>
      </c>
      <c r="T274">
        <v>50</v>
      </c>
      <c r="U274">
        <v>48</v>
      </c>
    </row>
    <row r="275" spans="1:21" x14ac:dyDescent="0.25">
      <c r="A275" t="s">
        <v>709</v>
      </c>
      <c r="B275" s="1">
        <v>45756</v>
      </c>
      <c r="C275" s="2">
        <v>0.31319444444444444</v>
      </c>
      <c r="D275" t="s">
        <v>3098</v>
      </c>
      <c r="E275" t="s">
        <v>3085</v>
      </c>
      <c r="F275" t="s">
        <v>3084</v>
      </c>
      <c r="G275" t="s">
        <v>20</v>
      </c>
      <c r="H275">
        <v>1</v>
      </c>
      <c r="I275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275" s="3">
        <f>ventas_starbucks_2025__1[[#This Row],[Cantidad]]*ventas_starbucks_2025__1[[#This Row],[Precio_Unitario]]</f>
        <v>3</v>
      </c>
      <c r="K275" t="s">
        <v>40</v>
      </c>
      <c r="L275" t="s">
        <v>22</v>
      </c>
      <c r="M275" t="s">
        <v>30</v>
      </c>
      <c r="N275">
        <v>10</v>
      </c>
      <c r="O275" t="s">
        <v>36</v>
      </c>
      <c r="P275" t="s">
        <v>25</v>
      </c>
      <c r="Q275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275">
        <v>113</v>
      </c>
      <c r="S275">
        <v>5</v>
      </c>
      <c r="T275">
        <v>28</v>
      </c>
      <c r="U275">
        <v>27</v>
      </c>
    </row>
    <row r="276" spans="1:21" x14ac:dyDescent="0.25">
      <c r="A276" t="s">
        <v>957</v>
      </c>
      <c r="B276" s="1">
        <v>45756</v>
      </c>
      <c r="C276" s="2">
        <v>0.36805555555555558</v>
      </c>
      <c r="D276" t="s">
        <v>3081</v>
      </c>
      <c r="E276" t="s">
        <v>55</v>
      </c>
      <c r="F276" t="s">
        <v>3087</v>
      </c>
      <c r="G276" t="s">
        <v>20</v>
      </c>
      <c r="H276">
        <v>2</v>
      </c>
      <c r="I276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76" s="3">
        <f>ventas_starbucks_2025__1[[#This Row],[Cantidad]]*ventas_starbucks_2025__1[[#This Row],[Precio_Unitario]]</f>
        <v>2.4</v>
      </c>
      <c r="K276" t="s">
        <v>40</v>
      </c>
      <c r="L276" t="s">
        <v>35</v>
      </c>
      <c r="M276" t="s">
        <v>30</v>
      </c>
      <c r="N276">
        <v>10</v>
      </c>
      <c r="O276" t="s">
        <v>36</v>
      </c>
      <c r="P276" t="s">
        <v>25</v>
      </c>
      <c r="Q276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276">
        <v>144</v>
      </c>
      <c r="S276">
        <v>5</v>
      </c>
      <c r="T276">
        <v>26</v>
      </c>
      <c r="U276">
        <v>24</v>
      </c>
    </row>
    <row r="277" spans="1:21" x14ac:dyDescent="0.25">
      <c r="A277" t="s">
        <v>1052</v>
      </c>
      <c r="B277" s="1">
        <v>45756</v>
      </c>
      <c r="C277" s="2">
        <v>0.36666666666666664</v>
      </c>
      <c r="D277" t="s">
        <v>3082</v>
      </c>
      <c r="E277" t="s">
        <v>3085</v>
      </c>
      <c r="F277" t="s">
        <v>3084</v>
      </c>
      <c r="G277" t="s">
        <v>20</v>
      </c>
      <c r="H277">
        <v>3</v>
      </c>
      <c r="I277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277" s="3">
        <f>ventas_starbucks_2025__1[[#This Row],[Cantidad]]*ventas_starbucks_2025__1[[#This Row],[Precio_Unitario]]</f>
        <v>9</v>
      </c>
      <c r="K277" t="s">
        <v>21</v>
      </c>
      <c r="L277" t="s">
        <v>22</v>
      </c>
      <c r="M277" t="s">
        <v>30</v>
      </c>
      <c r="N277">
        <v>10</v>
      </c>
      <c r="O277" t="s">
        <v>36</v>
      </c>
      <c r="P277" t="s">
        <v>37</v>
      </c>
      <c r="Q277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277">
        <v>21</v>
      </c>
      <c r="S277">
        <v>3</v>
      </c>
      <c r="T277">
        <v>28</v>
      </c>
      <c r="U277">
        <v>25</v>
      </c>
    </row>
    <row r="278" spans="1:21" x14ac:dyDescent="0.25">
      <c r="A278" t="s">
        <v>1419</v>
      </c>
      <c r="B278" s="1">
        <v>45756</v>
      </c>
      <c r="C278" s="2">
        <v>0.71666666666666667</v>
      </c>
      <c r="D278" t="s">
        <v>3098</v>
      </c>
      <c r="E278" t="s">
        <v>44</v>
      </c>
      <c r="F278" t="s">
        <v>3087</v>
      </c>
      <c r="G278" t="s">
        <v>20</v>
      </c>
      <c r="H278">
        <v>4</v>
      </c>
      <c r="I278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78" s="3">
        <f>ventas_starbucks_2025__1[[#This Row],[Cantidad]]*ventas_starbucks_2025__1[[#This Row],[Precio_Unitario]]</f>
        <v>4.8</v>
      </c>
      <c r="K278" t="s">
        <v>40</v>
      </c>
      <c r="L278" t="s">
        <v>35</v>
      </c>
      <c r="M278" t="s">
        <v>30</v>
      </c>
      <c r="N278">
        <v>10</v>
      </c>
      <c r="O278" t="s">
        <v>31</v>
      </c>
      <c r="P278" t="s">
        <v>37</v>
      </c>
      <c r="Q278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78">
        <v>107</v>
      </c>
      <c r="S278">
        <v>1</v>
      </c>
      <c r="T278">
        <v>46</v>
      </c>
      <c r="U278">
        <v>42</v>
      </c>
    </row>
    <row r="279" spans="1:21" x14ac:dyDescent="0.25">
      <c r="A279" t="s">
        <v>1461</v>
      </c>
      <c r="B279" s="1">
        <v>45756</v>
      </c>
      <c r="C279" s="2">
        <v>0.46111111111111114</v>
      </c>
      <c r="D279" t="s">
        <v>3080</v>
      </c>
      <c r="E279" t="s">
        <v>27</v>
      </c>
      <c r="F279" t="s">
        <v>28</v>
      </c>
      <c r="G279" t="s">
        <v>20</v>
      </c>
      <c r="H279">
        <v>4</v>
      </c>
      <c r="I279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0.6</v>
      </c>
      <c r="J279" s="3">
        <f>ventas_starbucks_2025__1[[#This Row],[Cantidad]]*ventas_starbucks_2025__1[[#This Row],[Precio_Unitario]]</f>
        <v>2.4</v>
      </c>
      <c r="K279" t="s">
        <v>29</v>
      </c>
      <c r="L279" t="s">
        <v>22</v>
      </c>
      <c r="M279" t="s">
        <v>30</v>
      </c>
      <c r="N279">
        <v>10</v>
      </c>
      <c r="O279" t="s">
        <v>50</v>
      </c>
      <c r="P279" t="s">
        <v>49</v>
      </c>
      <c r="Q279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279">
        <v>34</v>
      </c>
      <c r="S279">
        <v>2</v>
      </c>
      <c r="T279">
        <v>27</v>
      </c>
      <c r="U279">
        <v>23</v>
      </c>
    </row>
    <row r="280" spans="1:21" x14ac:dyDescent="0.25">
      <c r="A280" t="s">
        <v>1530</v>
      </c>
      <c r="B280" s="1">
        <v>45756</v>
      </c>
      <c r="C280" s="2">
        <v>0.80208333333333337</v>
      </c>
      <c r="D280" t="s">
        <v>3098</v>
      </c>
      <c r="E280" t="s">
        <v>71</v>
      </c>
      <c r="F280" t="s">
        <v>3084</v>
      </c>
      <c r="G280" t="s">
        <v>20</v>
      </c>
      <c r="H280">
        <v>2</v>
      </c>
      <c r="I280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280" s="3">
        <f>ventas_starbucks_2025__1[[#This Row],[Cantidad]]*ventas_starbucks_2025__1[[#This Row],[Precio_Unitario]]</f>
        <v>6</v>
      </c>
      <c r="K280" t="s">
        <v>29</v>
      </c>
      <c r="L280" t="s">
        <v>45</v>
      </c>
      <c r="M280" t="s">
        <v>23</v>
      </c>
      <c r="N280">
        <v>0</v>
      </c>
      <c r="O280" t="s">
        <v>36</v>
      </c>
      <c r="P280" t="s">
        <v>32</v>
      </c>
      <c r="Q280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80">
        <v>101</v>
      </c>
      <c r="S280">
        <v>5</v>
      </c>
      <c r="T280">
        <v>38</v>
      </c>
      <c r="U280">
        <v>36</v>
      </c>
    </row>
    <row r="281" spans="1:21" x14ac:dyDescent="0.25">
      <c r="A281" t="s">
        <v>1564</v>
      </c>
      <c r="B281" s="1">
        <v>45756</v>
      </c>
      <c r="C281" s="2">
        <v>0.35069444444444442</v>
      </c>
      <c r="D281" t="s">
        <v>3080</v>
      </c>
      <c r="E281" t="s">
        <v>27</v>
      </c>
      <c r="F281" t="s">
        <v>28</v>
      </c>
      <c r="G281" t="s">
        <v>20</v>
      </c>
      <c r="H281">
        <v>3</v>
      </c>
      <c r="I281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0.6</v>
      </c>
      <c r="J281" s="3">
        <f>ventas_starbucks_2025__1[[#This Row],[Cantidad]]*ventas_starbucks_2025__1[[#This Row],[Precio_Unitario]]</f>
        <v>1.7999999999999998</v>
      </c>
      <c r="K281" t="s">
        <v>40</v>
      </c>
      <c r="L281" t="s">
        <v>22</v>
      </c>
      <c r="M281" t="s">
        <v>30</v>
      </c>
      <c r="N281">
        <v>0</v>
      </c>
      <c r="O281" t="s">
        <v>36</v>
      </c>
      <c r="P281" t="s">
        <v>37</v>
      </c>
      <c r="Q281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281">
        <v>83</v>
      </c>
      <c r="S281">
        <v>4</v>
      </c>
      <c r="T281">
        <v>46</v>
      </c>
      <c r="U281">
        <v>43</v>
      </c>
    </row>
    <row r="282" spans="1:21" x14ac:dyDescent="0.25">
      <c r="A282" t="s">
        <v>1571</v>
      </c>
      <c r="B282" s="1">
        <v>45756</v>
      </c>
      <c r="C282" s="2">
        <v>0.33888888888888891</v>
      </c>
      <c r="D282" t="s">
        <v>3080</v>
      </c>
      <c r="E282" t="s">
        <v>51</v>
      </c>
      <c r="F282" t="s">
        <v>3087</v>
      </c>
      <c r="G282" t="s">
        <v>20</v>
      </c>
      <c r="H282">
        <v>1</v>
      </c>
      <c r="I282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82" s="3">
        <f>ventas_starbucks_2025__1[[#This Row],[Cantidad]]*ventas_starbucks_2025__1[[#This Row],[Precio_Unitario]]</f>
        <v>1.2</v>
      </c>
      <c r="K282" t="s">
        <v>40</v>
      </c>
      <c r="L282" t="s">
        <v>35</v>
      </c>
      <c r="M282" t="s">
        <v>30</v>
      </c>
      <c r="N282">
        <v>0</v>
      </c>
      <c r="O282" t="s">
        <v>50</v>
      </c>
      <c r="P282" t="s">
        <v>37</v>
      </c>
      <c r="Q282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282">
        <v>79</v>
      </c>
      <c r="S282">
        <v>5</v>
      </c>
      <c r="T282">
        <v>35</v>
      </c>
      <c r="U282">
        <v>34</v>
      </c>
    </row>
    <row r="283" spans="1:21" x14ac:dyDescent="0.25">
      <c r="A283" t="s">
        <v>1744</v>
      </c>
      <c r="B283" s="1">
        <v>45756</v>
      </c>
      <c r="C283" s="2">
        <v>0.33263888888888887</v>
      </c>
      <c r="D283" t="s">
        <v>3081</v>
      </c>
      <c r="E283" t="s">
        <v>64</v>
      </c>
      <c r="F283" t="s">
        <v>3087</v>
      </c>
      <c r="G283" t="s">
        <v>20</v>
      </c>
      <c r="H283">
        <v>3</v>
      </c>
      <c r="I283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83" s="3">
        <f>ventas_starbucks_2025__1[[#This Row],[Cantidad]]*ventas_starbucks_2025__1[[#This Row],[Precio_Unitario]]</f>
        <v>3.5999999999999996</v>
      </c>
      <c r="K283" t="s">
        <v>21</v>
      </c>
      <c r="L283" t="s">
        <v>22</v>
      </c>
      <c r="M283" t="s">
        <v>30</v>
      </c>
      <c r="N283">
        <v>15</v>
      </c>
      <c r="O283" t="s">
        <v>50</v>
      </c>
      <c r="P283" t="s">
        <v>25</v>
      </c>
      <c r="Q283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283">
        <v>55</v>
      </c>
      <c r="S283">
        <v>5</v>
      </c>
      <c r="T283">
        <v>13</v>
      </c>
      <c r="U283">
        <v>10</v>
      </c>
    </row>
    <row r="284" spans="1:21" x14ac:dyDescent="0.25">
      <c r="A284" t="s">
        <v>1794</v>
      </c>
      <c r="B284" s="1">
        <v>45756</v>
      </c>
      <c r="C284" s="2">
        <v>0.79583333333333328</v>
      </c>
      <c r="D284" t="s">
        <v>3098</v>
      </c>
      <c r="E284" t="s">
        <v>42</v>
      </c>
      <c r="F284" t="s">
        <v>3086</v>
      </c>
      <c r="G284" t="s">
        <v>61</v>
      </c>
      <c r="H284">
        <v>5</v>
      </c>
      <c r="I284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84" s="3">
        <f>ventas_starbucks_2025__1[[#This Row],[Cantidad]]*ventas_starbucks_2025__1[[#This Row],[Precio_Unitario]]</f>
        <v>6</v>
      </c>
      <c r="K284" t="s">
        <v>40</v>
      </c>
      <c r="L284" t="s">
        <v>22</v>
      </c>
      <c r="M284" t="s">
        <v>23</v>
      </c>
      <c r="N284">
        <v>0</v>
      </c>
      <c r="O284" t="s">
        <v>24</v>
      </c>
      <c r="P284" t="s">
        <v>56</v>
      </c>
      <c r="Q284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84">
        <v>105</v>
      </c>
      <c r="S284">
        <v>2</v>
      </c>
      <c r="T284">
        <v>38</v>
      </c>
      <c r="U284">
        <v>33</v>
      </c>
    </row>
    <row r="285" spans="1:21" x14ac:dyDescent="0.25">
      <c r="A285" t="s">
        <v>1871</v>
      </c>
      <c r="B285" s="1">
        <v>45756</v>
      </c>
      <c r="C285" s="2">
        <v>0.3611111111111111</v>
      </c>
      <c r="D285" t="s">
        <v>3081</v>
      </c>
      <c r="E285" t="s">
        <v>66</v>
      </c>
      <c r="F285" t="s">
        <v>3086</v>
      </c>
      <c r="G285" t="s">
        <v>43</v>
      </c>
      <c r="H285">
        <v>5</v>
      </c>
      <c r="I285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85" s="3">
        <f>ventas_starbucks_2025__1[[#This Row],[Cantidad]]*ventas_starbucks_2025__1[[#This Row],[Precio_Unitario]]</f>
        <v>6</v>
      </c>
      <c r="K285" t="s">
        <v>40</v>
      </c>
      <c r="L285" t="s">
        <v>45</v>
      </c>
      <c r="M285" t="s">
        <v>30</v>
      </c>
      <c r="N285">
        <v>10</v>
      </c>
      <c r="O285" t="s">
        <v>31</v>
      </c>
      <c r="P285" t="s">
        <v>37</v>
      </c>
      <c r="Q285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285">
        <v>64</v>
      </c>
      <c r="S285">
        <v>3</v>
      </c>
      <c r="T285">
        <v>36</v>
      </c>
      <c r="U285">
        <v>31</v>
      </c>
    </row>
    <row r="286" spans="1:21" x14ac:dyDescent="0.25">
      <c r="A286" t="s">
        <v>1999</v>
      </c>
      <c r="B286" s="1">
        <v>45756</v>
      </c>
      <c r="C286" s="2">
        <v>0.79513888888888884</v>
      </c>
      <c r="D286" t="s">
        <v>3082</v>
      </c>
      <c r="E286" t="s">
        <v>27</v>
      </c>
      <c r="F286" t="s">
        <v>28</v>
      </c>
      <c r="G286" t="s">
        <v>20</v>
      </c>
      <c r="H286">
        <v>2</v>
      </c>
      <c r="I286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0.6</v>
      </c>
      <c r="J286" s="3">
        <f>ventas_starbucks_2025__1[[#This Row],[Cantidad]]*ventas_starbucks_2025__1[[#This Row],[Precio_Unitario]]</f>
        <v>1.2</v>
      </c>
      <c r="K286" t="s">
        <v>29</v>
      </c>
      <c r="L286" t="s">
        <v>22</v>
      </c>
      <c r="M286" t="s">
        <v>23</v>
      </c>
      <c r="N286">
        <v>0</v>
      </c>
      <c r="O286" t="s">
        <v>24</v>
      </c>
      <c r="P286" t="s">
        <v>32</v>
      </c>
      <c r="Q286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86">
        <v>50</v>
      </c>
      <c r="S286">
        <v>4</v>
      </c>
      <c r="T286">
        <v>48</v>
      </c>
      <c r="U286">
        <v>46</v>
      </c>
    </row>
    <row r="287" spans="1:21" x14ac:dyDescent="0.25">
      <c r="A287" t="s">
        <v>2003</v>
      </c>
      <c r="B287" s="1">
        <v>45756</v>
      </c>
      <c r="C287" s="2">
        <v>0.3347222222222222</v>
      </c>
      <c r="D287" t="s">
        <v>3098</v>
      </c>
      <c r="E287" t="s">
        <v>68</v>
      </c>
      <c r="F287" t="s">
        <v>3087</v>
      </c>
      <c r="G287" t="s">
        <v>20</v>
      </c>
      <c r="H287">
        <v>1</v>
      </c>
      <c r="I287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87" s="3">
        <f>ventas_starbucks_2025__1[[#This Row],[Cantidad]]*ventas_starbucks_2025__1[[#This Row],[Precio_Unitario]]</f>
        <v>1.2</v>
      </c>
      <c r="K287" t="s">
        <v>40</v>
      </c>
      <c r="L287" t="s">
        <v>22</v>
      </c>
      <c r="M287" t="s">
        <v>23</v>
      </c>
      <c r="N287">
        <v>0</v>
      </c>
      <c r="O287" t="s">
        <v>24</v>
      </c>
      <c r="P287" t="s">
        <v>49</v>
      </c>
      <c r="Q287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287">
        <v>33</v>
      </c>
      <c r="S287">
        <v>4</v>
      </c>
      <c r="T287">
        <v>39</v>
      </c>
      <c r="U287">
        <v>38</v>
      </c>
    </row>
    <row r="288" spans="1:21" x14ac:dyDescent="0.25">
      <c r="A288" t="s">
        <v>2016</v>
      </c>
      <c r="B288" s="1">
        <v>45756</v>
      </c>
      <c r="C288" s="2">
        <v>0.61111111111111116</v>
      </c>
      <c r="D288" t="s">
        <v>3081</v>
      </c>
      <c r="E288" t="s">
        <v>3088</v>
      </c>
      <c r="F288" t="s">
        <v>3087</v>
      </c>
      <c r="G288" t="s">
        <v>48</v>
      </c>
      <c r="H288">
        <v>5</v>
      </c>
      <c r="I288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88" s="3">
        <f>ventas_starbucks_2025__1[[#This Row],[Cantidad]]*ventas_starbucks_2025__1[[#This Row],[Precio_Unitario]]</f>
        <v>6</v>
      </c>
      <c r="K288" t="s">
        <v>40</v>
      </c>
      <c r="L288" t="s">
        <v>45</v>
      </c>
      <c r="M288" t="s">
        <v>30</v>
      </c>
      <c r="N288">
        <v>15</v>
      </c>
      <c r="O288" t="s">
        <v>50</v>
      </c>
      <c r="P288" t="s">
        <v>37</v>
      </c>
      <c r="Q288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88">
        <v>83</v>
      </c>
      <c r="S288">
        <v>2</v>
      </c>
      <c r="T288">
        <v>41</v>
      </c>
      <c r="U288">
        <v>36</v>
      </c>
    </row>
    <row r="289" spans="1:21" x14ac:dyDescent="0.25">
      <c r="A289" t="s">
        <v>2431</v>
      </c>
      <c r="B289" s="1">
        <v>45756</v>
      </c>
      <c r="C289" s="2">
        <v>0.36458333333333331</v>
      </c>
      <c r="D289" t="s">
        <v>3082</v>
      </c>
      <c r="E289" t="s">
        <v>58</v>
      </c>
      <c r="F289" t="s">
        <v>3087</v>
      </c>
      <c r="G289" t="s">
        <v>20</v>
      </c>
      <c r="H289">
        <v>3</v>
      </c>
      <c r="I289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89" s="3">
        <f>ventas_starbucks_2025__1[[#This Row],[Cantidad]]*ventas_starbucks_2025__1[[#This Row],[Precio_Unitario]]</f>
        <v>3.5999999999999996</v>
      </c>
      <c r="K289" t="s">
        <v>21</v>
      </c>
      <c r="L289" t="s">
        <v>22</v>
      </c>
      <c r="M289" t="s">
        <v>23</v>
      </c>
      <c r="N289">
        <v>0</v>
      </c>
      <c r="O289" t="s">
        <v>31</v>
      </c>
      <c r="P289" t="s">
        <v>37</v>
      </c>
      <c r="Q289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289">
        <v>103</v>
      </c>
      <c r="S289">
        <v>1</v>
      </c>
      <c r="T289">
        <v>12</v>
      </c>
      <c r="U289">
        <v>9</v>
      </c>
    </row>
    <row r="290" spans="1:21" x14ac:dyDescent="0.25">
      <c r="A290" t="s">
        <v>2509</v>
      </c>
      <c r="B290" s="1">
        <v>45756</v>
      </c>
      <c r="C290" s="2">
        <v>0.33541666666666664</v>
      </c>
      <c r="D290" t="s">
        <v>3082</v>
      </c>
      <c r="E290" t="s">
        <v>3088</v>
      </c>
      <c r="F290" t="s">
        <v>3087</v>
      </c>
      <c r="G290" t="s">
        <v>61</v>
      </c>
      <c r="H290">
        <v>4</v>
      </c>
      <c r="I290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90" s="3">
        <f>ventas_starbucks_2025__1[[#This Row],[Cantidad]]*ventas_starbucks_2025__1[[#This Row],[Precio_Unitario]]</f>
        <v>4.8</v>
      </c>
      <c r="K290" t="s">
        <v>40</v>
      </c>
      <c r="L290" t="s">
        <v>35</v>
      </c>
      <c r="M290" t="s">
        <v>23</v>
      </c>
      <c r="N290">
        <v>0</v>
      </c>
      <c r="O290" t="s">
        <v>36</v>
      </c>
      <c r="P290" t="s">
        <v>37</v>
      </c>
      <c r="Q290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290">
        <v>28</v>
      </c>
      <c r="S290">
        <v>1</v>
      </c>
      <c r="T290">
        <v>48</v>
      </c>
      <c r="U290">
        <v>44</v>
      </c>
    </row>
    <row r="291" spans="1:21" x14ac:dyDescent="0.25">
      <c r="A291" t="s">
        <v>2526</v>
      </c>
      <c r="B291" s="1">
        <v>45756</v>
      </c>
      <c r="C291" s="2">
        <v>0.53472222222222221</v>
      </c>
      <c r="D291" t="s">
        <v>3081</v>
      </c>
      <c r="E291" t="s">
        <v>3085</v>
      </c>
      <c r="F291" t="s">
        <v>3084</v>
      </c>
      <c r="G291" t="s">
        <v>20</v>
      </c>
      <c r="H291">
        <v>1</v>
      </c>
      <c r="I291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291" s="3">
        <f>ventas_starbucks_2025__1[[#This Row],[Cantidad]]*ventas_starbucks_2025__1[[#This Row],[Precio_Unitario]]</f>
        <v>3</v>
      </c>
      <c r="K291" t="s">
        <v>29</v>
      </c>
      <c r="L291" t="s">
        <v>45</v>
      </c>
      <c r="M291" t="s">
        <v>23</v>
      </c>
      <c r="N291">
        <v>0</v>
      </c>
      <c r="O291" t="s">
        <v>31</v>
      </c>
      <c r="P291" t="s">
        <v>46</v>
      </c>
      <c r="Q291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91">
        <v>146</v>
      </c>
      <c r="S291">
        <v>5</v>
      </c>
      <c r="T291">
        <v>33</v>
      </c>
      <c r="U291">
        <v>32</v>
      </c>
    </row>
    <row r="292" spans="1:21" x14ac:dyDescent="0.25">
      <c r="A292" t="s">
        <v>2703</v>
      </c>
      <c r="B292" s="1">
        <v>45756</v>
      </c>
      <c r="C292" s="2">
        <v>0.52083333333333337</v>
      </c>
      <c r="D292" t="s">
        <v>3080</v>
      </c>
      <c r="E292" t="s">
        <v>58</v>
      </c>
      <c r="F292" t="s">
        <v>3087</v>
      </c>
      <c r="G292" t="s">
        <v>20</v>
      </c>
      <c r="H292">
        <v>3</v>
      </c>
      <c r="I292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92" s="3">
        <f>ventas_starbucks_2025__1[[#This Row],[Cantidad]]*ventas_starbucks_2025__1[[#This Row],[Precio_Unitario]]</f>
        <v>3.5999999999999996</v>
      </c>
      <c r="K292" t="s">
        <v>40</v>
      </c>
      <c r="L292" t="s">
        <v>45</v>
      </c>
      <c r="M292" t="s">
        <v>30</v>
      </c>
      <c r="N292">
        <v>15</v>
      </c>
      <c r="O292" t="s">
        <v>50</v>
      </c>
      <c r="P292" t="s">
        <v>32</v>
      </c>
      <c r="Q292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92">
        <v>103</v>
      </c>
      <c r="S292">
        <v>2</v>
      </c>
      <c r="T292">
        <v>20</v>
      </c>
      <c r="U292">
        <v>17</v>
      </c>
    </row>
    <row r="293" spans="1:21" x14ac:dyDescent="0.25">
      <c r="A293" t="s">
        <v>2818</v>
      </c>
      <c r="B293" s="1">
        <v>45756</v>
      </c>
      <c r="C293" s="2">
        <v>0.84027777777777779</v>
      </c>
      <c r="D293" t="s">
        <v>3082</v>
      </c>
      <c r="E293" t="s">
        <v>3088</v>
      </c>
      <c r="F293" t="s">
        <v>3087</v>
      </c>
      <c r="G293" t="s">
        <v>43</v>
      </c>
      <c r="H293">
        <v>4</v>
      </c>
      <c r="I293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93" s="3">
        <f>ventas_starbucks_2025__1[[#This Row],[Cantidad]]*ventas_starbucks_2025__1[[#This Row],[Precio_Unitario]]</f>
        <v>4.8</v>
      </c>
      <c r="K293" t="s">
        <v>21</v>
      </c>
      <c r="L293" t="s">
        <v>22</v>
      </c>
      <c r="M293" t="s">
        <v>30</v>
      </c>
      <c r="N293">
        <v>15</v>
      </c>
      <c r="O293" t="s">
        <v>31</v>
      </c>
      <c r="P293" t="s">
        <v>46</v>
      </c>
      <c r="Q293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Noche</v>
      </c>
      <c r="R293">
        <v>123</v>
      </c>
      <c r="S293">
        <v>1</v>
      </c>
      <c r="T293">
        <v>13</v>
      </c>
      <c r="U293">
        <v>9</v>
      </c>
    </row>
    <row r="294" spans="1:21" x14ac:dyDescent="0.25">
      <c r="A294" t="s">
        <v>2932</v>
      </c>
      <c r="B294" s="1">
        <v>45756</v>
      </c>
      <c r="C294" s="2">
        <v>0.76388888888888884</v>
      </c>
      <c r="D294" t="s">
        <v>3080</v>
      </c>
      <c r="E294" t="s">
        <v>34</v>
      </c>
      <c r="F294" t="s">
        <v>3087</v>
      </c>
      <c r="G294" t="s">
        <v>20</v>
      </c>
      <c r="H294">
        <v>3</v>
      </c>
      <c r="I294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94" s="3">
        <f>ventas_starbucks_2025__1[[#This Row],[Cantidad]]*ventas_starbucks_2025__1[[#This Row],[Precio_Unitario]]</f>
        <v>3.5999999999999996</v>
      </c>
      <c r="K294" t="s">
        <v>40</v>
      </c>
      <c r="L294" t="s">
        <v>45</v>
      </c>
      <c r="M294" t="s">
        <v>23</v>
      </c>
      <c r="N294">
        <v>0</v>
      </c>
      <c r="O294" t="s">
        <v>36</v>
      </c>
      <c r="P294" t="s">
        <v>25</v>
      </c>
      <c r="Q294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94">
        <v>25</v>
      </c>
      <c r="S294">
        <v>2</v>
      </c>
      <c r="T294">
        <v>38</v>
      </c>
      <c r="U294">
        <v>35</v>
      </c>
    </row>
    <row r="295" spans="1:21" x14ac:dyDescent="0.25">
      <c r="A295" t="s">
        <v>98</v>
      </c>
      <c r="B295" s="1">
        <v>45755</v>
      </c>
      <c r="C295" s="2">
        <v>0.57222222222222219</v>
      </c>
      <c r="D295" t="s">
        <v>3098</v>
      </c>
      <c r="E295" t="s">
        <v>27</v>
      </c>
      <c r="F295" t="s">
        <v>28</v>
      </c>
      <c r="G295" t="s">
        <v>20</v>
      </c>
      <c r="H295">
        <v>2</v>
      </c>
      <c r="I295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0.6</v>
      </c>
      <c r="J295" s="3">
        <f>ventas_starbucks_2025__1[[#This Row],[Cantidad]]*ventas_starbucks_2025__1[[#This Row],[Precio_Unitario]]</f>
        <v>1.2</v>
      </c>
      <c r="K295" t="s">
        <v>40</v>
      </c>
      <c r="L295" t="s">
        <v>35</v>
      </c>
      <c r="M295" t="s">
        <v>30</v>
      </c>
      <c r="N295">
        <v>0</v>
      </c>
      <c r="O295" t="s">
        <v>31</v>
      </c>
      <c r="P295" t="s">
        <v>37</v>
      </c>
      <c r="Q295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95">
        <v>130</v>
      </c>
      <c r="S295">
        <v>4</v>
      </c>
      <c r="T295">
        <v>18</v>
      </c>
      <c r="U295">
        <v>16</v>
      </c>
    </row>
    <row r="296" spans="1:21" x14ac:dyDescent="0.25">
      <c r="A296" t="s">
        <v>138</v>
      </c>
      <c r="B296" s="1">
        <v>45755</v>
      </c>
      <c r="C296" s="2">
        <v>0.52638888888888891</v>
      </c>
      <c r="D296" t="s">
        <v>3080</v>
      </c>
      <c r="E296" t="s">
        <v>3085</v>
      </c>
      <c r="F296" t="s">
        <v>3084</v>
      </c>
      <c r="G296" t="s">
        <v>20</v>
      </c>
      <c r="H296">
        <v>3</v>
      </c>
      <c r="I296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296" s="3">
        <f>ventas_starbucks_2025__1[[#This Row],[Cantidad]]*ventas_starbucks_2025__1[[#This Row],[Precio_Unitario]]</f>
        <v>9</v>
      </c>
      <c r="K296" t="s">
        <v>21</v>
      </c>
      <c r="L296" t="s">
        <v>45</v>
      </c>
      <c r="M296" t="s">
        <v>30</v>
      </c>
      <c r="N296">
        <v>0</v>
      </c>
      <c r="O296" t="s">
        <v>36</v>
      </c>
      <c r="P296" t="s">
        <v>56</v>
      </c>
      <c r="Q296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96">
        <v>92</v>
      </c>
      <c r="S296">
        <v>1</v>
      </c>
      <c r="T296">
        <v>12</v>
      </c>
      <c r="U296">
        <v>9</v>
      </c>
    </row>
    <row r="297" spans="1:21" x14ac:dyDescent="0.25">
      <c r="A297" t="s">
        <v>290</v>
      </c>
      <c r="B297" s="1">
        <v>45755</v>
      </c>
      <c r="C297" s="2">
        <v>0.48958333333333331</v>
      </c>
      <c r="D297" t="s">
        <v>3081</v>
      </c>
      <c r="E297" t="s">
        <v>77</v>
      </c>
      <c r="F297" t="s">
        <v>3084</v>
      </c>
      <c r="G297" t="s">
        <v>20</v>
      </c>
      <c r="H297">
        <v>4</v>
      </c>
      <c r="I297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297" s="3">
        <f>ventas_starbucks_2025__1[[#This Row],[Cantidad]]*ventas_starbucks_2025__1[[#This Row],[Precio_Unitario]]</f>
        <v>12</v>
      </c>
      <c r="K297" t="s">
        <v>21</v>
      </c>
      <c r="L297" t="s">
        <v>22</v>
      </c>
      <c r="M297" t="s">
        <v>30</v>
      </c>
      <c r="N297">
        <v>10</v>
      </c>
      <c r="O297" t="s">
        <v>50</v>
      </c>
      <c r="P297" t="s">
        <v>37</v>
      </c>
      <c r="Q297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297">
        <v>93</v>
      </c>
      <c r="S297">
        <v>5</v>
      </c>
      <c r="T297">
        <v>18</v>
      </c>
      <c r="U297">
        <v>14</v>
      </c>
    </row>
    <row r="298" spans="1:21" x14ac:dyDescent="0.25">
      <c r="A298" t="s">
        <v>423</v>
      </c>
      <c r="B298" s="1">
        <v>45755</v>
      </c>
      <c r="C298" s="2">
        <v>0.86805555555555558</v>
      </c>
      <c r="D298" t="s">
        <v>3082</v>
      </c>
      <c r="E298" t="s">
        <v>47</v>
      </c>
      <c r="F298" t="s">
        <v>3084</v>
      </c>
      <c r="G298" t="s">
        <v>20</v>
      </c>
      <c r="H298">
        <v>4</v>
      </c>
      <c r="I298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298" s="3">
        <f>ventas_starbucks_2025__1[[#This Row],[Cantidad]]*ventas_starbucks_2025__1[[#This Row],[Precio_Unitario]]</f>
        <v>12</v>
      </c>
      <c r="K298" t="s">
        <v>21</v>
      </c>
      <c r="L298" t="s">
        <v>45</v>
      </c>
      <c r="M298" t="s">
        <v>23</v>
      </c>
      <c r="N298">
        <v>0</v>
      </c>
      <c r="O298" t="s">
        <v>24</v>
      </c>
      <c r="P298" t="s">
        <v>49</v>
      </c>
      <c r="Q298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Noche</v>
      </c>
      <c r="R298">
        <v>29</v>
      </c>
      <c r="S298">
        <v>5</v>
      </c>
      <c r="T298">
        <v>50</v>
      </c>
      <c r="U298">
        <v>46</v>
      </c>
    </row>
    <row r="299" spans="1:21" x14ac:dyDescent="0.25">
      <c r="A299" t="s">
        <v>465</v>
      </c>
      <c r="B299" s="1">
        <v>45755</v>
      </c>
      <c r="C299" s="2">
        <v>0.34375</v>
      </c>
      <c r="D299" t="s">
        <v>3098</v>
      </c>
      <c r="E299" t="s">
        <v>67</v>
      </c>
      <c r="F299" t="s">
        <v>3086</v>
      </c>
      <c r="G299" t="s">
        <v>61</v>
      </c>
      <c r="H299">
        <v>5</v>
      </c>
      <c r="I299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99" s="3">
        <f>ventas_starbucks_2025__1[[#This Row],[Cantidad]]*ventas_starbucks_2025__1[[#This Row],[Precio_Unitario]]</f>
        <v>6</v>
      </c>
      <c r="K299" t="s">
        <v>40</v>
      </c>
      <c r="L299" t="s">
        <v>35</v>
      </c>
      <c r="M299" t="s">
        <v>23</v>
      </c>
      <c r="N299">
        <v>0</v>
      </c>
      <c r="O299" t="s">
        <v>36</v>
      </c>
      <c r="P299" t="s">
        <v>25</v>
      </c>
      <c r="Q299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299">
        <v>83</v>
      </c>
      <c r="S299">
        <v>4</v>
      </c>
      <c r="T299">
        <v>46</v>
      </c>
      <c r="U299">
        <v>41</v>
      </c>
    </row>
    <row r="300" spans="1:21" x14ac:dyDescent="0.25">
      <c r="A300" t="s">
        <v>521</v>
      </c>
      <c r="B300" s="1">
        <v>45755</v>
      </c>
      <c r="C300" s="2">
        <v>0.73611111111111116</v>
      </c>
      <c r="D300" t="s">
        <v>3080</v>
      </c>
      <c r="E300" t="s">
        <v>78</v>
      </c>
      <c r="F300" t="s">
        <v>3086</v>
      </c>
      <c r="G300" t="s">
        <v>48</v>
      </c>
      <c r="H300">
        <v>1</v>
      </c>
      <c r="I300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300" s="3">
        <f>ventas_starbucks_2025__1[[#This Row],[Cantidad]]*ventas_starbucks_2025__1[[#This Row],[Precio_Unitario]]</f>
        <v>1.2</v>
      </c>
      <c r="K300" t="s">
        <v>29</v>
      </c>
      <c r="L300" t="s">
        <v>45</v>
      </c>
      <c r="M300" t="s">
        <v>23</v>
      </c>
      <c r="N300">
        <v>0</v>
      </c>
      <c r="O300" t="s">
        <v>24</v>
      </c>
      <c r="P300" t="s">
        <v>25</v>
      </c>
      <c r="Q300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300">
        <v>141</v>
      </c>
      <c r="S300">
        <v>1</v>
      </c>
      <c r="T300">
        <v>47</v>
      </c>
      <c r="U300">
        <v>46</v>
      </c>
    </row>
    <row r="301" spans="1:21" x14ac:dyDescent="0.25">
      <c r="A301" t="s">
        <v>600</v>
      </c>
      <c r="B301" s="1">
        <v>45755</v>
      </c>
      <c r="C301" s="2">
        <v>0.39097222222222222</v>
      </c>
      <c r="D301" t="s">
        <v>3080</v>
      </c>
      <c r="E301" t="s">
        <v>38</v>
      </c>
      <c r="F301" t="s">
        <v>3087</v>
      </c>
      <c r="G301" t="s">
        <v>20</v>
      </c>
      <c r="H301">
        <v>4</v>
      </c>
      <c r="I301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301" s="3">
        <f>ventas_starbucks_2025__1[[#This Row],[Cantidad]]*ventas_starbucks_2025__1[[#This Row],[Precio_Unitario]]</f>
        <v>4.8</v>
      </c>
      <c r="K301" t="s">
        <v>40</v>
      </c>
      <c r="L301" t="s">
        <v>35</v>
      </c>
      <c r="M301" t="s">
        <v>23</v>
      </c>
      <c r="N301">
        <v>0</v>
      </c>
      <c r="O301" t="s">
        <v>50</v>
      </c>
      <c r="P301" t="s">
        <v>25</v>
      </c>
      <c r="Q301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301">
        <v>38</v>
      </c>
      <c r="S301">
        <v>2</v>
      </c>
      <c r="T301">
        <v>29</v>
      </c>
      <c r="U301">
        <v>25</v>
      </c>
    </row>
    <row r="302" spans="1:21" x14ac:dyDescent="0.25">
      <c r="A302" t="s">
        <v>698</v>
      </c>
      <c r="B302" s="1">
        <v>45755</v>
      </c>
      <c r="C302" s="2">
        <v>0.61805555555555558</v>
      </c>
      <c r="D302" t="s">
        <v>3081</v>
      </c>
      <c r="E302" t="s">
        <v>3085</v>
      </c>
      <c r="F302" t="s">
        <v>3084</v>
      </c>
      <c r="G302" t="s">
        <v>20</v>
      </c>
      <c r="H302">
        <v>3</v>
      </c>
      <c r="I302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302" s="3">
        <f>ventas_starbucks_2025__1[[#This Row],[Cantidad]]*ventas_starbucks_2025__1[[#This Row],[Precio_Unitario]]</f>
        <v>9</v>
      </c>
      <c r="K302" t="s">
        <v>40</v>
      </c>
      <c r="L302" t="s">
        <v>45</v>
      </c>
      <c r="M302" t="s">
        <v>30</v>
      </c>
      <c r="N302">
        <v>15</v>
      </c>
      <c r="O302" t="s">
        <v>24</v>
      </c>
      <c r="P302" t="s">
        <v>32</v>
      </c>
      <c r="Q302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302">
        <v>110</v>
      </c>
      <c r="S302">
        <v>2</v>
      </c>
      <c r="T302">
        <v>46</v>
      </c>
      <c r="U302">
        <v>43</v>
      </c>
    </row>
    <row r="303" spans="1:21" x14ac:dyDescent="0.25">
      <c r="A303" t="s">
        <v>746</v>
      </c>
      <c r="B303" s="1">
        <v>45755</v>
      </c>
      <c r="C303" s="2">
        <v>0.40486111111111112</v>
      </c>
      <c r="D303" t="s">
        <v>3098</v>
      </c>
      <c r="E303" t="s">
        <v>51</v>
      </c>
      <c r="F303" t="s">
        <v>3087</v>
      </c>
      <c r="G303" t="s">
        <v>20</v>
      </c>
      <c r="H303">
        <v>2</v>
      </c>
      <c r="I303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303" s="3">
        <f>ventas_starbucks_2025__1[[#This Row],[Cantidad]]*ventas_starbucks_2025__1[[#This Row],[Precio_Unitario]]</f>
        <v>2.4</v>
      </c>
      <c r="K303" t="s">
        <v>21</v>
      </c>
      <c r="L303" t="s">
        <v>22</v>
      </c>
      <c r="M303" t="s">
        <v>30</v>
      </c>
      <c r="N303">
        <v>10</v>
      </c>
      <c r="O303" t="s">
        <v>31</v>
      </c>
      <c r="P303" t="s">
        <v>37</v>
      </c>
      <c r="Q303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303">
        <v>135</v>
      </c>
      <c r="S303">
        <v>1</v>
      </c>
      <c r="T303">
        <v>50</v>
      </c>
      <c r="U303">
        <v>48</v>
      </c>
    </row>
    <row r="304" spans="1:21" x14ac:dyDescent="0.25">
      <c r="A304" t="s">
        <v>807</v>
      </c>
      <c r="B304" s="1">
        <v>45755</v>
      </c>
      <c r="C304" s="2">
        <v>0.29236111111111113</v>
      </c>
      <c r="D304" t="s">
        <v>3081</v>
      </c>
      <c r="E304" t="s">
        <v>79</v>
      </c>
      <c r="F304" t="s">
        <v>3086</v>
      </c>
      <c r="G304" t="s">
        <v>43</v>
      </c>
      <c r="H304">
        <v>2</v>
      </c>
      <c r="I304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304" s="3">
        <f>ventas_starbucks_2025__1[[#This Row],[Cantidad]]*ventas_starbucks_2025__1[[#This Row],[Precio_Unitario]]</f>
        <v>2.4</v>
      </c>
      <c r="K304" t="s">
        <v>21</v>
      </c>
      <c r="L304" t="s">
        <v>35</v>
      </c>
      <c r="M304" t="s">
        <v>23</v>
      </c>
      <c r="N304">
        <v>0</v>
      </c>
      <c r="O304" t="s">
        <v>36</v>
      </c>
      <c r="P304" t="s">
        <v>49</v>
      </c>
      <c r="Q304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304">
        <v>108</v>
      </c>
      <c r="S304">
        <v>1</v>
      </c>
      <c r="T304">
        <v>25</v>
      </c>
      <c r="U304">
        <v>23</v>
      </c>
    </row>
    <row r="305" spans="1:21" x14ac:dyDescent="0.25">
      <c r="A305" t="s">
        <v>898</v>
      </c>
      <c r="B305" s="1">
        <v>45755</v>
      </c>
      <c r="C305" s="2">
        <v>0.8520833333333333</v>
      </c>
      <c r="D305" t="s">
        <v>3098</v>
      </c>
      <c r="E305" t="s">
        <v>59</v>
      </c>
      <c r="F305" t="s">
        <v>3084</v>
      </c>
      <c r="G305" t="s">
        <v>20</v>
      </c>
      <c r="H305">
        <v>4</v>
      </c>
      <c r="I305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305" s="3">
        <f>ventas_starbucks_2025__1[[#This Row],[Cantidad]]*ventas_starbucks_2025__1[[#This Row],[Precio_Unitario]]</f>
        <v>12</v>
      </c>
      <c r="K305" t="s">
        <v>40</v>
      </c>
      <c r="L305" t="s">
        <v>45</v>
      </c>
      <c r="M305" t="s">
        <v>30</v>
      </c>
      <c r="N305">
        <v>0</v>
      </c>
      <c r="O305" t="s">
        <v>36</v>
      </c>
      <c r="P305" t="s">
        <v>46</v>
      </c>
      <c r="Q305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Noche</v>
      </c>
      <c r="R305">
        <v>58</v>
      </c>
      <c r="S305">
        <v>4</v>
      </c>
      <c r="T305">
        <v>43</v>
      </c>
      <c r="U305">
        <v>39</v>
      </c>
    </row>
    <row r="306" spans="1:21" x14ac:dyDescent="0.25">
      <c r="A306" t="s">
        <v>925</v>
      </c>
      <c r="B306" s="1">
        <v>45755</v>
      </c>
      <c r="C306" s="2">
        <v>0.60416666666666663</v>
      </c>
      <c r="D306" t="s">
        <v>3098</v>
      </c>
      <c r="E306" t="s">
        <v>38</v>
      </c>
      <c r="F306" t="s">
        <v>3087</v>
      </c>
      <c r="G306" t="s">
        <v>20</v>
      </c>
      <c r="H306">
        <v>5</v>
      </c>
      <c r="I306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306" s="3">
        <f>ventas_starbucks_2025__1[[#This Row],[Cantidad]]*ventas_starbucks_2025__1[[#This Row],[Precio_Unitario]]</f>
        <v>6</v>
      </c>
      <c r="K306" t="s">
        <v>21</v>
      </c>
      <c r="L306" t="s">
        <v>45</v>
      </c>
      <c r="M306" t="s">
        <v>30</v>
      </c>
      <c r="N306">
        <v>10</v>
      </c>
      <c r="O306" t="s">
        <v>50</v>
      </c>
      <c r="P306" t="s">
        <v>25</v>
      </c>
      <c r="Q306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306">
        <v>32</v>
      </c>
      <c r="S306">
        <v>2</v>
      </c>
      <c r="T306">
        <v>46</v>
      </c>
      <c r="U306">
        <v>41</v>
      </c>
    </row>
    <row r="307" spans="1:21" x14ac:dyDescent="0.25">
      <c r="A307" t="s">
        <v>1307</v>
      </c>
      <c r="B307" s="1">
        <v>45755</v>
      </c>
      <c r="C307" s="2">
        <v>0.71875</v>
      </c>
      <c r="D307" t="s">
        <v>3081</v>
      </c>
      <c r="E307" t="s">
        <v>74</v>
      </c>
      <c r="F307" t="s">
        <v>3086</v>
      </c>
      <c r="G307" t="s">
        <v>48</v>
      </c>
      <c r="H307">
        <v>4</v>
      </c>
      <c r="I307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307" s="3">
        <f>ventas_starbucks_2025__1[[#This Row],[Cantidad]]*ventas_starbucks_2025__1[[#This Row],[Precio_Unitario]]</f>
        <v>4.8</v>
      </c>
      <c r="K307" t="s">
        <v>21</v>
      </c>
      <c r="L307" t="s">
        <v>45</v>
      </c>
      <c r="M307" t="s">
        <v>30</v>
      </c>
      <c r="N307">
        <v>15</v>
      </c>
      <c r="O307" t="s">
        <v>50</v>
      </c>
      <c r="P307" t="s">
        <v>25</v>
      </c>
      <c r="Q307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307">
        <v>145</v>
      </c>
      <c r="S307">
        <v>1</v>
      </c>
      <c r="T307">
        <v>44</v>
      </c>
      <c r="U307">
        <v>40</v>
      </c>
    </row>
    <row r="308" spans="1:21" x14ac:dyDescent="0.25">
      <c r="A308" t="s">
        <v>1454</v>
      </c>
      <c r="B308" s="1">
        <v>45755</v>
      </c>
      <c r="C308" s="2">
        <v>0.74652777777777779</v>
      </c>
      <c r="D308" t="s">
        <v>3098</v>
      </c>
      <c r="E308" t="s">
        <v>55</v>
      </c>
      <c r="F308" t="s">
        <v>3087</v>
      </c>
      <c r="G308" t="s">
        <v>20</v>
      </c>
      <c r="H308">
        <v>2</v>
      </c>
      <c r="I308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308" s="3">
        <f>ventas_starbucks_2025__1[[#This Row],[Cantidad]]*ventas_starbucks_2025__1[[#This Row],[Precio_Unitario]]</f>
        <v>2.4</v>
      </c>
      <c r="K308" t="s">
        <v>29</v>
      </c>
      <c r="L308" t="s">
        <v>45</v>
      </c>
      <c r="M308" t="s">
        <v>23</v>
      </c>
      <c r="N308">
        <v>0</v>
      </c>
      <c r="O308" t="s">
        <v>24</v>
      </c>
      <c r="P308" t="s">
        <v>46</v>
      </c>
      <c r="Q308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308">
        <v>118</v>
      </c>
      <c r="S308">
        <v>2</v>
      </c>
      <c r="T308">
        <v>36</v>
      </c>
      <c r="U308">
        <v>34</v>
      </c>
    </row>
    <row r="309" spans="1:21" x14ac:dyDescent="0.25">
      <c r="A309" t="s">
        <v>1584</v>
      </c>
      <c r="B309" s="1">
        <v>45755</v>
      </c>
      <c r="C309" s="2">
        <v>0.85902777777777772</v>
      </c>
      <c r="D309" t="s">
        <v>3098</v>
      </c>
      <c r="E309" t="s">
        <v>51</v>
      </c>
      <c r="F309" t="s">
        <v>3087</v>
      </c>
      <c r="G309" t="s">
        <v>20</v>
      </c>
      <c r="H309">
        <v>1</v>
      </c>
      <c r="I309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309" s="3">
        <f>ventas_starbucks_2025__1[[#This Row],[Cantidad]]*ventas_starbucks_2025__1[[#This Row],[Precio_Unitario]]</f>
        <v>1.2</v>
      </c>
      <c r="K309" t="s">
        <v>29</v>
      </c>
      <c r="L309" t="s">
        <v>35</v>
      </c>
      <c r="M309" t="s">
        <v>30</v>
      </c>
      <c r="N309">
        <v>0</v>
      </c>
      <c r="O309" t="s">
        <v>36</v>
      </c>
      <c r="P309" t="s">
        <v>37</v>
      </c>
      <c r="Q309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Noche</v>
      </c>
      <c r="R309">
        <v>133</v>
      </c>
      <c r="S309">
        <v>5</v>
      </c>
      <c r="T309">
        <v>22</v>
      </c>
      <c r="U309">
        <v>21</v>
      </c>
    </row>
    <row r="310" spans="1:21" x14ac:dyDescent="0.25">
      <c r="A310" t="s">
        <v>1737</v>
      </c>
      <c r="B310" s="1">
        <v>45755</v>
      </c>
      <c r="C310" s="2">
        <v>0.60902777777777772</v>
      </c>
      <c r="D310" t="s">
        <v>3081</v>
      </c>
      <c r="E310" t="s">
        <v>47</v>
      </c>
      <c r="F310" t="s">
        <v>3084</v>
      </c>
      <c r="G310" t="s">
        <v>20</v>
      </c>
      <c r="H310">
        <v>4</v>
      </c>
      <c r="I310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310" s="3">
        <f>ventas_starbucks_2025__1[[#This Row],[Cantidad]]*ventas_starbucks_2025__1[[#This Row],[Precio_Unitario]]</f>
        <v>12</v>
      </c>
      <c r="K310" t="s">
        <v>21</v>
      </c>
      <c r="L310" t="s">
        <v>35</v>
      </c>
      <c r="M310" t="s">
        <v>30</v>
      </c>
      <c r="N310">
        <v>15</v>
      </c>
      <c r="O310" t="s">
        <v>24</v>
      </c>
      <c r="P310" t="s">
        <v>25</v>
      </c>
      <c r="Q310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310">
        <v>90</v>
      </c>
      <c r="S310">
        <v>3</v>
      </c>
      <c r="T310">
        <v>32</v>
      </c>
      <c r="U310">
        <v>28</v>
      </c>
    </row>
    <row r="311" spans="1:21" x14ac:dyDescent="0.25">
      <c r="A311" t="s">
        <v>1779</v>
      </c>
      <c r="B311" s="1">
        <v>45755</v>
      </c>
      <c r="C311" s="2">
        <v>0.57986111111111116</v>
      </c>
      <c r="D311" t="s">
        <v>3098</v>
      </c>
      <c r="E311" t="s">
        <v>77</v>
      </c>
      <c r="F311" t="s">
        <v>3084</v>
      </c>
      <c r="G311" t="s">
        <v>20</v>
      </c>
      <c r="H311">
        <v>2</v>
      </c>
      <c r="I311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311" s="3">
        <f>ventas_starbucks_2025__1[[#This Row],[Cantidad]]*ventas_starbucks_2025__1[[#This Row],[Precio_Unitario]]</f>
        <v>6</v>
      </c>
      <c r="K311" t="s">
        <v>21</v>
      </c>
      <c r="L311" t="s">
        <v>35</v>
      </c>
      <c r="M311" t="s">
        <v>23</v>
      </c>
      <c r="N311">
        <v>0</v>
      </c>
      <c r="O311" t="s">
        <v>50</v>
      </c>
      <c r="P311" t="s">
        <v>25</v>
      </c>
      <c r="Q311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311">
        <v>24</v>
      </c>
      <c r="S311">
        <v>1</v>
      </c>
      <c r="T311">
        <v>19</v>
      </c>
      <c r="U311">
        <v>17</v>
      </c>
    </row>
    <row r="312" spans="1:21" x14ac:dyDescent="0.25">
      <c r="A312" t="s">
        <v>1785</v>
      </c>
      <c r="B312" s="1">
        <v>45755</v>
      </c>
      <c r="C312" s="2">
        <v>0.67777777777777781</v>
      </c>
      <c r="D312" t="s">
        <v>3098</v>
      </c>
      <c r="E312" t="s">
        <v>68</v>
      </c>
      <c r="F312" t="s">
        <v>3087</v>
      </c>
      <c r="G312" t="s">
        <v>20</v>
      </c>
      <c r="H312">
        <v>3</v>
      </c>
      <c r="I312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312" s="3">
        <f>ventas_starbucks_2025__1[[#This Row],[Cantidad]]*ventas_starbucks_2025__1[[#This Row],[Precio_Unitario]]</f>
        <v>3.5999999999999996</v>
      </c>
      <c r="K312" t="s">
        <v>29</v>
      </c>
      <c r="L312" t="s">
        <v>35</v>
      </c>
      <c r="M312" t="s">
        <v>23</v>
      </c>
      <c r="N312">
        <v>0</v>
      </c>
      <c r="O312" t="s">
        <v>50</v>
      </c>
      <c r="P312" t="s">
        <v>49</v>
      </c>
      <c r="Q312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312">
        <v>49</v>
      </c>
      <c r="S312">
        <v>5</v>
      </c>
      <c r="T312">
        <v>11</v>
      </c>
      <c r="U312">
        <v>8</v>
      </c>
    </row>
    <row r="313" spans="1:21" x14ac:dyDescent="0.25">
      <c r="A313" t="s">
        <v>1820</v>
      </c>
      <c r="B313" s="1">
        <v>45755</v>
      </c>
      <c r="C313" s="2">
        <v>0.33750000000000002</v>
      </c>
      <c r="D313" t="s">
        <v>3098</v>
      </c>
      <c r="E313" t="s">
        <v>62</v>
      </c>
      <c r="F313" t="s">
        <v>3087</v>
      </c>
      <c r="G313" t="s">
        <v>20</v>
      </c>
      <c r="H313">
        <v>5</v>
      </c>
      <c r="I313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313" s="3">
        <f>ventas_starbucks_2025__1[[#This Row],[Cantidad]]*ventas_starbucks_2025__1[[#This Row],[Precio_Unitario]]</f>
        <v>6</v>
      </c>
      <c r="K313" t="s">
        <v>40</v>
      </c>
      <c r="L313" t="s">
        <v>45</v>
      </c>
      <c r="M313" t="s">
        <v>23</v>
      </c>
      <c r="N313">
        <v>0</v>
      </c>
      <c r="O313" t="s">
        <v>50</v>
      </c>
      <c r="P313" t="s">
        <v>49</v>
      </c>
      <c r="Q313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313">
        <v>148</v>
      </c>
      <c r="S313">
        <v>1</v>
      </c>
      <c r="T313">
        <v>10</v>
      </c>
      <c r="U313">
        <v>5</v>
      </c>
    </row>
    <row r="314" spans="1:21" x14ac:dyDescent="0.25">
      <c r="A314" t="s">
        <v>1886</v>
      </c>
      <c r="B314" s="1">
        <v>45755</v>
      </c>
      <c r="C314" s="2">
        <v>0.40763888888888888</v>
      </c>
      <c r="D314" t="s">
        <v>3080</v>
      </c>
      <c r="E314" t="s">
        <v>51</v>
      </c>
      <c r="F314" t="s">
        <v>3087</v>
      </c>
      <c r="G314" t="s">
        <v>20</v>
      </c>
      <c r="H314">
        <v>4</v>
      </c>
      <c r="I314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314" s="3">
        <f>ventas_starbucks_2025__1[[#This Row],[Cantidad]]*ventas_starbucks_2025__1[[#This Row],[Precio_Unitario]]</f>
        <v>4.8</v>
      </c>
      <c r="K314" t="s">
        <v>40</v>
      </c>
      <c r="L314" t="s">
        <v>45</v>
      </c>
      <c r="M314" t="s">
        <v>30</v>
      </c>
      <c r="N314">
        <v>0</v>
      </c>
      <c r="O314" t="s">
        <v>31</v>
      </c>
      <c r="P314" t="s">
        <v>46</v>
      </c>
      <c r="Q314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314">
        <v>124</v>
      </c>
      <c r="S314">
        <v>4</v>
      </c>
      <c r="T314">
        <v>20</v>
      </c>
      <c r="U314">
        <v>16</v>
      </c>
    </row>
    <row r="315" spans="1:21" x14ac:dyDescent="0.25">
      <c r="A315" t="s">
        <v>1962</v>
      </c>
      <c r="B315" s="1">
        <v>45755</v>
      </c>
      <c r="C315" s="2">
        <v>0.77222222222222225</v>
      </c>
      <c r="D315" t="s">
        <v>3082</v>
      </c>
      <c r="E315" t="s">
        <v>58</v>
      </c>
      <c r="F315" t="s">
        <v>3087</v>
      </c>
      <c r="G315" t="s">
        <v>20</v>
      </c>
      <c r="H315">
        <v>1</v>
      </c>
      <c r="I315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315" s="3">
        <f>ventas_starbucks_2025__1[[#This Row],[Cantidad]]*ventas_starbucks_2025__1[[#This Row],[Precio_Unitario]]</f>
        <v>1.2</v>
      </c>
      <c r="K315" t="s">
        <v>21</v>
      </c>
      <c r="L315" t="s">
        <v>22</v>
      </c>
      <c r="M315" t="s">
        <v>30</v>
      </c>
      <c r="N315">
        <v>0</v>
      </c>
      <c r="O315" t="s">
        <v>24</v>
      </c>
      <c r="P315" t="s">
        <v>32</v>
      </c>
      <c r="Q315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315">
        <v>149</v>
      </c>
      <c r="S315">
        <v>2</v>
      </c>
      <c r="T315">
        <v>12</v>
      </c>
      <c r="U315">
        <v>11</v>
      </c>
    </row>
    <row r="316" spans="1:21" x14ac:dyDescent="0.25">
      <c r="A316" t="s">
        <v>1998</v>
      </c>
      <c r="B316" s="1">
        <v>45755</v>
      </c>
      <c r="C316" s="2">
        <v>0.56944444444444442</v>
      </c>
      <c r="D316" t="s">
        <v>3098</v>
      </c>
      <c r="E316" t="s">
        <v>27</v>
      </c>
      <c r="F316" t="s">
        <v>28</v>
      </c>
      <c r="G316" t="s">
        <v>20</v>
      </c>
      <c r="H316">
        <v>3</v>
      </c>
      <c r="I316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0.6</v>
      </c>
      <c r="J316" s="3">
        <f>ventas_starbucks_2025__1[[#This Row],[Cantidad]]*ventas_starbucks_2025__1[[#This Row],[Precio_Unitario]]</f>
        <v>1.7999999999999998</v>
      </c>
      <c r="K316" t="s">
        <v>21</v>
      </c>
      <c r="L316" t="s">
        <v>35</v>
      </c>
      <c r="M316" t="s">
        <v>23</v>
      </c>
      <c r="N316">
        <v>0</v>
      </c>
      <c r="O316" t="s">
        <v>36</v>
      </c>
      <c r="P316" t="s">
        <v>32</v>
      </c>
      <c r="Q316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316">
        <v>46</v>
      </c>
      <c r="S316">
        <v>2</v>
      </c>
      <c r="T316">
        <v>13</v>
      </c>
      <c r="U316">
        <v>10</v>
      </c>
    </row>
    <row r="317" spans="1:21" x14ac:dyDescent="0.25">
      <c r="A317" t="s">
        <v>2002</v>
      </c>
      <c r="B317" s="1">
        <v>45755</v>
      </c>
      <c r="C317" s="2">
        <v>0.61736111111111114</v>
      </c>
      <c r="D317" t="s">
        <v>3081</v>
      </c>
      <c r="E317" t="s">
        <v>27</v>
      </c>
      <c r="F317" t="s">
        <v>28</v>
      </c>
      <c r="G317" t="s">
        <v>20</v>
      </c>
      <c r="H317">
        <v>4</v>
      </c>
      <c r="I317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0.6</v>
      </c>
      <c r="J317" s="3">
        <f>ventas_starbucks_2025__1[[#This Row],[Cantidad]]*ventas_starbucks_2025__1[[#This Row],[Precio_Unitario]]</f>
        <v>2.4</v>
      </c>
      <c r="K317" t="s">
        <v>29</v>
      </c>
      <c r="L317" t="s">
        <v>22</v>
      </c>
      <c r="M317" t="s">
        <v>30</v>
      </c>
      <c r="N317">
        <v>10</v>
      </c>
      <c r="O317" t="s">
        <v>24</v>
      </c>
      <c r="P317" t="s">
        <v>46</v>
      </c>
      <c r="Q317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317">
        <v>24</v>
      </c>
      <c r="S317">
        <v>1</v>
      </c>
      <c r="T317">
        <v>10</v>
      </c>
      <c r="U317">
        <v>6</v>
      </c>
    </row>
    <row r="318" spans="1:21" x14ac:dyDescent="0.25">
      <c r="A318" t="s">
        <v>2038</v>
      </c>
      <c r="B318" s="1">
        <v>45755</v>
      </c>
      <c r="C318" s="2">
        <v>0.67847222222222225</v>
      </c>
      <c r="D318" t="s">
        <v>3081</v>
      </c>
      <c r="E318" t="s">
        <v>65</v>
      </c>
      <c r="F318" t="s">
        <v>3086</v>
      </c>
      <c r="G318" t="s">
        <v>43</v>
      </c>
      <c r="H318">
        <v>1</v>
      </c>
      <c r="I318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318" s="3">
        <f>ventas_starbucks_2025__1[[#This Row],[Cantidad]]*ventas_starbucks_2025__1[[#This Row],[Precio_Unitario]]</f>
        <v>1.2</v>
      </c>
      <c r="K318" t="s">
        <v>21</v>
      </c>
      <c r="L318" t="s">
        <v>22</v>
      </c>
      <c r="M318" t="s">
        <v>30</v>
      </c>
      <c r="N318">
        <v>0</v>
      </c>
      <c r="O318" t="s">
        <v>50</v>
      </c>
      <c r="P318" t="s">
        <v>37</v>
      </c>
      <c r="Q318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318">
        <v>59</v>
      </c>
      <c r="S318">
        <v>2</v>
      </c>
      <c r="T318">
        <v>17</v>
      </c>
      <c r="U318">
        <v>16</v>
      </c>
    </row>
    <row r="319" spans="1:21" x14ac:dyDescent="0.25">
      <c r="A319" t="s">
        <v>2056</v>
      </c>
      <c r="B319" s="1">
        <v>45755</v>
      </c>
      <c r="C319" s="2">
        <v>0.76180555555555551</v>
      </c>
      <c r="D319" t="s">
        <v>3081</v>
      </c>
      <c r="E319" t="s">
        <v>27</v>
      </c>
      <c r="F319" t="s">
        <v>28</v>
      </c>
      <c r="G319" t="s">
        <v>20</v>
      </c>
      <c r="H319">
        <v>5</v>
      </c>
      <c r="I319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0.6</v>
      </c>
      <c r="J319" s="3">
        <f>ventas_starbucks_2025__1[[#This Row],[Cantidad]]*ventas_starbucks_2025__1[[#This Row],[Precio_Unitario]]</f>
        <v>3</v>
      </c>
      <c r="K319" t="s">
        <v>40</v>
      </c>
      <c r="L319" t="s">
        <v>35</v>
      </c>
      <c r="M319" t="s">
        <v>23</v>
      </c>
      <c r="N319">
        <v>0</v>
      </c>
      <c r="O319" t="s">
        <v>36</v>
      </c>
      <c r="P319" t="s">
        <v>25</v>
      </c>
      <c r="Q319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319">
        <v>146</v>
      </c>
      <c r="S319">
        <v>5</v>
      </c>
      <c r="T319">
        <v>46</v>
      </c>
      <c r="U319">
        <v>41</v>
      </c>
    </row>
    <row r="320" spans="1:21" x14ac:dyDescent="0.25">
      <c r="A320" t="s">
        <v>2099</v>
      </c>
      <c r="B320" s="1">
        <v>45755</v>
      </c>
      <c r="C320" s="2">
        <v>0.61111111111111116</v>
      </c>
      <c r="D320" t="s">
        <v>3082</v>
      </c>
      <c r="E320" t="s">
        <v>27</v>
      </c>
      <c r="F320" t="s">
        <v>28</v>
      </c>
      <c r="G320" t="s">
        <v>20</v>
      </c>
      <c r="H320">
        <v>4</v>
      </c>
      <c r="I320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0.6</v>
      </c>
      <c r="J320" s="3">
        <f>ventas_starbucks_2025__1[[#This Row],[Cantidad]]*ventas_starbucks_2025__1[[#This Row],[Precio_Unitario]]</f>
        <v>2.4</v>
      </c>
      <c r="K320" t="s">
        <v>29</v>
      </c>
      <c r="L320" t="s">
        <v>45</v>
      </c>
      <c r="M320" t="s">
        <v>23</v>
      </c>
      <c r="N320">
        <v>0</v>
      </c>
      <c r="O320" t="s">
        <v>24</v>
      </c>
      <c r="P320" t="s">
        <v>37</v>
      </c>
      <c r="Q320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320">
        <v>136</v>
      </c>
      <c r="S320">
        <v>2</v>
      </c>
      <c r="T320">
        <v>25</v>
      </c>
      <c r="U320">
        <v>21</v>
      </c>
    </row>
    <row r="321" spans="1:21" x14ac:dyDescent="0.25">
      <c r="A321" t="s">
        <v>2315</v>
      </c>
      <c r="B321" s="1">
        <v>45755</v>
      </c>
      <c r="C321" s="2">
        <v>0.69722222222222219</v>
      </c>
      <c r="D321" t="s">
        <v>3081</v>
      </c>
      <c r="E321" t="s">
        <v>3088</v>
      </c>
      <c r="F321" t="s">
        <v>3087</v>
      </c>
      <c r="G321" t="s">
        <v>48</v>
      </c>
      <c r="H321">
        <v>3</v>
      </c>
      <c r="I321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321" s="3">
        <f>ventas_starbucks_2025__1[[#This Row],[Cantidad]]*ventas_starbucks_2025__1[[#This Row],[Precio_Unitario]]</f>
        <v>3.5999999999999996</v>
      </c>
      <c r="K321" t="s">
        <v>29</v>
      </c>
      <c r="L321" t="s">
        <v>22</v>
      </c>
      <c r="M321" t="s">
        <v>23</v>
      </c>
      <c r="N321">
        <v>0</v>
      </c>
      <c r="O321" t="s">
        <v>31</v>
      </c>
      <c r="P321" t="s">
        <v>32</v>
      </c>
      <c r="Q321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321">
        <v>146</v>
      </c>
      <c r="S321">
        <v>2</v>
      </c>
      <c r="T321">
        <v>46</v>
      </c>
      <c r="U321">
        <v>43</v>
      </c>
    </row>
    <row r="322" spans="1:21" x14ac:dyDescent="0.25">
      <c r="A322" t="s">
        <v>2389</v>
      </c>
      <c r="B322" s="1">
        <v>45755</v>
      </c>
      <c r="C322" s="2">
        <v>0.70972222222222225</v>
      </c>
      <c r="D322" t="s">
        <v>3082</v>
      </c>
      <c r="E322" t="s">
        <v>70</v>
      </c>
      <c r="F322" t="s">
        <v>3086</v>
      </c>
      <c r="G322" t="s">
        <v>48</v>
      </c>
      <c r="H322">
        <v>5</v>
      </c>
      <c r="I322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322" s="3">
        <f>ventas_starbucks_2025__1[[#This Row],[Cantidad]]*ventas_starbucks_2025__1[[#This Row],[Precio_Unitario]]</f>
        <v>6</v>
      </c>
      <c r="K322" t="s">
        <v>29</v>
      </c>
      <c r="L322" t="s">
        <v>35</v>
      </c>
      <c r="M322" t="s">
        <v>30</v>
      </c>
      <c r="N322">
        <v>15</v>
      </c>
      <c r="O322" t="s">
        <v>50</v>
      </c>
      <c r="P322" t="s">
        <v>49</v>
      </c>
      <c r="Q322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322">
        <v>46</v>
      </c>
      <c r="S322">
        <v>5</v>
      </c>
      <c r="T322">
        <v>25</v>
      </c>
      <c r="U322">
        <v>20</v>
      </c>
    </row>
    <row r="323" spans="1:21" x14ac:dyDescent="0.25">
      <c r="A323" t="s">
        <v>2546</v>
      </c>
      <c r="B323" s="1">
        <v>45755</v>
      </c>
      <c r="C323" s="2">
        <v>0.6958333333333333</v>
      </c>
      <c r="D323" t="s">
        <v>3082</v>
      </c>
      <c r="E323" t="s">
        <v>27</v>
      </c>
      <c r="F323" t="s">
        <v>28</v>
      </c>
      <c r="G323" t="s">
        <v>20</v>
      </c>
      <c r="H323">
        <v>1</v>
      </c>
      <c r="I323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0.6</v>
      </c>
      <c r="J323" s="3">
        <f>ventas_starbucks_2025__1[[#This Row],[Cantidad]]*ventas_starbucks_2025__1[[#This Row],[Precio_Unitario]]</f>
        <v>0.6</v>
      </c>
      <c r="K323" t="s">
        <v>21</v>
      </c>
      <c r="L323" t="s">
        <v>45</v>
      </c>
      <c r="M323" t="s">
        <v>30</v>
      </c>
      <c r="N323">
        <v>10</v>
      </c>
      <c r="O323" t="s">
        <v>36</v>
      </c>
      <c r="P323" t="s">
        <v>49</v>
      </c>
      <c r="Q323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323">
        <v>132</v>
      </c>
      <c r="S323">
        <v>4</v>
      </c>
      <c r="T323">
        <v>44</v>
      </c>
      <c r="U323">
        <v>43</v>
      </c>
    </row>
    <row r="324" spans="1:21" x14ac:dyDescent="0.25">
      <c r="A324" t="s">
        <v>2605</v>
      </c>
      <c r="B324" s="1">
        <v>45755</v>
      </c>
      <c r="C324" s="2">
        <v>0.32500000000000001</v>
      </c>
      <c r="D324" t="s">
        <v>3082</v>
      </c>
      <c r="E324" t="s">
        <v>3088</v>
      </c>
      <c r="F324" t="s">
        <v>3087</v>
      </c>
      <c r="G324" t="s">
        <v>61</v>
      </c>
      <c r="H324">
        <v>1</v>
      </c>
      <c r="I324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324" s="3">
        <f>ventas_starbucks_2025__1[[#This Row],[Cantidad]]*ventas_starbucks_2025__1[[#This Row],[Precio_Unitario]]</f>
        <v>1.2</v>
      </c>
      <c r="K324" t="s">
        <v>29</v>
      </c>
      <c r="L324" t="s">
        <v>35</v>
      </c>
      <c r="M324" t="s">
        <v>23</v>
      </c>
      <c r="N324">
        <v>0</v>
      </c>
      <c r="O324" t="s">
        <v>50</v>
      </c>
      <c r="P324" t="s">
        <v>25</v>
      </c>
      <c r="Q324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324">
        <v>121</v>
      </c>
      <c r="S324">
        <v>3</v>
      </c>
      <c r="T324">
        <v>15</v>
      </c>
      <c r="U324">
        <v>14</v>
      </c>
    </row>
    <row r="325" spans="1:21" x14ac:dyDescent="0.25">
      <c r="A325" t="s">
        <v>2620</v>
      </c>
      <c r="B325" s="1">
        <v>45755</v>
      </c>
      <c r="C325" s="2">
        <v>0.45555555555555555</v>
      </c>
      <c r="D325" t="s">
        <v>3098</v>
      </c>
      <c r="E325" t="s">
        <v>64</v>
      </c>
      <c r="F325" t="s">
        <v>3087</v>
      </c>
      <c r="G325" t="s">
        <v>20</v>
      </c>
      <c r="H325">
        <v>3</v>
      </c>
      <c r="I325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325" s="3">
        <f>ventas_starbucks_2025__1[[#This Row],[Cantidad]]*ventas_starbucks_2025__1[[#This Row],[Precio_Unitario]]</f>
        <v>3.5999999999999996</v>
      </c>
      <c r="K325" t="s">
        <v>29</v>
      </c>
      <c r="L325" t="s">
        <v>35</v>
      </c>
      <c r="M325" t="s">
        <v>23</v>
      </c>
      <c r="N325">
        <v>0</v>
      </c>
      <c r="O325" t="s">
        <v>50</v>
      </c>
      <c r="P325" t="s">
        <v>46</v>
      </c>
      <c r="Q325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325">
        <v>140</v>
      </c>
      <c r="S325">
        <v>2</v>
      </c>
      <c r="T325">
        <v>23</v>
      </c>
      <c r="U325">
        <v>20</v>
      </c>
    </row>
    <row r="326" spans="1:21" x14ac:dyDescent="0.25">
      <c r="A326" t="s">
        <v>2962</v>
      </c>
      <c r="B326" s="1">
        <v>45755</v>
      </c>
      <c r="C326" s="2">
        <v>0.6020833333333333</v>
      </c>
      <c r="D326" t="s">
        <v>3080</v>
      </c>
      <c r="E326" t="s">
        <v>68</v>
      </c>
      <c r="F326" t="s">
        <v>3087</v>
      </c>
      <c r="G326" t="s">
        <v>20</v>
      </c>
      <c r="H326">
        <v>2</v>
      </c>
      <c r="I326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326" s="3">
        <f>ventas_starbucks_2025__1[[#This Row],[Cantidad]]*ventas_starbucks_2025__1[[#This Row],[Precio_Unitario]]</f>
        <v>2.4</v>
      </c>
      <c r="K326" t="s">
        <v>21</v>
      </c>
      <c r="L326" t="s">
        <v>45</v>
      </c>
      <c r="M326" t="s">
        <v>23</v>
      </c>
      <c r="N326">
        <v>0</v>
      </c>
      <c r="O326" t="s">
        <v>50</v>
      </c>
      <c r="P326" t="s">
        <v>32</v>
      </c>
      <c r="Q326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326">
        <v>128</v>
      </c>
      <c r="S326">
        <v>4</v>
      </c>
      <c r="T326">
        <v>23</v>
      </c>
      <c r="U326">
        <v>21</v>
      </c>
    </row>
    <row r="327" spans="1:21" x14ac:dyDescent="0.25">
      <c r="A327" t="s">
        <v>2979</v>
      </c>
      <c r="B327" s="1">
        <v>45755</v>
      </c>
      <c r="C327" s="2">
        <v>0.47499999999999998</v>
      </c>
      <c r="D327" t="s">
        <v>3081</v>
      </c>
      <c r="E327" t="s">
        <v>63</v>
      </c>
      <c r="F327" t="s">
        <v>3086</v>
      </c>
      <c r="G327" t="s">
        <v>54</v>
      </c>
      <c r="H327">
        <v>2</v>
      </c>
      <c r="I327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327" s="3">
        <f>ventas_starbucks_2025__1[[#This Row],[Cantidad]]*ventas_starbucks_2025__1[[#This Row],[Precio_Unitario]]</f>
        <v>2.4</v>
      </c>
      <c r="K327" t="s">
        <v>40</v>
      </c>
      <c r="L327" t="s">
        <v>35</v>
      </c>
      <c r="M327" t="s">
        <v>23</v>
      </c>
      <c r="N327">
        <v>0</v>
      </c>
      <c r="O327" t="s">
        <v>50</v>
      </c>
      <c r="P327" t="s">
        <v>25</v>
      </c>
      <c r="Q327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327">
        <v>111</v>
      </c>
      <c r="S327">
        <v>1</v>
      </c>
      <c r="T327">
        <v>43</v>
      </c>
      <c r="U327">
        <v>41</v>
      </c>
    </row>
    <row r="328" spans="1:21" x14ac:dyDescent="0.25">
      <c r="A328" t="s">
        <v>89</v>
      </c>
      <c r="B328" s="1">
        <v>45754</v>
      </c>
      <c r="C328" s="2">
        <v>0.4826388888888889</v>
      </c>
      <c r="D328" t="s">
        <v>3081</v>
      </c>
      <c r="E328" t="s">
        <v>3088</v>
      </c>
      <c r="F328" t="s">
        <v>3087</v>
      </c>
      <c r="G328" t="s">
        <v>48</v>
      </c>
      <c r="H328">
        <v>1</v>
      </c>
      <c r="I328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328" s="3">
        <f>ventas_starbucks_2025__1[[#This Row],[Cantidad]]*ventas_starbucks_2025__1[[#This Row],[Precio_Unitario]]</f>
        <v>1.2</v>
      </c>
      <c r="K328" t="s">
        <v>21</v>
      </c>
      <c r="L328" t="s">
        <v>45</v>
      </c>
      <c r="M328" t="s">
        <v>30</v>
      </c>
      <c r="N328">
        <v>10</v>
      </c>
      <c r="O328" t="s">
        <v>31</v>
      </c>
      <c r="P328" t="s">
        <v>49</v>
      </c>
      <c r="Q328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328">
        <v>27</v>
      </c>
      <c r="S328">
        <v>2</v>
      </c>
      <c r="T328">
        <v>10</v>
      </c>
      <c r="U328">
        <v>9</v>
      </c>
    </row>
    <row r="329" spans="1:21" x14ac:dyDescent="0.25">
      <c r="A329" t="s">
        <v>211</v>
      </c>
      <c r="B329" s="1">
        <v>45754</v>
      </c>
      <c r="C329" s="2">
        <v>0.72291666666666665</v>
      </c>
      <c r="D329" t="s">
        <v>3081</v>
      </c>
      <c r="E329" t="s">
        <v>3088</v>
      </c>
      <c r="F329" t="s">
        <v>3087</v>
      </c>
      <c r="G329" t="s">
        <v>54</v>
      </c>
      <c r="H329">
        <v>3</v>
      </c>
      <c r="I329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329" s="3">
        <f>ventas_starbucks_2025__1[[#This Row],[Cantidad]]*ventas_starbucks_2025__1[[#This Row],[Precio_Unitario]]</f>
        <v>3.5999999999999996</v>
      </c>
      <c r="K329" t="s">
        <v>29</v>
      </c>
      <c r="L329" t="s">
        <v>45</v>
      </c>
      <c r="M329" t="s">
        <v>30</v>
      </c>
      <c r="N329">
        <v>15</v>
      </c>
      <c r="O329" t="s">
        <v>24</v>
      </c>
      <c r="P329" t="s">
        <v>56</v>
      </c>
      <c r="Q329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329">
        <v>136</v>
      </c>
      <c r="S329">
        <v>1</v>
      </c>
      <c r="T329">
        <v>12</v>
      </c>
      <c r="U329">
        <v>9</v>
      </c>
    </row>
    <row r="330" spans="1:21" x14ac:dyDescent="0.25">
      <c r="A330" t="s">
        <v>264</v>
      </c>
      <c r="B330" s="1">
        <v>45754</v>
      </c>
      <c r="C330" s="2">
        <v>0.58750000000000002</v>
      </c>
      <c r="D330" t="s">
        <v>3081</v>
      </c>
      <c r="E330" t="s">
        <v>3088</v>
      </c>
      <c r="F330" t="s">
        <v>3087</v>
      </c>
      <c r="G330" t="s">
        <v>54</v>
      </c>
      <c r="H330">
        <v>2</v>
      </c>
      <c r="I330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330" s="3">
        <f>ventas_starbucks_2025__1[[#This Row],[Cantidad]]*ventas_starbucks_2025__1[[#This Row],[Precio_Unitario]]</f>
        <v>2.4</v>
      </c>
      <c r="K330" t="s">
        <v>29</v>
      </c>
      <c r="L330" t="s">
        <v>22</v>
      </c>
      <c r="M330" t="s">
        <v>23</v>
      </c>
      <c r="N330">
        <v>0</v>
      </c>
      <c r="O330" t="s">
        <v>50</v>
      </c>
      <c r="P330" t="s">
        <v>32</v>
      </c>
      <c r="Q330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330">
        <v>31</v>
      </c>
      <c r="S330">
        <v>3</v>
      </c>
      <c r="T330">
        <v>45</v>
      </c>
      <c r="U330">
        <v>43</v>
      </c>
    </row>
    <row r="331" spans="1:21" x14ac:dyDescent="0.25">
      <c r="A331" t="s">
        <v>281</v>
      </c>
      <c r="B331" s="1">
        <v>45754</v>
      </c>
      <c r="C331" s="2">
        <v>0.76458333333333328</v>
      </c>
      <c r="D331" t="s">
        <v>3098</v>
      </c>
      <c r="E331" t="s">
        <v>3088</v>
      </c>
      <c r="F331" t="s">
        <v>3087</v>
      </c>
      <c r="G331" t="s">
        <v>61</v>
      </c>
      <c r="H331">
        <v>5</v>
      </c>
      <c r="I331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331" s="3">
        <f>ventas_starbucks_2025__1[[#This Row],[Cantidad]]*ventas_starbucks_2025__1[[#This Row],[Precio_Unitario]]</f>
        <v>6</v>
      </c>
      <c r="K331" t="s">
        <v>29</v>
      </c>
      <c r="L331" t="s">
        <v>35</v>
      </c>
      <c r="M331" t="s">
        <v>23</v>
      </c>
      <c r="N331">
        <v>0</v>
      </c>
      <c r="O331" t="s">
        <v>50</v>
      </c>
      <c r="P331" t="s">
        <v>46</v>
      </c>
      <c r="Q331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331">
        <v>54</v>
      </c>
      <c r="S331">
        <v>2</v>
      </c>
      <c r="T331">
        <v>44</v>
      </c>
      <c r="U331">
        <v>39</v>
      </c>
    </row>
    <row r="332" spans="1:21" x14ac:dyDescent="0.25">
      <c r="A332" t="s">
        <v>283</v>
      </c>
      <c r="B332" s="1">
        <v>45754</v>
      </c>
      <c r="C332" s="2">
        <v>0.47430555555555554</v>
      </c>
      <c r="D332" t="s">
        <v>3081</v>
      </c>
      <c r="E332" t="s">
        <v>62</v>
      </c>
      <c r="F332" t="s">
        <v>3087</v>
      </c>
      <c r="G332" t="s">
        <v>20</v>
      </c>
      <c r="H332">
        <v>2</v>
      </c>
      <c r="I332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332" s="3">
        <f>ventas_starbucks_2025__1[[#This Row],[Cantidad]]*ventas_starbucks_2025__1[[#This Row],[Precio_Unitario]]</f>
        <v>2.4</v>
      </c>
      <c r="K332" t="s">
        <v>29</v>
      </c>
      <c r="L332" t="s">
        <v>45</v>
      </c>
      <c r="M332" t="s">
        <v>30</v>
      </c>
      <c r="N332">
        <v>10</v>
      </c>
      <c r="O332" t="s">
        <v>36</v>
      </c>
      <c r="P332" t="s">
        <v>49</v>
      </c>
      <c r="Q332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332">
        <v>33</v>
      </c>
      <c r="S332">
        <v>1</v>
      </c>
      <c r="T332">
        <v>39</v>
      </c>
      <c r="U332">
        <v>37</v>
      </c>
    </row>
    <row r="333" spans="1:21" x14ac:dyDescent="0.25">
      <c r="A333" t="s">
        <v>366</v>
      </c>
      <c r="B333" s="1">
        <v>45754</v>
      </c>
      <c r="C333" s="2">
        <v>0.43472222222222223</v>
      </c>
      <c r="D333" t="s">
        <v>3080</v>
      </c>
      <c r="E333" t="s">
        <v>68</v>
      </c>
      <c r="F333" t="s">
        <v>3087</v>
      </c>
      <c r="G333" t="s">
        <v>20</v>
      </c>
      <c r="H333">
        <v>2</v>
      </c>
      <c r="I333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333" s="3">
        <f>ventas_starbucks_2025__1[[#This Row],[Cantidad]]*ventas_starbucks_2025__1[[#This Row],[Precio_Unitario]]</f>
        <v>2.4</v>
      </c>
      <c r="K333" t="s">
        <v>29</v>
      </c>
      <c r="L333" t="s">
        <v>35</v>
      </c>
      <c r="M333" t="s">
        <v>23</v>
      </c>
      <c r="N333">
        <v>0</v>
      </c>
      <c r="O333" t="s">
        <v>50</v>
      </c>
      <c r="P333" t="s">
        <v>32</v>
      </c>
      <c r="Q333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333">
        <v>38</v>
      </c>
      <c r="S333">
        <v>3</v>
      </c>
      <c r="T333">
        <v>23</v>
      </c>
      <c r="U333">
        <v>21</v>
      </c>
    </row>
    <row r="334" spans="1:21" x14ac:dyDescent="0.25">
      <c r="A334" t="s">
        <v>516</v>
      </c>
      <c r="B334" s="1">
        <v>45754</v>
      </c>
      <c r="C334" s="2">
        <v>0.79305555555555551</v>
      </c>
      <c r="D334" t="s">
        <v>3081</v>
      </c>
      <c r="E334" t="s">
        <v>69</v>
      </c>
      <c r="F334" t="s">
        <v>3086</v>
      </c>
      <c r="G334" t="s">
        <v>48</v>
      </c>
      <c r="H334">
        <v>1</v>
      </c>
      <c r="I334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334" s="3">
        <f>ventas_starbucks_2025__1[[#This Row],[Cantidad]]*ventas_starbucks_2025__1[[#This Row],[Precio_Unitario]]</f>
        <v>1.2</v>
      </c>
      <c r="K334" t="s">
        <v>29</v>
      </c>
      <c r="L334" t="s">
        <v>35</v>
      </c>
      <c r="M334" t="s">
        <v>23</v>
      </c>
      <c r="N334">
        <v>0</v>
      </c>
      <c r="O334" t="s">
        <v>31</v>
      </c>
      <c r="P334" t="s">
        <v>37</v>
      </c>
      <c r="Q334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334">
        <v>69</v>
      </c>
      <c r="S334">
        <v>3</v>
      </c>
      <c r="T334">
        <v>43</v>
      </c>
      <c r="U334">
        <v>42</v>
      </c>
    </row>
    <row r="335" spans="1:21" x14ac:dyDescent="0.25">
      <c r="A335" t="s">
        <v>572</v>
      </c>
      <c r="B335" s="1">
        <v>45754</v>
      </c>
      <c r="C335" s="2">
        <v>0.67638888888888893</v>
      </c>
      <c r="D335" t="s">
        <v>3098</v>
      </c>
      <c r="E335" t="s">
        <v>51</v>
      </c>
      <c r="F335" t="s">
        <v>3087</v>
      </c>
      <c r="G335" t="s">
        <v>20</v>
      </c>
      <c r="H335">
        <v>3</v>
      </c>
      <c r="I335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335" s="3">
        <f>ventas_starbucks_2025__1[[#This Row],[Cantidad]]*ventas_starbucks_2025__1[[#This Row],[Precio_Unitario]]</f>
        <v>3.5999999999999996</v>
      </c>
      <c r="K335" t="s">
        <v>29</v>
      </c>
      <c r="L335" t="s">
        <v>45</v>
      </c>
      <c r="M335" t="s">
        <v>23</v>
      </c>
      <c r="N335">
        <v>0</v>
      </c>
      <c r="O335" t="s">
        <v>36</v>
      </c>
      <c r="P335" t="s">
        <v>32</v>
      </c>
      <c r="Q335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335">
        <v>32</v>
      </c>
      <c r="S335">
        <v>3</v>
      </c>
      <c r="T335">
        <v>21</v>
      </c>
      <c r="U335">
        <v>18</v>
      </c>
    </row>
    <row r="336" spans="1:21" x14ac:dyDescent="0.25">
      <c r="A336" t="s">
        <v>609</v>
      </c>
      <c r="B336" s="1">
        <v>45754</v>
      </c>
      <c r="C336" s="2">
        <v>0.8305555555555556</v>
      </c>
      <c r="D336" t="s">
        <v>3082</v>
      </c>
      <c r="E336" t="s">
        <v>51</v>
      </c>
      <c r="F336" t="s">
        <v>3087</v>
      </c>
      <c r="G336" t="s">
        <v>20</v>
      </c>
      <c r="H336">
        <v>5</v>
      </c>
      <c r="I336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336" s="3">
        <f>ventas_starbucks_2025__1[[#This Row],[Cantidad]]*ventas_starbucks_2025__1[[#This Row],[Precio_Unitario]]</f>
        <v>6</v>
      </c>
      <c r="K336" t="s">
        <v>40</v>
      </c>
      <c r="L336" t="s">
        <v>45</v>
      </c>
      <c r="M336" t="s">
        <v>23</v>
      </c>
      <c r="N336">
        <v>0</v>
      </c>
      <c r="O336" t="s">
        <v>24</v>
      </c>
      <c r="P336" t="s">
        <v>56</v>
      </c>
      <c r="Q336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336">
        <v>84</v>
      </c>
      <c r="S336">
        <v>3</v>
      </c>
      <c r="T336">
        <v>50</v>
      </c>
      <c r="U336">
        <v>45</v>
      </c>
    </row>
    <row r="337" spans="1:21" x14ac:dyDescent="0.25">
      <c r="A337" t="s">
        <v>676</v>
      </c>
      <c r="B337" s="1">
        <v>45754</v>
      </c>
      <c r="C337" s="2">
        <v>0.63611111111111107</v>
      </c>
      <c r="D337" t="s">
        <v>3098</v>
      </c>
      <c r="E337" t="s">
        <v>51</v>
      </c>
      <c r="F337" t="s">
        <v>3087</v>
      </c>
      <c r="G337" t="s">
        <v>20</v>
      </c>
      <c r="H337">
        <v>3</v>
      </c>
      <c r="I337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337" s="3">
        <f>ventas_starbucks_2025__1[[#This Row],[Cantidad]]*ventas_starbucks_2025__1[[#This Row],[Precio_Unitario]]</f>
        <v>3.5999999999999996</v>
      </c>
      <c r="K337" t="s">
        <v>29</v>
      </c>
      <c r="L337" t="s">
        <v>22</v>
      </c>
      <c r="M337" t="s">
        <v>30</v>
      </c>
      <c r="N337">
        <v>15</v>
      </c>
      <c r="O337" t="s">
        <v>31</v>
      </c>
      <c r="P337" t="s">
        <v>49</v>
      </c>
      <c r="Q337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337">
        <v>139</v>
      </c>
      <c r="S337">
        <v>1</v>
      </c>
      <c r="T337">
        <v>32</v>
      </c>
      <c r="U337">
        <v>29</v>
      </c>
    </row>
    <row r="338" spans="1:21" x14ac:dyDescent="0.25">
      <c r="A338" t="s">
        <v>685</v>
      </c>
      <c r="B338" s="1">
        <v>45754</v>
      </c>
      <c r="C338" s="2">
        <v>0.30833333333333335</v>
      </c>
      <c r="D338" t="s">
        <v>3098</v>
      </c>
      <c r="E338" t="s">
        <v>60</v>
      </c>
      <c r="F338" t="s">
        <v>3086</v>
      </c>
      <c r="G338" t="s">
        <v>43</v>
      </c>
      <c r="H338">
        <v>2</v>
      </c>
      <c r="I338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338" s="3">
        <f>ventas_starbucks_2025__1[[#This Row],[Cantidad]]*ventas_starbucks_2025__1[[#This Row],[Precio_Unitario]]</f>
        <v>2.4</v>
      </c>
      <c r="K338" t="s">
        <v>29</v>
      </c>
      <c r="L338" t="s">
        <v>45</v>
      </c>
      <c r="M338" t="s">
        <v>23</v>
      </c>
      <c r="N338">
        <v>0</v>
      </c>
      <c r="O338" t="s">
        <v>36</v>
      </c>
      <c r="P338" t="s">
        <v>56</v>
      </c>
      <c r="Q338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338">
        <v>80</v>
      </c>
      <c r="S338">
        <v>3</v>
      </c>
      <c r="T338">
        <v>17</v>
      </c>
      <c r="U338">
        <v>15</v>
      </c>
    </row>
    <row r="339" spans="1:21" x14ac:dyDescent="0.25">
      <c r="A339" t="s">
        <v>808</v>
      </c>
      <c r="B339" s="1">
        <v>45754</v>
      </c>
      <c r="C339" s="2">
        <v>0.78055555555555556</v>
      </c>
      <c r="D339" t="s">
        <v>3081</v>
      </c>
      <c r="E339" t="s">
        <v>3088</v>
      </c>
      <c r="F339" t="s">
        <v>3087</v>
      </c>
      <c r="G339" t="s">
        <v>54</v>
      </c>
      <c r="H339">
        <v>2</v>
      </c>
      <c r="I339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339" s="3">
        <f>ventas_starbucks_2025__1[[#This Row],[Cantidad]]*ventas_starbucks_2025__1[[#This Row],[Precio_Unitario]]</f>
        <v>2.4</v>
      </c>
      <c r="K339" t="s">
        <v>40</v>
      </c>
      <c r="L339" t="s">
        <v>22</v>
      </c>
      <c r="M339" t="s">
        <v>30</v>
      </c>
      <c r="N339">
        <v>15</v>
      </c>
      <c r="O339" t="s">
        <v>31</v>
      </c>
      <c r="P339" t="s">
        <v>49</v>
      </c>
      <c r="Q339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339">
        <v>73</v>
      </c>
      <c r="S339">
        <v>4</v>
      </c>
      <c r="T339">
        <v>18</v>
      </c>
      <c r="U339">
        <v>16</v>
      </c>
    </row>
    <row r="340" spans="1:21" x14ac:dyDescent="0.25">
      <c r="A340" t="s">
        <v>880</v>
      </c>
      <c r="B340" s="1">
        <v>45754</v>
      </c>
      <c r="C340" s="2">
        <v>0.35069444444444442</v>
      </c>
      <c r="D340" t="s">
        <v>3082</v>
      </c>
      <c r="E340" t="s">
        <v>59</v>
      </c>
      <c r="F340" t="s">
        <v>3084</v>
      </c>
      <c r="G340" t="s">
        <v>20</v>
      </c>
      <c r="H340">
        <v>4</v>
      </c>
      <c r="I340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340" s="3">
        <f>ventas_starbucks_2025__1[[#This Row],[Cantidad]]*ventas_starbucks_2025__1[[#This Row],[Precio_Unitario]]</f>
        <v>12</v>
      </c>
      <c r="K340" t="s">
        <v>21</v>
      </c>
      <c r="L340" t="s">
        <v>22</v>
      </c>
      <c r="M340" t="s">
        <v>23</v>
      </c>
      <c r="N340">
        <v>0</v>
      </c>
      <c r="O340" t="s">
        <v>24</v>
      </c>
      <c r="P340" t="s">
        <v>56</v>
      </c>
      <c r="Q340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340">
        <v>55</v>
      </c>
      <c r="S340">
        <v>1</v>
      </c>
      <c r="T340">
        <v>21</v>
      </c>
      <c r="U340">
        <v>17</v>
      </c>
    </row>
    <row r="341" spans="1:21" x14ac:dyDescent="0.25">
      <c r="A341" t="s">
        <v>937</v>
      </c>
      <c r="B341" s="1">
        <v>45754</v>
      </c>
      <c r="C341" s="2">
        <v>0.37361111111111112</v>
      </c>
      <c r="D341" t="s">
        <v>3082</v>
      </c>
      <c r="E341" t="s">
        <v>60</v>
      </c>
      <c r="F341" t="s">
        <v>3086</v>
      </c>
      <c r="G341" t="s">
        <v>54</v>
      </c>
      <c r="H341">
        <v>4</v>
      </c>
      <c r="I341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341" s="3">
        <f>ventas_starbucks_2025__1[[#This Row],[Cantidad]]*ventas_starbucks_2025__1[[#This Row],[Precio_Unitario]]</f>
        <v>4.8</v>
      </c>
      <c r="K341" t="s">
        <v>29</v>
      </c>
      <c r="L341" t="s">
        <v>45</v>
      </c>
      <c r="M341" t="s">
        <v>23</v>
      </c>
      <c r="N341">
        <v>0</v>
      </c>
      <c r="O341" t="s">
        <v>36</v>
      </c>
      <c r="P341" t="s">
        <v>46</v>
      </c>
      <c r="Q341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341">
        <v>56</v>
      </c>
      <c r="S341">
        <v>2</v>
      </c>
      <c r="T341">
        <v>47</v>
      </c>
      <c r="U341">
        <v>43</v>
      </c>
    </row>
    <row r="342" spans="1:21" x14ac:dyDescent="0.25">
      <c r="A342" t="s">
        <v>1188</v>
      </c>
      <c r="B342" s="1">
        <v>45754</v>
      </c>
      <c r="C342" s="2">
        <v>0.33750000000000002</v>
      </c>
      <c r="D342" t="s">
        <v>3082</v>
      </c>
      <c r="E342" t="s">
        <v>38</v>
      </c>
      <c r="F342" t="s">
        <v>3087</v>
      </c>
      <c r="G342" t="s">
        <v>20</v>
      </c>
      <c r="H342">
        <v>3</v>
      </c>
      <c r="I342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342" s="3">
        <f>ventas_starbucks_2025__1[[#This Row],[Cantidad]]*ventas_starbucks_2025__1[[#This Row],[Precio_Unitario]]</f>
        <v>3.5999999999999996</v>
      </c>
      <c r="K342" t="s">
        <v>40</v>
      </c>
      <c r="L342" t="s">
        <v>45</v>
      </c>
      <c r="M342" t="s">
        <v>23</v>
      </c>
      <c r="N342">
        <v>0</v>
      </c>
      <c r="O342" t="s">
        <v>31</v>
      </c>
      <c r="P342" t="s">
        <v>49</v>
      </c>
      <c r="Q342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342">
        <v>147</v>
      </c>
      <c r="S342">
        <v>3</v>
      </c>
      <c r="T342">
        <v>13</v>
      </c>
      <c r="U342">
        <v>10</v>
      </c>
    </row>
    <row r="343" spans="1:21" x14ac:dyDescent="0.25">
      <c r="A343" t="s">
        <v>1280</v>
      </c>
      <c r="B343" s="1">
        <v>45754</v>
      </c>
      <c r="C343" s="2">
        <v>0.58472222222222225</v>
      </c>
      <c r="D343" t="s">
        <v>3082</v>
      </c>
      <c r="E343" t="s">
        <v>74</v>
      </c>
      <c r="F343" t="s">
        <v>3086</v>
      </c>
      <c r="G343" t="s">
        <v>43</v>
      </c>
      <c r="H343">
        <v>1</v>
      </c>
      <c r="I343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343" s="3">
        <f>ventas_starbucks_2025__1[[#This Row],[Cantidad]]*ventas_starbucks_2025__1[[#This Row],[Precio_Unitario]]</f>
        <v>1.2</v>
      </c>
      <c r="K343" t="s">
        <v>40</v>
      </c>
      <c r="L343" t="s">
        <v>45</v>
      </c>
      <c r="M343" t="s">
        <v>23</v>
      </c>
      <c r="N343">
        <v>0</v>
      </c>
      <c r="O343" t="s">
        <v>24</v>
      </c>
      <c r="P343" t="s">
        <v>56</v>
      </c>
      <c r="Q343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343">
        <v>39</v>
      </c>
      <c r="S343">
        <v>1</v>
      </c>
      <c r="T343">
        <v>40</v>
      </c>
      <c r="U343">
        <v>39</v>
      </c>
    </row>
    <row r="344" spans="1:21" x14ac:dyDescent="0.25">
      <c r="A344" t="s">
        <v>1483</v>
      </c>
      <c r="B344" s="1">
        <v>45754</v>
      </c>
      <c r="C344" s="2">
        <v>0.59791666666666665</v>
      </c>
      <c r="D344" t="s">
        <v>3081</v>
      </c>
      <c r="E344" t="s">
        <v>59</v>
      </c>
      <c r="F344" t="s">
        <v>3084</v>
      </c>
      <c r="G344" t="s">
        <v>20</v>
      </c>
      <c r="H344">
        <v>2</v>
      </c>
      <c r="I344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344" s="3">
        <f>ventas_starbucks_2025__1[[#This Row],[Cantidad]]*ventas_starbucks_2025__1[[#This Row],[Precio_Unitario]]</f>
        <v>6</v>
      </c>
      <c r="K344" t="s">
        <v>40</v>
      </c>
      <c r="L344" t="s">
        <v>22</v>
      </c>
      <c r="M344" t="s">
        <v>30</v>
      </c>
      <c r="N344">
        <v>10</v>
      </c>
      <c r="O344" t="s">
        <v>31</v>
      </c>
      <c r="P344" t="s">
        <v>25</v>
      </c>
      <c r="Q344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344">
        <v>44</v>
      </c>
      <c r="S344">
        <v>2</v>
      </c>
      <c r="T344">
        <v>12</v>
      </c>
      <c r="U344">
        <v>10</v>
      </c>
    </row>
    <row r="345" spans="1:21" x14ac:dyDescent="0.25">
      <c r="A345" t="s">
        <v>1563</v>
      </c>
      <c r="B345" s="1">
        <v>45754</v>
      </c>
      <c r="C345" s="2">
        <v>0.33194444444444443</v>
      </c>
      <c r="D345" t="s">
        <v>3098</v>
      </c>
      <c r="E345" t="s">
        <v>3088</v>
      </c>
      <c r="F345" t="s">
        <v>3087</v>
      </c>
      <c r="G345" t="s">
        <v>54</v>
      </c>
      <c r="H345">
        <v>4</v>
      </c>
      <c r="I345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345" s="3">
        <f>ventas_starbucks_2025__1[[#This Row],[Cantidad]]*ventas_starbucks_2025__1[[#This Row],[Precio_Unitario]]</f>
        <v>4.8</v>
      </c>
      <c r="K345" t="s">
        <v>40</v>
      </c>
      <c r="L345" t="s">
        <v>35</v>
      </c>
      <c r="M345" t="s">
        <v>30</v>
      </c>
      <c r="N345">
        <v>10</v>
      </c>
      <c r="O345" t="s">
        <v>31</v>
      </c>
      <c r="P345" t="s">
        <v>46</v>
      </c>
      <c r="Q345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345">
        <v>132</v>
      </c>
      <c r="S345">
        <v>5</v>
      </c>
      <c r="T345">
        <v>43</v>
      </c>
      <c r="U345">
        <v>39</v>
      </c>
    </row>
    <row r="346" spans="1:21" x14ac:dyDescent="0.25">
      <c r="A346" t="s">
        <v>1647</v>
      </c>
      <c r="B346" s="1">
        <v>45754</v>
      </c>
      <c r="C346" s="2">
        <v>0.73055555555555551</v>
      </c>
      <c r="D346" t="s">
        <v>3098</v>
      </c>
      <c r="E346" t="s">
        <v>3088</v>
      </c>
      <c r="F346" t="s">
        <v>3087</v>
      </c>
      <c r="G346" t="s">
        <v>48</v>
      </c>
      <c r="H346">
        <v>5</v>
      </c>
      <c r="I346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346" s="3">
        <f>ventas_starbucks_2025__1[[#This Row],[Cantidad]]*ventas_starbucks_2025__1[[#This Row],[Precio_Unitario]]</f>
        <v>6</v>
      </c>
      <c r="K346" t="s">
        <v>21</v>
      </c>
      <c r="L346" t="s">
        <v>22</v>
      </c>
      <c r="M346" t="s">
        <v>23</v>
      </c>
      <c r="N346">
        <v>0</v>
      </c>
      <c r="O346" t="s">
        <v>31</v>
      </c>
      <c r="P346" t="s">
        <v>56</v>
      </c>
      <c r="Q346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346">
        <v>77</v>
      </c>
      <c r="S346">
        <v>4</v>
      </c>
      <c r="T346">
        <v>13</v>
      </c>
      <c r="U346">
        <v>8</v>
      </c>
    </row>
    <row r="347" spans="1:21" x14ac:dyDescent="0.25">
      <c r="A347" t="s">
        <v>1673</v>
      </c>
      <c r="B347" s="1">
        <v>45754</v>
      </c>
      <c r="C347" s="2">
        <v>0.54722222222222228</v>
      </c>
      <c r="D347" t="s">
        <v>3082</v>
      </c>
      <c r="E347" t="s">
        <v>3088</v>
      </c>
      <c r="F347" t="s">
        <v>3087</v>
      </c>
      <c r="G347" t="s">
        <v>54</v>
      </c>
      <c r="H347">
        <v>4</v>
      </c>
      <c r="I347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347" s="3">
        <f>ventas_starbucks_2025__1[[#This Row],[Cantidad]]*ventas_starbucks_2025__1[[#This Row],[Precio_Unitario]]</f>
        <v>4.8</v>
      </c>
      <c r="K347" t="s">
        <v>21</v>
      </c>
      <c r="L347" t="s">
        <v>22</v>
      </c>
      <c r="M347" t="s">
        <v>30</v>
      </c>
      <c r="N347">
        <v>10</v>
      </c>
      <c r="O347" t="s">
        <v>36</v>
      </c>
      <c r="P347" t="s">
        <v>37</v>
      </c>
      <c r="Q347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347">
        <v>92</v>
      </c>
      <c r="S347">
        <v>1</v>
      </c>
      <c r="T347">
        <v>32</v>
      </c>
      <c r="U347">
        <v>28</v>
      </c>
    </row>
    <row r="348" spans="1:21" x14ac:dyDescent="0.25">
      <c r="A348" t="s">
        <v>1677</v>
      </c>
      <c r="B348" s="1">
        <v>45754</v>
      </c>
      <c r="C348" s="2">
        <v>0.47499999999999998</v>
      </c>
      <c r="D348" t="s">
        <v>3080</v>
      </c>
      <c r="E348" t="s">
        <v>34</v>
      </c>
      <c r="F348" t="s">
        <v>3087</v>
      </c>
      <c r="G348" t="s">
        <v>20</v>
      </c>
      <c r="H348">
        <v>2</v>
      </c>
      <c r="I348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348" s="3">
        <f>ventas_starbucks_2025__1[[#This Row],[Cantidad]]*ventas_starbucks_2025__1[[#This Row],[Precio_Unitario]]</f>
        <v>2.4</v>
      </c>
      <c r="K348" t="s">
        <v>40</v>
      </c>
      <c r="L348" t="s">
        <v>22</v>
      </c>
      <c r="M348" t="s">
        <v>23</v>
      </c>
      <c r="N348">
        <v>0</v>
      </c>
      <c r="O348" t="s">
        <v>50</v>
      </c>
      <c r="P348" t="s">
        <v>46</v>
      </c>
      <c r="Q348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348">
        <v>118</v>
      </c>
      <c r="S348">
        <v>3</v>
      </c>
      <c r="T348">
        <v>17</v>
      </c>
      <c r="U348">
        <v>15</v>
      </c>
    </row>
    <row r="349" spans="1:21" x14ac:dyDescent="0.25">
      <c r="A349" t="s">
        <v>1692</v>
      </c>
      <c r="B349" s="1">
        <v>45754</v>
      </c>
      <c r="C349" s="2">
        <v>0.57222222222222219</v>
      </c>
      <c r="D349" t="s">
        <v>3081</v>
      </c>
      <c r="E349" t="s">
        <v>75</v>
      </c>
      <c r="F349" t="s">
        <v>3086</v>
      </c>
      <c r="G349" t="s">
        <v>61</v>
      </c>
      <c r="H349">
        <v>3</v>
      </c>
      <c r="I349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349" s="3">
        <f>ventas_starbucks_2025__1[[#This Row],[Cantidad]]*ventas_starbucks_2025__1[[#This Row],[Precio_Unitario]]</f>
        <v>3.5999999999999996</v>
      </c>
      <c r="K349" t="s">
        <v>29</v>
      </c>
      <c r="L349" t="s">
        <v>45</v>
      </c>
      <c r="M349" t="s">
        <v>23</v>
      </c>
      <c r="N349">
        <v>0</v>
      </c>
      <c r="O349" t="s">
        <v>24</v>
      </c>
      <c r="P349" t="s">
        <v>56</v>
      </c>
      <c r="Q349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349">
        <v>128</v>
      </c>
      <c r="S349">
        <v>5</v>
      </c>
      <c r="T349">
        <v>20</v>
      </c>
      <c r="U349">
        <v>17</v>
      </c>
    </row>
    <row r="350" spans="1:21" x14ac:dyDescent="0.25">
      <c r="A350" t="s">
        <v>1819</v>
      </c>
      <c r="B350" s="1">
        <v>45754</v>
      </c>
      <c r="C350" s="2">
        <v>0.87291666666666667</v>
      </c>
      <c r="D350" t="s">
        <v>3082</v>
      </c>
      <c r="E350" t="s">
        <v>27</v>
      </c>
      <c r="F350" t="s">
        <v>28</v>
      </c>
      <c r="G350" t="s">
        <v>20</v>
      </c>
      <c r="H350">
        <v>2</v>
      </c>
      <c r="I350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0.6</v>
      </c>
      <c r="J350" s="3">
        <f>ventas_starbucks_2025__1[[#This Row],[Cantidad]]*ventas_starbucks_2025__1[[#This Row],[Precio_Unitario]]</f>
        <v>1.2</v>
      </c>
      <c r="K350" t="s">
        <v>21</v>
      </c>
      <c r="L350" t="s">
        <v>35</v>
      </c>
      <c r="M350" t="s">
        <v>23</v>
      </c>
      <c r="N350">
        <v>0</v>
      </c>
      <c r="O350" t="s">
        <v>36</v>
      </c>
      <c r="P350" t="s">
        <v>25</v>
      </c>
      <c r="Q350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Noche</v>
      </c>
      <c r="R350">
        <v>91</v>
      </c>
      <c r="S350">
        <v>1</v>
      </c>
      <c r="T350">
        <v>50</v>
      </c>
      <c r="U350">
        <v>48</v>
      </c>
    </row>
    <row r="351" spans="1:21" x14ac:dyDescent="0.25">
      <c r="A351" t="s">
        <v>1827</v>
      </c>
      <c r="B351" s="1">
        <v>45754</v>
      </c>
      <c r="C351" s="2">
        <v>0.35069444444444442</v>
      </c>
      <c r="D351" t="s">
        <v>3080</v>
      </c>
      <c r="E351" t="s">
        <v>62</v>
      </c>
      <c r="F351" t="s">
        <v>3087</v>
      </c>
      <c r="G351" t="s">
        <v>20</v>
      </c>
      <c r="H351">
        <v>3</v>
      </c>
      <c r="I351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351" s="3">
        <f>ventas_starbucks_2025__1[[#This Row],[Cantidad]]*ventas_starbucks_2025__1[[#This Row],[Precio_Unitario]]</f>
        <v>3.5999999999999996</v>
      </c>
      <c r="K351" t="s">
        <v>40</v>
      </c>
      <c r="L351" t="s">
        <v>45</v>
      </c>
      <c r="M351" t="s">
        <v>23</v>
      </c>
      <c r="N351">
        <v>0</v>
      </c>
      <c r="O351" t="s">
        <v>24</v>
      </c>
      <c r="P351" t="s">
        <v>37</v>
      </c>
      <c r="Q351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351">
        <v>44</v>
      </c>
      <c r="S351">
        <v>4</v>
      </c>
      <c r="T351">
        <v>46</v>
      </c>
      <c r="U351">
        <v>43</v>
      </c>
    </row>
    <row r="352" spans="1:21" x14ac:dyDescent="0.25">
      <c r="A352" t="s">
        <v>1840</v>
      </c>
      <c r="B352" s="1">
        <v>45754</v>
      </c>
      <c r="C352" s="2">
        <v>0.81111111111111112</v>
      </c>
      <c r="D352" t="s">
        <v>3080</v>
      </c>
      <c r="E352" t="s">
        <v>55</v>
      </c>
      <c r="F352" t="s">
        <v>3087</v>
      </c>
      <c r="G352" t="s">
        <v>20</v>
      </c>
      <c r="H352">
        <v>2</v>
      </c>
      <c r="I352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352" s="3">
        <f>ventas_starbucks_2025__1[[#This Row],[Cantidad]]*ventas_starbucks_2025__1[[#This Row],[Precio_Unitario]]</f>
        <v>2.4</v>
      </c>
      <c r="K352" t="s">
        <v>40</v>
      </c>
      <c r="L352" t="s">
        <v>35</v>
      </c>
      <c r="M352" t="s">
        <v>23</v>
      </c>
      <c r="N352">
        <v>0</v>
      </c>
      <c r="O352" t="s">
        <v>50</v>
      </c>
      <c r="P352" t="s">
        <v>49</v>
      </c>
      <c r="Q352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352">
        <v>145</v>
      </c>
      <c r="S352">
        <v>5</v>
      </c>
      <c r="T352">
        <v>10</v>
      </c>
      <c r="U352">
        <v>8</v>
      </c>
    </row>
    <row r="353" spans="1:21" x14ac:dyDescent="0.25">
      <c r="A353" t="s">
        <v>1841</v>
      </c>
      <c r="B353" s="1">
        <v>45754</v>
      </c>
      <c r="C353" s="2">
        <v>0.77708333333333335</v>
      </c>
      <c r="D353" t="s">
        <v>3081</v>
      </c>
      <c r="E353" t="s">
        <v>47</v>
      </c>
      <c r="F353" t="s">
        <v>3084</v>
      </c>
      <c r="G353" t="s">
        <v>20</v>
      </c>
      <c r="H353">
        <v>2</v>
      </c>
      <c r="I353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353" s="3">
        <f>ventas_starbucks_2025__1[[#This Row],[Cantidad]]*ventas_starbucks_2025__1[[#This Row],[Precio_Unitario]]</f>
        <v>6</v>
      </c>
      <c r="K353" t="s">
        <v>40</v>
      </c>
      <c r="L353" t="s">
        <v>22</v>
      </c>
      <c r="M353" t="s">
        <v>23</v>
      </c>
      <c r="N353">
        <v>0</v>
      </c>
      <c r="O353" t="s">
        <v>24</v>
      </c>
      <c r="P353" t="s">
        <v>49</v>
      </c>
      <c r="Q353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353">
        <v>44</v>
      </c>
      <c r="S353">
        <v>1</v>
      </c>
      <c r="T353">
        <v>19</v>
      </c>
      <c r="U353">
        <v>17</v>
      </c>
    </row>
    <row r="354" spans="1:21" x14ac:dyDescent="0.25">
      <c r="A354" t="s">
        <v>2117</v>
      </c>
      <c r="B354" s="1">
        <v>45754</v>
      </c>
      <c r="C354" s="2">
        <v>0.46180555555555558</v>
      </c>
      <c r="D354" t="s">
        <v>3081</v>
      </c>
      <c r="E354" t="s">
        <v>3088</v>
      </c>
      <c r="F354" t="s">
        <v>3087</v>
      </c>
      <c r="G354" t="s">
        <v>43</v>
      </c>
      <c r="H354">
        <v>3</v>
      </c>
      <c r="I354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354" s="3">
        <f>ventas_starbucks_2025__1[[#This Row],[Cantidad]]*ventas_starbucks_2025__1[[#This Row],[Precio_Unitario]]</f>
        <v>3.5999999999999996</v>
      </c>
      <c r="K354" t="s">
        <v>21</v>
      </c>
      <c r="L354" t="s">
        <v>35</v>
      </c>
      <c r="M354" t="s">
        <v>30</v>
      </c>
      <c r="N354">
        <v>0</v>
      </c>
      <c r="O354" t="s">
        <v>36</v>
      </c>
      <c r="P354" t="s">
        <v>32</v>
      </c>
      <c r="Q354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354">
        <v>130</v>
      </c>
      <c r="S354">
        <v>5</v>
      </c>
      <c r="T354">
        <v>41</v>
      </c>
      <c r="U354">
        <v>38</v>
      </c>
    </row>
    <row r="355" spans="1:21" x14ac:dyDescent="0.25">
      <c r="A355" t="s">
        <v>2222</v>
      </c>
      <c r="B355" s="1">
        <v>45754</v>
      </c>
      <c r="C355" s="2">
        <v>0.33333333333333331</v>
      </c>
      <c r="D355" t="s">
        <v>3098</v>
      </c>
      <c r="E355" t="s">
        <v>3088</v>
      </c>
      <c r="F355" t="s">
        <v>3087</v>
      </c>
      <c r="G355" t="s">
        <v>48</v>
      </c>
      <c r="H355">
        <v>4</v>
      </c>
      <c r="I355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355" s="3">
        <f>ventas_starbucks_2025__1[[#This Row],[Cantidad]]*ventas_starbucks_2025__1[[#This Row],[Precio_Unitario]]</f>
        <v>4.8</v>
      </c>
      <c r="K355" t="s">
        <v>40</v>
      </c>
      <c r="L355" t="s">
        <v>35</v>
      </c>
      <c r="M355" t="s">
        <v>23</v>
      </c>
      <c r="N355">
        <v>0</v>
      </c>
      <c r="O355" t="s">
        <v>36</v>
      </c>
      <c r="P355" t="s">
        <v>37</v>
      </c>
      <c r="Q355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355">
        <v>124</v>
      </c>
      <c r="S355">
        <v>4</v>
      </c>
      <c r="T355">
        <v>47</v>
      </c>
      <c r="U355">
        <v>43</v>
      </c>
    </row>
    <row r="356" spans="1:21" x14ac:dyDescent="0.25">
      <c r="A356" t="s">
        <v>2463</v>
      </c>
      <c r="B356" s="1">
        <v>45754</v>
      </c>
      <c r="C356" s="2">
        <v>0.37777777777777777</v>
      </c>
      <c r="D356" t="s">
        <v>3080</v>
      </c>
      <c r="E356" t="s">
        <v>62</v>
      </c>
      <c r="F356" t="s">
        <v>3087</v>
      </c>
      <c r="G356" t="s">
        <v>20</v>
      </c>
      <c r="H356">
        <v>1</v>
      </c>
      <c r="I356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356" s="3">
        <f>ventas_starbucks_2025__1[[#This Row],[Cantidad]]*ventas_starbucks_2025__1[[#This Row],[Precio_Unitario]]</f>
        <v>1.2</v>
      </c>
      <c r="K356" t="s">
        <v>21</v>
      </c>
      <c r="L356" t="s">
        <v>22</v>
      </c>
      <c r="M356" t="s">
        <v>23</v>
      </c>
      <c r="N356">
        <v>0</v>
      </c>
      <c r="O356" t="s">
        <v>24</v>
      </c>
      <c r="P356" t="s">
        <v>49</v>
      </c>
      <c r="Q356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356">
        <v>109</v>
      </c>
      <c r="S356">
        <v>5</v>
      </c>
      <c r="T356">
        <v>30</v>
      </c>
      <c r="U356">
        <v>29</v>
      </c>
    </row>
    <row r="357" spans="1:21" x14ac:dyDescent="0.25">
      <c r="A357" t="s">
        <v>2627</v>
      </c>
      <c r="B357" s="1">
        <v>45754</v>
      </c>
      <c r="C357" s="2">
        <v>0.87152777777777779</v>
      </c>
      <c r="D357" t="s">
        <v>3098</v>
      </c>
      <c r="E357" t="s">
        <v>68</v>
      </c>
      <c r="F357" t="s">
        <v>3087</v>
      </c>
      <c r="G357" t="s">
        <v>20</v>
      </c>
      <c r="H357">
        <v>5</v>
      </c>
      <c r="I357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357" s="3">
        <f>ventas_starbucks_2025__1[[#This Row],[Cantidad]]*ventas_starbucks_2025__1[[#This Row],[Precio_Unitario]]</f>
        <v>6</v>
      </c>
      <c r="K357" t="s">
        <v>40</v>
      </c>
      <c r="L357" t="s">
        <v>45</v>
      </c>
      <c r="M357" t="s">
        <v>23</v>
      </c>
      <c r="N357">
        <v>0</v>
      </c>
      <c r="O357" t="s">
        <v>50</v>
      </c>
      <c r="P357" t="s">
        <v>37</v>
      </c>
      <c r="Q357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Noche</v>
      </c>
      <c r="R357">
        <v>124</v>
      </c>
      <c r="S357">
        <v>1</v>
      </c>
      <c r="T357">
        <v>40</v>
      </c>
      <c r="U357">
        <v>35</v>
      </c>
    </row>
    <row r="358" spans="1:21" x14ac:dyDescent="0.25">
      <c r="A358" t="s">
        <v>2671</v>
      </c>
      <c r="B358" s="1">
        <v>45754</v>
      </c>
      <c r="C358" s="2">
        <v>0.71597222222222223</v>
      </c>
      <c r="D358" t="s">
        <v>3082</v>
      </c>
      <c r="E358" t="s">
        <v>27</v>
      </c>
      <c r="F358" t="s">
        <v>28</v>
      </c>
      <c r="G358" t="s">
        <v>20</v>
      </c>
      <c r="H358">
        <v>5</v>
      </c>
      <c r="I358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0.6</v>
      </c>
      <c r="J358" s="3">
        <f>ventas_starbucks_2025__1[[#This Row],[Cantidad]]*ventas_starbucks_2025__1[[#This Row],[Precio_Unitario]]</f>
        <v>3</v>
      </c>
      <c r="K358" t="s">
        <v>21</v>
      </c>
      <c r="L358" t="s">
        <v>35</v>
      </c>
      <c r="M358" t="s">
        <v>30</v>
      </c>
      <c r="N358">
        <v>0</v>
      </c>
      <c r="O358" t="s">
        <v>36</v>
      </c>
      <c r="P358" t="s">
        <v>32</v>
      </c>
      <c r="Q358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358">
        <v>74</v>
      </c>
      <c r="S358">
        <v>4</v>
      </c>
      <c r="T358">
        <v>21</v>
      </c>
      <c r="U358">
        <v>16</v>
      </c>
    </row>
    <row r="359" spans="1:21" x14ac:dyDescent="0.25">
      <c r="A359" t="s">
        <v>2685</v>
      </c>
      <c r="B359" s="1">
        <v>45754</v>
      </c>
      <c r="C359" s="2">
        <v>0.59652777777777777</v>
      </c>
      <c r="D359" t="s">
        <v>3098</v>
      </c>
      <c r="E359" t="s">
        <v>62</v>
      </c>
      <c r="F359" t="s">
        <v>3087</v>
      </c>
      <c r="G359" t="s">
        <v>20</v>
      </c>
      <c r="H359">
        <v>2</v>
      </c>
      <c r="I359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359" s="3">
        <f>ventas_starbucks_2025__1[[#This Row],[Cantidad]]*ventas_starbucks_2025__1[[#This Row],[Precio_Unitario]]</f>
        <v>2.4</v>
      </c>
      <c r="K359" t="s">
        <v>29</v>
      </c>
      <c r="L359" t="s">
        <v>22</v>
      </c>
      <c r="M359" t="s">
        <v>30</v>
      </c>
      <c r="N359">
        <v>10</v>
      </c>
      <c r="O359" t="s">
        <v>31</v>
      </c>
      <c r="P359" t="s">
        <v>56</v>
      </c>
      <c r="Q359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359">
        <v>127</v>
      </c>
      <c r="S359">
        <v>4</v>
      </c>
      <c r="T359">
        <v>17</v>
      </c>
      <c r="U359">
        <v>15</v>
      </c>
    </row>
    <row r="360" spans="1:21" x14ac:dyDescent="0.25">
      <c r="A360" t="s">
        <v>2874</v>
      </c>
      <c r="B360" s="1">
        <v>45754</v>
      </c>
      <c r="C360" s="2">
        <v>0.69861111111111107</v>
      </c>
      <c r="D360" t="s">
        <v>3098</v>
      </c>
      <c r="E360" t="s">
        <v>39</v>
      </c>
      <c r="F360" t="s">
        <v>3084</v>
      </c>
      <c r="G360" t="s">
        <v>20</v>
      </c>
      <c r="H360">
        <v>5</v>
      </c>
      <c r="I360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360" s="3">
        <f>ventas_starbucks_2025__1[[#This Row],[Cantidad]]*ventas_starbucks_2025__1[[#This Row],[Precio_Unitario]]</f>
        <v>15</v>
      </c>
      <c r="K360" t="s">
        <v>40</v>
      </c>
      <c r="L360" t="s">
        <v>35</v>
      </c>
      <c r="M360" t="s">
        <v>23</v>
      </c>
      <c r="N360">
        <v>0</v>
      </c>
      <c r="O360" t="s">
        <v>36</v>
      </c>
      <c r="P360" t="s">
        <v>46</v>
      </c>
      <c r="Q360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360">
        <v>141</v>
      </c>
      <c r="S360">
        <v>2</v>
      </c>
      <c r="T360">
        <v>34</v>
      </c>
      <c r="U360">
        <v>29</v>
      </c>
    </row>
    <row r="361" spans="1:21" x14ac:dyDescent="0.25">
      <c r="A361" t="s">
        <v>2902</v>
      </c>
      <c r="B361" s="1">
        <v>45754</v>
      </c>
      <c r="C361" s="2">
        <v>0.47569444444444442</v>
      </c>
      <c r="D361" t="s">
        <v>3081</v>
      </c>
      <c r="E361" t="s">
        <v>51</v>
      </c>
      <c r="F361" t="s">
        <v>3087</v>
      </c>
      <c r="G361" t="s">
        <v>20</v>
      </c>
      <c r="H361">
        <v>1</v>
      </c>
      <c r="I361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361" s="3">
        <f>ventas_starbucks_2025__1[[#This Row],[Cantidad]]*ventas_starbucks_2025__1[[#This Row],[Precio_Unitario]]</f>
        <v>1.2</v>
      </c>
      <c r="K361" t="s">
        <v>40</v>
      </c>
      <c r="L361" t="s">
        <v>35</v>
      </c>
      <c r="M361" t="s">
        <v>30</v>
      </c>
      <c r="N361">
        <v>10</v>
      </c>
      <c r="O361" t="s">
        <v>24</v>
      </c>
      <c r="P361" t="s">
        <v>25</v>
      </c>
      <c r="Q361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361">
        <v>149</v>
      </c>
      <c r="S361">
        <v>4</v>
      </c>
      <c r="T361">
        <v>21</v>
      </c>
      <c r="U361">
        <v>20</v>
      </c>
    </row>
    <row r="362" spans="1:21" x14ac:dyDescent="0.25">
      <c r="A362" t="s">
        <v>2956</v>
      </c>
      <c r="B362" s="1">
        <v>45754</v>
      </c>
      <c r="C362" s="2">
        <v>0.78263888888888888</v>
      </c>
      <c r="D362" t="s">
        <v>3081</v>
      </c>
      <c r="E362" t="s">
        <v>27</v>
      </c>
      <c r="F362" t="s">
        <v>28</v>
      </c>
      <c r="G362" t="s">
        <v>20</v>
      </c>
      <c r="H362">
        <v>1</v>
      </c>
      <c r="I362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0.6</v>
      </c>
      <c r="J362" s="3">
        <f>ventas_starbucks_2025__1[[#This Row],[Cantidad]]*ventas_starbucks_2025__1[[#This Row],[Precio_Unitario]]</f>
        <v>0.6</v>
      </c>
      <c r="K362" t="s">
        <v>40</v>
      </c>
      <c r="L362" t="s">
        <v>35</v>
      </c>
      <c r="M362" t="s">
        <v>30</v>
      </c>
      <c r="N362">
        <v>10</v>
      </c>
      <c r="O362" t="s">
        <v>50</v>
      </c>
      <c r="P362" t="s">
        <v>37</v>
      </c>
      <c r="Q362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362">
        <v>26</v>
      </c>
      <c r="S362">
        <v>5</v>
      </c>
      <c r="T362">
        <v>43</v>
      </c>
      <c r="U362">
        <v>42</v>
      </c>
    </row>
    <row r="363" spans="1:21" x14ac:dyDescent="0.25">
      <c r="A363" t="s">
        <v>3020</v>
      </c>
      <c r="B363" s="1">
        <v>45754</v>
      </c>
      <c r="C363" s="2">
        <v>0.70486111111111116</v>
      </c>
      <c r="D363" t="s">
        <v>3081</v>
      </c>
      <c r="E363" t="s">
        <v>3085</v>
      </c>
      <c r="F363" t="s">
        <v>3084</v>
      </c>
      <c r="G363" t="s">
        <v>20</v>
      </c>
      <c r="H363">
        <v>3</v>
      </c>
      <c r="I363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363" s="3">
        <f>ventas_starbucks_2025__1[[#This Row],[Cantidad]]*ventas_starbucks_2025__1[[#This Row],[Precio_Unitario]]</f>
        <v>9</v>
      </c>
      <c r="K363" t="s">
        <v>21</v>
      </c>
      <c r="L363" t="s">
        <v>35</v>
      </c>
      <c r="M363" t="s">
        <v>23</v>
      </c>
      <c r="N363">
        <v>0</v>
      </c>
      <c r="O363" t="s">
        <v>24</v>
      </c>
      <c r="P363" t="s">
        <v>46</v>
      </c>
      <c r="Q363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363">
        <v>71</v>
      </c>
      <c r="S363">
        <v>1</v>
      </c>
      <c r="T363">
        <v>29</v>
      </c>
      <c r="U363">
        <v>26</v>
      </c>
    </row>
    <row r="364" spans="1:21" x14ac:dyDescent="0.25">
      <c r="A364" t="s">
        <v>111</v>
      </c>
      <c r="B364" s="1">
        <v>45753</v>
      </c>
      <c r="C364" s="2">
        <v>0.50208333333333333</v>
      </c>
      <c r="D364" t="s">
        <v>3098</v>
      </c>
      <c r="E364" t="s">
        <v>62</v>
      </c>
      <c r="F364" t="s">
        <v>3087</v>
      </c>
      <c r="G364" t="s">
        <v>20</v>
      </c>
      <c r="H364">
        <v>1</v>
      </c>
      <c r="I364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364" s="3">
        <f>ventas_starbucks_2025__1[[#This Row],[Cantidad]]*ventas_starbucks_2025__1[[#This Row],[Precio_Unitario]]</f>
        <v>1.2</v>
      </c>
      <c r="K364" t="s">
        <v>21</v>
      </c>
      <c r="L364" t="s">
        <v>22</v>
      </c>
      <c r="M364" t="s">
        <v>23</v>
      </c>
      <c r="N364">
        <v>0</v>
      </c>
      <c r="O364" t="s">
        <v>24</v>
      </c>
      <c r="P364" t="s">
        <v>49</v>
      </c>
      <c r="Q364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364">
        <v>77</v>
      </c>
      <c r="S364">
        <v>4</v>
      </c>
      <c r="T364">
        <v>41</v>
      </c>
      <c r="U364">
        <v>40</v>
      </c>
    </row>
    <row r="365" spans="1:21" x14ac:dyDescent="0.25">
      <c r="A365" t="s">
        <v>389</v>
      </c>
      <c r="B365" s="1">
        <v>45753</v>
      </c>
      <c r="C365" s="2">
        <v>0.83958333333333335</v>
      </c>
      <c r="D365" t="s">
        <v>3080</v>
      </c>
      <c r="E365" t="s">
        <v>27</v>
      </c>
      <c r="F365" t="s">
        <v>28</v>
      </c>
      <c r="G365" t="s">
        <v>20</v>
      </c>
      <c r="H365">
        <v>1</v>
      </c>
      <c r="I365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0.6</v>
      </c>
      <c r="J365" s="3">
        <f>ventas_starbucks_2025__1[[#This Row],[Cantidad]]*ventas_starbucks_2025__1[[#This Row],[Precio_Unitario]]</f>
        <v>0.6</v>
      </c>
      <c r="K365" t="s">
        <v>21</v>
      </c>
      <c r="L365" t="s">
        <v>35</v>
      </c>
      <c r="M365" t="s">
        <v>23</v>
      </c>
      <c r="N365">
        <v>0</v>
      </c>
      <c r="O365" t="s">
        <v>36</v>
      </c>
      <c r="P365" t="s">
        <v>56</v>
      </c>
      <c r="Q365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Noche</v>
      </c>
      <c r="R365">
        <v>72</v>
      </c>
      <c r="S365">
        <v>2</v>
      </c>
      <c r="T365">
        <v>13</v>
      </c>
      <c r="U365">
        <v>12</v>
      </c>
    </row>
    <row r="366" spans="1:21" x14ac:dyDescent="0.25">
      <c r="A366" t="s">
        <v>416</v>
      </c>
      <c r="B366" s="1">
        <v>45753</v>
      </c>
      <c r="C366" s="2">
        <v>0.61458333333333337</v>
      </c>
      <c r="D366" t="s">
        <v>3080</v>
      </c>
      <c r="E366" t="s">
        <v>3088</v>
      </c>
      <c r="F366" t="s">
        <v>3087</v>
      </c>
      <c r="G366" t="s">
        <v>48</v>
      </c>
      <c r="H366">
        <v>2</v>
      </c>
      <c r="I366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366" s="3">
        <f>ventas_starbucks_2025__1[[#This Row],[Cantidad]]*ventas_starbucks_2025__1[[#This Row],[Precio_Unitario]]</f>
        <v>2.4</v>
      </c>
      <c r="K366" t="s">
        <v>21</v>
      </c>
      <c r="L366" t="s">
        <v>35</v>
      </c>
      <c r="M366" t="s">
        <v>23</v>
      </c>
      <c r="N366">
        <v>0</v>
      </c>
      <c r="O366" t="s">
        <v>24</v>
      </c>
      <c r="P366" t="s">
        <v>46</v>
      </c>
      <c r="Q366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366">
        <v>29</v>
      </c>
      <c r="S366">
        <v>4</v>
      </c>
      <c r="T366">
        <v>15</v>
      </c>
      <c r="U366">
        <v>13</v>
      </c>
    </row>
    <row r="367" spans="1:21" x14ac:dyDescent="0.25">
      <c r="A367" t="s">
        <v>520</v>
      </c>
      <c r="B367" s="1">
        <v>45753</v>
      </c>
      <c r="C367" s="2">
        <v>0.66319444444444442</v>
      </c>
      <c r="D367" t="s">
        <v>3082</v>
      </c>
      <c r="E367" t="s">
        <v>76</v>
      </c>
      <c r="F367" t="s">
        <v>3084</v>
      </c>
      <c r="G367" t="s">
        <v>20</v>
      </c>
      <c r="H367">
        <v>1</v>
      </c>
      <c r="I367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367" s="3">
        <f>ventas_starbucks_2025__1[[#This Row],[Cantidad]]*ventas_starbucks_2025__1[[#This Row],[Precio_Unitario]]</f>
        <v>3</v>
      </c>
      <c r="K367" t="s">
        <v>29</v>
      </c>
      <c r="L367" t="s">
        <v>45</v>
      </c>
      <c r="M367" t="s">
        <v>30</v>
      </c>
      <c r="N367">
        <v>15</v>
      </c>
      <c r="O367" t="s">
        <v>24</v>
      </c>
      <c r="P367" t="s">
        <v>46</v>
      </c>
      <c r="Q367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367">
        <v>34</v>
      </c>
      <c r="S367">
        <v>4</v>
      </c>
      <c r="T367">
        <v>21</v>
      </c>
      <c r="U367">
        <v>20</v>
      </c>
    </row>
    <row r="368" spans="1:21" x14ac:dyDescent="0.25">
      <c r="A368" t="s">
        <v>582</v>
      </c>
      <c r="B368" s="1">
        <v>45753</v>
      </c>
      <c r="C368" s="2">
        <v>0.67222222222222228</v>
      </c>
      <c r="D368" t="s">
        <v>3098</v>
      </c>
      <c r="E368" t="s">
        <v>62</v>
      </c>
      <c r="F368" t="s">
        <v>3087</v>
      </c>
      <c r="G368" t="s">
        <v>20</v>
      </c>
      <c r="H368">
        <v>3</v>
      </c>
      <c r="I368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368" s="3">
        <f>ventas_starbucks_2025__1[[#This Row],[Cantidad]]*ventas_starbucks_2025__1[[#This Row],[Precio_Unitario]]</f>
        <v>3.5999999999999996</v>
      </c>
      <c r="K368" t="s">
        <v>40</v>
      </c>
      <c r="L368" t="s">
        <v>35</v>
      </c>
      <c r="M368" t="s">
        <v>23</v>
      </c>
      <c r="N368">
        <v>0</v>
      </c>
      <c r="O368" t="s">
        <v>36</v>
      </c>
      <c r="P368" t="s">
        <v>32</v>
      </c>
      <c r="Q368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368">
        <v>88</v>
      </c>
      <c r="S368">
        <v>3</v>
      </c>
      <c r="T368">
        <v>42</v>
      </c>
      <c r="U368">
        <v>39</v>
      </c>
    </row>
    <row r="369" spans="1:21" x14ac:dyDescent="0.25">
      <c r="A369" t="s">
        <v>590</v>
      </c>
      <c r="B369" s="1">
        <v>45753</v>
      </c>
      <c r="C369" s="2">
        <v>0.63472222222222219</v>
      </c>
      <c r="D369" t="s">
        <v>3081</v>
      </c>
      <c r="E369" t="s">
        <v>65</v>
      </c>
      <c r="F369" t="s">
        <v>3086</v>
      </c>
      <c r="G369" t="s">
        <v>61</v>
      </c>
      <c r="H369">
        <v>2</v>
      </c>
      <c r="I369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369" s="3">
        <f>ventas_starbucks_2025__1[[#This Row],[Cantidad]]*ventas_starbucks_2025__1[[#This Row],[Precio_Unitario]]</f>
        <v>2.4</v>
      </c>
      <c r="K369" t="s">
        <v>21</v>
      </c>
      <c r="L369" t="s">
        <v>35</v>
      </c>
      <c r="M369" t="s">
        <v>30</v>
      </c>
      <c r="N369">
        <v>15</v>
      </c>
      <c r="O369" t="s">
        <v>24</v>
      </c>
      <c r="P369" t="s">
        <v>49</v>
      </c>
      <c r="Q369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369">
        <v>145</v>
      </c>
      <c r="S369">
        <v>5</v>
      </c>
      <c r="T369">
        <v>33</v>
      </c>
      <c r="U369">
        <v>31</v>
      </c>
    </row>
    <row r="370" spans="1:21" x14ac:dyDescent="0.25">
      <c r="A370" t="s">
        <v>789</v>
      </c>
      <c r="B370" s="1">
        <v>45753</v>
      </c>
      <c r="C370" s="2">
        <v>0.87152777777777779</v>
      </c>
      <c r="D370" t="s">
        <v>3081</v>
      </c>
      <c r="E370" t="s">
        <v>74</v>
      </c>
      <c r="F370" t="s">
        <v>3086</v>
      </c>
      <c r="G370" t="s">
        <v>43</v>
      </c>
      <c r="H370">
        <v>4</v>
      </c>
      <c r="I370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370" s="3">
        <f>ventas_starbucks_2025__1[[#This Row],[Cantidad]]*ventas_starbucks_2025__1[[#This Row],[Precio_Unitario]]</f>
        <v>4.8</v>
      </c>
      <c r="K370" t="s">
        <v>40</v>
      </c>
      <c r="L370" t="s">
        <v>45</v>
      </c>
      <c r="M370" t="s">
        <v>23</v>
      </c>
      <c r="N370">
        <v>0</v>
      </c>
      <c r="O370" t="s">
        <v>24</v>
      </c>
      <c r="P370" t="s">
        <v>37</v>
      </c>
      <c r="Q370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Noche</v>
      </c>
      <c r="R370">
        <v>117</v>
      </c>
      <c r="S370">
        <v>5</v>
      </c>
      <c r="T370">
        <v>11</v>
      </c>
      <c r="U370">
        <v>7</v>
      </c>
    </row>
    <row r="371" spans="1:21" x14ac:dyDescent="0.25">
      <c r="A371" t="s">
        <v>819</v>
      </c>
      <c r="B371" s="1">
        <v>45753</v>
      </c>
      <c r="C371" s="2">
        <v>0.63055555555555554</v>
      </c>
      <c r="D371" t="s">
        <v>3098</v>
      </c>
      <c r="E371" t="s">
        <v>63</v>
      </c>
      <c r="F371" t="s">
        <v>3086</v>
      </c>
      <c r="G371" t="s">
        <v>43</v>
      </c>
      <c r="H371">
        <v>1</v>
      </c>
      <c r="I371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371" s="3">
        <f>ventas_starbucks_2025__1[[#This Row],[Cantidad]]*ventas_starbucks_2025__1[[#This Row],[Precio_Unitario]]</f>
        <v>1.2</v>
      </c>
      <c r="K371" t="s">
        <v>29</v>
      </c>
      <c r="L371" t="s">
        <v>22</v>
      </c>
      <c r="M371" t="s">
        <v>30</v>
      </c>
      <c r="N371">
        <v>15</v>
      </c>
      <c r="O371" t="s">
        <v>36</v>
      </c>
      <c r="P371" t="s">
        <v>46</v>
      </c>
      <c r="Q371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371">
        <v>139</v>
      </c>
      <c r="S371">
        <v>4</v>
      </c>
      <c r="T371">
        <v>33</v>
      </c>
      <c r="U371">
        <v>32</v>
      </c>
    </row>
    <row r="372" spans="1:21" x14ac:dyDescent="0.25">
      <c r="A372" t="s">
        <v>1170</v>
      </c>
      <c r="B372" s="1">
        <v>45753</v>
      </c>
      <c r="C372" s="2">
        <v>0.85833333333333328</v>
      </c>
      <c r="D372" t="s">
        <v>3081</v>
      </c>
      <c r="E372" t="s">
        <v>53</v>
      </c>
      <c r="F372" t="s">
        <v>3086</v>
      </c>
      <c r="G372" t="s">
        <v>43</v>
      </c>
      <c r="H372">
        <v>4</v>
      </c>
      <c r="I372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372" s="3">
        <f>ventas_starbucks_2025__1[[#This Row],[Cantidad]]*ventas_starbucks_2025__1[[#This Row],[Precio_Unitario]]</f>
        <v>4.8</v>
      </c>
      <c r="K372" t="s">
        <v>21</v>
      </c>
      <c r="L372" t="s">
        <v>45</v>
      </c>
      <c r="M372" t="s">
        <v>30</v>
      </c>
      <c r="N372">
        <v>0</v>
      </c>
      <c r="O372" t="s">
        <v>50</v>
      </c>
      <c r="P372" t="s">
        <v>32</v>
      </c>
      <c r="Q372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Noche</v>
      </c>
      <c r="R372">
        <v>23</v>
      </c>
      <c r="S372">
        <v>2</v>
      </c>
      <c r="T372">
        <v>45</v>
      </c>
      <c r="U372">
        <v>41</v>
      </c>
    </row>
    <row r="373" spans="1:21" x14ac:dyDescent="0.25">
      <c r="A373" t="s">
        <v>1408</v>
      </c>
      <c r="B373" s="1">
        <v>45753</v>
      </c>
      <c r="C373" s="2">
        <v>0.61597222222222225</v>
      </c>
      <c r="D373" t="s">
        <v>3082</v>
      </c>
      <c r="E373" t="s">
        <v>64</v>
      </c>
      <c r="F373" t="s">
        <v>3087</v>
      </c>
      <c r="G373" t="s">
        <v>20</v>
      </c>
      <c r="H373">
        <v>4</v>
      </c>
      <c r="I373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373" s="3">
        <f>ventas_starbucks_2025__1[[#This Row],[Cantidad]]*ventas_starbucks_2025__1[[#This Row],[Precio_Unitario]]</f>
        <v>4.8</v>
      </c>
      <c r="K373" t="s">
        <v>21</v>
      </c>
      <c r="L373" t="s">
        <v>45</v>
      </c>
      <c r="M373" t="s">
        <v>30</v>
      </c>
      <c r="N373">
        <v>15</v>
      </c>
      <c r="O373" t="s">
        <v>36</v>
      </c>
      <c r="P373" t="s">
        <v>56</v>
      </c>
      <c r="Q373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373">
        <v>90</v>
      </c>
      <c r="S373">
        <v>5</v>
      </c>
      <c r="T373">
        <v>11</v>
      </c>
      <c r="U373">
        <v>7</v>
      </c>
    </row>
    <row r="374" spans="1:21" x14ac:dyDescent="0.25">
      <c r="A374" t="s">
        <v>1525</v>
      </c>
      <c r="B374" s="1">
        <v>45753</v>
      </c>
      <c r="C374" s="2">
        <v>0.52222222222222225</v>
      </c>
      <c r="D374" t="s">
        <v>3082</v>
      </c>
      <c r="E374" t="s">
        <v>42</v>
      </c>
      <c r="F374" t="s">
        <v>3086</v>
      </c>
      <c r="G374" t="s">
        <v>43</v>
      </c>
      <c r="H374">
        <v>2</v>
      </c>
      <c r="I374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374" s="3">
        <f>ventas_starbucks_2025__1[[#This Row],[Cantidad]]*ventas_starbucks_2025__1[[#This Row],[Precio_Unitario]]</f>
        <v>2.4</v>
      </c>
      <c r="K374" t="s">
        <v>40</v>
      </c>
      <c r="L374" t="s">
        <v>35</v>
      </c>
      <c r="M374" t="s">
        <v>30</v>
      </c>
      <c r="N374">
        <v>0</v>
      </c>
      <c r="O374" t="s">
        <v>36</v>
      </c>
      <c r="P374" t="s">
        <v>49</v>
      </c>
      <c r="Q374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374">
        <v>75</v>
      </c>
      <c r="S374">
        <v>2</v>
      </c>
      <c r="T374">
        <v>28</v>
      </c>
      <c r="U374">
        <v>26</v>
      </c>
    </row>
    <row r="375" spans="1:21" x14ac:dyDescent="0.25">
      <c r="A375" t="s">
        <v>1527</v>
      </c>
      <c r="B375" s="1">
        <v>45753</v>
      </c>
      <c r="C375" s="2">
        <v>0.50486111111111109</v>
      </c>
      <c r="D375" t="s">
        <v>3082</v>
      </c>
      <c r="E375" t="s">
        <v>3085</v>
      </c>
      <c r="F375" t="s">
        <v>3084</v>
      </c>
      <c r="G375" t="s">
        <v>20</v>
      </c>
      <c r="H375">
        <v>3</v>
      </c>
      <c r="I375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375" s="3">
        <f>ventas_starbucks_2025__1[[#This Row],[Cantidad]]*ventas_starbucks_2025__1[[#This Row],[Precio_Unitario]]</f>
        <v>9</v>
      </c>
      <c r="K375" t="s">
        <v>21</v>
      </c>
      <c r="L375" t="s">
        <v>35</v>
      </c>
      <c r="M375" t="s">
        <v>23</v>
      </c>
      <c r="N375">
        <v>0</v>
      </c>
      <c r="O375" t="s">
        <v>31</v>
      </c>
      <c r="P375" t="s">
        <v>32</v>
      </c>
      <c r="Q375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375">
        <v>56</v>
      </c>
      <c r="S375">
        <v>5</v>
      </c>
      <c r="T375">
        <v>35</v>
      </c>
      <c r="U375">
        <v>32</v>
      </c>
    </row>
    <row r="376" spans="1:21" x14ac:dyDescent="0.25">
      <c r="A376" t="s">
        <v>1697</v>
      </c>
      <c r="B376" s="1">
        <v>45753</v>
      </c>
      <c r="C376" s="2">
        <v>0.29236111111111113</v>
      </c>
      <c r="D376" t="s">
        <v>3098</v>
      </c>
      <c r="E376" t="s">
        <v>38</v>
      </c>
      <c r="F376" t="s">
        <v>3087</v>
      </c>
      <c r="G376" t="s">
        <v>20</v>
      </c>
      <c r="H376">
        <v>5</v>
      </c>
      <c r="I376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376" s="3">
        <f>ventas_starbucks_2025__1[[#This Row],[Cantidad]]*ventas_starbucks_2025__1[[#This Row],[Precio_Unitario]]</f>
        <v>6</v>
      </c>
      <c r="K376" t="s">
        <v>40</v>
      </c>
      <c r="L376" t="s">
        <v>22</v>
      </c>
      <c r="M376" t="s">
        <v>30</v>
      </c>
      <c r="N376">
        <v>0</v>
      </c>
      <c r="O376" t="s">
        <v>24</v>
      </c>
      <c r="P376" t="s">
        <v>25</v>
      </c>
      <c r="Q376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376">
        <v>75</v>
      </c>
      <c r="S376">
        <v>3</v>
      </c>
      <c r="T376">
        <v>45</v>
      </c>
      <c r="U376">
        <v>40</v>
      </c>
    </row>
    <row r="377" spans="1:21" x14ac:dyDescent="0.25">
      <c r="A377" t="s">
        <v>1801</v>
      </c>
      <c r="B377" s="1">
        <v>45753</v>
      </c>
      <c r="C377" s="2">
        <v>0.73124999999999996</v>
      </c>
      <c r="D377" t="s">
        <v>3080</v>
      </c>
      <c r="E377" t="s">
        <v>3088</v>
      </c>
      <c r="F377" t="s">
        <v>3087</v>
      </c>
      <c r="G377" t="s">
        <v>43</v>
      </c>
      <c r="H377">
        <v>1</v>
      </c>
      <c r="I377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377" s="3">
        <f>ventas_starbucks_2025__1[[#This Row],[Cantidad]]*ventas_starbucks_2025__1[[#This Row],[Precio_Unitario]]</f>
        <v>1.2</v>
      </c>
      <c r="K377" t="s">
        <v>40</v>
      </c>
      <c r="L377" t="s">
        <v>45</v>
      </c>
      <c r="M377" t="s">
        <v>23</v>
      </c>
      <c r="N377">
        <v>0</v>
      </c>
      <c r="O377" t="s">
        <v>50</v>
      </c>
      <c r="P377" t="s">
        <v>56</v>
      </c>
      <c r="Q377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377">
        <v>31</v>
      </c>
      <c r="S377">
        <v>3</v>
      </c>
      <c r="T377">
        <v>22</v>
      </c>
      <c r="U377">
        <v>21</v>
      </c>
    </row>
    <row r="378" spans="1:21" x14ac:dyDescent="0.25">
      <c r="A378" t="s">
        <v>1831</v>
      </c>
      <c r="B378" s="1">
        <v>45753</v>
      </c>
      <c r="C378" s="2">
        <v>0.5708333333333333</v>
      </c>
      <c r="D378" t="s">
        <v>3081</v>
      </c>
      <c r="E378" t="s">
        <v>3088</v>
      </c>
      <c r="F378" t="s">
        <v>3087</v>
      </c>
      <c r="G378" t="s">
        <v>48</v>
      </c>
      <c r="H378">
        <v>1</v>
      </c>
      <c r="I378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378" s="3">
        <f>ventas_starbucks_2025__1[[#This Row],[Cantidad]]*ventas_starbucks_2025__1[[#This Row],[Precio_Unitario]]</f>
        <v>1.2</v>
      </c>
      <c r="K378" t="s">
        <v>40</v>
      </c>
      <c r="L378" t="s">
        <v>45</v>
      </c>
      <c r="M378" t="s">
        <v>30</v>
      </c>
      <c r="N378">
        <v>15</v>
      </c>
      <c r="O378" t="s">
        <v>36</v>
      </c>
      <c r="P378" t="s">
        <v>25</v>
      </c>
      <c r="Q378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378">
        <v>60</v>
      </c>
      <c r="S378">
        <v>3</v>
      </c>
      <c r="T378">
        <v>18</v>
      </c>
      <c r="U378">
        <v>17</v>
      </c>
    </row>
    <row r="379" spans="1:21" x14ac:dyDescent="0.25">
      <c r="A379" t="s">
        <v>2297</v>
      </c>
      <c r="B379" s="1">
        <v>45753</v>
      </c>
      <c r="C379" s="2">
        <v>0.60902777777777772</v>
      </c>
      <c r="D379" t="s">
        <v>3080</v>
      </c>
      <c r="E379" t="s">
        <v>3088</v>
      </c>
      <c r="F379" t="s">
        <v>3087</v>
      </c>
      <c r="G379" t="s">
        <v>48</v>
      </c>
      <c r="H379">
        <v>4</v>
      </c>
      <c r="I379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379" s="3">
        <f>ventas_starbucks_2025__1[[#This Row],[Cantidad]]*ventas_starbucks_2025__1[[#This Row],[Precio_Unitario]]</f>
        <v>4.8</v>
      </c>
      <c r="K379" t="s">
        <v>40</v>
      </c>
      <c r="L379" t="s">
        <v>45</v>
      </c>
      <c r="M379" t="s">
        <v>30</v>
      </c>
      <c r="N379">
        <v>10</v>
      </c>
      <c r="O379" t="s">
        <v>36</v>
      </c>
      <c r="P379" t="s">
        <v>46</v>
      </c>
      <c r="Q379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379">
        <v>130</v>
      </c>
      <c r="S379">
        <v>1</v>
      </c>
      <c r="T379">
        <v>45</v>
      </c>
      <c r="U379">
        <v>41</v>
      </c>
    </row>
    <row r="380" spans="1:21" x14ac:dyDescent="0.25">
      <c r="A380" t="s">
        <v>2496</v>
      </c>
      <c r="B380" s="1">
        <v>45753</v>
      </c>
      <c r="C380" s="2">
        <v>0.5</v>
      </c>
      <c r="D380" t="s">
        <v>3080</v>
      </c>
      <c r="E380" t="s">
        <v>58</v>
      </c>
      <c r="F380" t="s">
        <v>3087</v>
      </c>
      <c r="G380" t="s">
        <v>20</v>
      </c>
      <c r="H380">
        <v>4</v>
      </c>
      <c r="I380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380" s="3">
        <f>ventas_starbucks_2025__1[[#This Row],[Cantidad]]*ventas_starbucks_2025__1[[#This Row],[Precio_Unitario]]</f>
        <v>4.8</v>
      </c>
      <c r="K380" t="s">
        <v>21</v>
      </c>
      <c r="L380" t="s">
        <v>45</v>
      </c>
      <c r="M380" t="s">
        <v>23</v>
      </c>
      <c r="N380">
        <v>0</v>
      </c>
      <c r="O380" t="s">
        <v>24</v>
      </c>
      <c r="P380" t="s">
        <v>32</v>
      </c>
      <c r="Q380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380">
        <v>114</v>
      </c>
      <c r="S380">
        <v>3</v>
      </c>
      <c r="T380">
        <v>18</v>
      </c>
      <c r="U380">
        <v>14</v>
      </c>
    </row>
    <row r="381" spans="1:21" x14ac:dyDescent="0.25">
      <c r="A381" t="s">
        <v>2642</v>
      </c>
      <c r="B381" s="1">
        <v>45753</v>
      </c>
      <c r="C381" s="2">
        <v>0.49027777777777776</v>
      </c>
      <c r="D381" t="s">
        <v>3098</v>
      </c>
      <c r="E381" t="s">
        <v>47</v>
      </c>
      <c r="F381" t="s">
        <v>3084</v>
      </c>
      <c r="G381" t="s">
        <v>20</v>
      </c>
      <c r="H381">
        <v>4</v>
      </c>
      <c r="I381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381" s="3">
        <f>ventas_starbucks_2025__1[[#This Row],[Cantidad]]*ventas_starbucks_2025__1[[#This Row],[Precio_Unitario]]</f>
        <v>12</v>
      </c>
      <c r="K381" t="s">
        <v>40</v>
      </c>
      <c r="L381" t="s">
        <v>22</v>
      </c>
      <c r="M381" t="s">
        <v>30</v>
      </c>
      <c r="N381">
        <v>10</v>
      </c>
      <c r="O381" t="s">
        <v>31</v>
      </c>
      <c r="P381" t="s">
        <v>49</v>
      </c>
      <c r="Q381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381">
        <v>83</v>
      </c>
      <c r="S381">
        <v>5</v>
      </c>
      <c r="T381">
        <v>22</v>
      </c>
      <c r="U381">
        <v>18</v>
      </c>
    </row>
    <row r="382" spans="1:21" x14ac:dyDescent="0.25">
      <c r="A382" t="s">
        <v>2652</v>
      </c>
      <c r="B382" s="1">
        <v>45753</v>
      </c>
      <c r="C382" s="2">
        <v>0.79652777777777772</v>
      </c>
      <c r="D382" t="s">
        <v>3081</v>
      </c>
      <c r="E382" t="s">
        <v>44</v>
      </c>
      <c r="F382" t="s">
        <v>3087</v>
      </c>
      <c r="G382" t="s">
        <v>20</v>
      </c>
      <c r="H382">
        <v>5</v>
      </c>
      <c r="I382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382" s="3">
        <f>ventas_starbucks_2025__1[[#This Row],[Cantidad]]*ventas_starbucks_2025__1[[#This Row],[Precio_Unitario]]</f>
        <v>6</v>
      </c>
      <c r="K382" t="s">
        <v>21</v>
      </c>
      <c r="L382" t="s">
        <v>22</v>
      </c>
      <c r="M382" t="s">
        <v>30</v>
      </c>
      <c r="N382">
        <v>10</v>
      </c>
      <c r="O382" t="s">
        <v>24</v>
      </c>
      <c r="P382" t="s">
        <v>25</v>
      </c>
      <c r="Q382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382">
        <v>144</v>
      </c>
      <c r="S382">
        <v>3</v>
      </c>
      <c r="T382">
        <v>48</v>
      </c>
      <c r="U382">
        <v>43</v>
      </c>
    </row>
    <row r="383" spans="1:21" x14ac:dyDescent="0.25">
      <c r="A383" t="s">
        <v>2666</v>
      </c>
      <c r="B383" s="1">
        <v>45753</v>
      </c>
      <c r="C383" s="2">
        <v>0.45763888888888887</v>
      </c>
      <c r="D383" t="s">
        <v>3081</v>
      </c>
      <c r="E383" t="s">
        <v>57</v>
      </c>
      <c r="F383" t="s">
        <v>3086</v>
      </c>
      <c r="G383" t="s">
        <v>61</v>
      </c>
      <c r="H383">
        <v>2</v>
      </c>
      <c r="I383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383" s="3">
        <f>ventas_starbucks_2025__1[[#This Row],[Cantidad]]*ventas_starbucks_2025__1[[#This Row],[Precio_Unitario]]</f>
        <v>2.4</v>
      </c>
      <c r="K383" t="s">
        <v>40</v>
      </c>
      <c r="L383" t="s">
        <v>22</v>
      </c>
      <c r="M383" t="s">
        <v>23</v>
      </c>
      <c r="N383">
        <v>0</v>
      </c>
      <c r="O383" t="s">
        <v>50</v>
      </c>
      <c r="P383" t="s">
        <v>56</v>
      </c>
      <c r="Q383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383">
        <v>42</v>
      </c>
      <c r="S383">
        <v>5</v>
      </c>
      <c r="T383">
        <v>39</v>
      </c>
      <c r="U383">
        <v>37</v>
      </c>
    </row>
    <row r="384" spans="1:21" x14ac:dyDescent="0.25">
      <c r="A384" t="s">
        <v>2710</v>
      </c>
      <c r="B384" s="1">
        <v>45753</v>
      </c>
      <c r="C384" s="2">
        <v>0.86597222222222225</v>
      </c>
      <c r="D384" t="s">
        <v>3082</v>
      </c>
      <c r="E384" t="s">
        <v>70</v>
      </c>
      <c r="F384" t="s">
        <v>3086</v>
      </c>
      <c r="G384" t="s">
        <v>61</v>
      </c>
      <c r="H384">
        <v>3</v>
      </c>
      <c r="I384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384" s="3">
        <f>ventas_starbucks_2025__1[[#This Row],[Cantidad]]*ventas_starbucks_2025__1[[#This Row],[Precio_Unitario]]</f>
        <v>3.5999999999999996</v>
      </c>
      <c r="K384" t="s">
        <v>21</v>
      </c>
      <c r="L384" t="s">
        <v>22</v>
      </c>
      <c r="M384" t="s">
        <v>30</v>
      </c>
      <c r="N384">
        <v>10</v>
      </c>
      <c r="O384" t="s">
        <v>24</v>
      </c>
      <c r="P384" t="s">
        <v>25</v>
      </c>
      <c r="Q384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Noche</v>
      </c>
      <c r="R384">
        <v>73</v>
      </c>
      <c r="S384">
        <v>1</v>
      </c>
      <c r="T384">
        <v>12</v>
      </c>
      <c r="U384">
        <v>9</v>
      </c>
    </row>
    <row r="385" spans="1:21" x14ac:dyDescent="0.25">
      <c r="A385" t="s">
        <v>121</v>
      </c>
      <c r="B385" s="1">
        <v>45752</v>
      </c>
      <c r="C385" s="2">
        <v>0.83263888888888893</v>
      </c>
      <c r="D385" t="s">
        <v>3080</v>
      </c>
      <c r="E385" t="s">
        <v>62</v>
      </c>
      <c r="F385" t="s">
        <v>3087</v>
      </c>
      <c r="G385" t="s">
        <v>20</v>
      </c>
      <c r="H385">
        <v>5</v>
      </c>
      <c r="I385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385" s="3">
        <f>ventas_starbucks_2025__1[[#This Row],[Cantidad]]*ventas_starbucks_2025__1[[#This Row],[Precio_Unitario]]</f>
        <v>6</v>
      </c>
      <c r="K385" t="s">
        <v>40</v>
      </c>
      <c r="L385" t="s">
        <v>35</v>
      </c>
      <c r="M385" t="s">
        <v>23</v>
      </c>
      <c r="N385">
        <v>0</v>
      </c>
      <c r="O385" t="s">
        <v>31</v>
      </c>
      <c r="P385" t="s">
        <v>32</v>
      </c>
      <c r="Q385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385">
        <v>130</v>
      </c>
      <c r="S385">
        <v>4</v>
      </c>
      <c r="T385">
        <v>33</v>
      </c>
      <c r="U385">
        <v>28</v>
      </c>
    </row>
    <row r="386" spans="1:21" x14ac:dyDescent="0.25">
      <c r="A386" t="s">
        <v>178</v>
      </c>
      <c r="B386" s="1">
        <v>45752</v>
      </c>
      <c r="C386" s="2">
        <v>0.32430555555555557</v>
      </c>
      <c r="D386" t="s">
        <v>3082</v>
      </c>
      <c r="E386" t="s">
        <v>64</v>
      </c>
      <c r="F386" t="s">
        <v>3087</v>
      </c>
      <c r="G386" t="s">
        <v>20</v>
      </c>
      <c r="H386">
        <v>1</v>
      </c>
      <c r="I386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386" s="3">
        <f>ventas_starbucks_2025__1[[#This Row],[Cantidad]]*ventas_starbucks_2025__1[[#This Row],[Precio_Unitario]]</f>
        <v>1.2</v>
      </c>
      <c r="K386" t="s">
        <v>21</v>
      </c>
      <c r="L386" t="s">
        <v>45</v>
      </c>
      <c r="M386" t="s">
        <v>30</v>
      </c>
      <c r="N386">
        <v>0</v>
      </c>
      <c r="O386" t="s">
        <v>36</v>
      </c>
      <c r="P386" t="s">
        <v>37</v>
      </c>
      <c r="Q386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386">
        <v>42</v>
      </c>
      <c r="S386">
        <v>1</v>
      </c>
      <c r="T386">
        <v>17</v>
      </c>
      <c r="U386">
        <v>16</v>
      </c>
    </row>
    <row r="387" spans="1:21" x14ac:dyDescent="0.25">
      <c r="A387" t="s">
        <v>409</v>
      </c>
      <c r="B387" s="1">
        <v>45752</v>
      </c>
      <c r="C387" s="2">
        <v>0.4152777777777778</v>
      </c>
      <c r="D387" t="s">
        <v>3080</v>
      </c>
      <c r="E387" t="s">
        <v>3088</v>
      </c>
      <c r="F387" t="s">
        <v>3087</v>
      </c>
      <c r="G387" t="s">
        <v>43</v>
      </c>
      <c r="H387">
        <v>2</v>
      </c>
      <c r="I387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387" s="3">
        <f>ventas_starbucks_2025__1[[#This Row],[Cantidad]]*ventas_starbucks_2025__1[[#This Row],[Precio_Unitario]]</f>
        <v>2.4</v>
      </c>
      <c r="K387" t="s">
        <v>21</v>
      </c>
      <c r="L387" t="s">
        <v>22</v>
      </c>
      <c r="M387" t="s">
        <v>30</v>
      </c>
      <c r="N387">
        <v>15</v>
      </c>
      <c r="O387" t="s">
        <v>50</v>
      </c>
      <c r="P387" t="s">
        <v>49</v>
      </c>
      <c r="Q387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387">
        <v>138</v>
      </c>
      <c r="S387">
        <v>5</v>
      </c>
      <c r="T387">
        <v>48</v>
      </c>
      <c r="U387">
        <v>46</v>
      </c>
    </row>
    <row r="388" spans="1:21" x14ac:dyDescent="0.25">
      <c r="A388" t="s">
        <v>411</v>
      </c>
      <c r="B388" s="1">
        <v>45752</v>
      </c>
      <c r="C388" s="2">
        <v>0.52013888888888893</v>
      </c>
      <c r="D388" t="s">
        <v>3081</v>
      </c>
      <c r="E388" t="s">
        <v>74</v>
      </c>
      <c r="F388" t="s">
        <v>3086</v>
      </c>
      <c r="G388" t="s">
        <v>61</v>
      </c>
      <c r="H388">
        <v>3</v>
      </c>
      <c r="I388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388" s="3">
        <f>ventas_starbucks_2025__1[[#This Row],[Cantidad]]*ventas_starbucks_2025__1[[#This Row],[Precio_Unitario]]</f>
        <v>3.5999999999999996</v>
      </c>
      <c r="K388" t="s">
        <v>40</v>
      </c>
      <c r="L388" t="s">
        <v>22</v>
      </c>
      <c r="M388" t="s">
        <v>23</v>
      </c>
      <c r="N388">
        <v>0</v>
      </c>
      <c r="O388" t="s">
        <v>31</v>
      </c>
      <c r="P388" t="s">
        <v>25</v>
      </c>
      <c r="Q388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388">
        <v>97</v>
      </c>
      <c r="S388">
        <v>1</v>
      </c>
      <c r="T388">
        <v>19</v>
      </c>
      <c r="U388">
        <v>16</v>
      </c>
    </row>
    <row r="389" spans="1:21" x14ac:dyDescent="0.25">
      <c r="A389" t="s">
        <v>557</v>
      </c>
      <c r="B389" s="1">
        <v>45752</v>
      </c>
      <c r="C389" s="2">
        <v>0.51944444444444449</v>
      </c>
      <c r="D389" t="s">
        <v>3082</v>
      </c>
      <c r="E389" t="s">
        <v>79</v>
      </c>
      <c r="F389" t="s">
        <v>3086</v>
      </c>
      <c r="G389" t="s">
        <v>43</v>
      </c>
      <c r="H389">
        <v>5</v>
      </c>
      <c r="I389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389" s="3">
        <f>ventas_starbucks_2025__1[[#This Row],[Cantidad]]*ventas_starbucks_2025__1[[#This Row],[Precio_Unitario]]</f>
        <v>6</v>
      </c>
      <c r="K389" t="s">
        <v>29</v>
      </c>
      <c r="L389" t="s">
        <v>22</v>
      </c>
      <c r="M389" t="s">
        <v>23</v>
      </c>
      <c r="N389">
        <v>0</v>
      </c>
      <c r="O389" t="s">
        <v>31</v>
      </c>
      <c r="P389" t="s">
        <v>46</v>
      </c>
      <c r="Q389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389">
        <v>124</v>
      </c>
      <c r="S389">
        <v>5</v>
      </c>
      <c r="T389">
        <v>30</v>
      </c>
      <c r="U389">
        <v>25</v>
      </c>
    </row>
    <row r="390" spans="1:21" x14ac:dyDescent="0.25">
      <c r="A390" t="s">
        <v>571</v>
      </c>
      <c r="B390" s="1">
        <v>45752</v>
      </c>
      <c r="C390" s="2">
        <v>0.80694444444444446</v>
      </c>
      <c r="D390" t="s">
        <v>3081</v>
      </c>
      <c r="E390" t="s">
        <v>27</v>
      </c>
      <c r="F390" t="s">
        <v>28</v>
      </c>
      <c r="G390" t="s">
        <v>20</v>
      </c>
      <c r="H390">
        <v>5</v>
      </c>
      <c r="I390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0.6</v>
      </c>
      <c r="J390" s="3">
        <f>ventas_starbucks_2025__1[[#This Row],[Cantidad]]*ventas_starbucks_2025__1[[#This Row],[Precio_Unitario]]</f>
        <v>3</v>
      </c>
      <c r="K390" t="s">
        <v>21</v>
      </c>
      <c r="L390" t="s">
        <v>35</v>
      </c>
      <c r="M390" t="s">
        <v>30</v>
      </c>
      <c r="N390">
        <v>15</v>
      </c>
      <c r="O390" t="s">
        <v>24</v>
      </c>
      <c r="P390" t="s">
        <v>25</v>
      </c>
      <c r="Q390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390">
        <v>116</v>
      </c>
      <c r="S390">
        <v>3</v>
      </c>
      <c r="T390">
        <v>45</v>
      </c>
      <c r="U390">
        <v>40</v>
      </c>
    </row>
    <row r="391" spans="1:21" x14ac:dyDescent="0.25">
      <c r="A391" t="s">
        <v>882</v>
      </c>
      <c r="B391" s="1">
        <v>45752</v>
      </c>
      <c r="C391" s="2">
        <v>0.51041666666666663</v>
      </c>
      <c r="D391" t="s">
        <v>3098</v>
      </c>
      <c r="E391" t="s">
        <v>27</v>
      </c>
      <c r="F391" t="s">
        <v>28</v>
      </c>
      <c r="G391" t="s">
        <v>20</v>
      </c>
      <c r="H391">
        <v>3</v>
      </c>
      <c r="I391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0.6</v>
      </c>
      <c r="J391" s="3">
        <f>ventas_starbucks_2025__1[[#This Row],[Cantidad]]*ventas_starbucks_2025__1[[#This Row],[Precio_Unitario]]</f>
        <v>1.7999999999999998</v>
      </c>
      <c r="K391" t="s">
        <v>40</v>
      </c>
      <c r="L391" t="s">
        <v>45</v>
      </c>
      <c r="M391" t="s">
        <v>30</v>
      </c>
      <c r="N391">
        <v>0</v>
      </c>
      <c r="O391" t="s">
        <v>50</v>
      </c>
      <c r="P391" t="s">
        <v>25</v>
      </c>
      <c r="Q391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391">
        <v>97</v>
      </c>
      <c r="S391">
        <v>1</v>
      </c>
      <c r="T391">
        <v>29</v>
      </c>
      <c r="U391">
        <v>26</v>
      </c>
    </row>
    <row r="392" spans="1:21" x14ac:dyDescent="0.25">
      <c r="A392" t="s">
        <v>965</v>
      </c>
      <c r="B392" s="1">
        <v>45752</v>
      </c>
      <c r="C392" s="2">
        <v>0.30625000000000002</v>
      </c>
      <c r="D392" t="s">
        <v>3098</v>
      </c>
      <c r="E392" t="s">
        <v>70</v>
      </c>
      <c r="F392" t="s">
        <v>3086</v>
      </c>
      <c r="G392" t="s">
        <v>54</v>
      </c>
      <c r="H392">
        <v>2</v>
      </c>
      <c r="I392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392" s="3">
        <f>ventas_starbucks_2025__1[[#This Row],[Cantidad]]*ventas_starbucks_2025__1[[#This Row],[Precio_Unitario]]</f>
        <v>2.4</v>
      </c>
      <c r="K392" t="s">
        <v>40</v>
      </c>
      <c r="L392" t="s">
        <v>35</v>
      </c>
      <c r="M392" t="s">
        <v>23</v>
      </c>
      <c r="N392">
        <v>0</v>
      </c>
      <c r="O392" t="s">
        <v>50</v>
      </c>
      <c r="P392" t="s">
        <v>56</v>
      </c>
      <c r="Q392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392">
        <v>47</v>
      </c>
      <c r="S392">
        <v>3</v>
      </c>
      <c r="T392">
        <v>28</v>
      </c>
      <c r="U392">
        <v>26</v>
      </c>
    </row>
    <row r="393" spans="1:21" x14ac:dyDescent="0.25">
      <c r="A393" t="s">
        <v>1000</v>
      </c>
      <c r="B393" s="1">
        <v>45752</v>
      </c>
      <c r="C393" s="2">
        <v>0.43263888888888891</v>
      </c>
      <c r="D393" t="s">
        <v>3098</v>
      </c>
      <c r="E393" t="s">
        <v>39</v>
      </c>
      <c r="F393" t="s">
        <v>3084</v>
      </c>
      <c r="G393" t="s">
        <v>20</v>
      </c>
      <c r="H393">
        <v>2</v>
      </c>
      <c r="I393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393" s="3">
        <f>ventas_starbucks_2025__1[[#This Row],[Cantidad]]*ventas_starbucks_2025__1[[#This Row],[Precio_Unitario]]</f>
        <v>6</v>
      </c>
      <c r="K393" t="s">
        <v>40</v>
      </c>
      <c r="L393" t="s">
        <v>35</v>
      </c>
      <c r="M393" t="s">
        <v>23</v>
      </c>
      <c r="N393">
        <v>0</v>
      </c>
      <c r="O393" t="s">
        <v>24</v>
      </c>
      <c r="P393" t="s">
        <v>49</v>
      </c>
      <c r="Q393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393">
        <v>139</v>
      </c>
      <c r="S393">
        <v>4</v>
      </c>
      <c r="T393">
        <v>34</v>
      </c>
      <c r="U393">
        <v>32</v>
      </c>
    </row>
    <row r="394" spans="1:21" x14ac:dyDescent="0.25">
      <c r="A394" t="s">
        <v>1079</v>
      </c>
      <c r="B394" s="1">
        <v>45752</v>
      </c>
      <c r="C394" s="2">
        <v>0.69930555555555551</v>
      </c>
      <c r="D394" t="s">
        <v>3098</v>
      </c>
      <c r="E394" t="s">
        <v>77</v>
      </c>
      <c r="F394" t="s">
        <v>3084</v>
      </c>
      <c r="G394" t="s">
        <v>20</v>
      </c>
      <c r="H394">
        <v>1</v>
      </c>
      <c r="I394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394" s="3">
        <f>ventas_starbucks_2025__1[[#This Row],[Cantidad]]*ventas_starbucks_2025__1[[#This Row],[Precio_Unitario]]</f>
        <v>3</v>
      </c>
      <c r="K394" t="s">
        <v>29</v>
      </c>
      <c r="L394" t="s">
        <v>45</v>
      </c>
      <c r="M394" t="s">
        <v>23</v>
      </c>
      <c r="N394">
        <v>0</v>
      </c>
      <c r="O394" t="s">
        <v>50</v>
      </c>
      <c r="P394" t="s">
        <v>46</v>
      </c>
      <c r="Q394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394">
        <v>118</v>
      </c>
      <c r="S394">
        <v>5</v>
      </c>
      <c r="T394">
        <v>17</v>
      </c>
      <c r="U394">
        <v>16</v>
      </c>
    </row>
    <row r="395" spans="1:21" x14ac:dyDescent="0.25">
      <c r="A395" t="s">
        <v>1086</v>
      </c>
      <c r="B395" s="1">
        <v>45752</v>
      </c>
      <c r="C395" s="2">
        <v>0.71944444444444444</v>
      </c>
      <c r="D395" t="s">
        <v>3080</v>
      </c>
      <c r="E395" t="s">
        <v>51</v>
      </c>
      <c r="F395" t="s">
        <v>3087</v>
      </c>
      <c r="G395" t="s">
        <v>20</v>
      </c>
      <c r="H395">
        <v>5</v>
      </c>
      <c r="I395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395" s="3">
        <f>ventas_starbucks_2025__1[[#This Row],[Cantidad]]*ventas_starbucks_2025__1[[#This Row],[Precio_Unitario]]</f>
        <v>6</v>
      </c>
      <c r="K395" t="s">
        <v>40</v>
      </c>
      <c r="L395" t="s">
        <v>45</v>
      </c>
      <c r="M395" t="s">
        <v>30</v>
      </c>
      <c r="N395">
        <v>10</v>
      </c>
      <c r="O395" t="s">
        <v>24</v>
      </c>
      <c r="P395" t="s">
        <v>25</v>
      </c>
      <c r="Q395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395">
        <v>76</v>
      </c>
      <c r="S395">
        <v>1</v>
      </c>
      <c r="T395">
        <v>16</v>
      </c>
      <c r="U395">
        <v>11</v>
      </c>
    </row>
    <row r="396" spans="1:21" x14ac:dyDescent="0.25">
      <c r="A396" t="s">
        <v>1330</v>
      </c>
      <c r="B396" s="1">
        <v>45752</v>
      </c>
      <c r="C396" s="2">
        <v>0.64444444444444449</v>
      </c>
      <c r="D396" t="s">
        <v>3080</v>
      </c>
      <c r="E396" t="s">
        <v>3088</v>
      </c>
      <c r="F396" t="s">
        <v>3087</v>
      </c>
      <c r="G396" t="s">
        <v>48</v>
      </c>
      <c r="H396">
        <v>4</v>
      </c>
      <c r="I396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396" s="3">
        <f>ventas_starbucks_2025__1[[#This Row],[Cantidad]]*ventas_starbucks_2025__1[[#This Row],[Precio_Unitario]]</f>
        <v>4.8</v>
      </c>
      <c r="K396" t="s">
        <v>29</v>
      </c>
      <c r="L396" t="s">
        <v>22</v>
      </c>
      <c r="M396" t="s">
        <v>30</v>
      </c>
      <c r="N396">
        <v>15</v>
      </c>
      <c r="O396" t="s">
        <v>36</v>
      </c>
      <c r="P396" t="s">
        <v>49</v>
      </c>
      <c r="Q396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396">
        <v>73</v>
      </c>
      <c r="S396">
        <v>3</v>
      </c>
      <c r="T396">
        <v>47</v>
      </c>
      <c r="U396">
        <v>43</v>
      </c>
    </row>
    <row r="397" spans="1:21" x14ac:dyDescent="0.25">
      <c r="A397" t="s">
        <v>1353</v>
      </c>
      <c r="B397" s="1">
        <v>45752</v>
      </c>
      <c r="C397" s="2">
        <v>0.66805555555555551</v>
      </c>
      <c r="D397" t="s">
        <v>3082</v>
      </c>
      <c r="E397" t="s">
        <v>27</v>
      </c>
      <c r="F397" t="s">
        <v>28</v>
      </c>
      <c r="G397" t="s">
        <v>20</v>
      </c>
      <c r="H397">
        <v>1</v>
      </c>
      <c r="I397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0.6</v>
      </c>
      <c r="J397" s="3">
        <f>ventas_starbucks_2025__1[[#This Row],[Cantidad]]*ventas_starbucks_2025__1[[#This Row],[Precio_Unitario]]</f>
        <v>0.6</v>
      </c>
      <c r="K397" t="s">
        <v>40</v>
      </c>
      <c r="L397" t="s">
        <v>35</v>
      </c>
      <c r="M397" t="s">
        <v>23</v>
      </c>
      <c r="N397">
        <v>0</v>
      </c>
      <c r="O397" t="s">
        <v>31</v>
      </c>
      <c r="P397" t="s">
        <v>25</v>
      </c>
      <c r="Q397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397">
        <v>73</v>
      </c>
      <c r="S397">
        <v>3</v>
      </c>
      <c r="T397">
        <v>39</v>
      </c>
      <c r="U397">
        <v>38</v>
      </c>
    </row>
    <row r="398" spans="1:21" x14ac:dyDescent="0.25">
      <c r="A398" t="s">
        <v>1393</v>
      </c>
      <c r="B398" s="1">
        <v>45752</v>
      </c>
      <c r="C398" s="2">
        <v>0.38750000000000001</v>
      </c>
      <c r="D398" t="s">
        <v>3081</v>
      </c>
      <c r="E398" t="s">
        <v>77</v>
      </c>
      <c r="F398" t="s">
        <v>3084</v>
      </c>
      <c r="G398" t="s">
        <v>20</v>
      </c>
      <c r="H398">
        <v>4</v>
      </c>
      <c r="I398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398" s="3">
        <f>ventas_starbucks_2025__1[[#This Row],[Cantidad]]*ventas_starbucks_2025__1[[#This Row],[Precio_Unitario]]</f>
        <v>12</v>
      </c>
      <c r="K398" t="s">
        <v>40</v>
      </c>
      <c r="L398" t="s">
        <v>22</v>
      </c>
      <c r="M398" t="s">
        <v>23</v>
      </c>
      <c r="N398">
        <v>0</v>
      </c>
      <c r="O398" t="s">
        <v>31</v>
      </c>
      <c r="P398" t="s">
        <v>25</v>
      </c>
      <c r="Q398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398">
        <v>32</v>
      </c>
      <c r="S398">
        <v>5</v>
      </c>
      <c r="T398">
        <v>50</v>
      </c>
      <c r="U398">
        <v>46</v>
      </c>
    </row>
    <row r="399" spans="1:21" x14ac:dyDescent="0.25">
      <c r="A399" t="s">
        <v>1411</v>
      </c>
      <c r="B399" s="1">
        <v>45752</v>
      </c>
      <c r="C399" s="2">
        <v>0.86319444444444449</v>
      </c>
      <c r="D399" t="s">
        <v>3098</v>
      </c>
      <c r="E399" t="s">
        <v>38</v>
      </c>
      <c r="F399" t="s">
        <v>3087</v>
      </c>
      <c r="G399" t="s">
        <v>20</v>
      </c>
      <c r="H399">
        <v>3</v>
      </c>
      <c r="I399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399" s="3">
        <f>ventas_starbucks_2025__1[[#This Row],[Cantidad]]*ventas_starbucks_2025__1[[#This Row],[Precio_Unitario]]</f>
        <v>3.5999999999999996</v>
      </c>
      <c r="K399" t="s">
        <v>29</v>
      </c>
      <c r="L399" t="s">
        <v>22</v>
      </c>
      <c r="M399" t="s">
        <v>30</v>
      </c>
      <c r="N399">
        <v>15</v>
      </c>
      <c r="O399" t="s">
        <v>24</v>
      </c>
      <c r="P399" t="s">
        <v>37</v>
      </c>
      <c r="Q399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Noche</v>
      </c>
      <c r="R399">
        <v>92</v>
      </c>
      <c r="S399">
        <v>2</v>
      </c>
      <c r="T399">
        <v>32</v>
      </c>
      <c r="U399">
        <v>29</v>
      </c>
    </row>
    <row r="400" spans="1:21" x14ac:dyDescent="0.25">
      <c r="A400" t="s">
        <v>1448</v>
      </c>
      <c r="B400" s="1">
        <v>45752</v>
      </c>
      <c r="C400" s="2">
        <v>0.84375</v>
      </c>
      <c r="D400" t="s">
        <v>3081</v>
      </c>
      <c r="E400" t="s">
        <v>58</v>
      </c>
      <c r="F400" t="s">
        <v>3087</v>
      </c>
      <c r="G400" t="s">
        <v>20</v>
      </c>
      <c r="H400">
        <v>1</v>
      </c>
      <c r="I400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400" s="3">
        <f>ventas_starbucks_2025__1[[#This Row],[Cantidad]]*ventas_starbucks_2025__1[[#This Row],[Precio_Unitario]]</f>
        <v>1.2</v>
      </c>
      <c r="K400" t="s">
        <v>21</v>
      </c>
      <c r="L400" t="s">
        <v>45</v>
      </c>
      <c r="M400" t="s">
        <v>30</v>
      </c>
      <c r="N400">
        <v>0</v>
      </c>
      <c r="O400" t="s">
        <v>36</v>
      </c>
      <c r="P400" t="s">
        <v>49</v>
      </c>
      <c r="Q400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Noche</v>
      </c>
      <c r="R400">
        <v>94</v>
      </c>
      <c r="S400">
        <v>5</v>
      </c>
      <c r="T400">
        <v>23</v>
      </c>
      <c r="U400">
        <v>22</v>
      </c>
    </row>
    <row r="401" spans="1:21" x14ac:dyDescent="0.25">
      <c r="A401" t="s">
        <v>1470</v>
      </c>
      <c r="B401" s="1">
        <v>45752</v>
      </c>
      <c r="C401" s="2">
        <v>0.7319444444444444</v>
      </c>
      <c r="D401" t="s">
        <v>3082</v>
      </c>
      <c r="E401" t="s">
        <v>68</v>
      </c>
      <c r="F401" t="s">
        <v>3087</v>
      </c>
      <c r="G401" t="s">
        <v>20</v>
      </c>
      <c r="H401">
        <v>2</v>
      </c>
      <c r="I401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401" s="3">
        <f>ventas_starbucks_2025__1[[#This Row],[Cantidad]]*ventas_starbucks_2025__1[[#This Row],[Precio_Unitario]]</f>
        <v>2.4</v>
      </c>
      <c r="K401" t="s">
        <v>21</v>
      </c>
      <c r="L401" t="s">
        <v>35</v>
      </c>
      <c r="M401" t="s">
        <v>23</v>
      </c>
      <c r="N401">
        <v>0</v>
      </c>
      <c r="O401" t="s">
        <v>31</v>
      </c>
      <c r="P401" t="s">
        <v>56</v>
      </c>
      <c r="Q401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401">
        <v>122</v>
      </c>
      <c r="S401">
        <v>5</v>
      </c>
      <c r="T401">
        <v>10</v>
      </c>
      <c r="U401">
        <v>8</v>
      </c>
    </row>
    <row r="402" spans="1:21" x14ac:dyDescent="0.25">
      <c r="A402" t="s">
        <v>1494</v>
      </c>
      <c r="B402" s="1">
        <v>45752</v>
      </c>
      <c r="C402" s="2">
        <v>0.57638888888888884</v>
      </c>
      <c r="D402" t="s">
        <v>3082</v>
      </c>
      <c r="E402" t="s">
        <v>27</v>
      </c>
      <c r="F402" t="s">
        <v>28</v>
      </c>
      <c r="G402" t="s">
        <v>20</v>
      </c>
      <c r="H402">
        <v>3</v>
      </c>
      <c r="I402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0.6</v>
      </c>
      <c r="J402" s="3">
        <f>ventas_starbucks_2025__1[[#This Row],[Cantidad]]*ventas_starbucks_2025__1[[#This Row],[Precio_Unitario]]</f>
        <v>1.7999999999999998</v>
      </c>
      <c r="K402" t="s">
        <v>40</v>
      </c>
      <c r="L402" t="s">
        <v>45</v>
      </c>
      <c r="M402" t="s">
        <v>23</v>
      </c>
      <c r="N402">
        <v>0</v>
      </c>
      <c r="O402" t="s">
        <v>50</v>
      </c>
      <c r="P402" t="s">
        <v>56</v>
      </c>
      <c r="Q402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402">
        <v>113</v>
      </c>
      <c r="S402">
        <v>2</v>
      </c>
      <c r="T402">
        <v>19</v>
      </c>
      <c r="U402">
        <v>16</v>
      </c>
    </row>
    <row r="403" spans="1:21" x14ac:dyDescent="0.25">
      <c r="A403" t="s">
        <v>1723</v>
      </c>
      <c r="B403" s="1">
        <v>45752</v>
      </c>
      <c r="C403" s="2">
        <v>0.52500000000000002</v>
      </c>
      <c r="D403" t="s">
        <v>3098</v>
      </c>
      <c r="E403" t="s">
        <v>59</v>
      </c>
      <c r="F403" t="s">
        <v>3084</v>
      </c>
      <c r="G403" t="s">
        <v>20</v>
      </c>
      <c r="H403">
        <v>3</v>
      </c>
      <c r="I403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403" s="3">
        <f>ventas_starbucks_2025__1[[#This Row],[Cantidad]]*ventas_starbucks_2025__1[[#This Row],[Precio_Unitario]]</f>
        <v>9</v>
      </c>
      <c r="K403" t="s">
        <v>40</v>
      </c>
      <c r="L403" t="s">
        <v>22</v>
      </c>
      <c r="M403" t="s">
        <v>23</v>
      </c>
      <c r="N403">
        <v>0</v>
      </c>
      <c r="O403" t="s">
        <v>50</v>
      </c>
      <c r="P403" t="s">
        <v>32</v>
      </c>
      <c r="Q403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403">
        <v>132</v>
      </c>
      <c r="S403">
        <v>5</v>
      </c>
      <c r="T403">
        <v>48</v>
      </c>
      <c r="U403">
        <v>45</v>
      </c>
    </row>
    <row r="404" spans="1:21" x14ac:dyDescent="0.25">
      <c r="A404" t="s">
        <v>1764</v>
      </c>
      <c r="B404" s="1">
        <v>45752</v>
      </c>
      <c r="C404" s="2">
        <v>0.52708333333333335</v>
      </c>
      <c r="D404" t="s">
        <v>3081</v>
      </c>
      <c r="E404" t="s">
        <v>3088</v>
      </c>
      <c r="F404" t="s">
        <v>3087</v>
      </c>
      <c r="G404" t="s">
        <v>54</v>
      </c>
      <c r="H404">
        <v>2</v>
      </c>
      <c r="I404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404" s="3">
        <f>ventas_starbucks_2025__1[[#This Row],[Cantidad]]*ventas_starbucks_2025__1[[#This Row],[Precio_Unitario]]</f>
        <v>2.4</v>
      </c>
      <c r="K404" t="s">
        <v>40</v>
      </c>
      <c r="L404" t="s">
        <v>45</v>
      </c>
      <c r="M404" t="s">
        <v>30</v>
      </c>
      <c r="N404">
        <v>10</v>
      </c>
      <c r="O404" t="s">
        <v>36</v>
      </c>
      <c r="P404" t="s">
        <v>37</v>
      </c>
      <c r="Q404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404">
        <v>74</v>
      </c>
      <c r="S404">
        <v>3</v>
      </c>
      <c r="T404">
        <v>10</v>
      </c>
      <c r="U404">
        <v>8</v>
      </c>
    </row>
    <row r="405" spans="1:21" x14ac:dyDescent="0.25">
      <c r="A405" t="s">
        <v>1951</v>
      </c>
      <c r="B405" s="1">
        <v>45752</v>
      </c>
      <c r="C405" s="2">
        <v>0.39374999999999999</v>
      </c>
      <c r="D405" t="s">
        <v>3081</v>
      </c>
      <c r="E405" t="s">
        <v>64</v>
      </c>
      <c r="F405" t="s">
        <v>3087</v>
      </c>
      <c r="G405" t="s">
        <v>20</v>
      </c>
      <c r="H405">
        <v>4</v>
      </c>
      <c r="I405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405" s="3">
        <f>ventas_starbucks_2025__1[[#This Row],[Cantidad]]*ventas_starbucks_2025__1[[#This Row],[Precio_Unitario]]</f>
        <v>4.8</v>
      </c>
      <c r="K405" t="s">
        <v>29</v>
      </c>
      <c r="L405" t="s">
        <v>35</v>
      </c>
      <c r="M405" t="s">
        <v>23</v>
      </c>
      <c r="N405">
        <v>0</v>
      </c>
      <c r="O405" t="s">
        <v>36</v>
      </c>
      <c r="P405" t="s">
        <v>56</v>
      </c>
      <c r="Q405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405">
        <v>103</v>
      </c>
      <c r="S405">
        <v>5</v>
      </c>
      <c r="T405">
        <v>14</v>
      </c>
      <c r="U405">
        <v>10</v>
      </c>
    </row>
    <row r="406" spans="1:21" x14ac:dyDescent="0.25">
      <c r="A406" t="s">
        <v>1952</v>
      </c>
      <c r="B406" s="1">
        <v>45752</v>
      </c>
      <c r="C406" s="2">
        <v>0.83402777777777781</v>
      </c>
      <c r="D406" t="s">
        <v>3081</v>
      </c>
      <c r="E406" t="s">
        <v>76</v>
      </c>
      <c r="F406" t="s">
        <v>3084</v>
      </c>
      <c r="G406" t="s">
        <v>20</v>
      </c>
      <c r="H406">
        <v>3</v>
      </c>
      <c r="I406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406" s="3">
        <f>ventas_starbucks_2025__1[[#This Row],[Cantidad]]*ventas_starbucks_2025__1[[#This Row],[Precio_Unitario]]</f>
        <v>9</v>
      </c>
      <c r="K406" t="s">
        <v>29</v>
      </c>
      <c r="L406" t="s">
        <v>45</v>
      </c>
      <c r="M406" t="s">
        <v>23</v>
      </c>
      <c r="N406">
        <v>0</v>
      </c>
      <c r="O406" t="s">
        <v>50</v>
      </c>
      <c r="P406" t="s">
        <v>56</v>
      </c>
      <c r="Q406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Noche</v>
      </c>
      <c r="R406">
        <v>84</v>
      </c>
      <c r="S406">
        <v>1</v>
      </c>
      <c r="T406">
        <v>24</v>
      </c>
      <c r="U406">
        <v>21</v>
      </c>
    </row>
    <row r="407" spans="1:21" x14ac:dyDescent="0.25">
      <c r="A407" t="s">
        <v>2144</v>
      </c>
      <c r="B407" s="1">
        <v>45752</v>
      </c>
      <c r="C407" s="2">
        <v>0.29583333333333334</v>
      </c>
      <c r="D407" t="s">
        <v>3082</v>
      </c>
      <c r="E407" t="s">
        <v>60</v>
      </c>
      <c r="F407" t="s">
        <v>3086</v>
      </c>
      <c r="G407" t="s">
        <v>54</v>
      </c>
      <c r="H407">
        <v>3</v>
      </c>
      <c r="I407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407" s="3">
        <f>ventas_starbucks_2025__1[[#This Row],[Cantidad]]*ventas_starbucks_2025__1[[#This Row],[Precio_Unitario]]</f>
        <v>3.5999999999999996</v>
      </c>
      <c r="K407" t="s">
        <v>21</v>
      </c>
      <c r="L407" t="s">
        <v>45</v>
      </c>
      <c r="M407" t="s">
        <v>23</v>
      </c>
      <c r="N407">
        <v>0</v>
      </c>
      <c r="O407" t="s">
        <v>24</v>
      </c>
      <c r="P407" t="s">
        <v>25</v>
      </c>
      <c r="Q407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407">
        <v>20</v>
      </c>
      <c r="S407">
        <v>3</v>
      </c>
      <c r="T407">
        <v>49</v>
      </c>
      <c r="U407">
        <v>46</v>
      </c>
    </row>
    <row r="408" spans="1:21" x14ac:dyDescent="0.25">
      <c r="A408" t="s">
        <v>2354</v>
      </c>
      <c r="B408" s="1">
        <v>45752</v>
      </c>
      <c r="C408" s="2">
        <v>0.43333333333333335</v>
      </c>
      <c r="D408" t="s">
        <v>3082</v>
      </c>
      <c r="E408" t="s">
        <v>3085</v>
      </c>
      <c r="F408" t="s">
        <v>3084</v>
      </c>
      <c r="G408" t="s">
        <v>20</v>
      </c>
      <c r="H408">
        <v>3</v>
      </c>
      <c r="I408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408" s="3">
        <f>ventas_starbucks_2025__1[[#This Row],[Cantidad]]*ventas_starbucks_2025__1[[#This Row],[Precio_Unitario]]</f>
        <v>9</v>
      </c>
      <c r="K408" t="s">
        <v>21</v>
      </c>
      <c r="L408" t="s">
        <v>45</v>
      </c>
      <c r="M408" t="s">
        <v>23</v>
      </c>
      <c r="N408">
        <v>0</v>
      </c>
      <c r="O408" t="s">
        <v>31</v>
      </c>
      <c r="P408" t="s">
        <v>49</v>
      </c>
      <c r="Q408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408">
        <v>110</v>
      </c>
      <c r="S408">
        <v>5</v>
      </c>
      <c r="T408">
        <v>50</v>
      </c>
      <c r="U408">
        <v>47</v>
      </c>
    </row>
    <row r="409" spans="1:21" x14ac:dyDescent="0.25">
      <c r="A409" t="s">
        <v>2422</v>
      </c>
      <c r="B409" s="1">
        <v>45752</v>
      </c>
      <c r="C409" s="2">
        <v>0.67222222222222228</v>
      </c>
      <c r="D409" t="s">
        <v>3080</v>
      </c>
      <c r="E409" t="s">
        <v>62</v>
      </c>
      <c r="F409" t="s">
        <v>3087</v>
      </c>
      <c r="G409" t="s">
        <v>20</v>
      </c>
      <c r="H409">
        <v>1</v>
      </c>
      <c r="I409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409" s="3">
        <f>ventas_starbucks_2025__1[[#This Row],[Cantidad]]*ventas_starbucks_2025__1[[#This Row],[Precio_Unitario]]</f>
        <v>1.2</v>
      </c>
      <c r="K409" t="s">
        <v>29</v>
      </c>
      <c r="L409" t="s">
        <v>45</v>
      </c>
      <c r="M409" t="s">
        <v>30</v>
      </c>
      <c r="N409">
        <v>10</v>
      </c>
      <c r="O409" t="s">
        <v>31</v>
      </c>
      <c r="P409" t="s">
        <v>46</v>
      </c>
      <c r="Q409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409">
        <v>80</v>
      </c>
      <c r="S409">
        <v>2</v>
      </c>
      <c r="T409">
        <v>40</v>
      </c>
      <c r="U409">
        <v>39</v>
      </c>
    </row>
    <row r="410" spans="1:21" x14ac:dyDescent="0.25">
      <c r="A410" t="s">
        <v>2445</v>
      </c>
      <c r="B410" s="1">
        <v>45752</v>
      </c>
      <c r="C410" s="2">
        <v>0.62013888888888891</v>
      </c>
      <c r="D410" t="s">
        <v>3080</v>
      </c>
      <c r="E410" t="s">
        <v>27</v>
      </c>
      <c r="F410" t="s">
        <v>28</v>
      </c>
      <c r="G410" t="s">
        <v>20</v>
      </c>
      <c r="H410">
        <v>4</v>
      </c>
      <c r="I410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0.6</v>
      </c>
      <c r="J410" s="3">
        <f>ventas_starbucks_2025__1[[#This Row],[Cantidad]]*ventas_starbucks_2025__1[[#This Row],[Precio_Unitario]]</f>
        <v>2.4</v>
      </c>
      <c r="K410" t="s">
        <v>40</v>
      </c>
      <c r="L410" t="s">
        <v>35</v>
      </c>
      <c r="M410" t="s">
        <v>30</v>
      </c>
      <c r="N410">
        <v>10</v>
      </c>
      <c r="O410" t="s">
        <v>24</v>
      </c>
      <c r="P410" t="s">
        <v>37</v>
      </c>
      <c r="Q410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410">
        <v>120</v>
      </c>
      <c r="S410">
        <v>3</v>
      </c>
      <c r="T410">
        <v>30</v>
      </c>
      <c r="U410">
        <v>26</v>
      </c>
    </row>
    <row r="411" spans="1:21" x14ac:dyDescent="0.25">
      <c r="A411" t="s">
        <v>2606</v>
      </c>
      <c r="B411" s="1">
        <v>45752</v>
      </c>
      <c r="C411" s="2">
        <v>0.81527777777777777</v>
      </c>
      <c r="D411" t="s">
        <v>3080</v>
      </c>
      <c r="E411" t="s">
        <v>51</v>
      </c>
      <c r="F411" t="s">
        <v>3087</v>
      </c>
      <c r="G411" t="s">
        <v>20</v>
      </c>
      <c r="H411">
        <v>2</v>
      </c>
      <c r="I411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411" s="3">
        <f>ventas_starbucks_2025__1[[#This Row],[Cantidad]]*ventas_starbucks_2025__1[[#This Row],[Precio_Unitario]]</f>
        <v>2.4</v>
      </c>
      <c r="K411" t="s">
        <v>21</v>
      </c>
      <c r="L411" t="s">
        <v>22</v>
      </c>
      <c r="M411" t="s">
        <v>30</v>
      </c>
      <c r="N411">
        <v>0</v>
      </c>
      <c r="O411" t="s">
        <v>50</v>
      </c>
      <c r="P411" t="s">
        <v>46</v>
      </c>
      <c r="Q411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411">
        <v>90</v>
      </c>
      <c r="S411">
        <v>3</v>
      </c>
      <c r="T411">
        <v>38</v>
      </c>
      <c r="U411">
        <v>36</v>
      </c>
    </row>
    <row r="412" spans="1:21" x14ac:dyDescent="0.25">
      <c r="A412" t="s">
        <v>2660</v>
      </c>
      <c r="B412" s="1">
        <v>45752</v>
      </c>
      <c r="C412" s="2">
        <v>0.56180555555555556</v>
      </c>
      <c r="D412" t="s">
        <v>3080</v>
      </c>
      <c r="E412" t="s">
        <v>3088</v>
      </c>
      <c r="F412" t="s">
        <v>3087</v>
      </c>
      <c r="G412" t="s">
        <v>61</v>
      </c>
      <c r="H412">
        <v>4</v>
      </c>
      <c r="I412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412" s="3">
        <f>ventas_starbucks_2025__1[[#This Row],[Cantidad]]*ventas_starbucks_2025__1[[#This Row],[Precio_Unitario]]</f>
        <v>4.8</v>
      </c>
      <c r="K412" t="s">
        <v>40</v>
      </c>
      <c r="L412" t="s">
        <v>35</v>
      </c>
      <c r="M412" t="s">
        <v>23</v>
      </c>
      <c r="N412">
        <v>0</v>
      </c>
      <c r="O412" t="s">
        <v>24</v>
      </c>
      <c r="P412" t="s">
        <v>37</v>
      </c>
      <c r="Q412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412">
        <v>90</v>
      </c>
      <c r="S412">
        <v>3</v>
      </c>
      <c r="T412">
        <v>16</v>
      </c>
      <c r="U412">
        <v>12</v>
      </c>
    </row>
    <row r="413" spans="1:21" x14ac:dyDescent="0.25">
      <c r="A413" t="s">
        <v>2792</v>
      </c>
      <c r="B413" s="1">
        <v>45752</v>
      </c>
      <c r="C413" s="2">
        <v>0.60347222222222219</v>
      </c>
      <c r="D413" t="s">
        <v>3082</v>
      </c>
      <c r="E413" t="s">
        <v>71</v>
      </c>
      <c r="F413" t="s">
        <v>3084</v>
      </c>
      <c r="G413" t="s">
        <v>20</v>
      </c>
      <c r="H413">
        <v>3</v>
      </c>
      <c r="I413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413" s="3">
        <f>ventas_starbucks_2025__1[[#This Row],[Cantidad]]*ventas_starbucks_2025__1[[#This Row],[Precio_Unitario]]</f>
        <v>9</v>
      </c>
      <c r="K413" t="s">
        <v>29</v>
      </c>
      <c r="L413" t="s">
        <v>35</v>
      </c>
      <c r="M413" t="s">
        <v>23</v>
      </c>
      <c r="N413">
        <v>0</v>
      </c>
      <c r="O413" t="s">
        <v>31</v>
      </c>
      <c r="P413" t="s">
        <v>32</v>
      </c>
      <c r="Q413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413">
        <v>66</v>
      </c>
      <c r="S413">
        <v>1</v>
      </c>
      <c r="T413">
        <v>28</v>
      </c>
      <c r="U413">
        <v>25</v>
      </c>
    </row>
    <row r="414" spans="1:21" x14ac:dyDescent="0.25">
      <c r="A414" t="s">
        <v>2971</v>
      </c>
      <c r="B414" s="1">
        <v>45752</v>
      </c>
      <c r="C414" s="2">
        <v>0.73124999999999996</v>
      </c>
      <c r="D414" t="s">
        <v>3082</v>
      </c>
      <c r="E414" t="s">
        <v>3088</v>
      </c>
      <c r="F414" t="s">
        <v>3087</v>
      </c>
      <c r="G414" t="s">
        <v>43</v>
      </c>
      <c r="H414">
        <v>4</v>
      </c>
      <c r="I414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414" s="3">
        <f>ventas_starbucks_2025__1[[#This Row],[Cantidad]]*ventas_starbucks_2025__1[[#This Row],[Precio_Unitario]]</f>
        <v>4.8</v>
      </c>
      <c r="K414" t="s">
        <v>21</v>
      </c>
      <c r="L414" t="s">
        <v>45</v>
      </c>
      <c r="M414" t="s">
        <v>23</v>
      </c>
      <c r="N414">
        <v>0</v>
      </c>
      <c r="O414" t="s">
        <v>31</v>
      </c>
      <c r="P414" t="s">
        <v>56</v>
      </c>
      <c r="Q414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414">
        <v>111</v>
      </c>
      <c r="S414">
        <v>2</v>
      </c>
      <c r="T414">
        <v>18</v>
      </c>
      <c r="U414">
        <v>14</v>
      </c>
    </row>
    <row r="415" spans="1:21" x14ac:dyDescent="0.25">
      <c r="A415" t="s">
        <v>3008</v>
      </c>
      <c r="B415" s="1">
        <v>45752</v>
      </c>
      <c r="C415" s="2">
        <v>0.53819444444444442</v>
      </c>
      <c r="D415" t="s">
        <v>3082</v>
      </c>
      <c r="E415" t="s">
        <v>3085</v>
      </c>
      <c r="F415" t="s">
        <v>3084</v>
      </c>
      <c r="G415" t="s">
        <v>20</v>
      </c>
      <c r="H415">
        <v>3</v>
      </c>
      <c r="I415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415" s="3">
        <f>ventas_starbucks_2025__1[[#This Row],[Cantidad]]*ventas_starbucks_2025__1[[#This Row],[Precio_Unitario]]</f>
        <v>9</v>
      </c>
      <c r="K415" t="s">
        <v>29</v>
      </c>
      <c r="L415" t="s">
        <v>35</v>
      </c>
      <c r="M415" t="s">
        <v>30</v>
      </c>
      <c r="N415">
        <v>10</v>
      </c>
      <c r="O415" t="s">
        <v>31</v>
      </c>
      <c r="P415" t="s">
        <v>37</v>
      </c>
      <c r="Q415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415">
        <v>112</v>
      </c>
      <c r="S415">
        <v>5</v>
      </c>
      <c r="T415">
        <v>13</v>
      </c>
      <c r="U415">
        <v>10</v>
      </c>
    </row>
    <row r="416" spans="1:21" x14ac:dyDescent="0.25">
      <c r="A416" t="s">
        <v>186</v>
      </c>
      <c r="B416" s="1">
        <v>45751</v>
      </c>
      <c r="C416" s="2">
        <v>0.68819444444444444</v>
      </c>
      <c r="D416" t="s">
        <v>3082</v>
      </c>
      <c r="E416" t="s">
        <v>27</v>
      </c>
      <c r="F416" t="s">
        <v>28</v>
      </c>
      <c r="G416" t="s">
        <v>20</v>
      </c>
      <c r="H416">
        <v>2</v>
      </c>
      <c r="I416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0.6</v>
      </c>
      <c r="J416" s="3">
        <f>ventas_starbucks_2025__1[[#This Row],[Cantidad]]*ventas_starbucks_2025__1[[#This Row],[Precio_Unitario]]</f>
        <v>1.2</v>
      </c>
      <c r="K416" t="s">
        <v>40</v>
      </c>
      <c r="L416" t="s">
        <v>45</v>
      </c>
      <c r="M416" t="s">
        <v>23</v>
      </c>
      <c r="N416">
        <v>0</v>
      </c>
      <c r="O416" t="s">
        <v>24</v>
      </c>
      <c r="P416" t="s">
        <v>49</v>
      </c>
      <c r="Q416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416">
        <v>46</v>
      </c>
      <c r="S416">
        <v>1</v>
      </c>
      <c r="T416">
        <v>37</v>
      </c>
      <c r="U416">
        <v>35</v>
      </c>
    </row>
    <row r="417" spans="1:21" x14ac:dyDescent="0.25">
      <c r="A417" t="s">
        <v>278</v>
      </c>
      <c r="B417" s="1">
        <v>45751</v>
      </c>
      <c r="C417" s="2">
        <v>0.40486111111111112</v>
      </c>
      <c r="D417" t="s">
        <v>3082</v>
      </c>
      <c r="E417" t="s">
        <v>67</v>
      </c>
      <c r="F417" t="s">
        <v>3086</v>
      </c>
      <c r="G417" t="s">
        <v>48</v>
      </c>
      <c r="H417">
        <v>5</v>
      </c>
      <c r="I417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417" s="3">
        <f>ventas_starbucks_2025__1[[#This Row],[Cantidad]]*ventas_starbucks_2025__1[[#This Row],[Precio_Unitario]]</f>
        <v>6</v>
      </c>
      <c r="K417" t="s">
        <v>29</v>
      </c>
      <c r="L417" t="s">
        <v>45</v>
      </c>
      <c r="M417" t="s">
        <v>23</v>
      </c>
      <c r="N417">
        <v>0</v>
      </c>
      <c r="O417" t="s">
        <v>31</v>
      </c>
      <c r="P417" t="s">
        <v>25</v>
      </c>
      <c r="Q417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417">
        <v>84</v>
      </c>
      <c r="S417">
        <v>5</v>
      </c>
      <c r="T417">
        <v>15</v>
      </c>
      <c r="U417">
        <v>10</v>
      </c>
    </row>
    <row r="418" spans="1:21" x14ac:dyDescent="0.25">
      <c r="A418" t="s">
        <v>462</v>
      </c>
      <c r="B418" s="1">
        <v>45751</v>
      </c>
      <c r="C418" s="2">
        <v>0.72430555555555554</v>
      </c>
      <c r="D418" t="s">
        <v>3098</v>
      </c>
      <c r="E418" t="s">
        <v>79</v>
      </c>
      <c r="F418" t="s">
        <v>3086</v>
      </c>
      <c r="G418" t="s">
        <v>54</v>
      </c>
      <c r="H418">
        <v>5</v>
      </c>
      <c r="I418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418" s="3">
        <f>ventas_starbucks_2025__1[[#This Row],[Cantidad]]*ventas_starbucks_2025__1[[#This Row],[Precio_Unitario]]</f>
        <v>6</v>
      </c>
      <c r="K418" t="s">
        <v>29</v>
      </c>
      <c r="L418" t="s">
        <v>22</v>
      </c>
      <c r="M418" t="s">
        <v>23</v>
      </c>
      <c r="N418">
        <v>0</v>
      </c>
      <c r="O418" t="s">
        <v>36</v>
      </c>
      <c r="P418" t="s">
        <v>49</v>
      </c>
      <c r="Q418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418">
        <v>63</v>
      </c>
      <c r="S418">
        <v>2</v>
      </c>
      <c r="T418">
        <v>49</v>
      </c>
      <c r="U418">
        <v>44</v>
      </c>
    </row>
    <row r="419" spans="1:21" x14ac:dyDescent="0.25">
      <c r="A419" t="s">
        <v>504</v>
      </c>
      <c r="B419" s="1">
        <v>45751</v>
      </c>
      <c r="C419" s="2">
        <v>0.8520833333333333</v>
      </c>
      <c r="D419" t="s">
        <v>3081</v>
      </c>
      <c r="E419" t="s">
        <v>42</v>
      </c>
      <c r="F419" t="s">
        <v>3086</v>
      </c>
      <c r="G419" t="s">
        <v>48</v>
      </c>
      <c r="H419">
        <v>4</v>
      </c>
      <c r="I419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419" s="3">
        <f>ventas_starbucks_2025__1[[#This Row],[Cantidad]]*ventas_starbucks_2025__1[[#This Row],[Precio_Unitario]]</f>
        <v>4.8</v>
      </c>
      <c r="K419" t="s">
        <v>21</v>
      </c>
      <c r="L419" t="s">
        <v>45</v>
      </c>
      <c r="M419" t="s">
        <v>23</v>
      </c>
      <c r="N419">
        <v>0</v>
      </c>
      <c r="O419" t="s">
        <v>24</v>
      </c>
      <c r="P419" t="s">
        <v>56</v>
      </c>
      <c r="Q419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Noche</v>
      </c>
      <c r="R419">
        <v>123</v>
      </c>
      <c r="S419">
        <v>4</v>
      </c>
      <c r="T419">
        <v>38</v>
      </c>
      <c r="U419">
        <v>34</v>
      </c>
    </row>
    <row r="420" spans="1:21" x14ac:dyDescent="0.25">
      <c r="A420" t="s">
        <v>673</v>
      </c>
      <c r="B420" s="1">
        <v>45751</v>
      </c>
      <c r="C420" s="2">
        <v>0.62986111111111109</v>
      </c>
      <c r="D420" t="s">
        <v>3081</v>
      </c>
      <c r="E420" t="s">
        <v>74</v>
      </c>
      <c r="F420" t="s">
        <v>3086</v>
      </c>
      <c r="G420" t="s">
        <v>61</v>
      </c>
      <c r="H420">
        <v>5</v>
      </c>
      <c r="I420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420" s="3">
        <f>ventas_starbucks_2025__1[[#This Row],[Cantidad]]*ventas_starbucks_2025__1[[#This Row],[Precio_Unitario]]</f>
        <v>6</v>
      </c>
      <c r="K420" t="s">
        <v>21</v>
      </c>
      <c r="L420" t="s">
        <v>45</v>
      </c>
      <c r="M420" t="s">
        <v>23</v>
      </c>
      <c r="N420">
        <v>0</v>
      </c>
      <c r="O420" t="s">
        <v>24</v>
      </c>
      <c r="P420" t="s">
        <v>37</v>
      </c>
      <c r="Q420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420">
        <v>24</v>
      </c>
      <c r="S420">
        <v>4</v>
      </c>
      <c r="T420">
        <v>34</v>
      </c>
      <c r="U420">
        <v>29</v>
      </c>
    </row>
    <row r="421" spans="1:21" x14ac:dyDescent="0.25">
      <c r="A421" t="s">
        <v>705</v>
      </c>
      <c r="B421" s="1">
        <v>45751</v>
      </c>
      <c r="C421" s="2">
        <v>0.5756944444444444</v>
      </c>
      <c r="D421" t="s">
        <v>3082</v>
      </c>
      <c r="E421" t="s">
        <v>27</v>
      </c>
      <c r="F421" t="s">
        <v>28</v>
      </c>
      <c r="G421" t="s">
        <v>20</v>
      </c>
      <c r="H421">
        <v>4</v>
      </c>
      <c r="I421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0.6</v>
      </c>
      <c r="J421" s="3">
        <f>ventas_starbucks_2025__1[[#This Row],[Cantidad]]*ventas_starbucks_2025__1[[#This Row],[Precio_Unitario]]</f>
        <v>2.4</v>
      </c>
      <c r="K421" t="s">
        <v>40</v>
      </c>
      <c r="L421" t="s">
        <v>35</v>
      </c>
      <c r="M421" t="s">
        <v>23</v>
      </c>
      <c r="N421">
        <v>0</v>
      </c>
      <c r="O421" t="s">
        <v>31</v>
      </c>
      <c r="P421" t="s">
        <v>46</v>
      </c>
      <c r="Q421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421">
        <v>112</v>
      </c>
      <c r="S421">
        <v>3</v>
      </c>
      <c r="T421">
        <v>45</v>
      </c>
      <c r="U421">
        <v>41</v>
      </c>
    </row>
    <row r="422" spans="1:21" x14ac:dyDescent="0.25">
      <c r="A422" t="s">
        <v>727</v>
      </c>
      <c r="B422" s="1">
        <v>45751</v>
      </c>
      <c r="C422" s="2">
        <v>0.42083333333333334</v>
      </c>
      <c r="D422" t="s">
        <v>3081</v>
      </c>
      <c r="E422" t="s">
        <v>70</v>
      </c>
      <c r="F422" t="s">
        <v>3086</v>
      </c>
      <c r="G422" t="s">
        <v>61</v>
      </c>
      <c r="H422">
        <v>1</v>
      </c>
      <c r="I422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422" s="3">
        <f>ventas_starbucks_2025__1[[#This Row],[Cantidad]]*ventas_starbucks_2025__1[[#This Row],[Precio_Unitario]]</f>
        <v>1.2</v>
      </c>
      <c r="K422" t="s">
        <v>29</v>
      </c>
      <c r="L422" t="s">
        <v>35</v>
      </c>
      <c r="M422" t="s">
        <v>30</v>
      </c>
      <c r="N422">
        <v>15</v>
      </c>
      <c r="O422" t="s">
        <v>31</v>
      </c>
      <c r="P422" t="s">
        <v>46</v>
      </c>
      <c r="Q422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422">
        <v>79</v>
      </c>
      <c r="S422">
        <v>2</v>
      </c>
      <c r="T422">
        <v>26</v>
      </c>
      <c r="U422">
        <v>25</v>
      </c>
    </row>
    <row r="423" spans="1:21" x14ac:dyDescent="0.25">
      <c r="A423" t="s">
        <v>1047</v>
      </c>
      <c r="B423" s="1">
        <v>45751</v>
      </c>
      <c r="C423" s="2">
        <v>0.52152777777777781</v>
      </c>
      <c r="D423" t="s">
        <v>3082</v>
      </c>
      <c r="E423" t="s">
        <v>3088</v>
      </c>
      <c r="F423" t="s">
        <v>3087</v>
      </c>
      <c r="G423" t="s">
        <v>61</v>
      </c>
      <c r="H423">
        <v>5</v>
      </c>
      <c r="I423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423" s="3">
        <f>ventas_starbucks_2025__1[[#This Row],[Cantidad]]*ventas_starbucks_2025__1[[#This Row],[Precio_Unitario]]</f>
        <v>6</v>
      </c>
      <c r="K423" t="s">
        <v>29</v>
      </c>
      <c r="L423" t="s">
        <v>35</v>
      </c>
      <c r="M423" t="s">
        <v>23</v>
      </c>
      <c r="N423">
        <v>0</v>
      </c>
      <c r="O423" t="s">
        <v>31</v>
      </c>
      <c r="P423" t="s">
        <v>25</v>
      </c>
      <c r="Q423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423">
        <v>24</v>
      </c>
      <c r="S423">
        <v>1</v>
      </c>
      <c r="T423">
        <v>42</v>
      </c>
      <c r="U423">
        <v>37</v>
      </c>
    </row>
    <row r="424" spans="1:21" x14ac:dyDescent="0.25">
      <c r="A424" t="s">
        <v>1095</v>
      </c>
      <c r="B424" s="1">
        <v>45751</v>
      </c>
      <c r="C424" s="2">
        <v>0.56111111111111112</v>
      </c>
      <c r="D424" t="s">
        <v>3082</v>
      </c>
      <c r="E424" t="s">
        <v>27</v>
      </c>
      <c r="F424" t="s">
        <v>28</v>
      </c>
      <c r="G424" t="s">
        <v>20</v>
      </c>
      <c r="H424">
        <v>3</v>
      </c>
      <c r="I424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0.6</v>
      </c>
      <c r="J424" s="3">
        <f>ventas_starbucks_2025__1[[#This Row],[Cantidad]]*ventas_starbucks_2025__1[[#This Row],[Precio_Unitario]]</f>
        <v>1.7999999999999998</v>
      </c>
      <c r="K424" t="s">
        <v>21</v>
      </c>
      <c r="L424" t="s">
        <v>35</v>
      </c>
      <c r="M424" t="s">
        <v>23</v>
      </c>
      <c r="N424">
        <v>0</v>
      </c>
      <c r="O424" t="s">
        <v>31</v>
      </c>
      <c r="P424" t="s">
        <v>32</v>
      </c>
      <c r="Q424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424">
        <v>44</v>
      </c>
      <c r="S424">
        <v>5</v>
      </c>
      <c r="T424">
        <v>20</v>
      </c>
      <c r="U424">
        <v>17</v>
      </c>
    </row>
    <row r="425" spans="1:21" x14ac:dyDescent="0.25">
      <c r="A425" t="s">
        <v>1100</v>
      </c>
      <c r="B425" s="1">
        <v>45751</v>
      </c>
      <c r="C425" s="2">
        <v>0.73750000000000004</v>
      </c>
      <c r="D425" t="s">
        <v>3080</v>
      </c>
      <c r="E425" t="s">
        <v>3088</v>
      </c>
      <c r="F425" t="s">
        <v>3087</v>
      </c>
      <c r="G425" t="s">
        <v>48</v>
      </c>
      <c r="H425">
        <v>5</v>
      </c>
      <c r="I425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425" s="3">
        <f>ventas_starbucks_2025__1[[#This Row],[Cantidad]]*ventas_starbucks_2025__1[[#This Row],[Precio_Unitario]]</f>
        <v>6</v>
      </c>
      <c r="K425" t="s">
        <v>29</v>
      </c>
      <c r="L425" t="s">
        <v>22</v>
      </c>
      <c r="M425" t="s">
        <v>23</v>
      </c>
      <c r="N425">
        <v>0</v>
      </c>
      <c r="O425" t="s">
        <v>31</v>
      </c>
      <c r="P425" t="s">
        <v>49</v>
      </c>
      <c r="Q425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425">
        <v>87</v>
      </c>
      <c r="S425">
        <v>2</v>
      </c>
      <c r="T425">
        <v>25</v>
      </c>
      <c r="U425">
        <v>20</v>
      </c>
    </row>
    <row r="426" spans="1:21" x14ac:dyDescent="0.25">
      <c r="A426" t="s">
        <v>1200</v>
      </c>
      <c r="B426" s="1">
        <v>45751</v>
      </c>
      <c r="C426" s="2">
        <v>0.69513888888888886</v>
      </c>
      <c r="D426" t="s">
        <v>3098</v>
      </c>
      <c r="E426" t="s">
        <v>68</v>
      </c>
      <c r="F426" t="s">
        <v>3087</v>
      </c>
      <c r="G426" t="s">
        <v>20</v>
      </c>
      <c r="H426">
        <v>4</v>
      </c>
      <c r="I426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426" s="3">
        <f>ventas_starbucks_2025__1[[#This Row],[Cantidad]]*ventas_starbucks_2025__1[[#This Row],[Precio_Unitario]]</f>
        <v>4.8</v>
      </c>
      <c r="K426" t="s">
        <v>40</v>
      </c>
      <c r="L426" t="s">
        <v>35</v>
      </c>
      <c r="M426" t="s">
        <v>23</v>
      </c>
      <c r="N426">
        <v>0</v>
      </c>
      <c r="O426" t="s">
        <v>36</v>
      </c>
      <c r="P426" t="s">
        <v>32</v>
      </c>
      <c r="Q426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426">
        <v>58</v>
      </c>
      <c r="S426">
        <v>2</v>
      </c>
      <c r="T426">
        <v>14</v>
      </c>
      <c r="U426">
        <v>10</v>
      </c>
    </row>
    <row r="427" spans="1:21" x14ac:dyDescent="0.25">
      <c r="A427" t="s">
        <v>1205</v>
      </c>
      <c r="B427" s="1">
        <v>45751</v>
      </c>
      <c r="C427" s="2">
        <v>0.46666666666666667</v>
      </c>
      <c r="D427" t="s">
        <v>3081</v>
      </c>
      <c r="E427" t="s">
        <v>67</v>
      </c>
      <c r="F427" t="s">
        <v>3086</v>
      </c>
      <c r="G427" t="s">
        <v>43</v>
      </c>
      <c r="H427">
        <v>2</v>
      </c>
      <c r="I427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427" s="3">
        <f>ventas_starbucks_2025__1[[#This Row],[Cantidad]]*ventas_starbucks_2025__1[[#This Row],[Precio_Unitario]]</f>
        <v>2.4</v>
      </c>
      <c r="K427" t="s">
        <v>21</v>
      </c>
      <c r="L427" t="s">
        <v>22</v>
      </c>
      <c r="M427" t="s">
        <v>23</v>
      </c>
      <c r="N427">
        <v>0</v>
      </c>
      <c r="O427" t="s">
        <v>24</v>
      </c>
      <c r="P427" t="s">
        <v>25</v>
      </c>
      <c r="Q427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427">
        <v>105</v>
      </c>
      <c r="S427">
        <v>1</v>
      </c>
      <c r="T427">
        <v>40</v>
      </c>
      <c r="U427">
        <v>38</v>
      </c>
    </row>
    <row r="428" spans="1:21" x14ac:dyDescent="0.25">
      <c r="A428" t="s">
        <v>1365</v>
      </c>
      <c r="B428" s="1">
        <v>45751</v>
      </c>
      <c r="C428" s="2">
        <v>0.74444444444444446</v>
      </c>
      <c r="D428" t="s">
        <v>3098</v>
      </c>
      <c r="E428" t="s">
        <v>3085</v>
      </c>
      <c r="F428" t="s">
        <v>3084</v>
      </c>
      <c r="G428" t="s">
        <v>20</v>
      </c>
      <c r="H428">
        <v>1</v>
      </c>
      <c r="I428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428" s="3">
        <f>ventas_starbucks_2025__1[[#This Row],[Cantidad]]*ventas_starbucks_2025__1[[#This Row],[Precio_Unitario]]</f>
        <v>3</v>
      </c>
      <c r="K428" t="s">
        <v>21</v>
      </c>
      <c r="L428" t="s">
        <v>45</v>
      </c>
      <c r="M428" t="s">
        <v>23</v>
      </c>
      <c r="N428">
        <v>0</v>
      </c>
      <c r="O428" t="s">
        <v>24</v>
      </c>
      <c r="P428" t="s">
        <v>56</v>
      </c>
      <c r="Q428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428">
        <v>91</v>
      </c>
      <c r="S428">
        <v>4</v>
      </c>
      <c r="T428">
        <v>25</v>
      </c>
      <c r="U428">
        <v>24</v>
      </c>
    </row>
    <row r="429" spans="1:21" x14ac:dyDescent="0.25">
      <c r="A429" t="s">
        <v>1432</v>
      </c>
      <c r="B429" s="1">
        <v>45751</v>
      </c>
      <c r="C429" s="2">
        <v>0.70277777777777772</v>
      </c>
      <c r="D429" t="s">
        <v>3082</v>
      </c>
      <c r="E429" t="s">
        <v>55</v>
      </c>
      <c r="F429" t="s">
        <v>3087</v>
      </c>
      <c r="G429" t="s">
        <v>20</v>
      </c>
      <c r="H429">
        <v>1</v>
      </c>
      <c r="I429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429" s="3">
        <f>ventas_starbucks_2025__1[[#This Row],[Cantidad]]*ventas_starbucks_2025__1[[#This Row],[Precio_Unitario]]</f>
        <v>1.2</v>
      </c>
      <c r="K429" t="s">
        <v>29</v>
      </c>
      <c r="L429" t="s">
        <v>45</v>
      </c>
      <c r="M429" t="s">
        <v>30</v>
      </c>
      <c r="N429">
        <v>10</v>
      </c>
      <c r="O429" t="s">
        <v>50</v>
      </c>
      <c r="P429" t="s">
        <v>32</v>
      </c>
      <c r="Q429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429">
        <v>86</v>
      </c>
      <c r="S429">
        <v>4</v>
      </c>
      <c r="T429">
        <v>16</v>
      </c>
      <c r="U429">
        <v>15</v>
      </c>
    </row>
    <row r="430" spans="1:21" x14ac:dyDescent="0.25">
      <c r="A430" t="s">
        <v>1485</v>
      </c>
      <c r="B430" s="1">
        <v>45751</v>
      </c>
      <c r="C430" s="2">
        <v>0.63263888888888886</v>
      </c>
      <c r="D430" t="s">
        <v>3080</v>
      </c>
      <c r="E430" t="s">
        <v>27</v>
      </c>
      <c r="F430" t="s">
        <v>28</v>
      </c>
      <c r="G430" t="s">
        <v>20</v>
      </c>
      <c r="H430">
        <v>2</v>
      </c>
      <c r="I430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0.6</v>
      </c>
      <c r="J430" s="3">
        <f>ventas_starbucks_2025__1[[#This Row],[Cantidad]]*ventas_starbucks_2025__1[[#This Row],[Precio_Unitario]]</f>
        <v>1.2</v>
      </c>
      <c r="K430" t="s">
        <v>21</v>
      </c>
      <c r="L430" t="s">
        <v>22</v>
      </c>
      <c r="M430" t="s">
        <v>30</v>
      </c>
      <c r="N430">
        <v>10</v>
      </c>
      <c r="O430" t="s">
        <v>31</v>
      </c>
      <c r="P430" t="s">
        <v>25</v>
      </c>
      <c r="Q430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430">
        <v>144</v>
      </c>
      <c r="S430">
        <v>1</v>
      </c>
      <c r="T430">
        <v>21</v>
      </c>
      <c r="U430">
        <v>19</v>
      </c>
    </row>
    <row r="431" spans="1:21" x14ac:dyDescent="0.25">
      <c r="A431" t="s">
        <v>1555</v>
      </c>
      <c r="B431" s="1">
        <v>45751</v>
      </c>
      <c r="C431" s="2">
        <v>0.34930555555555554</v>
      </c>
      <c r="D431" t="s">
        <v>3081</v>
      </c>
      <c r="E431" t="s">
        <v>39</v>
      </c>
      <c r="F431" t="s">
        <v>3084</v>
      </c>
      <c r="G431" t="s">
        <v>20</v>
      </c>
      <c r="H431">
        <v>2</v>
      </c>
      <c r="I431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431" s="3">
        <f>ventas_starbucks_2025__1[[#This Row],[Cantidad]]*ventas_starbucks_2025__1[[#This Row],[Precio_Unitario]]</f>
        <v>6</v>
      </c>
      <c r="K431" t="s">
        <v>40</v>
      </c>
      <c r="L431" t="s">
        <v>35</v>
      </c>
      <c r="M431" t="s">
        <v>30</v>
      </c>
      <c r="N431">
        <v>15</v>
      </c>
      <c r="O431" t="s">
        <v>36</v>
      </c>
      <c r="P431" t="s">
        <v>56</v>
      </c>
      <c r="Q431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431">
        <v>69</v>
      </c>
      <c r="S431">
        <v>4</v>
      </c>
      <c r="T431">
        <v>32</v>
      </c>
      <c r="U431">
        <v>30</v>
      </c>
    </row>
    <row r="432" spans="1:21" x14ac:dyDescent="0.25">
      <c r="A432" t="s">
        <v>1719</v>
      </c>
      <c r="B432" s="1">
        <v>45751</v>
      </c>
      <c r="C432" s="2">
        <v>0.44166666666666665</v>
      </c>
      <c r="D432" t="s">
        <v>3082</v>
      </c>
      <c r="E432" t="s">
        <v>55</v>
      </c>
      <c r="F432" t="s">
        <v>3087</v>
      </c>
      <c r="G432" t="s">
        <v>20</v>
      </c>
      <c r="H432">
        <v>5</v>
      </c>
      <c r="I432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432" s="3">
        <f>ventas_starbucks_2025__1[[#This Row],[Cantidad]]*ventas_starbucks_2025__1[[#This Row],[Precio_Unitario]]</f>
        <v>6</v>
      </c>
      <c r="K432" t="s">
        <v>40</v>
      </c>
      <c r="L432" t="s">
        <v>45</v>
      </c>
      <c r="M432" t="s">
        <v>30</v>
      </c>
      <c r="N432">
        <v>0</v>
      </c>
      <c r="O432" t="s">
        <v>36</v>
      </c>
      <c r="P432" t="s">
        <v>37</v>
      </c>
      <c r="Q432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432">
        <v>146</v>
      </c>
      <c r="S432">
        <v>4</v>
      </c>
      <c r="T432">
        <v>32</v>
      </c>
      <c r="U432">
        <v>27</v>
      </c>
    </row>
    <row r="433" spans="1:21" x14ac:dyDescent="0.25">
      <c r="A433" t="s">
        <v>1767</v>
      </c>
      <c r="B433" s="1">
        <v>45751</v>
      </c>
      <c r="C433" s="2">
        <v>0.63402777777777775</v>
      </c>
      <c r="D433" t="s">
        <v>3082</v>
      </c>
      <c r="E433" t="s">
        <v>76</v>
      </c>
      <c r="F433" t="s">
        <v>3084</v>
      </c>
      <c r="G433" t="s">
        <v>20</v>
      </c>
      <c r="H433">
        <v>2</v>
      </c>
      <c r="I433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433" s="3">
        <f>ventas_starbucks_2025__1[[#This Row],[Cantidad]]*ventas_starbucks_2025__1[[#This Row],[Precio_Unitario]]</f>
        <v>6</v>
      </c>
      <c r="K433" t="s">
        <v>21</v>
      </c>
      <c r="L433" t="s">
        <v>45</v>
      </c>
      <c r="M433" t="s">
        <v>30</v>
      </c>
      <c r="N433">
        <v>10</v>
      </c>
      <c r="O433" t="s">
        <v>50</v>
      </c>
      <c r="P433" t="s">
        <v>56</v>
      </c>
      <c r="Q433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433">
        <v>126</v>
      </c>
      <c r="S433">
        <v>4</v>
      </c>
      <c r="T433">
        <v>48</v>
      </c>
      <c r="U433">
        <v>46</v>
      </c>
    </row>
    <row r="434" spans="1:21" x14ac:dyDescent="0.25">
      <c r="A434" t="s">
        <v>1924</v>
      </c>
      <c r="B434" s="1">
        <v>45751</v>
      </c>
      <c r="C434" s="2">
        <v>0.67708333333333337</v>
      </c>
      <c r="D434" t="s">
        <v>3081</v>
      </c>
      <c r="E434" t="s">
        <v>53</v>
      </c>
      <c r="F434" t="s">
        <v>3086</v>
      </c>
      <c r="G434" t="s">
        <v>43</v>
      </c>
      <c r="H434">
        <v>4</v>
      </c>
      <c r="I434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434" s="3">
        <f>ventas_starbucks_2025__1[[#This Row],[Cantidad]]*ventas_starbucks_2025__1[[#This Row],[Precio_Unitario]]</f>
        <v>4.8</v>
      </c>
      <c r="K434" t="s">
        <v>40</v>
      </c>
      <c r="L434" t="s">
        <v>22</v>
      </c>
      <c r="M434" t="s">
        <v>23</v>
      </c>
      <c r="N434">
        <v>0</v>
      </c>
      <c r="O434" t="s">
        <v>36</v>
      </c>
      <c r="P434" t="s">
        <v>37</v>
      </c>
      <c r="Q434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434">
        <v>28</v>
      </c>
      <c r="S434">
        <v>2</v>
      </c>
      <c r="T434">
        <v>22</v>
      </c>
      <c r="U434">
        <v>18</v>
      </c>
    </row>
    <row r="435" spans="1:21" x14ac:dyDescent="0.25">
      <c r="A435" t="s">
        <v>2081</v>
      </c>
      <c r="B435" s="1">
        <v>45751</v>
      </c>
      <c r="C435" s="2">
        <v>0.32083333333333336</v>
      </c>
      <c r="D435" t="s">
        <v>3080</v>
      </c>
      <c r="E435" t="s">
        <v>70</v>
      </c>
      <c r="F435" t="s">
        <v>3086</v>
      </c>
      <c r="G435" t="s">
        <v>61</v>
      </c>
      <c r="H435">
        <v>2</v>
      </c>
      <c r="I435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435" s="3">
        <f>ventas_starbucks_2025__1[[#This Row],[Cantidad]]*ventas_starbucks_2025__1[[#This Row],[Precio_Unitario]]</f>
        <v>2.4</v>
      </c>
      <c r="K435" t="s">
        <v>29</v>
      </c>
      <c r="L435" t="s">
        <v>45</v>
      </c>
      <c r="M435" t="s">
        <v>23</v>
      </c>
      <c r="N435">
        <v>0</v>
      </c>
      <c r="O435" t="s">
        <v>31</v>
      </c>
      <c r="P435" t="s">
        <v>46</v>
      </c>
      <c r="Q435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435">
        <v>98</v>
      </c>
      <c r="S435">
        <v>1</v>
      </c>
      <c r="T435">
        <v>22</v>
      </c>
      <c r="U435">
        <v>20</v>
      </c>
    </row>
    <row r="436" spans="1:21" x14ac:dyDescent="0.25">
      <c r="A436" t="s">
        <v>2325</v>
      </c>
      <c r="B436" s="1">
        <v>45751</v>
      </c>
      <c r="C436" s="2">
        <v>0.85069444444444442</v>
      </c>
      <c r="D436" t="s">
        <v>3081</v>
      </c>
      <c r="E436" t="s">
        <v>3085</v>
      </c>
      <c r="F436" t="s">
        <v>3084</v>
      </c>
      <c r="G436" t="s">
        <v>20</v>
      </c>
      <c r="H436">
        <v>4</v>
      </c>
      <c r="I436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436" s="3">
        <f>ventas_starbucks_2025__1[[#This Row],[Cantidad]]*ventas_starbucks_2025__1[[#This Row],[Precio_Unitario]]</f>
        <v>12</v>
      </c>
      <c r="K436" t="s">
        <v>29</v>
      </c>
      <c r="L436" t="s">
        <v>35</v>
      </c>
      <c r="M436" t="s">
        <v>23</v>
      </c>
      <c r="N436">
        <v>0</v>
      </c>
      <c r="O436" t="s">
        <v>24</v>
      </c>
      <c r="P436" t="s">
        <v>37</v>
      </c>
      <c r="Q436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Noche</v>
      </c>
      <c r="R436">
        <v>149</v>
      </c>
      <c r="S436">
        <v>2</v>
      </c>
      <c r="T436">
        <v>40</v>
      </c>
      <c r="U436">
        <v>36</v>
      </c>
    </row>
    <row r="437" spans="1:21" x14ac:dyDescent="0.25">
      <c r="A437" t="s">
        <v>2353</v>
      </c>
      <c r="B437" s="1">
        <v>45751</v>
      </c>
      <c r="C437" s="2">
        <v>0.6430555555555556</v>
      </c>
      <c r="D437" t="s">
        <v>3098</v>
      </c>
      <c r="E437" t="s">
        <v>3088</v>
      </c>
      <c r="F437" t="s">
        <v>3087</v>
      </c>
      <c r="G437" t="s">
        <v>61</v>
      </c>
      <c r="H437">
        <v>2</v>
      </c>
      <c r="I437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437" s="3">
        <f>ventas_starbucks_2025__1[[#This Row],[Cantidad]]*ventas_starbucks_2025__1[[#This Row],[Precio_Unitario]]</f>
        <v>2.4</v>
      </c>
      <c r="K437" t="s">
        <v>21</v>
      </c>
      <c r="L437" t="s">
        <v>22</v>
      </c>
      <c r="M437" t="s">
        <v>30</v>
      </c>
      <c r="N437">
        <v>10</v>
      </c>
      <c r="O437" t="s">
        <v>31</v>
      </c>
      <c r="P437" t="s">
        <v>32</v>
      </c>
      <c r="Q437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437">
        <v>59</v>
      </c>
      <c r="S437">
        <v>2</v>
      </c>
      <c r="T437">
        <v>37</v>
      </c>
      <c r="U437">
        <v>35</v>
      </c>
    </row>
    <row r="438" spans="1:21" x14ac:dyDescent="0.25">
      <c r="A438" t="s">
        <v>2361</v>
      </c>
      <c r="B438" s="1">
        <v>45751</v>
      </c>
      <c r="C438" s="2">
        <v>0.59652777777777777</v>
      </c>
      <c r="D438" t="s">
        <v>3080</v>
      </c>
      <c r="E438" t="s">
        <v>44</v>
      </c>
      <c r="F438" t="s">
        <v>3087</v>
      </c>
      <c r="G438" t="s">
        <v>20</v>
      </c>
      <c r="H438">
        <v>3</v>
      </c>
      <c r="I438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438" s="3">
        <f>ventas_starbucks_2025__1[[#This Row],[Cantidad]]*ventas_starbucks_2025__1[[#This Row],[Precio_Unitario]]</f>
        <v>3.5999999999999996</v>
      </c>
      <c r="K438" t="s">
        <v>40</v>
      </c>
      <c r="L438" t="s">
        <v>22</v>
      </c>
      <c r="M438" t="s">
        <v>23</v>
      </c>
      <c r="N438">
        <v>0</v>
      </c>
      <c r="O438" t="s">
        <v>36</v>
      </c>
      <c r="P438" t="s">
        <v>56</v>
      </c>
      <c r="Q438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438">
        <v>42</v>
      </c>
      <c r="S438">
        <v>4</v>
      </c>
      <c r="T438">
        <v>25</v>
      </c>
      <c r="U438">
        <v>22</v>
      </c>
    </row>
    <row r="439" spans="1:21" x14ac:dyDescent="0.25">
      <c r="A439" t="s">
        <v>2551</v>
      </c>
      <c r="B439" s="1">
        <v>45751</v>
      </c>
      <c r="C439" s="2">
        <v>0.42708333333333331</v>
      </c>
      <c r="D439" t="s">
        <v>3098</v>
      </c>
      <c r="E439" t="s">
        <v>3085</v>
      </c>
      <c r="F439" t="s">
        <v>3084</v>
      </c>
      <c r="G439" t="s">
        <v>20</v>
      </c>
      <c r="H439">
        <v>1</v>
      </c>
      <c r="I439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439" s="3">
        <f>ventas_starbucks_2025__1[[#This Row],[Cantidad]]*ventas_starbucks_2025__1[[#This Row],[Precio_Unitario]]</f>
        <v>3</v>
      </c>
      <c r="K439" t="s">
        <v>21</v>
      </c>
      <c r="L439" t="s">
        <v>35</v>
      </c>
      <c r="M439" t="s">
        <v>30</v>
      </c>
      <c r="N439">
        <v>15</v>
      </c>
      <c r="O439" t="s">
        <v>31</v>
      </c>
      <c r="P439" t="s">
        <v>25</v>
      </c>
      <c r="Q439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439">
        <v>94</v>
      </c>
      <c r="S439">
        <v>4</v>
      </c>
      <c r="T439">
        <v>13</v>
      </c>
      <c r="U439">
        <v>12</v>
      </c>
    </row>
    <row r="440" spans="1:21" x14ac:dyDescent="0.25">
      <c r="A440" t="s">
        <v>2573</v>
      </c>
      <c r="B440" s="1">
        <v>45751</v>
      </c>
      <c r="C440" s="2">
        <v>0.63263888888888886</v>
      </c>
      <c r="D440" t="s">
        <v>3082</v>
      </c>
      <c r="E440" t="s">
        <v>3085</v>
      </c>
      <c r="F440" t="s">
        <v>3084</v>
      </c>
      <c r="G440" t="s">
        <v>20</v>
      </c>
      <c r="H440">
        <v>4</v>
      </c>
      <c r="I440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440" s="3">
        <f>ventas_starbucks_2025__1[[#This Row],[Cantidad]]*ventas_starbucks_2025__1[[#This Row],[Precio_Unitario]]</f>
        <v>12</v>
      </c>
      <c r="K440" t="s">
        <v>29</v>
      </c>
      <c r="L440" t="s">
        <v>35</v>
      </c>
      <c r="M440" t="s">
        <v>30</v>
      </c>
      <c r="N440">
        <v>0</v>
      </c>
      <c r="O440" t="s">
        <v>31</v>
      </c>
      <c r="P440" t="s">
        <v>49</v>
      </c>
      <c r="Q440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440">
        <v>147</v>
      </c>
      <c r="S440">
        <v>4</v>
      </c>
      <c r="T440">
        <v>48</v>
      </c>
      <c r="U440">
        <v>44</v>
      </c>
    </row>
    <row r="441" spans="1:21" x14ac:dyDescent="0.25">
      <c r="A441" t="s">
        <v>2667</v>
      </c>
      <c r="B441" s="1">
        <v>45751</v>
      </c>
      <c r="C441" s="2">
        <v>0.86597222222222225</v>
      </c>
      <c r="D441" t="s">
        <v>3081</v>
      </c>
      <c r="E441" t="s">
        <v>27</v>
      </c>
      <c r="F441" t="s">
        <v>28</v>
      </c>
      <c r="G441" t="s">
        <v>20</v>
      </c>
      <c r="H441">
        <v>1</v>
      </c>
      <c r="I441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0.6</v>
      </c>
      <c r="J441" s="3">
        <f>ventas_starbucks_2025__1[[#This Row],[Cantidad]]*ventas_starbucks_2025__1[[#This Row],[Precio_Unitario]]</f>
        <v>0.6</v>
      </c>
      <c r="K441" t="s">
        <v>40</v>
      </c>
      <c r="L441" t="s">
        <v>22</v>
      </c>
      <c r="M441" t="s">
        <v>23</v>
      </c>
      <c r="N441">
        <v>0</v>
      </c>
      <c r="O441" t="s">
        <v>36</v>
      </c>
      <c r="P441" t="s">
        <v>25</v>
      </c>
      <c r="Q441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Noche</v>
      </c>
      <c r="R441">
        <v>149</v>
      </c>
      <c r="S441">
        <v>2</v>
      </c>
      <c r="T441">
        <v>39</v>
      </c>
      <c r="U441">
        <v>38</v>
      </c>
    </row>
    <row r="442" spans="1:21" x14ac:dyDescent="0.25">
      <c r="A442" t="s">
        <v>2766</v>
      </c>
      <c r="B442" s="1">
        <v>45751</v>
      </c>
      <c r="C442" s="2">
        <v>0.53819444444444442</v>
      </c>
      <c r="D442" t="s">
        <v>3081</v>
      </c>
      <c r="E442" t="s">
        <v>59</v>
      </c>
      <c r="F442" t="s">
        <v>3084</v>
      </c>
      <c r="G442" t="s">
        <v>20</v>
      </c>
      <c r="H442">
        <v>5</v>
      </c>
      <c r="I442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442" s="3">
        <f>ventas_starbucks_2025__1[[#This Row],[Cantidad]]*ventas_starbucks_2025__1[[#This Row],[Precio_Unitario]]</f>
        <v>15</v>
      </c>
      <c r="K442" t="s">
        <v>21</v>
      </c>
      <c r="L442" t="s">
        <v>35</v>
      </c>
      <c r="M442" t="s">
        <v>30</v>
      </c>
      <c r="N442">
        <v>10</v>
      </c>
      <c r="O442" t="s">
        <v>31</v>
      </c>
      <c r="P442" t="s">
        <v>32</v>
      </c>
      <c r="Q442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442">
        <v>78</v>
      </c>
      <c r="S442">
        <v>1</v>
      </c>
      <c r="T442">
        <v>27</v>
      </c>
      <c r="U442">
        <v>22</v>
      </c>
    </row>
    <row r="443" spans="1:21" x14ac:dyDescent="0.25">
      <c r="A443" t="s">
        <v>2865</v>
      </c>
      <c r="B443" s="1">
        <v>45751</v>
      </c>
      <c r="C443" s="2">
        <v>0.46250000000000002</v>
      </c>
      <c r="D443" t="s">
        <v>3080</v>
      </c>
      <c r="E443" t="s">
        <v>71</v>
      </c>
      <c r="F443" t="s">
        <v>3084</v>
      </c>
      <c r="G443" t="s">
        <v>20</v>
      </c>
      <c r="H443">
        <v>4</v>
      </c>
      <c r="I443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443" s="3">
        <f>ventas_starbucks_2025__1[[#This Row],[Cantidad]]*ventas_starbucks_2025__1[[#This Row],[Precio_Unitario]]</f>
        <v>12</v>
      </c>
      <c r="K443" t="s">
        <v>29</v>
      </c>
      <c r="L443" t="s">
        <v>22</v>
      </c>
      <c r="M443" t="s">
        <v>30</v>
      </c>
      <c r="N443">
        <v>0</v>
      </c>
      <c r="O443" t="s">
        <v>31</v>
      </c>
      <c r="P443" t="s">
        <v>37</v>
      </c>
      <c r="Q443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443">
        <v>45</v>
      </c>
      <c r="S443">
        <v>4</v>
      </c>
      <c r="T443">
        <v>35</v>
      </c>
      <c r="U443">
        <v>31</v>
      </c>
    </row>
    <row r="444" spans="1:21" x14ac:dyDescent="0.25">
      <c r="A444" t="s">
        <v>3036</v>
      </c>
      <c r="B444" s="1">
        <v>45751</v>
      </c>
      <c r="C444" s="2">
        <v>0.43541666666666667</v>
      </c>
      <c r="D444" t="s">
        <v>3081</v>
      </c>
      <c r="E444" t="s">
        <v>68</v>
      </c>
      <c r="F444" t="s">
        <v>3087</v>
      </c>
      <c r="G444" t="s">
        <v>20</v>
      </c>
      <c r="H444">
        <v>4</v>
      </c>
      <c r="I444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444" s="3">
        <f>ventas_starbucks_2025__1[[#This Row],[Cantidad]]*ventas_starbucks_2025__1[[#This Row],[Precio_Unitario]]</f>
        <v>4.8</v>
      </c>
      <c r="K444" t="s">
        <v>21</v>
      </c>
      <c r="L444" t="s">
        <v>35</v>
      </c>
      <c r="M444" t="s">
        <v>23</v>
      </c>
      <c r="N444">
        <v>0</v>
      </c>
      <c r="O444" t="s">
        <v>50</v>
      </c>
      <c r="P444" t="s">
        <v>56</v>
      </c>
      <c r="Q444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444">
        <v>118</v>
      </c>
      <c r="S444">
        <v>3</v>
      </c>
      <c r="T444">
        <v>23</v>
      </c>
      <c r="U444">
        <v>19</v>
      </c>
    </row>
    <row r="445" spans="1:21" x14ac:dyDescent="0.25">
      <c r="A445" t="s">
        <v>3060</v>
      </c>
      <c r="B445" s="1">
        <v>45751</v>
      </c>
      <c r="C445" s="2">
        <v>0.63055555555555554</v>
      </c>
      <c r="D445" t="s">
        <v>3098</v>
      </c>
      <c r="E445" t="s">
        <v>79</v>
      </c>
      <c r="F445" t="s">
        <v>3086</v>
      </c>
      <c r="G445" t="s">
        <v>54</v>
      </c>
      <c r="H445">
        <v>5</v>
      </c>
      <c r="I445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445" s="3">
        <f>ventas_starbucks_2025__1[[#This Row],[Cantidad]]*ventas_starbucks_2025__1[[#This Row],[Precio_Unitario]]</f>
        <v>6</v>
      </c>
      <c r="K445" t="s">
        <v>40</v>
      </c>
      <c r="L445" t="s">
        <v>35</v>
      </c>
      <c r="M445" t="s">
        <v>30</v>
      </c>
      <c r="N445">
        <v>15</v>
      </c>
      <c r="O445" t="s">
        <v>36</v>
      </c>
      <c r="P445" t="s">
        <v>37</v>
      </c>
      <c r="Q445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445">
        <v>99</v>
      </c>
      <c r="S445">
        <v>4</v>
      </c>
      <c r="T445">
        <v>48</v>
      </c>
      <c r="U445">
        <v>43</v>
      </c>
    </row>
    <row r="446" spans="1:21" x14ac:dyDescent="0.25">
      <c r="A446" t="s">
        <v>509</v>
      </c>
      <c r="B446" s="1">
        <v>45750</v>
      </c>
      <c r="C446" s="2">
        <v>0.37083333333333335</v>
      </c>
      <c r="D446" t="s">
        <v>3082</v>
      </c>
      <c r="E446" t="s">
        <v>52</v>
      </c>
      <c r="F446" t="s">
        <v>3086</v>
      </c>
      <c r="G446" t="s">
        <v>43</v>
      </c>
      <c r="H446">
        <v>3</v>
      </c>
      <c r="I446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446" s="3">
        <f>ventas_starbucks_2025__1[[#This Row],[Cantidad]]*ventas_starbucks_2025__1[[#This Row],[Precio_Unitario]]</f>
        <v>3.5999999999999996</v>
      </c>
      <c r="K446" t="s">
        <v>21</v>
      </c>
      <c r="L446" t="s">
        <v>22</v>
      </c>
      <c r="M446" t="s">
        <v>23</v>
      </c>
      <c r="N446">
        <v>0</v>
      </c>
      <c r="O446" t="s">
        <v>50</v>
      </c>
      <c r="P446" t="s">
        <v>46</v>
      </c>
      <c r="Q446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446">
        <v>99</v>
      </c>
      <c r="S446">
        <v>2</v>
      </c>
      <c r="T446">
        <v>43</v>
      </c>
      <c r="U446">
        <v>40</v>
      </c>
    </row>
    <row r="447" spans="1:21" x14ac:dyDescent="0.25">
      <c r="A447" t="s">
        <v>737</v>
      </c>
      <c r="B447" s="1">
        <v>45750</v>
      </c>
      <c r="C447" s="2">
        <v>0.57152777777777775</v>
      </c>
      <c r="D447" t="s">
        <v>3082</v>
      </c>
      <c r="E447" t="s">
        <v>69</v>
      </c>
      <c r="F447" t="s">
        <v>3086</v>
      </c>
      <c r="G447" t="s">
        <v>61</v>
      </c>
      <c r="H447">
        <v>5</v>
      </c>
      <c r="I447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447" s="3">
        <f>ventas_starbucks_2025__1[[#This Row],[Cantidad]]*ventas_starbucks_2025__1[[#This Row],[Precio_Unitario]]</f>
        <v>6</v>
      </c>
      <c r="K447" t="s">
        <v>40</v>
      </c>
      <c r="L447" t="s">
        <v>35</v>
      </c>
      <c r="M447" t="s">
        <v>23</v>
      </c>
      <c r="N447">
        <v>0</v>
      </c>
      <c r="O447" t="s">
        <v>50</v>
      </c>
      <c r="P447" t="s">
        <v>32</v>
      </c>
      <c r="Q447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447">
        <v>80</v>
      </c>
      <c r="S447">
        <v>5</v>
      </c>
      <c r="T447">
        <v>10</v>
      </c>
      <c r="U447">
        <v>5</v>
      </c>
    </row>
    <row r="448" spans="1:21" x14ac:dyDescent="0.25">
      <c r="A448" t="s">
        <v>769</v>
      </c>
      <c r="B448" s="1">
        <v>45750</v>
      </c>
      <c r="C448" s="2">
        <v>0.43194444444444446</v>
      </c>
      <c r="D448" t="s">
        <v>3082</v>
      </c>
      <c r="E448" t="s">
        <v>3085</v>
      </c>
      <c r="F448" t="s">
        <v>3084</v>
      </c>
      <c r="G448" t="s">
        <v>20</v>
      </c>
      <c r="H448">
        <v>4</v>
      </c>
      <c r="I448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448" s="3">
        <f>ventas_starbucks_2025__1[[#This Row],[Cantidad]]*ventas_starbucks_2025__1[[#This Row],[Precio_Unitario]]</f>
        <v>12</v>
      </c>
      <c r="K448" t="s">
        <v>21</v>
      </c>
      <c r="L448" t="s">
        <v>45</v>
      </c>
      <c r="M448" t="s">
        <v>30</v>
      </c>
      <c r="N448">
        <v>10</v>
      </c>
      <c r="O448" t="s">
        <v>50</v>
      </c>
      <c r="P448" t="s">
        <v>49</v>
      </c>
      <c r="Q448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448">
        <v>76</v>
      </c>
      <c r="S448">
        <v>2</v>
      </c>
      <c r="T448">
        <v>50</v>
      </c>
      <c r="U448">
        <v>46</v>
      </c>
    </row>
    <row r="449" spans="1:21" x14ac:dyDescent="0.25">
      <c r="A449" t="s">
        <v>794</v>
      </c>
      <c r="B449" s="1">
        <v>45750</v>
      </c>
      <c r="C449" s="2">
        <v>0.43333333333333335</v>
      </c>
      <c r="D449" t="s">
        <v>3081</v>
      </c>
      <c r="E449" t="s">
        <v>3088</v>
      </c>
      <c r="F449" t="s">
        <v>3087</v>
      </c>
      <c r="G449" t="s">
        <v>48</v>
      </c>
      <c r="H449">
        <v>4</v>
      </c>
      <c r="I449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449" s="3">
        <f>ventas_starbucks_2025__1[[#This Row],[Cantidad]]*ventas_starbucks_2025__1[[#This Row],[Precio_Unitario]]</f>
        <v>4.8</v>
      </c>
      <c r="K449" t="s">
        <v>29</v>
      </c>
      <c r="L449" t="s">
        <v>35</v>
      </c>
      <c r="M449" t="s">
        <v>23</v>
      </c>
      <c r="N449">
        <v>0</v>
      </c>
      <c r="O449" t="s">
        <v>36</v>
      </c>
      <c r="P449" t="s">
        <v>56</v>
      </c>
      <c r="Q449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449">
        <v>64</v>
      </c>
      <c r="S449">
        <v>2</v>
      </c>
      <c r="T449">
        <v>24</v>
      </c>
      <c r="U449">
        <v>20</v>
      </c>
    </row>
    <row r="450" spans="1:21" x14ac:dyDescent="0.25">
      <c r="A450" t="s">
        <v>915</v>
      </c>
      <c r="B450" s="1">
        <v>45750</v>
      </c>
      <c r="C450" s="2">
        <v>0.52222222222222225</v>
      </c>
      <c r="D450" t="s">
        <v>3080</v>
      </c>
      <c r="E450" t="s">
        <v>34</v>
      </c>
      <c r="F450" t="s">
        <v>3087</v>
      </c>
      <c r="G450" t="s">
        <v>20</v>
      </c>
      <c r="H450">
        <v>5</v>
      </c>
      <c r="I450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450" s="3">
        <f>ventas_starbucks_2025__1[[#This Row],[Cantidad]]*ventas_starbucks_2025__1[[#This Row],[Precio_Unitario]]</f>
        <v>6</v>
      </c>
      <c r="K450" t="s">
        <v>40</v>
      </c>
      <c r="L450" t="s">
        <v>22</v>
      </c>
      <c r="M450" t="s">
        <v>30</v>
      </c>
      <c r="N450">
        <v>15</v>
      </c>
      <c r="O450" t="s">
        <v>50</v>
      </c>
      <c r="P450" t="s">
        <v>49</v>
      </c>
      <c r="Q450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450">
        <v>74</v>
      </c>
      <c r="S450">
        <v>5</v>
      </c>
      <c r="T450">
        <v>12</v>
      </c>
      <c r="U450">
        <v>7</v>
      </c>
    </row>
    <row r="451" spans="1:21" x14ac:dyDescent="0.25">
      <c r="A451" t="s">
        <v>999</v>
      </c>
      <c r="B451" s="1">
        <v>45750</v>
      </c>
      <c r="C451" s="2">
        <v>0.40347222222222223</v>
      </c>
      <c r="D451" t="s">
        <v>3081</v>
      </c>
      <c r="E451" t="s">
        <v>47</v>
      </c>
      <c r="F451" t="s">
        <v>3084</v>
      </c>
      <c r="G451" t="s">
        <v>20</v>
      </c>
      <c r="H451">
        <v>5</v>
      </c>
      <c r="I451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451" s="3">
        <f>ventas_starbucks_2025__1[[#This Row],[Cantidad]]*ventas_starbucks_2025__1[[#This Row],[Precio_Unitario]]</f>
        <v>15</v>
      </c>
      <c r="K451" t="s">
        <v>40</v>
      </c>
      <c r="L451" t="s">
        <v>22</v>
      </c>
      <c r="M451" t="s">
        <v>23</v>
      </c>
      <c r="N451">
        <v>0</v>
      </c>
      <c r="O451" t="s">
        <v>31</v>
      </c>
      <c r="P451" t="s">
        <v>32</v>
      </c>
      <c r="Q451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451">
        <v>92</v>
      </c>
      <c r="S451">
        <v>1</v>
      </c>
      <c r="T451">
        <v>28</v>
      </c>
      <c r="U451">
        <v>23</v>
      </c>
    </row>
    <row r="452" spans="1:21" x14ac:dyDescent="0.25">
      <c r="A452" t="s">
        <v>1141</v>
      </c>
      <c r="B452" s="1">
        <v>45750</v>
      </c>
      <c r="C452" s="2">
        <v>0.76736111111111116</v>
      </c>
      <c r="D452" t="s">
        <v>3098</v>
      </c>
      <c r="E452" t="s">
        <v>58</v>
      </c>
      <c r="F452" t="s">
        <v>3087</v>
      </c>
      <c r="G452" t="s">
        <v>20</v>
      </c>
      <c r="H452">
        <v>1</v>
      </c>
      <c r="I452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452" s="3">
        <f>ventas_starbucks_2025__1[[#This Row],[Cantidad]]*ventas_starbucks_2025__1[[#This Row],[Precio_Unitario]]</f>
        <v>1.2</v>
      </c>
      <c r="K452" t="s">
        <v>21</v>
      </c>
      <c r="L452" t="s">
        <v>22</v>
      </c>
      <c r="M452" t="s">
        <v>30</v>
      </c>
      <c r="N452">
        <v>0</v>
      </c>
      <c r="O452" t="s">
        <v>36</v>
      </c>
      <c r="P452" t="s">
        <v>46</v>
      </c>
      <c r="Q452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452">
        <v>31</v>
      </c>
      <c r="S452">
        <v>2</v>
      </c>
      <c r="T452">
        <v>43</v>
      </c>
      <c r="U452">
        <v>42</v>
      </c>
    </row>
    <row r="453" spans="1:21" x14ac:dyDescent="0.25">
      <c r="A453" t="s">
        <v>1220</v>
      </c>
      <c r="B453" s="1">
        <v>45750</v>
      </c>
      <c r="C453" s="2">
        <v>0.66736111111111107</v>
      </c>
      <c r="D453" t="s">
        <v>3080</v>
      </c>
      <c r="E453" t="s">
        <v>78</v>
      </c>
      <c r="F453" t="s">
        <v>3086</v>
      </c>
      <c r="G453" t="s">
        <v>43</v>
      </c>
      <c r="H453">
        <v>3</v>
      </c>
      <c r="I453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453" s="3">
        <f>ventas_starbucks_2025__1[[#This Row],[Cantidad]]*ventas_starbucks_2025__1[[#This Row],[Precio_Unitario]]</f>
        <v>3.5999999999999996</v>
      </c>
      <c r="K453" t="s">
        <v>21</v>
      </c>
      <c r="L453" t="s">
        <v>22</v>
      </c>
      <c r="M453" t="s">
        <v>30</v>
      </c>
      <c r="N453">
        <v>10</v>
      </c>
      <c r="O453" t="s">
        <v>24</v>
      </c>
      <c r="P453" t="s">
        <v>49</v>
      </c>
      <c r="Q453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453">
        <v>95</v>
      </c>
      <c r="S453">
        <v>4</v>
      </c>
      <c r="T453">
        <v>48</v>
      </c>
      <c r="U453">
        <v>45</v>
      </c>
    </row>
    <row r="454" spans="1:21" x14ac:dyDescent="0.25">
      <c r="A454" t="s">
        <v>1283</v>
      </c>
      <c r="B454" s="1">
        <v>45750</v>
      </c>
      <c r="C454" s="2">
        <v>0.84027777777777779</v>
      </c>
      <c r="D454" t="s">
        <v>3098</v>
      </c>
      <c r="E454" t="s">
        <v>47</v>
      </c>
      <c r="F454" t="s">
        <v>3084</v>
      </c>
      <c r="G454" t="s">
        <v>20</v>
      </c>
      <c r="H454">
        <v>4</v>
      </c>
      <c r="I454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454" s="3">
        <f>ventas_starbucks_2025__1[[#This Row],[Cantidad]]*ventas_starbucks_2025__1[[#This Row],[Precio_Unitario]]</f>
        <v>12</v>
      </c>
      <c r="K454" t="s">
        <v>40</v>
      </c>
      <c r="L454" t="s">
        <v>45</v>
      </c>
      <c r="M454" t="s">
        <v>30</v>
      </c>
      <c r="N454">
        <v>10</v>
      </c>
      <c r="O454" t="s">
        <v>24</v>
      </c>
      <c r="P454" t="s">
        <v>37</v>
      </c>
      <c r="Q454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Noche</v>
      </c>
      <c r="R454">
        <v>73</v>
      </c>
      <c r="S454">
        <v>1</v>
      </c>
      <c r="T454">
        <v>28</v>
      </c>
      <c r="U454">
        <v>24</v>
      </c>
    </row>
    <row r="455" spans="1:21" x14ac:dyDescent="0.25">
      <c r="A455" t="s">
        <v>1356</v>
      </c>
      <c r="B455" s="1">
        <v>45750</v>
      </c>
      <c r="C455" s="2">
        <v>0.49722222222222223</v>
      </c>
      <c r="D455" t="s">
        <v>3081</v>
      </c>
      <c r="E455" t="s">
        <v>55</v>
      </c>
      <c r="F455" t="s">
        <v>3087</v>
      </c>
      <c r="G455" t="s">
        <v>20</v>
      </c>
      <c r="H455">
        <v>1</v>
      </c>
      <c r="I455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455" s="3">
        <f>ventas_starbucks_2025__1[[#This Row],[Cantidad]]*ventas_starbucks_2025__1[[#This Row],[Precio_Unitario]]</f>
        <v>1.2</v>
      </c>
      <c r="K455" t="s">
        <v>29</v>
      </c>
      <c r="L455" t="s">
        <v>35</v>
      </c>
      <c r="M455" t="s">
        <v>30</v>
      </c>
      <c r="N455">
        <v>15</v>
      </c>
      <c r="O455" t="s">
        <v>31</v>
      </c>
      <c r="P455" t="s">
        <v>46</v>
      </c>
      <c r="Q455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455">
        <v>54</v>
      </c>
      <c r="S455">
        <v>1</v>
      </c>
      <c r="T455">
        <v>43</v>
      </c>
      <c r="U455">
        <v>42</v>
      </c>
    </row>
    <row r="456" spans="1:21" x14ac:dyDescent="0.25">
      <c r="A456" t="s">
        <v>1385</v>
      </c>
      <c r="B456" s="1">
        <v>45750</v>
      </c>
      <c r="C456" s="2">
        <v>0.61944444444444446</v>
      </c>
      <c r="D456" t="s">
        <v>3098</v>
      </c>
      <c r="E456" t="s">
        <v>3088</v>
      </c>
      <c r="F456" t="s">
        <v>3087</v>
      </c>
      <c r="G456" t="s">
        <v>61</v>
      </c>
      <c r="H456">
        <v>5</v>
      </c>
      <c r="I456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456" s="3">
        <f>ventas_starbucks_2025__1[[#This Row],[Cantidad]]*ventas_starbucks_2025__1[[#This Row],[Precio_Unitario]]</f>
        <v>6</v>
      </c>
      <c r="K456" t="s">
        <v>40</v>
      </c>
      <c r="L456" t="s">
        <v>22</v>
      </c>
      <c r="M456" t="s">
        <v>30</v>
      </c>
      <c r="N456">
        <v>10</v>
      </c>
      <c r="O456" t="s">
        <v>36</v>
      </c>
      <c r="P456" t="s">
        <v>49</v>
      </c>
      <c r="Q456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456">
        <v>34</v>
      </c>
      <c r="S456">
        <v>3</v>
      </c>
      <c r="T456">
        <v>22</v>
      </c>
      <c r="U456">
        <v>17</v>
      </c>
    </row>
    <row r="457" spans="1:21" x14ac:dyDescent="0.25">
      <c r="A457" t="s">
        <v>1482</v>
      </c>
      <c r="B457" s="1">
        <v>45750</v>
      </c>
      <c r="C457" s="2">
        <v>0.33124999999999999</v>
      </c>
      <c r="D457" t="s">
        <v>3080</v>
      </c>
      <c r="E457" t="s">
        <v>3085</v>
      </c>
      <c r="F457" t="s">
        <v>3084</v>
      </c>
      <c r="G457" t="s">
        <v>20</v>
      </c>
      <c r="H457">
        <v>4</v>
      </c>
      <c r="I457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457" s="3">
        <f>ventas_starbucks_2025__1[[#This Row],[Cantidad]]*ventas_starbucks_2025__1[[#This Row],[Precio_Unitario]]</f>
        <v>12</v>
      </c>
      <c r="K457" t="s">
        <v>29</v>
      </c>
      <c r="L457" t="s">
        <v>45</v>
      </c>
      <c r="M457" t="s">
        <v>23</v>
      </c>
      <c r="N457">
        <v>0</v>
      </c>
      <c r="O457" t="s">
        <v>36</v>
      </c>
      <c r="P457" t="s">
        <v>37</v>
      </c>
      <c r="Q457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457">
        <v>41</v>
      </c>
      <c r="S457">
        <v>5</v>
      </c>
      <c r="T457">
        <v>46</v>
      </c>
      <c r="U457">
        <v>42</v>
      </c>
    </row>
    <row r="458" spans="1:21" x14ac:dyDescent="0.25">
      <c r="A458" t="s">
        <v>1777</v>
      </c>
      <c r="B458" s="1">
        <v>45750</v>
      </c>
      <c r="C458" s="2">
        <v>0.49652777777777779</v>
      </c>
      <c r="D458" t="s">
        <v>3081</v>
      </c>
      <c r="E458" t="s">
        <v>72</v>
      </c>
      <c r="F458" t="s">
        <v>3086</v>
      </c>
      <c r="G458" t="s">
        <v>61</v>
      </c>
      <c r="H458">
        <v>2</v>
      </c>
      <c r="I458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458" s="3">
        <f>ventas_starbucks_2025__1[[#This Row],[Cantidad]]*ventas_starbucks_2025__1[[#This Row],[Precio_Unitario]]</f>
        <v>2.4</v>
      </c>
      <c r="K458" t="s">
        <v>21</v>
      </c>
      <c r="L458" t="s">
        <v>22</v>
      </c>
      <c r="M458" t="s">
        <v>30</v>
      </c>
      <c r="N458">
        <v>0</v>
      </c>
      <c r="O458" t="s">
        <v>24</v>
      </c>
      <c r="P458" t="s">
        <v>37</v>
      </c>
      <c r="Q458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458">
        <v>38</v>
      </c>
      <c r="S458">
        <v>5</v>
      </c>
      <c r="T458">
        <v>43</v>
      </c>
      <c r="U458">
        <v>41</v>
      </c>
    </row>
    <row r="459" spans="1:21" x14ac:dyDescent="0.25">
      <c r="A459" t="s">
        <v>1796</v>
      </c>
      <c r="B459" s="1">
        <v>45750</v>
      </c>
      <c r="C459" s="2">
        <v>0.61111111111111116</v>
      </c>
      <c r="D459" t="s">
        <v>3080</v>
      </c>
      <c r="E459" t="s">
        <v>3085</v>
      </c>
      <c r="F459" t="s">
        <v>3084</v>
      </c>
      <c r="G459" t="s">
        <v>20</v>
      </c>
      <c r="H459">
        <v>2</v>
      </c>
      <c r="I459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459" s="3">
        <f>ventas_starbucks_2025__1[[#This Row],[Cantidad]]*ventas_starbucks_2025__1[[#This Row],[Precio_Unitario]]</f>
        <v>6</v>
      </c>
      <c r="K459" t="s">
        <v>21</v>
      </c>
      <c r="L459" t="s">
        <v>45</v>
      </c>
      <c r="M459" t="s">
        <v>23</v>
      </c>
      <c r="N459">
        <v>0</v>
      </c>
      <c r="O459" t="s">
        <v>31</v>
      </c>
      <c r="P459" t="s">
        <v>56</v>
      </c>
      <c r="Q459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459">
        <v>119</v>
      </c>
      <c r="S459">
        <v>1</v>
      </c>
      <c r="T459">
        <v>21</v>
      </c>
      <c r="U459">
        <v>19</v>
      </c>
    </row>
    <row r="460" spans="1:21" x14ac:dyDescent="0.25">
      <c r="A460" t="s">
        <v>1850</v>
      </c>
      <c r="B460" s="1">
        <v>45750</v>
      </c>
      <c r="C460" s="2">
        <v>0.63541666666666663</v>
      </c>
      <c r="D460" t="s">
        <v>3081</v>
      </c>
      <c r="E460" t="s">
        <v>47</v>
      </c>
      <c r="F460" t="s">
        <v>3084</v>
      </c>
      <c r="G460" t="s">
        <v>20</v>
      </c>
      <c r="H460">
        <v>4</v>
      </c>
      <c r="I460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460" s="3">
        <f>ventas_starbucks_2025__1[[#This Row],[Cantidad]]*ventas_starbucks_2025__1[[#This Row],[Precio_Unitario]]</f>
        <v>12</v>
      </c>
      <c r="K460" t="s">
        <v>40</v>
      </c>
      <c r="L460" t="s">
        <v>45</v>
      </c>
      <c r="M460" t="s">
        <v>23</v>
      </c>
      <c r="N460">
        <v>0</v>
      </c>
      <c r="O460" t="s">
        <v>36</v>
      </c>
      <c r="P460" t="s">
        <v>56</v>
      </c>
      <c r="Q460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460">
        <v>130</v>
      </c>
      <c r="S460">
        <v>4</v>
      </c>
      <c r="T460">
        <v>45</v>
      </c>
      <c r="U460">
        <v>41</v>
      </c>
    </row>
    <row r="461" spans="1:21" x14ac:dyDescent="0.25">
      <c r="A461" t="s">
        <v>1856</v>
      </c>
      <c r="B461" s="1">
        <v>45750</v>
      </c>
      <c r="C461" s="2">
        <v>0.77152777777777781</v>
      </c>
      <c r="D461" t="s">
        <v>3081</v>
      </c>
      <c r="E461" t="s">
        <v>44</v>
      </c>
      <c r="F461" t="s">
        <v>3087</v>
      </c>
      <c r="G461" t="s">
        <v>20</v>
      </c>
      <c r="H461">
        <v>4</v>
      </c>
      <c r="I461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461" s="3">
        <f>ventas_starbucks_2025__1[[#This Row],[Cantidad]]*ventas_starbucks_2025__1[[#This Row],[Precio_Unitario]]</f>
        <v>4.8</v>
      </c>
      <c r="K461" t="s">
        <v>40</v>
      </c>
      <c r="L461" t="s">
        <v>45</v>
      </c>
      <c r="M461" t="s">
        <v>23</v>
      </c>
      <c r="N461">
        <v>0</v>
      </c>
      <c r="O461" t="s">
        <v>50</v>
      </c>
      <c r="P461" t="s">
        <v>25</v>
      </c>
      <c r="Q461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461">
        <v>138</v>
      </c>
      <c r="S461">
        <v>1</v>
      </c>
      <c r="T461">
        <v>17</v>
      </c>
      <c r="U461">
        <v>13</v>
      </c>
    </row>
    <row r="462" spans="1:21" x14ac:dyDescent="0.25">
      <c r="A462" t="s">
        <v>2518</v>
      </c>
      <c r="B462" s="1">
        <v>45750</v>
      </c>
      <c r="C462" s="2">
        <v>0.86944444444444446</v>
      </c>
      <c r="D462" t="s">
        <v>3081</v>
      </c>
      <c r="E462" t="s">
        <v>55</v>
      </c>
      <c r="F462" t="s">
        <v>3087</v>
      </c>
      <c r="G462" t="s">
        <v>20</v>
      </c>
      <c r="H462">
        <v>3</v>
      </c>
      <c r="I462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462" s="3">
        <f>ventas_starbucks_2025__1[[#This Row],[Cantidad]]*ventas_starbucks_2025__1[[#This Row],[Precio_Unitario]]</f>
        <v>3.5999999999999996</v>
      </c>
      <c r="K462" t="s">
        <v>40</v>
      </c>
      <c r="L462" t="s">
        <v>45</v>
      </c>
      <c r="M462" t="s">
        <v>30</v>
      </c>
      <c r="N462">
        <v>15</v>
      </c>
      <c r="O462" t="s">
        <v>31</v>
      </c>
      <c r="P462" t="s">
        <v>56</v>
      </c>
      <c r="Q462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Noche</v>
      </c>
      <c r="R462">
        <v>28</v>
      </c>
      <c r="S462">
        <v>3</v>
      </c>
      <c r="T462">
        <v>50</v>
      </c>
      <c r="U462">
        <v>47</v>
      </c>
    </row>
    <row r="463" spans="1:21" x14ac:dyDescent="0.25">
      <c r="A463" t="s">
        <v>2582</v>
      </c>
      <c r="B463" s="1">
        <v>45750</v>
      </c>
      <c r="C463" s="2">
        <v>0.86944444444444446</v>
      </c>
      <c r="D463" t="s">
        <v>3082</v>
      </c>
      <c r="E463" t="s">
        <v>39</v>
      </c>
      <c r="F463" t="s">
        <v>3084</v>
      </c>
      <c r="G463" t="s">
        <v>20</v>
      </c>
      <c r="H463">
        <v>4</v>
      </c>
      <c r="I463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463" s="3">
        <f>ventas_starbucks_2025__1[[#This Row],[Cantidad]]*ventas_starbucks_2025__1[[#This Row],[Precio_Unitario]]</f>
        <v>12</v>
      </c>
      <c r="K463" t="s">
        <v>40</v>
      </c>
      <c r="L463" t="s">
        <v>45</v>
      </c>
      <c r="M463" t="s">
        <v>30</v>
      </c>
      <c r="N463">
        <v>0</v>
      </c>
      <c r="O463" t="s">
        <v>36</v>
      </c>
      <c r="P463" t="s">
        <v>25</v>
      </c>
      <c r="Q463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Noche</v>
      </c>
      <c r="R463">
        <v>127</v>
      </c>
      <c r="S463">
        <v>4</v>
      </c>
      <c r="T463">
        <v>37</v>
      </c>
      <c r="U463">
        <v>33</v>
      </c>
    </row>
    <row r="464" spans="1:21" x14ac:dyDescent="0.25">
      <c r="A464" t="s">
        <v>2725</v>
      </c>
      <c r="B464" s="1">
        <v>45750</v>
      </c>
      <c r="C464" s="2">
        <v>0.42916666666666664</v>
      </c>
      <c r="D464" t="s">
        <v>3098</v>
      </c>
      <c r="E464" t="s">
        <v>3088</v>
      </c>
      <c r="F464" t="s">
        <v>3087</v>
      </c>
      <c r="G464" t="s">
        <v>61</v>
      </c>
      <c r="H464">
        <v>1</v>
      </c>
      <c r="I464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464" s="3">
        <f>ventas_starbucks_2025__1[[#This Row],[Cantidad]]*ventas_starbucks_2025__1[[#This Row],[Precio_Unitario]]</f>
        <v>1.2</v>
      </c>
      <c r="K464" t="s">
        <v>29</v>
      </c>
      <c r="L464" t="s">
        <v>22</v>
      </c>
      <c r="M464" t="s">
        <v>30</v>
      </c>
      <c r="N464">
        <v>10</v>
      </c>
      <c r="O464" t="s">
        <v>31</v>
      </c>
      <c r="P464" t="s">
        <v>25</v>
      </c>
      <c r="Q464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464">
        <v>50</v>
      </c>
      <c r="S464">
        <v>2</v>
      </c>
      <c r="T464">
        <v>41</v>
      </c>
      <c r="U464">
        <v>40</v>
      </c>
    </row>
    <row r="465" spans="1:21" x14ac:dyDescent="0.25">
      <c r="A465" t="s">
        <v>2828</v>
      </c>
      <c r="B465" s="1">
        <v>45750</v>
      </c>
      <c r="C465" s="2">
        <v>0.31736111111111109</v>
      </c>
      <c r="D465" t="s">
        <v>3098</v>
      </c>
      <c r="E465" t="s">
        <v>68</v>
      </c>
      <c r="F465" t="s">
        <v>3087</v>
      </c>
      <c r="G465" t="s">
        <v>20</v>
      </c>
      <c r="H465">
        <v>2</v>
      </c>
      <c r="I465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465" s="3">
        <f>ventas_starbucks_2025__1[[#This Row],[Cantidad]]*ventas_starbucks_2025__1[[#This Row],[Precio_Unitario]]</f>
        <v>2.4</v>
      </c>
      <c r="K465" t="s">
        <v>40</v>
      </c>
      <c r="L465" t="s">
        <v>45</v>
      </c>
      <c r="M465" t="s">
        <v>23</v>
      </c>
      <c r="N465">
        <v>0</v>
      </c>
      <c r="O465" t="s">
        <v>50</v>
      </c>
      <c r="P465" t="s">
        <v>56</v>
      </c>
      <c r="Q465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465">
        <v>145</v>
      </c>
      <c r="S465">
        <v>2</v>
      </c>
      <c r="T465">
        <v>43</v>
      </c>
      <c r="U465">
        <v>41</v>
      </c>
    </row>
    <row r="466" spans="1:21" x14ac:dyDescent="0.25">
      <c r="A466" t="s">
        <v>2849</v>
      </c>
      <c r="B466" s="1">
        <v>45750</v>
      </c>
      <c r="C466" s="2">
        <v>0.58194444444444449</v>
      </c>
      <c r="D466" t="s">
        <v>3081</v>
      </c>
      <c r="E466" t="s">
        <v>53</v>
      </c>
      <c r="F466" t="s">
        <v>3086</v>
      </c>
      <c r="G466" t="s">
        <v>61</v>
      </c>
      <c r="H466">
        <v>5</v>
      </c>
      <c r="I466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466" s="3">
        <f>ventas_starbucks_2025__1[[#This Row],[Cantidad]]*ventas_starbucks_2025__1[[#This Row],[Precio_Unitario]]</f>
        <v>6</v>
      </c>
      <c r="K466" t="s">
        <v>21</v>
      </c>
      <c r="L466" t="s">
        <v>45</v>
      </c>
      <c r="M466" t="s">
        <v>23</v>
      </c>
      <c r="N466">
        <v>0</v>
      </c>
      <c r="O466" t="s">
        <v>24</v>
      </c>
      <c r="P466" t="s">
        <v>49</v>
      </c>
      <c r="Q466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466">
        <v>98</v>
      </c>
      <c r="S466">
        <v>4</v>
      </c>
      <c r="T466">
        <v>24</v>
      </c>
      <c r="U466">
        <v>19</v>
      </c>
    </row>
    <row r="467" spans="1:21" x14ac:dyDescent="0.25">
      <c r="A467" t="s">
        <v>2938</v>
      </c>
      <c r="B467" s="1">
        <v>45750</v>
      </c>
      <c r="C467" s="2">
        <v>0.48055555555555557</v>
      </c>
      <c r="D467" t="s">
        <v>3098</v>
      </c>
      <c r="E467" t="s">
        <v>77</v>
      </c>
      <c r="F467" t="s">
        <v>3084</v>
      </c>
      <c r="G467" t="s">
        <v>20</v>
      </c>
      <c r="H467">
        <v>3</v>
      </c>
      <c r="I467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467" s="3">
        <f>ventas_starbucks_2025__1[[#This Row],[Cantidad]]*ventas_starbucks_2025__1[[#This Row],[Precio_Unitario]]</f>
        <v>9</v>
      </c>
      <c r="K467" t="s">
        <v>21</v>
      </c>
      <c r="L467" t="s">
        <v>35</v>
      </c>
      <c r="M467" t="s">
        <v>23</v>
      </c>
      <c r="N467">
        <v>0</v>
      </c>
      <c r="O467" t="s">
        <v>31</v>
      </c>
      <c r="P467" t="s">
        <v>49</v>
      </c>
      <c r="Q467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467">
        <v>67</v>
      </c>
      <c r="S467">
        <v>5</v>
      </c>
      <c r="T467">
        <v>39</v>
      </c>
      <c r="U467">
        <v>36</v>
      </c>
    </row>
    <row r="468" spans="1:21" x14ac:dyDescent="0.25">
      <c r="A468" t="s">
        <v>112</v>
      </c>
      <c r="B468" s="1">
        <v>45749</v>
      </c>
      <c r="C468" s="2">
        <v>0.81527777777777777</v>
      </c>
      <c r="D468" t="s">
        <v>3081</v>
      </c>
      <c r="E468" t="s">
        <v>63</v>
      </c>
      <c r="F468" t="s">
        <v>3086</v>
      </c>
      <c r="G468" t="s">
        <v>61</v>
      </c>
      <c r="H468">
        <v>1</v>
      </c>
      <c r="I468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468" s="3">
        <f>ventas_starbucks_2025__1[[#This Row],[Cantidad]]*ventas_starbucks_2025__1[[#This Row],[Precio_Unitario]]</f>
        <v>1.2</v>
      </c>
      <c r="K468" t="s">
        <v>40</v>
      </c>
      <c r="L468" t="s">
        <v>22</v>
      </c>
      <c r="M468" t="s">
        <v>30</v>
      </c>
      <c r="N468">
        <v>0</v>
      </c>
      <c r="O468" t="s">
        <v>24</v>
      </c>
      <c r="P468" t="s">
        <v>32</v>
      </c>
      <c r="Q468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468">
        <v>137</v>
      </c>
      <c r="S468">
        <v>4</v>
      </c>
      <c r="T468">
        <v>13</v>
      </c>
      <c r="U468">
        <v>12</v>
      </c>
    </row>
    <row r="469" spans="1:21" x14ac:dyDescent="0.25">
      <c r="A469" t="s">
        <v>176</v>
      </c>
      <c r="B469" s="1">
        <v>45749</v>
      </c>
      <c r="C469" s="2">
        <v>0.56874999999999998</v>
      </c>
      <c r="D469" t="s">
        <v>3082</v>
      </c>
      <c r="E469" t="s">
        <v>3085</v>
      </c>
      <c r="F469" t="s">
        <v>3084</v>
      </c>
      <c r="G469" t="s">
        <v>20</v>
      </c>
      <c r="H469">
        <v>2</v>
      </c>
      <c r="I469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469" s="3">
        <f>ventas_starbucks_2025__1[[#This Row],[Cantidad]]*ventas_starbucks_2025__1[[#This Row],[Precio_Unitario]]</f>
        <v>6</v>
      </c>
      <c r="K469" t="s">
        <v>40</v>
      </c>
      <c r="L469" t="s">
        <v>22</v>
      </c>
      <c r="M469" t="s">
        <v>30</v>
      </c>
      <c r="N469">
        <v>10</v>
      </c>
      <c r="O469" t="s">
        <v>24</v>
      </c>
      <c r="P469" t="s">
        <v>25</v>
      </c>
      <c r="Q469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469">
        <v>85</v>
      </c>
      <c r="S469">
        <v>1</v>
      </c>
      <c r="T469">
        <v>12</v>
      </c>
      <c r="U469">
        <v>10</v>
      </c>
    </row>
    <row r="470" spans="1:21" x14ac:dyDescent="0.25">
      <c r="A470" t="s">
        <v>294</v>
      </c>
      <c r="B470" s="1">
        <v>45749</v>
      </c>
      <c r="C470" s="2">
        <v>0.48888888888888887</v>
      </c>
      <c r="D470" t="s">
        <v>3098</v>
      </c>
      <c r="E470" t="s">
        <v>3088</v>
      </c>
      <c r="F470" t="s">
        <v>3087</v>
      </c>
      <c r="G470" t="s">
        <v>61</v>
      </c>
      <c r="H470">
        <v>3</v>
      </c>
      <c r="I470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470" s="3">
        <f>ventas_starbucks_2025__1[[#This Row],[Cantidad]]*ventas_starbucks_2025__1[[#This Row],[Precio_Unitario]]</f>
        <v>3.5999999999999996</v>
      </c>
      <c r="K470" t="s">
        <v>21</v>
      </c>
      <c r="L470" t="s">
        <v>22</v>
      </c>
      <c r="M470" t="s">
        <v>30</v>
      </c>
      <c r="N470">
        <v>0</v>
      </c>
      <c r="O470" t="s">
        <v>24</v>
      </c>
      <c r="P470" t="s">
        <v>56</v>
      </c>
      <c r="Q470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470">
        <v>119</v>
      </c>
      <c r="S470">
        <v>5</v>
      </c>
      <c r="T470">
        <v>13</v>
      </c>
      <c r="U470">
        <v>10</v>
      </c>
    </row>
    <row r="471" spans="1:21" x14ac:dyDescent="0.25">
      <c r="A471" t="s">
        <v>326</v>
      </c>
      <c r="B471" s="1">
        <v>45749</v>
      </c>
      <c r="C471" s="2">
        <v>0.6694444444444444</v>
      </c>
      <c r="D471" t="s">
        <v>3080</v>
      </c>
      <c r="E471" t="s">
        <v>47</v>
      </c>
      <c r="F471" t="s">
        <v>3084</v>
      </c>
      <c r="G471" t="s">
        <v>20</v>
      </c>
      <c r="H471">
        <v>5</v>
      </c>
      <c r="I471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471" s="3">
        <f>ventas_starbucks_2025__1[[#This Row],[Cantidad]]*ventas_starbucks_2025__1[[#This Row],[Precio_Unitario]]</f>
        <v>15</v>
      </c>
      <c r="K471" t="s">
        <v>21</v>
      </c>
      <c r="L471" t="s">
        <v>22</v>
      </c>
      <c r="M471" t="s">
        <v>30</v>
      </c>
      <c r="N471">
        <v>0</v>
      </c>
      <c r="O471" t="s">
        <v>36</v>
      </c>
      <c r="P471" t="s">
        <v>37</v>
      </c>
      <c r="Q471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471">
        <v>121</v>
      </c>
      <c r="S471">
        <v>5</v>
      </c>
      <c r="T471">
        <v>19</v>
      </c>
      <c r="U471">
        <v>14</v>
      </c>
    </row>
    <row r="472" spans="1:21" x14ac:dyDescent="0.25">
      <c r="A472" t="s">
        <v>546</v>
      </c>
      <c r="B472" s="1">
        <v>45749</v>
      </c>
      <c r="C472" s="2">
        <v>0.5541666666666667</v>
      </c>
      <c r="D472" t="s">
        <v>3081</v>
      </c>
      <c r="E472" t="s">
        <v>19</v>
      </c>
      <c r="F472" t="s">
        <v>3084</v>
      </c>
      <c r="G472" t="s">
        <v>20</v>
      </c>
      <c r="H472">
        <v>2</v>
      </c>
      <c r="I472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472" s="3">
        <f>ventas_starbucks_2025__1[[#This Row],[Cantidad]]*ventas_starbucks_2025__1[[#This Row],[Precio_Unitario]]</f>
        <v>6</v>
      </c>
      <c r="K472" t="s">
        <v>21</v>
      </c>
      <c r="L472" t="s">
        <v>35</v>
      </c>
      <c r="M472" t="s">
        <v>30</v>
      </c>
      <c r="N472">
        <v>0</v>
      </c>
      <c r="O472" t="s">
        <v>24</v>
      </c>
      <c r="P472" t="s">
        <v>32</v>
      </c>
      <c r="Q472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472">
        <v>130</v>
      </c>
      <c r="S472">
        <v>3</v>
      </c>
      <c r="T472">
        <v>45</v>
      </c>
      <c r="U472">
        <v>43</v>
      </c>
    </row>
    <row r="473" spans="1:21" x14ac:dyDescent="0.25">
      <c r="A473" t="s">
        <v>713</v>
      </c>
      <c r="B473" s="1">
        <v>45749</v>
      </c>
      <c r="C473" s="2">
        <v>0.77361111111111114</v>
      </c>
      <c r="D473" t="s">
        <v>3081</v>
      </c>
      <c r="E473" t="s">
        <v>72</v>
      </c>
      <c r="F473" t="s">
        <v>3086</v>
      </c>
      <c r="G473" t="s">
        <v>54</v>
      </c>
      <c r="H473">
        <v>5</v>
      </c>
      <c r="I473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473" s="3">
        <f>ventas_starbucks_2025__1[[#This Row],[Cantidad]]*ventas_starbucks_2025__1[[#This Row],[Precio_Unitario]]</f>
        <v>6</v>
      </c>
      <c r="K473" t="s">
        <v>40</v>
      </c>
      <c r="L473" t="s">
        <v>45</v>
      </c>
      <c r="M473" t="s">
        <v>30</v>
      </c>
      <c r="N473">
        <v>0</v>
      </c>
      <c r="O473" t="s">
        <v>24</v>
      </c>
      <c r="P473" t="s">
        <v>46</v>
      </c>
      <c r="Q473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473">
        <v>121</v>
      </c>
      <c r="S473">
        <v>4</v>
      </c>
      <c r="T473">
        <v>39</v>
      </c>
      <c r="U473">
        <v>34</v>
      </c>
    </row>
    <row r="474" spans="1:21" x14ac:dyDescent="0.25">
      <c r="A474" t="s">
        <v>747</v>
      </c>
      <c r="B474" s="1">
        <v>45749</v>
      </c>
      <c r="C474" s="2">
        <v>0.6958333333333333</v>
      </c>
      <c r="D474" t="s">
        <v>3081</v>
      </c>
      <c r="E474" t="s">
        <v>27</v>
      </c>
      <c r="F474" t="s">
        <v>28</v>
      </c>
      <c r="G474" t="s">
        <v>20</v>
      </c>
      <c r="H474">
        <v>1</v>
      </c>
      <c r="I474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0.6</v>
      </c>
      <c r="J474" s="3">
        <f>ventas_starbucks_2025__1[[#This Row],[Cantidad]]*ventas_starbucks_2025__1[[#This Row],[Precio_Unitario]]</f>
        <v>0.6</v>
      </c>
      <c r="K474" t="s">
        <v>40</v>
      </c>
      <c r="L474" t="s">
        <v>35</v>
      </c>
      <c r="M474" t="s">
        <v>30</v>
      </c>
      <c r="N474">
        <v>10</v>
      </c>
      <c r="O474" t="s">
        <v>31</v>
      </c>
      <c r="P474" t="s">
        <v>25</v>
      </c>
      <c r="Q474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474">
        <v>69</v>
      </c>
      <c r="S474">
        <v>4</v>
      </c>
      <c r="T474">
        <v>46</v>
      </c>
      <c r="U474">
        <v>45</v>
      </c>
    </row>
    <row r="475" spans="1:21" x14ac:dyDescent="0.25">
      <c r="A475" t="s">
        <v>841</v>
      </c>
      <c r="B475" s="1">
        <v>45749</v>
      </c>
      <c r="C475" s="2">
        <v>0.45694444444444443</v>
      </c>
      <c r="D475" t="s">
        <v>3080</v>
      </c>
      <c r="E475" t="s">
        <v>27</v>
      </c>
      <c r="F475" t="s">
        <v>28</v>
      </c>
      <c r="G475" t="s">
        <v>20</v>
      </c>
      <c r="H475">
        <v>5</v>
      </c>
      <c r="I475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0.6</v>
      </c>
      <c r="J475" s="3">
        <f>ventas_starbucks_2025__1[[#This Row],[Cantidad]]*ventas_starbucks_2025__1[[#This Row],[Precio_Unitario]]</f>
        <v>3</v>
      </c>
      <c r="K475" t="s">
        <v>21</v>
      </c>
      <c r="L475" t="s">
        <v>35</v>
      </c>
      <c r="M475" t="s">
        <v>23</v>
      </c>
      <c r="N475">
        <v>0</v>
      </c>
      <c r="O475" t="s">
        <v>36</v>
      </c>
      <c r="P475" t="s">
        <v>37</v>
      </c>
      <c r="Q475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475">
        <v>127</v>
      </c>
      <c r="S475">
        <v>5</v>
      </c>
      <c r="T475">
        <v>33</v>
      </c>
      <c r="U475">
        <v>28</v>
      </c>
    </row>
    <row r="476" spans="1:21" x14ac:dyDescent="0.25">
      <c r="A476" t="s">
        <v>850</v>
      </c>
      <c r="B476" s="1">
        <v>45749</v>
      </c>
      <c r="C476" s="2">
        <v>0.55138888888888893</v>
      </c>
      <c r="D476" t="s">
        <v>3080</v>
      </c>
      <c r="E476" t="s">
        <v>64</v>
      </c>
      <c r="F476" t="s">
        <v>3087</v>
      </c>
      <c r="G476" t="s">
        <v>20</v>
      </c>
      <c r="H476">
        <v>5</v>
      </c>
      <c r="I476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476" s="3">
        <f>ventas_starbucks_2025__1[[#This Row],[Cantidad]]*ventas_starbucks_2025__1[[#This Row],[Precio_Unitario]]</f>
        <v>6</v>
      </c>
      <c r="K476" t="s">
        <v>29</v>
      </c>
      <c r="L476" t="s">
        <v>22</v>
      </c>
      <c r="M476" t="s">
        <v>23</v>
      </c>
      <c r="N476">
        <v>0</v>
      </c>
      <c r="O476" t="s">
        <v>36</v>
      </c>
      <c r="P476" t="s">
        <v>37</v>
      </c>
      <c r="Q476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476">
        <v>97</v>
      </c>
      <c r="S476">
        <v>4</v>
      </c>
      <c r="T476">
        <v>50</v>
      </c>
      <c r="U476">
        <v>45</v>
      </c>
    </row>
    <row r="477" spans="1:21" x14ac:dyDescent="0.25">
      <c r="A477" t="s">
        <v>1038</v>
      </c>
      <c r="B477" s="1">
        <v>45749</v>
      </c>
      <c r="C477" s="2">
        <v>0.57361111111111107</v>
      </c>
      <c r="D477" t="s">
        <v>3082</v>
      </c>
      <c r="E477" t="s">
        <v>27</v>
      </c>
      <c r="F477" t="s">
        <v>28</v>
      </c>
      <c r="G477" t="s">
        <v>20</v>
      </c>
      <c r="H477">
        <v>1</v>
      </c>
      <c r="I477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0.6</v>
      </c>
      <c r="J477" s="3">
        <f>ventas_starbucks_2025__1[[#This Row],[Cantidad]]*ventas_starbucks_2025__1[[#This Row],[Precio_Unitario]]</f>
        <v>0.6</v>
      </c>
      <c r="K477" t="s">
        <v>40</v>
      </c>
      <c r="L477" t="s">
        <v>35</v>
      </c>
      <c r="M477" t="s">
        <v>30</v>
      </c>
      <c r="N477">
        <v>10</v>
      </c>
      <c r="O477" t="s">
        <v>24</v>
      </c>
      <c r="P477" t="s">
        <v>37</v>
      </c>
      <c r="Q477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477">
        <v>51</v>
      </c>
      <c r="S477">
        <v>2</v>
      </c>
      <c r="T477">
        <v>18</v>
      </c>
      <c r="U477">
        <v>17</v>
      </c>
    </row>
    <row r="478" spans="1:21" x14ac:dyDescent="0.25">
      <c r="A478" t="s">
        <v>1045</v>
      </c>
      <c r="B478" s="1">
        <v>45749</v>
      </c>
      <c r="C478" s="2">
        <v>0.42083333333333334</v>
      </c>
      <c r="D478" t="s">
        <v>3080</v>
      </c>
      <c r="E478" t="s">
        <v>59</v>
      </c>
      <c r="F478" t="s">
        <v>3084</v>
      </c>
      <c r="G478" t="s">
        <v>20</v>
      </c>
      <c r="H478">
        <v>3</v>
      </c>
      <c r="I478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478" s="3">
        <f>ventas_starbucks_2025__1[[#This Row],[Cantidad]]*ventas_starbucks_2025__1[[#This Row],[Precio_Unitario]]</f>
        <v>9</v>
      </c>
      <c r="K478" t="s">
        <v>21</v>
      </c>
      <c r="L478" t="s">
        <v>45</v>
      </c>
      <c r="M478" t="s">
        <v>23</v>
      </c>
      <c r="N478">
        <v>0</v>
      </c>
      <c r="O478" t="s">
        <v>36</v>
      </c>
      <c r="P478" t="s">
        <v>46</v>
      </c>
      <c r="Q478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478">
        <v>71</v>
      </c>
      <c r="S478">
        <v>1</v>
      </c>
      <c r="T478">
        <v>44</v>
      </c>
      <c r="U478">
        <v>41</v>
      </c>
    </row>
    <row r="479" spans="1:21" x14ac:dyDescent="0.25">
      <c r="A479" t="s">
        <v>1076</v>
      </c>
      <c r="B479" s="1">
        <v>45749</v>
      </c>
      <c r="C479" s="2">
        <v>0.8305555555555556</v>
      </c>
      <c r="D479" t="s">
        <v>3098</v>
      </c>
      <c r="E479" t="s">
        <v>3088</v>
      </c>
      <c r="F479" t="s">
        <v>3087</v>
      </c>
      <c r="G479" t="s">
        <v>61</v>
      </c>
      <c r="H479">
        <v>2</v>
      </c>
      <c r="I479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479" s="3">
        <f>ventas_starbucks_2025__1[[#This Row],[Cantidad]]*ventas_starbucks_2025__1[[#This Row],[Precio_Unitario]]</f>
        <v>2.4</v>
      </c>
      <c r="K479" t="s">
        <v>40</v>
      </c>
      <c r="L479" t="s">
        <v>22</v>
      </c>
      <c r="M479" t="s">
        <v>23</v>
      </c>
      <c r="N479">
        <v>0</v>
      </c>
      <c r="O479" t="s">
        <v>24</v>
      </c>
      <c r="P479" t="s">
        <v>49</v>
      </c>
      <c r="Q479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479">
        <v>146</v>
      </c>
      <c r="S479">
        <v>5</v>
      </c>
      <c r="T479">
        <v>27</v>
      </c>
      <c r="U479">
        <v>25</v>
      </c>
    </row>
    <row r="480" spans="1:21" x14ac:dyDescent="0.25">
      <c r="A480" t="s">
        <v>1107</v>
      </c>
      <c r="B480" s="1">
        <v>45749</v>
      </c>
      <c r="C480" s="2">
        <v>0.6166666666666667</v>
      </c>
      <c r="D480" t="s">
        <v>3081</v>
      </c>
      <c r="E480" t="s">
        <v>51</v>
      </c>
      <c r="F480" t="s">
        <v>3087</v>
      </c>
      <c r="G480" t="s">
        <v>20</v>
      </c>
      <c r="H480">
        <v>5</v>
      </c>
      <c r="I480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480" s="3">
        <f>ventas_starbucks_2025__1[[#This Row],[Cantidad]]*ventas_starbucks_2025__1[[#This Row],[Precio_Unitario]]</f>
        <v>6</v>
      </c>
      <c r="K480" t="s">
        <v>21</v>
      </c>
      <c r="L480" t="s">
        <v>45</v>
      </c>
      <c r="M480" t="s">
        <v>23</v>
      </c>
      <c r="N480">
        <v>0</v>
      </c>
      <c r="O480" t="s">
        <v>50</v>
      </c>
      <c r="P480" t="s">
        <v>25</v>
      </c>
      <c r="Q480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480">
        <v>84</v>
      </c>
      <c r="S480">
        <v>2</v>
      </c>
      <c r="T480">
        <v>12</v>
      </c>
      <c r="U480">
        <v>7</v>
      </c>
    </row>
    <row r="481" spans="1:21" x14ac:dyDescent="0.25">
      <c r="A481" t="s">
        <v>1168</v>
      </c>
      <c r="B481" s="1">
        <v>45749</v>
      </c>
      <c r="C481" s="2">
        <v>0.375</v>
      </c>
      <c r="D481" t="s">
        <v>3080</v>
      </c>
      <c r="E481" t="s">
        <v>68</v>
      </c>
      <c r="F481" t="s">
        <v>3087</v>
      </c>
      <c r="G481" t="s">
        <v>20</v>
      </c>
      <c r="H481">
        <v>2</v>
      </c>
      <c r="I481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481" s="3">
        <f>ventas_starbucks_2025__1[[#This Row],[Cantidad]]*ventas_starbucks_2025__1[[#This Row],[Precio_Unitario]]</f>
        <v>2.4</v>
      </c>
      <c r="K481" t="s">
        <v>29</v>
      </c>
      <c r="L481" t="s">
        <v>35</v>
      </c>
      <c r="M481" t="s">
        <v>23</v>
      </c>
      <c r="N481">
        <v>0</v>
      </c>
      <c r="O481" t="s">
        <v>50</v>
      </c>
      <c r="P481" t="s">
        <v>32</v>
      </c>
      <c r="Q481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481">
        <v>92</v>
      </c>
      <c r="S481">
        <v>4</v>
      </c>
      <c r="T481">
        <v>32</v>
      </c>
      <c r="U481">
        <v>30</v>
      </c>
    </row>
    <row r="482" spans="1:21" x14ac:dyDescent="0.25">
      <c r="A482" t="s">
        <v>1214</v>
      </c>
      <c r="B482" s="1">
        <v>45749</v>
      </c>
      <c r="C482" s="2">
        <v>0.62291666666666667</v>
      </c>
      <c r="D482" t="s">
        <v>3081</v>
      </c>
      <c r="E482" t="s">
        <v>27</v>
      </c>
      <c r="F482" t="s">
        <v>28</v>
      </c>
      <c r="G482" t="s">
        <v>20</v>
      </c>
      <c r="H482">
        <v>5</v>
      </c>
      <c r="I482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0.6</v>
      </c>
      <c r="J482" s="3">
        <f>ventas_starbucks_2025__1[[#This Row],[Cantidad]]*ventas_starbucks_2025__1[[#This Row],[Precio_Unitario]]</f>
        <v>3</v>
      </c>
      <c r="K482" t="s">
        <v>21</v>
      </c>
      <c r="L482" t="s">
        <v>35</v>
      </c>
      <c r="M482" t="s">
        <v>30</v>
      </c>
      <c r="N482">
        <v>0</v>
      </c>
      <c r="O482" t="s">
        <v>36</v>
      </c>
      <c r="P482" t="s">
        <v>56</v>
      </c>
      <c r="Q482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482">
        <v>132</v>
      </c>
      <c r="S482">
        <v>3</v>
      </c>
      <c r="T482">
        <v>12</v>
      </c>
      <c r="U482">
        <v>7</v>
      </c>
    </row>
    <row r="483" spans="1:21" x14ac:dyDescent="0.25">
      <c r="A483" t="s">
        <v>1369</v>
      </c>
      <c r="B483" s="1">
        <v>45749</v>
      </c>
      <c r="C483" s="2">
        <v>0.86388888888888893</v>
      </c>
      <c r="D483" t="s">
        <v>3080</v>
      </c>
      <c r="E483" t="s">
        <v>51</v>
      </c>
      <c r="F483" t="s">
        <v>3087</v>
      </c>
      <c r="G483" t="s">
        <v>20</v>
      </c>
      <c r="H483">
        <v>3</v>
      </c>
      <c r="I483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483" s="3">
        <f>ventas_starbucks_2025__1[[#This Row],[Cantidad]]*ventas_starbucks_2025__1[[#This Row],[Precio_Unitario]]</f>
        <v>3.5999999999999996</v>
      </c>
      <c r="K483" t="s">
        <v>40</v>
      </c>
      <c r="L483" t="s">
        <v>22</v>
      </c>
      <c r="M483" t="s">
        <v>23</v>
      </c>
      <c r="N483">
        <v>0</v>
      </c>
      <c r="O483" t="s">
        <v>24</v>
      </c>
      <c r="P483" t="s">
        <v>46</v>
      </c>
      <c r="Q483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Noche</v>
      </c>
      <c r="R483">
        <v>67</v>
      </c>
      <c r="S483">
        <v>3</v>
      </c>
      <c r="T483">
        <v>42</v>
      </c>
      <c r="U483">
        <v>39</v>
      </c>
    </row>
    <row r="484" spans="1:21" x14ac:dyDescent="0.25">
      <c r="A484" t="s">
        <v>1687</v>
      </c>
      <c r="B484" s="1">
        <v>45749</v>
      </c>
      <c r="C484" s="2">
        <v>0.70347222222222228</v>
      </c>
      <c r="D484" t="s">
        <v>3098</v>
      </c>
      <c r="E484" t="s">
        <v>62</v>
      </c>
      <c r="F484" t="s">
        <v>3087</v>
      </c>
      <c r="G484" t="s">
        <v>20</v>
      </c>
      <c r="H484">
        <v>5</v>
      </c>
      <c r="I484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484" s="3">
        <f>ventas_starbucks_2025__1[[#This Row],[Cantidad]]*ventas_starbucks_2025__1[[#This Row],[Precio_Unitario]]</f>
        <v>6</v>
      </c>
      <c r="K484" t="s">
        <v>29</v>
      </c>
      <c r="L484" t="s">
        <v>45</v>
      </c>
      <c r="M484" t="s">
        <v>30</v>
      </c>
      <c r="N484">
        <v>0</v>
      </c>
      <c r="O484" t="s">
        <v>24</v>
      </c>
      <c r="P484" t="s">
        <v>37</v>
      </c>
      <c r="Q484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484">
        <v>88</v>
      </c>
      <c r="S484">
        <v>3</v>
      </c>
      <c r="T484">
        <v>46</v>
      </c>
      <c r="U484">
        <v>41</v>
      </c>
    </row>
    <row r="485" spans="1:21" x14ac:dyDescent="0.25">
      <c r="A485" t="s">
        <v>1743</v>
      </c>
      <c r="B485" s="1">
        <v>45749</v>
      </c>
      <c r="C485" s="2">
        <v>0.52361111111111114</v>
      </c>
      <c r="D485" t="s">
        <v>3098</v>
      </c>
      <c r="E485" t="s">
        <v>68</v>
      </c>
      <c r="F485" t="s">
        <v>3087</v>
      </c>
      <c r="G485" t="s">
        <v>20</v>
      </c>
      <c r="H485">
        <v>2</v>
      </c>
      <c r="I485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485" s="3">
        <f>ventas_starbucks_2025__1[[#This Row],[Cantidad]]*ventas_starbucks_2025__1[[#This Row],[Precio_Unitario]]</f>
        <v>2.4</v>
      </c>
      <c r="K485" t="s">
        <v>40</v>
      </c>
      <c r="L485" t="s">
        <v>35</v>
      </c>
      <c r="M485" t="s">
        <v>23</v>
      </c>
      <c r="N485">
        <v>0</v>
      </c>
      <c r="O485" t="s">
        <v>31</v>
      </c>
      <c r="P485" t="s">
        <v>56</v>
      </c>
      <c r="Q485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485">
        <v>147</v>
      </c>
      <c r="S485">
        <v>5</v>
      </c>
      <c r="T485">
        <v>50</v>
      </c>
      <c r="U485">
        <v>48</v>
      </c>
    </row>
    <row r="486" spans="1:21" x14ac:dyDescent="0.25">
      <c r="A486" t="s">
        <v>1791</v>
      </c>
      <c r="B486" s="1">
        <v>45749</v>
      </c>
      <c r="C486" s="2">
        <v>0.77152777777777781</v>
      </c>
      <c r="D486" t="s">
        <v>3082</v>
      </c>
      <c r="E486" t="s">
        <v>3085</v>
      </c>
      <c r="F486" t="s">
        <v>3084</v>
      </c>
      <c r="G486" t="s">
        <v>20</v>
      </c>
      <c r="H486">
        <v>2</v>
      </c>
      <c r="I486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486" s="3">
        <f>ventas_starbucks_2025__1[[#This Row],[Cantidad]]*ventas_starbucks_2025__1[[#This Row],[Precio_Unitario]]</f>
        <v>6</v>
      </c>
      <c r="K486" t="s">
        <v>40</v>
      </c>
      <c r="L486" t="s">
        <v>22</v>
      </c>
      <c r="M486" t="s">
        <v>23</v>
      </c>
      <c r="N486">
        <v>0</v>
      </c>
      <c r="O486" t="s">
        <v>50</v>
      </c>
      <c r="P486" t="s">
        <v>49</v>
      </c>
      <c r="Q486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486">
        <v>143</v>
      </c>
      <c r="S486">
        <v>5</v>
      </c>
      <c r="T486">
        <v>39</v>
      </c>
      <c r="U486">
        <v>37</v>
      </c>
    </row>
    <row r="487" spans="1:21" x14ac:dyDescent="0.25">
      <c r="A487" t="s">
        <v>1929</v>
      </c>
      <c r="B487" s="1">
        <v>45749</v>
      </c>
      <c r="C487" s="2">
        <v>0.71805555555555556</v>
      </c>
      <c r="D487" t="s">
        <v>3080</v>
      </c>
      <c r="E487" t="s">
        <v>27</v>
      </c>
      <c r="F487" t="s">
        <v>28</v>
      </c>
      <c r="G487" t="s">
        <v>20</v>
      </c>
      <c r="H487">
        <v>3</v>
      </c>
      <c r="I487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0.6</v>
      </c>
      <c r="J487" s="3">
        <f>ventas_starbucks_2025__1[[#This Row],[Cantidad]]*ventas_starbucks_2025__1[[#This Row],[Precio_Unitario]]</f>
        <v>1.7999999999999998</v>
      </c>
      <c r="K487" t="s">
        <v>40</v>
      </c>
      <c r="L487" t="s">
        <v>45</v>
      </c>
      <c r="M487" t="s">
        <v>23</v>
      </c>
      <c r="N487">
        <v>0</v>
      </c>
      <c r="O487" t="s">
        <v>24</v>
      </c>
      <c r="P487" t="s">
        <v>56</v>
      </c>
      <c r="Q487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487">
        <v>116</v>
      </c>
      <c r="S487">
        <v>3</v>
      </c>
      <c r="T487">
        <v>17</v>
      </c>
      <c r="U487">
        <v>14</v>
      </c>
    </row>
    <row r="488" spans="1:21" x14ac:dyDescent="0.25">
      <c r="A488" t="s">
        <v>2026</v>
      </c>
      <c r="B488" s="1">
        <v>45749</v>
      </c>
      <c r="C488" s="2">
        <v>0.3972222222222222</v>
      </c>
      <c r="D488" t="s">
        <v>3098</v>
      </c>
      <c r="E488" t="s">
        <v>58</v>
      </c>
      <c r="F488" t="s">
        <v>3087</v>
      </c>
      <c r="G488" t="s">
        <v>20</v>
      </c>
      <c r="H488">
        <v>4</v>
      </c>
      <c r="I488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488" s="3">
        <f>ventas_starbucks_2025__1[[#This Row],[Cantidad]]*ventas_starbucks_2025__1[[#This Row],[Precio_Unitario]]</f>
        <v>4.8</v>
      </c>
      <c r="K488" t="s">
        <v>29</v>
      </c>
      <c r="L488" t="s">
        <v>35</v>
      </c>
      <c r="M488" t="s">
        <v>23</v>
      </c>
      <c r="N488">
        <v>0</v>
      </c>
      <c r="O488" t="s">
        <v>24</v>
      </c>
      <c r="P488" t="s">
        <v>37</v>
      </c>
      <c r="Q488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488">
        <v>48</v>
      </c>
      <c r="S488">
        <v>5</v>
      </c>
      <c r="T488">
        <v>19</v>
      </c>
      <c r="U488">
        <v>15</v>
      </c>
    </row>
    <row r="489" spans="1:21" x14ac:dyDescent="0.25">
      <c r="A489" t="s">
        <v>2028</v>
      </c>
      <c r="B489" s="1">
        <v>45749</v>
      </c>
      <c r="C489" s="2">
        <v>0.75277777777777777</v>
      </c>
      <c r="D489" t="s">
        <v>3082</v>
      </c>
      <c r="E489" t="s">
        <v>55</v>
      </c>
      <c r="F489" t="s">
        <v>3087</v>
      </c>
      <c r="G489" t="s">
        <v>20</v>
      </c>
      <c r="H489">
        <v>5</v>
      </c>
      <c r="I489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489" s="3">
        <f>ventas_starbucks_2025__1[[#This Row],[Cantidad]]*ventas_starbucks_2025__1[[#This Row],[Precio_Unitario]]</f>
        <v>6</v>
      </c>
      <c r="K489" t="s">
        <v>21</v>
      </c>
      <c r="L489" t="s">
        <v>45</v>
      </c>
      <c r="M489" t="s">
        <v>30</v>
      </c>
      <c r="N489">
        <v>15</v>
      </c>
      <c r="O489" t="s">
        <v>31</v>
      </c>
      <c r="P489" t="s">
        <v>46</v>
      </c>
      <c r="Q489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489">
        <v>85</v>
      </c>
      <c r="S489">
        <v>4</v>
      </c>
      <c r="T489">
        <v>23</v>
      </c>
      <c r="U489">
        <v>18</v>
      </c>
    </row>
    <row r="490" spans="1:21" x14ac:dyDescent="0.25">
      <c r="A490" t="s">
        <v>2058</v>
      </c>
      <c r="B490" s="1">
        <v>45749</v>
      </c>
      <c r="C490" s="2">
        <v>0.74027777777777781</v>
      </c>
      <c r="D490" t="s">
        <v>3098</v>
      </c>
      <c r="E490" t="s">
        <v>27</v>
      </c>
      <c r="F490" t="s">
        <v>28</v>
      </c>
      <c r="G490" t="s">
        <v>20</v>
      </c>
      <c r="H490">
        <v>1</v>
      </c>
      <c r="I490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0.6</v>
      </c>
      <c r="J490" s="3">
        <f>ventas_starbucks_2025__1[[#This Row],[Cantidad]]*ventas_starbucks_2025__1[[#This Row],[Precio_Unitario]]</f>
        <v>0.6</v>
      </c>
      <c r="K490" t="s">
        <v>21</v>
      </c>
      <c r="L490" t="s">
        <v>22</v>
      </c>
      <c r="M490" t="s">
        <v>30</v>
      </c>
      <c r="N490">
        <v>15</v>
      </c>
      <c r="O490" t="s">
        <v>31</v>
      </c>
      <c r="P490" t="s">
        <v>37</v>
      </c>
      <c r="Q490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490">
        <v>133</v>
      </c>
      <c r="S490">
        <v>4</v>
      </c>
      <c r="T490">
        <v>32</v>
      </c>
      <c r="U490">
        <v>31</v>
      </c>
    </row>
    <row r="491" spans="1:21" x14ac:dyDescent="0.25">
      <c r="A491" t="s">
        <v>2159</v>
      </c>
      <c r="B491" s="1">
        <v>45749</v>
      </c>
      <c r="C491" s="2">
        <v>0.39583333333333331</v>
      </c>
      <c r="D491" t="s">
        <v>3098</v>
      </c>
      <c r="E491" t="s">
        <v>44</v>
      </c>
      <c r="F491" t="s">
        <v>3087</v>
      </c>
      <c r="G491" t="s">
        <v>20</v>
      </c>
      <c r="H491">
        <v>4</v>
      </c>
      <c r="I491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491" s="3">
        <f>ventas_starbucks_2025__1[[#This Row],[Cantidad]]*ventas_starbucks_2025__1[[#This Row],[Precio_Unitario]]</f>
        <v>4.8</v>
      </c>
      <c r="K491" t="s">
        <v>29</v>
      </c>
      <c r="L491" t="s">
        <v>35</v>
      </c>
      <c r="M491" t="s">
        <v>30</v>
      </c>
      <c r="N491">
        <v>0</v>
      </c>
      <c r="O491" t="s">
        <v>50</v>
      </c>
      <c r="P491" t="s">
        <v>25</v>
      </c>
      <c r="Q491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491">
        <v>20</v>
      </c>
      <c r="S491">
        <v>4</v>
      </c>
      <c r="T491">
        <v>23</v>
      </c>
      <c r="U491">
        <v>19</v>
      </c>
    </row>
    <row r="492" spans="1:21" x14ac:dyDescent="0.25">
      <c r="A492" t="s">
        <v>2280</v>
      </c>
      <c r="B492" s="1">
        <v>45749</v>
      </c>
      <c r="C492" s="2">
        <v>0.37569444444444444</v>
      </c>
      <c r="D492" t="s">
        <v>3098</v>
      </c>
      <c r="E492" t="s">
        <v>53</v>
      </c>
      <c r="F492" t="s">
        <v>3086</v>
      </c>
      <c r="G492" t="s">
        <v>48</v>
      </c>
      <c r="H492">
        <v>5</v>
      </c>
      <c r="I492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492" s="3">
        <f>ventas_starbucks_2025__1[[#This Row],[Cantidad]]*ventas_starbucks_2025__1[[#This Row],[Precio_Unitario]]</f>
        <v>6</v>
      </c>
      <c r="K492" t="s">
        <v>29</v>
      </c>
      <c r="L492" t="s">
        <v>22</v>
      </c>
      <c r="M492" t="s">
        <v>23</v>
      </c>
      <c r="N492">
        <v>0</v>
      </c>
      <c r="O492" t="s">
        <v>24</v>
      </c>
      <c r="P492" t="s">
        <v>25</v>
      </c>
      <c r="Q492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492">
        <v>145</v>
      </c>
      <c r="S492">
        <v>1</v>
      </c>
      <c r="T492">
        <v>18</v>
      </c>
      <c r="U492">
        <v>13</v>
      </c>
    </row>
    <row r="493" spans="1:21" x14ac:dyDescent="0.25">
      <c r="A493" t="s">
        <v>2308</v>
      </c>
      <c r="B493" s="1">
        <v>45749</v>
      </c>
      <c r="C493" s="2">
        <v>0.8520833333333333</v>
      </c>
      <c r="D493" t="s">
        <v>3081</v>
      </c>
      <c r="E493" t="s">
        <v>3088</v>
      </c>
      <c r="F493" t="s">
        <v>3087</v>
      </c>
      <c r="G493" t="s">
        <v>54</v>
      </c>
      <c r="H493">
        <v>4</v>
      </c>
      <c r="I493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493" s="3">
        <f>ventas_starbucks_2025__1[[#This Row],[Cantidad]]*ventas_starbucks_2025__1[[#This Row],[Precio_Unitario]]</f>
        <v>4.8</v>
      </c>
      <c r="K493" t="s">
        <v>40</v>
      </c>
      <c r="L493" t="s">
        <v>35</v>
      </c>
      <c r="M493" t="s">
        <v>30</v>
      </c>
      <c r="N493">
        <v>0</v>
      </c>
      <c r="O493" t="s">
        <v>31</v>
      </c>
      <c r="P493" t="s">
        <v>46</v>
      </c>
      <c r="Q493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Noche</v>
      </c>
      <c r="R493">
        <v>101</v>
      </c>
      <c r="S493">
        <v>3</v>
      </c>
      <c r="T493">
        <v>49</v>
      </c>
      <c r="U493">
        <v>45</v>
      </c>
    </row>
    <row r="494" spans="1:21" x14ac:dyDescent="0.25">
      <c r="A494" t="s">
        <v>2424</v>
      </c>
      <c r="B494" s="1">
        <v>45749</v>
      </c>
      <c r="C494" s="2">
        <v>0.43402777777777779</v>
      </c>
      <c r="D494" t="s">
        <v>3081</v>
      </c>
      <c r="E494" t="s">
        <v>3088</v>
      </c>
      <c r="F494" t="s">
        <v>3087</v>
      </c>
      <c r="G494" t="s">
        <v>61</v>
      </c>
      <c r="H494">
        <v>5</v>
      </c>
      <c r="I494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494" s="3">
        <f>ventas_starbucks_2025__1[[#This Row],[Cantidad]]*ventas_starbucks_2025__1[[#This Row],[Precio_Unitario]]</f>
        <v>6</v>
      </c>
      <c r="K494" t="s">
        <v>29</v>
      </c>
      <c r="L494" t="s">
        <v>45</v>
      </c>
      <c r="M494" t="s">
        <v>23</v>
      </c>
      <c r="N494">
        <v>0</v>
      </c>
      <c r="O494" t="s">
        <v>36</v>
      </c>
      <c r="P494" t="s">
        <v>37</v>
      </c>
      <c r="Q494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494">
        <v>100</v>
      </c>
      <c r="S494">
        <v>2</v>
      </c>
      <c r="T494">
        <v>47</v>
      </c>
      <c r="U494">
        <v>42</v>
      </c>
    </row>
    <row r="495" spans="1:21" x14ac:dyDescent="0.25">
      <c r="A495" t="s">
        <v>2442</v>
      </c>
      <c r="B495" s="1">
        <v>45749</v>
      </c>
      <c r="C495" s="2">
        <v>0.35347222222222224</v>
      </c>
      <c r="D495" t="s">
        <v>3081</v>
      </c>
      <c r="E495" t="s">
        <v>57</v>
      </c>
      <c r="F495" t="s">
        <v>3086</v>
      </c>
      <c r="G495" t="s">
        <v>61</v>
      </c>
      <c r="H495">
        <v>5</v>
      </c>
      <c r="I495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495" s="3">
        <f>ventas_starbucks_2025__1[[#This Row],[Cantidad]]*ventas_starbucks_2025__1[[#This Row],[Precio_Unitario]]</f>
        <v>6</v>
      </c>
      <c r="K495" t="s">
        <v>29</v>
      </c>
      <c r="L495" t="s">
        <v>45</v>
      </c>
      <c r="M495" t="s">
        <v>23</v>
      </c>
      <c r="N495">
        <v>0</v>
      </c>
      <c r="O495" t="s">
        <v>50</v>
      </c>
      <c r="P495" t="s">
        <v>56</v>
      </c>
      <c r="Q495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495">
        <v>52</v>
      </c>
      <c r="S495">
        <v>1</v>
      </c>
      <c r="T495">
        <v>12</v>
      </c>
      <c r="U495">
        <v>7</v>
      </c>
    </row>
    <row r="496" spans="1:21" x14ac:dyDescent="0.25">
      <c r="A496" t="s">
        <v>2489</v>
      </c>
      <c r="B496" s="1">
        <v>45749</v>
      </c>
      <c r="C496" s="2">
        <v>0.58958333333333335</v>
      </c>
      <c r="D496" t="s">
        <v>3098</v>
      </c>
      <c r="E496" t="s">
        <v>3088</v>
      </c>
      <c r="F496" t="s">
        <v>3087</v>
      </c>
      <c r="G496" t="s">
        <v>61</v>
      </c>
      <c r="H496">
        <v>4</v>
      </c>
      <c r="I496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496" s="3">
        <f>ventas_starbucks_2025__1[[#This Row],[Cantidad]]*ventas_starbucks_2025__1[[#This Row],[Precio_Unitario]]</f>
        <v>4.8</v>
      </c>
      <c r="K496" t="s">
        <v>21</v>
      </c>
      <c r="L496" t="s">
        <v>22</v>
      </c>
      <c r="M496" t="s">
        <v>30</v>
      </c>
      <c r="N496">
        <v>10</v>
      </c>
      <c r="O496" t="s">
        <v>31</v>
      </c>
      <c r="P496" t="s">
        <v>56</v>
      </c>
      <c r="Q496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496">
        <v>132</v>
      </c>
      <c r="S496">
        <v>4</v>
      </c>
      <c r="T496">
        <v>30</v>
      </c>
      <c r="U496">
        <v>26</v>
      </c>
    </row>
    <row r="497" spans="1:21" x14ac:dyDescent="0.25">
      <c r="A497" t="s">
        <v>2563</v>
      </c>
      <c r="B497" s="1">
        <v>45749</v>
      </c>
      <c r="C497" s="2">
        <v>0.50972222222222219</v>
      </c>
      <c r="D497" t="s">
        <v>3082</v>
      </c>
      <c r="E497" t="s">
        <v>64</v>
      </c>
      <c r="F497" t="s">
        <v>3087</v>
      </c>
      <c r="G497" t="s">
        <v>20</v>
      </c>
      <c r="H497">
        <v>3</v>
      </c>
      <c r="I497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497" s="3">
        <f>ventas_starbucks_2025__1[[#This Row],[Cantidad]]*ventas_starbucks_2025__1[[#This Row],[Precio_Unitario]]</f>
        <v>3.5999999999999996</v>
      </c>
      <c r="K497" t="s">
        <v>29</v>
      </c>
      <c r="L497" t="s">
        <v>22</v>
      </c>
      <c r="M497" t="s">
        <v>30</v>
      </c>
      <c r="N497">
        <v>10</v>
      </c>
      <c r="O497" t="s">
        <v>36</v>
      </c>
      <c r="P497" t="s">
        <v>56</v>
      </c>
      <c r="Q497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497">
        <v>31</v>
      </c>
      <c r="S497">
        <v>2</v>
      </c>
      <c r="T497">
        <v>41</v>
      </c>
      <c r="U497">
        <v>38</v>
      </c>
    </row>
    <row r="498" spans="1:21" x14ac:dyDescent="0.25">
      <c r="A498" t="s">
        <v>2637</v>
      </c>
      <c r="B498" s="1">
        <v>45749</v>
      </c>
      <c r="C498" s="2">
        <v>0.57777777777777772</v>
      </c>
      <c r="D498" t="s">
        <v>3081</v>
      </c>
      <c r="E498" t="s">
        <v>64</v>
      </c>
      <c r="F498" t="s">
        <v>3087</v>
      </c>
      <c r="G498" t="s">
        <v>20</v>
      </c>
      <c r="H498">
        <v>4</v>
      </c>
      <c r="I498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498" s="3">
        <f>ventas_starbucks_2025__1[[#This Row],[Cantidad]]*ventas_starbucks_2025__1[[#This Row],[Precio_Unitario]]</f>
        <v>4.8</v>
      </c>
      <c r="K498" t="s">
        <v>21</v>
      </c>
      <c r="L498" t="s">
        <v>35</v>
      </c>
      <c r="M498" t="s">
        <v>23</v>
      </c>
      <c r="N498">
        <v>0</v>
      </c>
      <c r="O498" t="s">
        <v>50</v>
      </c>
      <c r="P498" t="s">
        <v>56</v>
      </c>
      <c r="Q498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498">
        <v>80</v>
      </c>
      <c r="S498">
        <v>3</v>
      </c>
      <c r="T498">
        <v>41</v>
      </c>
      <c r="U498">
        <v>37</v>
      </c>
    </row>
    <row r="499" spans="1:21" x14ac:dyDescent="0.25">
      <c r="A499" t="s">
        <v>2790</v>
      </c>
      <c r="B499" s="1">
        <v>45749</v>
      </c>
      <c r="C499" s="2">
        <v>0.84375</v>
      </c>
      <c r="D499" t="s">
        <v>3080</v>
      </c>
      <c r="E499" t="s">
        <v>62</v>
      </c>
      <c r="F499" t="s">
        <v>3087</v>
      </c>
      <c r="G499" t="s">
        <v>20</v>
      </c>
      <c r="H499">
        <v>1</v>
      </c>
      <c r="I499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499" s="3">
        <f>ventas_starbucks_2025__1[[#This Row],[Cantidad]]*ventas_starbucks_2025__1[[#This Row],[Precio_Unitario]]</f>
        <v>1.2</v>
      </c>
      <c r="K499" t="s">
        <v>21</v>
      </c>
      <c r="L499" t="s">
        <v>45</v>
      </c>
      <c r="M499" t="s">
        <v>30</v>
      </c>
      <c r="N499">
        <v>0</v>
      </c>
      <c r="O499" t="s">
        <v>50</v>
      </c>
      <c r="P499" t="s">
        <v>32</v>
      </c>
      <c r="Q499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Noche</v>
      </c>
      <c r="R499">
        <v>53</v>
      </c>
      <c r="S499">
        <v>4</v>
      </c>
      <c r="T499">
        <v>19</v>
      </c>
      <c r="U499">
        <v>18</v>
      </c>
    </row>
    <row r="500" spans="1:21" x14ac:dyDescent="0.25">
      <c r="A500" t="s">
        <v>2961</v>
      </c>
      <c r="B500" s="1">
        <v>45749</v>
      </c>
      <c r="C500" s="2">
        <v>0.73750000000000004</v>
      </c>
      <c r="D500" t="s">
        <v>3082</v>
      </c>
      <c r="E500" t="s">
        <v>62</v>
      </c>
      <c r="F500" t="s">
        <v>3087</v>
      </c>
      <c r="G500" t="s">
        <v>20</v>
      </c>
      <c r="H500">
        <v>4</v>
      </c>
      <c r="I500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500" s="3">
        <f>ventas_starbucks_2025__1[[#This Row],[Cantidad]]*ventas_starbucks_2025__1[[#This Row],[Precio_Unitario]]</f>
        <v>4.8</v>
      </c>
      <c r="K500" t="s">
        <v>21</v>
      </c>
      <c r="L500" t="s">
        <v>35</v>
      </c>
      <c r="M500" t="s">
        <v>30</v>
      </c>
      <c r="N500">
        <v>10</v>
      </c>
      <c r="O500" t="s">
        <v>24</v>
      </c>
      <c r="P500" t="s">
        <v>49</v>
      </c>
      <c r="Q500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500">
        <v>97</v>
      </c>
      <c r="S500">
        <v>5</v>
      </c>
      <c r="T500">
        <v>47</v>
      </c>
      <c r="U500">
        <v>43</v>
      </c>
    </row>
    <row r="501" spans="1:21" x14ac:dyDescent="0.25">
      <c r="A501" t="s">
        <v>3011</v>
      </c>
      <c r="B501" s="1">
        <v>45749</v>
      </c>
      <c r="C501" s="2">
        <v>0.66736111111111107</v>
      </c>
      <c r="D501" t="s">
        <v>3082</v>
      </c>
      <c r="E501" t="s">
        <v>3088</v>
      </c>
      <c r="F501" t="s">
        <v>3087</v>
      </c>
      <c r="G501" t="s">
        <v>54</v>
      </c>
      <c r="H501">
        <v>4</v>
      </c>
      <c r="I501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501" s="3">
        <f>ventas_starbucks_2025__1[[#This Row],[Cantidad]]*ventas_starbucks_2025__1[[#This Row],[Precio_Unitario]]</f>
        <v>4.8</v>
      </c>
      <c r="K501" t="s">
        <v>40</v>
      </c>
      <c r="L501" t="s">
        <v>35</v>
      </c>
      <c r="M501" t="s">
        <v>30</v>
      </c>
      <c r="N501">
        <v>10</v>
      </c>
      <c r="O501" t="s">
        <v>50</v>
      </c>
      <c r="P501" t="s">
        <v>49</v>
      </c>
      <c r="Q501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501">
        <v>89</v>
      </c>
      <c r="S501">
        <v>2</v>
      </c>
      <c r="T501">
        <v>47</v>
      </c>
      <c r="U501">
        <v>43</v>
      </c>
    </row>
    <row r="502" spans="1:21" x14ac:dyDescent="0.25">
      <c r="A502" t="s">
        <v>3013</v>
      </c>
      <c r="B502" s="1">
        <v>45749</v>
      </c>
      <c r="C502" s="2">
        <v>0.54236111111111107</v>
      </c>
      <c r="D502" t="s">
        <v>3081</v>
      </c>
      <c r="E502" t="s">
        <v>69</v>
      </c>
      <c r="F502" t="s">
        <v>3086</v>
      </c>
      <c r="G502" t="s">
        <v>61</v>
      </c>
      <c r="H502">
        <v>4</v>
      </c>
      <c r="I502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502" s="3">
        <f>ventas_starbucks_2025__1[[#This Row],[Cantidad]]*ventas_starbucks_2025__1[[#This Row],[Precio_Unitario]]</f>
        <v>4.8</v>
      </c>
      <c r="K502" t="s">
        <v>29</v>
      </c>
      <c r="L502" t="s">
        <v>45</v>
      </c>
      <c r="M502" t="s">
        <v>23</v>
      </c>
      <c r="N502">
        <v>0</v>
      </c>
      <c r="O502" t="s">
        <v>36</v>
      </c>
      <c r="P502" t="s">
        <v>49</v>
      </c>
      <c r="Q502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502">
        <v>54</v>
      </c>
      <c r="S502">
        <v>4</v>
      </c>
      <c r="T502">
        <v>22</v>
      </c>
      <c r="U502">
        <v>18</v>
      </c>
    </row>
    <row r="503" spans="1:21" x14ac:dyDescent="0.25">
      <c r="A503" t="s">
        <v>3017</v>
      </c>
      <c r="B503" s="1">
        <v>45749</v>
      </c>
      <c r="C503" s="2">
        <v>0.7104166666666667</v>
      </c>
      <c r="D503" t="s">
        <v>3081</v>
      </c>
      <c r="E503" t="s">
        <v>59</v>
      </c>
      <c r="F503" t="s">
        <v>3084</v>
      </c>
      <c r="G503" t="s">
        <v>20</v>
      </c>
      <c r="H503">
        <v>4</v>
      </c>
      <c r="I503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503" s="3">
        <f>ventas_starbucks_2025__1[[#This Row],[Cantidad]]*ventas_starbucks_2025__1[[#This Row],[Precio_Unitario]]</f>
        <v>12</v>
      </c>
      <c r="K503" t="s">
        <v>40</v>
      </c>
      <c r="L503" t="s">
        <v>35</v>
      </c>
      <c r="M503" t="s">
        <v>30</v>
      </c>
      <c r="N503">
        <v>10</v>
      </c>
      <c r="O503" t="s">
        <v>50</v>
      </c>
      <c r="P503" t="s">
        <v>25</v>
      </c>
      <c r="Q503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503">
        <v>24</v>
      </c>
      <c r="S503">
        <v>5</v>
      </c>
      <c r="T503">
        <v>38</v>
      </c>
      <c r="U503">
        <v>34</v>
      </c>
    </row>
    <row r="504" spans="1:21" x14ac:dyDescent="0.25">
      <c r="A504" t="s">
        <v>3058</v>
      </c>
      <c r="B504" s="1">
        <v>45749</v>
      </c>
      <c r="C504" s="2">
        <v>0.3888888888888889</v>
      </c>
      <c r="D504" t="s">
        <v>3080</v>
      </c>
      <c r="E504" t="s">
        <v>38</v>
      </c>
      <c r="F504" t="s">
        <v>3087</v>
      </c>
      <c r="G504" t="s">
        <v>20</v>
      </c>
      <c r="H504">
        <v>4</v>
      </c>
      <c r="I504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504" s="3">
        <f>ventas_starbucks_2025__1[[#This Row],[Cantidad]]*ventas_starbucks_2025__1[[#This Row],[Precio_Unitario]]</f>
        <v>4.8</v>
      </c>
      <c r="K504" t="s">
        <v>29</v>
      </c>
      <c r="L504" t="s">
        <v>35</v>
      </c>
      <c r="M504" t="s">
        <v>30</v>
      </c>
      <c r="N504">
        <v>0</v>
      </c>
      <c r="O504" t="s">
        <v>36</v>
      </c>
      <c r="P504" t="s">
        <v>37</v>
      </c>
      <c r="Q504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504">
        <v>71</v>
      </c>
      <c r="S504">
        <v>4</v>
      </c>
      <c r="T504">
        <v>10</v>
      </c>
      <c r="U504">
        <v>6</v>
      </c>
    </row>
    <row r="505" spans="1:21" x14ac:dyDescent="0.25">
      <c r="A505" t="s">
        <v>81</v>
      </c>
      <c r="B505" s="1">
        <v>45748</v>
      </c>
      <c r="C505" s="2">
        <v>0.6479166666666667</v>
      </c>
      <c r="D505" t="s">
        <v>3081</v>
      </c>
      <c r="E505" t="s">
        <v>27</v>
      </c>
      <c r="F505" t="s">
        <v>28</v>
      </c>
      <c r="G505" t="s">
        <v>20</v>
      </c>
      <c r="H505">
        <v>2</v>
      </c>
      <c r="I505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0.6</v>
      </c>
      <c r="J505" s="3">
        <f>ventas_starbucks_2025__1[[#This Row],[Cantidad]]*ventas_starbucks_2025__1[[#This Row],[Precio_Unitario]]</f>
        <v>1.2</v>
      </c>
      <c r="K505" t="s">
        <v>29</v>
      </c>
      <c r="L505" t="s">
        <v>22</v>
      </c>
      <c r="M505" t="s">
        <v>30</v>
      </c>
      <c r="N505">
        <v>10</v>
      </c>
      <c r="O505" t="s">
        <v>31</v>
      </c>
      <c r="P505" t="s">
        <v>32</v>
      </c>
      <c r="Q505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505">
        <v>25</v>
      </c>
      <c r="S505">
        <v>5</v>
      </c>
      <c r="T505">
        <v>46</v>
      </c>
      <c r="U505">
        <v>44</v>
      </c>
    </row>
    <row r="506" spans="1:21" x14ac:dyDescent="0.25">
      <c r="A506" t="s">
        <v>272</v>
      </c>
      <c r="B506" s="1">
        <v>45748</v>
      </c>
      <c r="C506" s="2">
        <v>0.73750000000000004</v>
      </c>
      <c r="D506" t="s">
        <v>3080</v>
      </c>
      <c r="E506" t="s">
        <v>27</v>
      </c>
      <c r="F506" t="s">
        <v>28</v>
      </c>
      <c r="G506" t="s">
        <v>20</v>
      </c>
      <c r="H506">
        <v>3</v>
      </c>
      <c r="I506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0.6</v>
      </c>
      <c r="J506" s="3">
        <f>ventas_starbucks_2025__1[[#This Row],[Cantidad]]*ventas_starbucks_2025__1[[#This Row],[Precio_Unitario]]</f>
        <v>1.7999999999999998</v>
      </c>
      <c r="K506" t="s">
        <v>40</v>
      </c>
      <c r="L506" t="s">
        <v>22</v>
      </c>
      <c r="M506" t="s">
        <v>23</v>
      </c>
      <c r="N506">
        <v>0</v>
      </c>
      <c r="O506" t="s">
        <v>24</v>
      </c>
      <c r="P506" t="s">
        <v>37</v>
      </c>
      <c r="Q506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506">
        <v>136</v>
      </c>
      <c r="S506">
        <v>4</v>
      </c>
      <c r="T506">
        <v>44</v>
      </c>
      <c r="U506">
        <v>41</v>
      </c>
    </row>
    <row r="507" spans="1:21" x14ac:dyDescent="0.25">
      <c r="A507" t="s">
        <v>284</v>
      </c>
      <c r="B507" s="1">
        <v>45748</v>
      </c>
      <c r="C507" s="2">
        <v>0.2986111111111111</v>
      </c>
      <c r="D507" t="s">
        <v>3098</v>
      </c>
      <c r="E507" t="s">
        <v>64</v>
      </c>
      <c r="F507" t="s">
        <v>3087</v>
      </c>
      <c r="G507" t="s">
        <v>20</v>
      </c>
      <c r="H507">
        <v>2</v>
      </c>
      <c r="I507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507" s="3">
        <f>ventas_starbucks_2025__1[[#This Row],[Cantidad]]*ventas_starbucks_2025__1[[#This Row],[Precio_Unitario]]</f>
        <v>2.4</v>
      </c>
      <c r="K507" t="s">
        <v>40</v>
      </c>
      <c r="L507" t="s">
        <v>45</v>
      </c>
      <c r="M507" t="s">
        <v>30</v>
      </c>
      <c r="N507">
        <v>15</v>
      </c>
      <c r="O507" t="s">
        <v>36</v>
      </c>
      <c r="P507" t="s">
        <v>46</v>
      </c>
      <c r="Q507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507">
        <v>59</v>
      </c>
      <c r="S507">
        <v>4</v>
      </c>
      <c r="T507">
        <v>29</v>
      </c>
      <c r="U507">
        <v>27</v>
      </c>
    </row>
    <row r="508" spans="1:21" x14ac:dyDescent="0.25">
      <c r="A508" t="s">
        <v>358</v>
      </c>
      <c r="B508" s="1">
        <v>45748</v>
      </c>
      <c r="C508" s="2">
        <v>0.8354166666666667</v>
      </c>
      <c r="D508" t="s">
        <v>3080</v>
      </c>
      <c r="E508" t="s">
        <v>3085</v>
      </c>
      <c r="F508" t="s">
        <v>3084</v>
      </c>
      <c r="G508" t="s">
        <v>20</v>
      </c>
      <c r="H508">
        <v>1</v>
      </c>
      <c r="I508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508" s="3">
        <f>ventas_starbucks_2025__1[[#This Row],[Cantidad]]*ventas_starbucks_2025__1[[#This Row],[Precio_Unitario]]</f>
        <v>3</v>
      </c>
      <c r="K508" t="s">
        <v>21</v>
      </c>
      <c r="L508" t="s">
        <v>45</v>
      </c>
      <c r="M508" t="s">
        <v>30</v>
      </c>
      <c r="N508">
        <v>10</v>
      </c>
      <c r="O508" t="s">
        <v>31</v>
      </c>
      <c r="P508" t="s">
        <v>49</v>
      </c>
      <c r="Q508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Noche</v>
      </c>
      <c r="R508">
        <v>30</v>
      </c>
      <c r="S508">
        <v>4</v>
      </c>
      <c r="T508">
        <v>22</v>
      </c>
      <c r="U508">
        <v>21</v>
      </c>
    </row>
    <row r="509" spans="1:21" x14ac:dyDescent="0.25">
      <c r="A509" t="s">
        <v>626</v>
      </c>
      <c r="B509" s="1">
        <v>45748</v>
      </c>
      <c r="C509" s="2">
        <v>0.84513888888888888</v>
      </c>
      <c r="D509" t="s">
        <v>3098</v>
      </c>
      <c r="E509" t="s">
        <v>71</v>
      </c>
      <c r="F509" t="s">
        <v>3084</v>
      </c>
      <c r="G509" t="s">
        <v>20</v>
      </c>
      <c r="H509">
        <v>1</v>
      </c>
      <c r="I509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509" s="3">
        <f>ventas_starbucks_2025__1[[#This Row],[Cantidad]]*ventas_starbucks_2025__1[[#This Row],[Precio_Unitario]]</f>
        <v>3</v>
      </c>
      <c r="K509" t="s">
        <v>40</v>
      </c>
      <c r="L509" t="s">
        <v>45</v>
      </c>
      <c r="M509" t="s">
        <v>30</v>
      </c>
      <c r="N509">
        <v>10</v>
      </c>
      <c r="O509" t="s">
        <v>24</v>
      </c>
      <c r="P509" t="s">
        <v>56</v>
      </c>
      <c r="Q509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Noche</v>
      </c>
      <c r="R509">
        <v>31</v>
      </c>
      <c r="S509">
        <v>5</v>
      </c>
      <c r="T509">
        <v>23</v>
      </c>
      <c r="U509">
        <v>22</v>
      </c>
    </row>
    <row r="510" spans="1:21" x14ac:dyDescent="0.25">
      <c r="A510" t="s">
        <v>646</v>
      </c>
      <c r="B510" s="1">
        <v>45748</v>
      </c>
      <c r="C510" s="2">
        <v>0.53125</v>
      </c>
      <c r="D510" t="s">
        <v>3098</v>
      </c>
      <c r="E510" t="s">
        <v>27</v>
      </c>
      <c r="F510" t="s">
        <v>28</v>
      </c>
      <c r="G510" t="s">
        <v>20</v>
      </c>
      <c r="H510">
        <v>4</v>
      </c>
      <c r="I510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0.6</v>
      </c>
      <c r="J510" s="3">
        <f>ventas_starbucks_2025__1[[#This Row],[Cantidad]]*ventas_starbucks_2025__1[[#This Row],[Precio_Unitario]]</f>
        <v>2.4</v>
      </c>
      <c r="K510" t="s">
        <v>40</v>
      </c>
      <c r="L510" t="s">
        <v>35</v>
      </c>
      <c r="M510" t="s">
        <v>23</v>
      </c>
      <c r="N510">
        <v>0</v>
      </c>
      <c r="O510" t="s">
        <v>31</v>
      </c>
      <c r="P510" t="s">
        <v>56</v>
      </c>
      <c r="Q510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510">
        <v>107</v>
      </c>
      <c r="S510">
        <v>1</v>
      </c>
      <c r="T510">
        <v>15</v>
      </c>
      <c r="U510">
        <v>11</v>
      </c>
    </row>
    <row r="511" spans="1:21" x14ac:dyDescent="0.25">
      <c r="A511" t="s">
        <v>741</v>
      </c>
      <c r="B511" s="1">
        <v>45748</v>
      </c>
      <c r="C511" s="2">
        <v>0.83958333333333335</v>
      </c>
      <c r="D511" t="s">
        <v>3080</v>
      </c>
      <c r="E511" t="s">
        <v>38</v>
      </c>
      <c r="F511" t="s">
        <v>3087</v>
      </c>
      <c r="G511" t="s">
        <v>20</v>
      </c>
      <c r="H511">
        <v>3</v>
      </c>
      <c r="I511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511" s="3">
        <f>ventas_starbucks_2025__1[[#This Row],[Cantidad]]*ventas_starbucks_2025__1[[#This Row],[Precio_Unitario]]</f>
        <v>3.5999999999999996</v>
      </c>
      <c r="K511" t="s">
        <v>29</v>
      </c>
      <c r="L511" t="s">
        <v>45</v>
      </c>
      <c r="M511" t="s">
        <v>23</v>
      </c>
      <c r="N511">
        <v>0</v>
      </c>
      <c r="O511" t="s">
        <v>24</v>
      </c>
      <c r="P511" t="s">
        <v>49</v>
      </c>
      <c r="Q511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Noche</v>
      </c>
      <c r="R511">
        <v>22</v>
      </c>
      <c r="S511">
        <v>4</v>
      </c>
      <c r="T511">
        <v>48</v>
      </c>
      <c r="U511">
        <v>45</v>
      </c>
    </row>
    <row r="512" spans="1:21" x14ac:dyDescent="0.25">
      <c r="A512" t="s">
        <v>820</v>
      </c>
      <c r="B512" s="1">
        <v>45748</v>
      </c>
      <c r="C512" s="2">
        <v>0.38472222222222224</v>
      </c>
      <c r="D512" t="s">
        <v>3080</v>
      </c>
      <c r="E512" t="s">
        <v>34</v>
      </c>
      <c r="F512" t="s">
        <v>3087</v>
      </c>
      <c r="G512" t="s">
        <v>20</v>
      </c>
      <c r="H512">
        <v>5</v>
      </c>
      <c r="I512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512" s="3">
        <f>ventas_starbucks_2025__1[[#This Row],[Cantidad]]*ventas_starbucks_2025__1[[#This Row],[Precio_Unitario]]</f>
        <v>6</v>
      </c>
      <c r="K512" t="s">
        <v>21</v>
      </c>
      <c r="L512" t="s">
        <v>35</v>
      </c>
      <c r="M512" t="s">
        <v>23</v>
      </c>
      <c r="N512">
        <v>0</v>
      </c>
      <c r="O512" t="s">
        <v>31</v>
      </c>
      <c r="P512" t="s">
        <v>49</v>
      </c>
      <c r="Q512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512">
        <v>52</v>
      </c>
      <c r="S512">
        <v>5</v>
      </c>
      <c r="T512">
        <v>17</v>
      </c>
      <c r="U512">
        <v>12</v>
      </c>
    </row>
    <row r="513" spans="1:21" x14ac:dyDescent="0.25">
      <c r="A513" t="s">
        <v>889</v>
      </c>
      <c r="B513" s="1">
        <v>45748</v>
      </c>
      <c r="C513" s="2">
        <v>0.31111111111111112</v>
      </c>
      <c r="D513" t="s">
        <v>3080</v>
      </c>
      <c r="E513" t="s">
        <v>19</v>
      </c>
      <c r="F513" t="s">
        <v>3084</v>
      </c>
      <c r="G513" t="s">
        <v>20</v>
      </c>
      <c r="H513">
        <v>5</v>
      </c>
      <c r="I513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513" s="3">
        <f>ventas_starbucks_2025__1[[#This Row],[Cantidad]]*ventas_starbucks_2025__1[[#This Row],[Precio_Unitario]]</f>
        <v>15</v>
      </c>
      <c r="K513" t="s">
        <v>29</v>
      </c>
      <c r="L513" t="s">
        <v>45</v>
      </c>
      <c r="M513" t="s">
        <v>30</v>
      </c>
      <c r="N513">
        <v>0</v>
      </c>
      <c r="O513" t="s">
        <v>50</v>
      </c>
      <c r="P513" t="s">
        <v>46</v>
      </c>
      <c r="Q513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513">
        <v>54</v>
      </c>
      <c r="S513">
        <v>1</v>
      </c>
      <c r="T513">
        <v>30</v>
      </c>
      <c r="U513">
        <v>25</v>
      </c>
    </row>
    <row r="514" spans="1:21" x14ac:dyDescent="0.25">
      <c r="A514" t="s">
        <v>951</v>
      </c>
      <c r="B514" s="1">
        <v>45748</v>
      </c>
      <c r="C514" s="2">
        <v>0.57361111111111107</v>
      </c>
      <c r="D514" t="s">
        <v>3081</v>
      </c>
      <c r="E514" t="s">
        <v>3088</v>
      </c>
      <c r="F514" t="s">
        <v>3087</v>
      </c>
      <c r="G514" t="s">
        <v>43</v>
      </c>
      <c r="H514">
        <v>4</v>
      </c>
      <c r="I514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514" s="3">
        <f>ventas_starbucks_2025__1[[#This Row],[Cantidad]]*ventas_starbucks_2025__1[[#This Row],[Precio_Unitario]]</f>
        <v>4.8</v>
      </c>
      <c r="K514" t="s">
        <v>21</v>
      </c>
      <c r="L514" t="s">
        <v>22</v>
      </c>
      <c r="M514" t="s">
        <v>30</v>
      </c>
      <c r="N514">
        <v>0</v>
      </c>
      <c r="O514" t="s">
        <v>24</v>
      </c>
      <c r="P514" t="s">
        <v>25</v>
      </c>
      <c r="Q514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514">
        <v>76</v>
      </c>
      <c r="S514">
        <v>5</v>
      </c>
      <c r="T514">
        <v>25</v>
      </c>
      <c r="U514">
        <v>21</v>
      </c>
    </row>
    <row r="515" spans="1:21" x14ac:dyDescent="0.25">
      <c r="A515" t="s">
        <v>990</v>
      </c>
      <c r="B515" s="1">
        <v>45748</v>
      </c>
      <c r="C515" s="2">
        <v>0.8666666666666667</v>
      </c>
      <c r="D515" t="s">
        <v>3082</v>
      </c>
      <c r="E515" t="s">
        <v>65</v>
      </c>
      <c r="F515" t="s">
        <v>3086</v>
      </c>
      <c r="G515" t="s">
        <v>61</v>
      </c>
      <c r="H515">
        <v>4</v>
      </c>
      <c r="I515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515" s="3">
        <f>ventas_starbucks_2025__1[[#This Row],[Cantidad]]*ventas_starbucks_2025__1[[#This Row],[Precio_Unitario]]</f>
        <v>4.8</v>
      </c>
      <c r="K515" t="s">
        <v>40</v>
      </c>
      <c r="L515" t="s">
        <v>45</v>
      </c>
      <c r="M515" t="s">
        <v>23</v>
      </c>
      <c r="N515">
        <v>0</v>
      </c>
      <c r="O515" t="s">
        <v>31</v>
      </c>
      <c r="P515" t="s">
        <v>49</v>
      </c>
      <c r="Q515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Noche</v>
      </c>
      <c r="R515">
        <v>127</v>
      </c>
      <c r="S515">
        <v>2</v>
      </c>
      <c r="T515">
        <v>35</v>
      </c>
      <c r="U515">
        <v>31</v>
      </c>
    </row>
    <row r="516" spans="1:21" x14ac:dyDescent="0.25">
      <c r="A516" t="s">
        <v>1187</v>
      </c>
      <c r="B516" s="1">
        <v>45748</v>
      </c>
      <c r="C516" s="2">
        <v>0.56458333333333333</v>
      </c>
      <c r="D516" t="s">
        <v>3082</v>
      </c>
      <c r="E516" t="s">
        <v>70</v>
      </c>
      <c r="F516" t="s">
        <v>3086</v>
      </c>
      <c r="G516" t="s">
        <v>61</v>
      </c>
      <c r="H516">
        <v>1</v>
      </c>
      <c r="I516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516" s="3">
        <f>ventas_starbucks_2025__1[[#This Row],[Cantidad]]*ventas_starbucks_2025__1[[#This Row],[Precio_Unitario]]</f>
        <v>1.2</v>
      </c>
      <c r="K516" t="s">
        <v>29</v>
      </c>
      <c r="L516" t="s">
        <v>35</v>
      </c>
      <c r="M516" t="s">
        <v>23</v>
      </c>
      <c r="N516">
        <v>0</v>
      </c>
      <c r="O516" t="s">
        <v>50</v>
      </c>
      <c r="P516" t="s">
        <v>37</v>
      </c>
      <c r="Q516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516">
        <v>38</v>
      </c>
      <c r="S516">
        <v>3</v>
      </c>
      <c r="T516">
        <v>22</v>
      </c>
      <c r="U516">
        <v>21</v>
      </c>
    </row>
    <row r="517" spans="1:21" x14ac:dyDescent="0.25">
      <c r="A517" t="s">
        <v>1221</v>
      </c>
      <c r="B517" s="1">
        <v>45748</v>
      </c>
      <c r="C517" s="2">
        <v>0.50416666666666665</v>
      </c>
      <c r="D517" t="s">
        <v>3098</v>
      </c>
      <c r="E517" t="s">
        <v>76</v>
      </c>
      <c r="F517" t="s">
        <v>3084</v>
      </c>
      <c r="G517" t="s">
        <v>20</v>
      </c>
      <c r="H517">
        <v>2</v>
      </c>
      <c r="I517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517" s="3">
        <f>ventas_starbucks_2025__1[[#This Row],[Cantidad]]*ventas_starbucks_2025__1[[#This Row],[Precio_Unitario]]</f>
        <v>6</v>
      </c>
      <c r="K517" t="s">
        <v>29</v>
      </c>
      <c r="L517" t="s">
        <v>45</v>
      </c>
      <c r="M517" t="s">
        <v>23</v>
      </c>
      <c r="N517">
        <v>0</v>
      </c>
      <c r="O517" t="s">
        <v>50</v>
      </c>
      <c r="P517" t="s">
        <v>25</v>
      </c>
      <c r="Q517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517">
        <v>128</v>
      </c>
      <c r="S517">
        <v>2</v>
      </c>
      <c r="T517">
        <v>13</v>
      </c>
      <c r="U517">
        <v>11</v>
      </c>
    </row>
    <row r="518" spans="1:21" x14ac:dyDescent="0.25">
      <c r="A518" t="s">
        <v>1300</v>
      </c>
      <c r="B518" s="1">
        <v>45748</v>
      </c>
      <c r="C518" s="2">
        <v>0.53611111111111109</v>
      </c>
      <c r="D518" t="s">
        <v>3082</v>
      </c>
      <c r="E518" t="s">
        <v>3088</v>
      </c>
      <c r="F518" t="s">
        <v>3087</v>
      </c>
      <c r="G518" t="s">
        <v>61</v>
      </c>
      <c r="H518">
        <v>3</v>
      </c>
      <c r="I518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518" s="3">
        <f>ventas_starbucks_2025__1[[#This Row],[Cantidad]]*ventas_starbucks_2025__1[[#This Row],[Precio_Unitario]]</f>
        <v>3.5999999999999996</v>
      </c>
      <c r="K518" t="s">
        <v>29</v>
      </c>
      <c r="L518" t="s">
        <v>45</v>
      </c>
      <c r="M518" t="s">
        <v>30</v>
      </c>
      <c r="N518">
        <v>15</v>
      </c>
      <c r="O518" t="s">
        <v>50</v>
      </c>
      <c r="P518" t="s">
        <v>37</v>
      </c>
      <c r="Q518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518">
        <v>92</v>
      </c>
      <c r="S518">
        <v>2</v>
      </c>
      <c r="T518">
        <v>18</v>
      </c>
      <c r="U518">
        <v>15</v>
      </c>
    </row>
    <row r="519" spans="1:21" x14ac:dyDescent="0.25">
      <c r="A519" t="s">
        <v>1431</v>
      </c>
      <c r="B519" s="1">
        <v>45748</v>
      </c>
      <c r="C519" s="2">
        <v>0.58333333333333337</v>
      </c>
      <c r="D519" t="s">
        <v>3098</v>
      </c>
      <c r="E519" t="s">
        <v>77</v>
      </c>
      <c r="F519" t="s">
        <v>3084</v>
      </c>
      <c r="G519" t="s">
        <v>20</v>
      </c>
      <c r="H519">
        <v>3</v>
      </c>
      <c r="I519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519" s="3">
        <f>ventas_starbucks_2025__1[[#This Row],[Cantidad]]*ventas_starbucks_2025__1[[#This Row],[Precio_Unitario]]</f>
        <v>9</v>
      </c>
      <c r="K519" t="s">
        <v>29</v>
      </c>
      <c r="L519" t="s">
        <v>22</v>
      </c>
      <c r="M519" t="s">
        <v>23</v>
      </c>
      <c r="N519">
        <v>0</v>
      </c>
      <c r="O519" t="s">
        <v>36</v>
      </c>
      <c r="P519" t="s">
        <v>49</v>
      </c>
      <c r="Q519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519">
        <v>50</v>
      </c>
      <c r="S519">
        <v>1</v>
      </c>
      <c r="T519">
        <v>28</v>
      </c>
      <c r="U519">
        <v>25</v>
      </c>
    </row>
    <row r="520" spans="1:21" x14ac:dyDescent="0.25">
      <c r="A520" t="s">
        <v>1473</v>
      </c>
      <c r="B520" s="1">
        <v>45748</v>
      </c>
      <c r="C520" s="2">
        <v>0.83611111111111114</v>
      </c>
      <c r="D520" t="s">
        <v>3081</v>
      </c>
      <c r="E520" t="s">
        <v>38</v>
      </c>
      <c r="F520" t="s">
        <v>3087</v>
      </c>
      <c r="G520" t="s">
        <v>20</v>
      </c>
      <c r="H520">
        <v>4</v>
      </c>
      <c r="I520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520" s="3">
        <f>ventas_starbucks_2025__1[[#This Row],[Cantidad]]*ventas_starbucks_2025__1[[#This Row],[Precio_Unitario]]</f>
        <v>4.8</v>
      </c>
      <c r="K520" t="s">
        <v>21</v>
      </c>
      <c r="L520" t="s">
        <v>45</v>
      </c>
      <c r="M520" t="s">
        <v>30</v>
      </c>
      <c r="N520">
        <v>10</v>
      </c>
      <c r="O520" t="s">
        <v>36</v>
      </c>
      <c r="P520" t="s">
        <v>32</v>
      </c>
      <c r="Q520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Noche</v>
      </c>
      <c r="R520">
        <v>89</v>
      </c>
      <c r="S520">
        <v>3</v>
      </c>
      <c r="T520">
        <v>41</v>
      </c>
      <c r="U520">
        <v>37</v>
      </c>
    </row>
    <row r="521" spans="1:21" x14ac:dyDescent="0.25">
      <c r="A521" t="s">
        <v>1664</v>
      </c>
      <c r="B521" s="1">
        <v>45748</v>
      </c>
      <c r="C521" s="2">
        <v>0.31874999999999998</v>
      </c>
      <c r="D521" t="s">
        <v>3081</v>
      </c>
      <c r="E521" t="s">
        <v>74</v>
      </c>
      <c r="F521" t="s">
        <v>3086</v>
      </c>
      <c r="G521" t="s">
        <v>48</v>
      </c>
      <c r="H521">
        <v>5</v>
      </c>
      <c r="I521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521" s="3">
        <f>ventas_starbucks_2025__1[[#This Row],[Cantidad]]*ventas_starbucks_2025__1[[#This Row],[Precio_Unitario]]</f>
        <v>6</v>
      </c>
      <c r="K521" t="s">
        <v>21</v>
      </c>
      <c r="L521" t="s">
        <v>22</v>
      </c>
      <c r="M521" t="s">
        <v>23</v>
      </c>
      <c r="N521">
        <v>0</v>
      </c>
      <c r="O521" t="s">
        <v>50</v>
      </c>
      <c r="P521" t="s">
        <v>37</v>
      </c>
      <c r="Q521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521">
        <v>95</v>
      </c>
      <c r="S521">
        <v>4</v>
      </c>
      <c r="T521">
        <v>20</v>
      </c>
      <c r="U521">
        <v>15</v>
      </c>
    </row>
    <row r="522" spans="1:21" x14ac:dyDescent="0.25">
      <c r="A522" t="s">
        <v>1891</v>
      </c>
      <c r="B522" s="1">
        <v>45748</v>
      </c>
      <c r="C522" s="2">
        <v>0.47152777777777777</v>
      </c>
      <c r="D522" t="s">
        <v>3080</v>
      </c>
      <c r="E522" t="s">
        <v>34</v>
      </c>
      <c r="F522" t="s">
        <v>3087</v>
      </c>
      <c r="G522" t="s">
        <v>20</v>
      </c>
      <c r="H522">
        <v>3</v>
      </c>
      <c r="I522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522" s="3">
        <f>ventas_starbucks_2025__1[[#This Row],[Cantidad]]*ventas_starbucks_2025__1[[#This Row],[Precio_Unitario]]</f>
        <v>3.5999999999999996</v>
      </c>
      <c r="K522" t="s">
        <v>40</v>
      </c>
      <c r="L522" t="s">
        <v>22</v>
      </c>
      <c r="M522" t="s">
        <v>30</v>
      </c>
      <c r="N522">
        <v>0</v>
      </c>
      <c r="O522" t="s">
        <v>24</v>
      </c>
      <c r="P522" t="s">
        <v>32</v>
      </c>
      <c r="Q522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522">
        <v>110</v>
      </c>
      <c r="S522">
        <v>4</v>
      </c>
      <c r="T522">
        <v>30</v>
      </c>
      <c r="U522">
        <v>27</v>
      </c>
    </row>
    <row r="523" spans="1:21" x14ac:dyDescent="0.25">
      <c r="A523" t="s">
        <v>1983</v>
      </c>
      <c r="B523" s="1">
        <v>45748</v>
      </c>
      <c r="C523" s="2">
        <v>0.80972222222222223</v>
      </c>
      <c r="D523" t="s">
        <v>3082</v>
      </c>
      <c r="E523" t="s">
        <v>3085</v>
      </c>
      <c r="F523" t="s">
        <v>3084</v>
      </c>
      <c r="G523" t="s">
        <v>20</v>
      </c>
      <c r="H523">
        <v>3</v>
      </c>
      <c r="I523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523" s="3">
        <f>ventas_starbucks_2025__1[[#This Row],[Cantidad]]*ventas_starbucks_2025__1[[#This Row],[Precio_Unitario]]</f>
        <v>9</v>
      </c>
      <c r="K523" t="s">
        <v>29</v>
      </c>
      <c r="L523" t="s">
        <v>45</v>
      </c>
      <c r="M523" t="s">
        <v>23</v>
      </c>
      <c r="N523">
        <v>0</v>
      </c>
      <c r="O523" t="s">
        <v>36</v>
      </c>
      <c r="P523" t="s">
        <v>32</v>
      </c>
      <c r="Q523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523">
        <v>78</v>
      </c>
      <c r="S523">
        <v>3</v>
      </c>
      <c r="T523">
        <v>46</v>
      </c>
      <c r="U523">
        <v>43</v>
      </c>
    </row>
    <row r="524" spans="1:21" x14ac:dyDescent="0.25">
      <c r="A524" t="s">
        <v>2119</v>
      </c>
      <c r="B524" s="1">
        <v>45748</v>
      </c>
      <c r="C524" s="2">
        <v>0.51388888888888884</v>
      </c>
      <c r="D524" t="s">
        <v>3081</v>
      </c>
      <c r="E524" t="s">
        <v>65</v>
      </c>
      <c r="F524" t="s">
        <v>3086</v>
      </c>
      <c r="G524" t="s">
        <v>43</v>
      </c>
      <c r="H524">
        <v>2</v>
      </c>
      <c r="I524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524" s="3">
        <f>ventas_starbucks_2025__1[[#This Row],[Cantidad]]*ventas_starbucks_2025__1[[#This Row],[Precio_Unitario]]</f>
        <v>2.4</v>
      </c>
      <c r="K524" t="s">
        <v>21</v>
      </c>
      <c r="L524" t="s">
        <v>22</v>
      </c>
      <c r="M524" t="s">
        <v>23</v>
      </c>
      <c r="N524">
        <v>0</v>
      </c>
      <c r="O524" t="s">
        <v>31</v>
      </c>
      <c r="P524" t="s">
        <v>25</v>
      </c>
      <c r="Q524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524">
        <v>96</v>
      </c>
      <c r="S524">
        <v>4</v>
      </c>
      <c r="T524">
        <v>31</v>
      </c>
      <c r="U524">
        <v>29</v>
      </c>
    </row>
    <row r="525" spans="1:21" x14ac:dyDescent="0.25">
      <c r="A525" t="s">
        <v>2223</v>
      </c>
      <c r="B525" s="1">
        <v>45748</v>
      </c>
      <c r="C525" s="2">
        <v>0.34722222222222221</v>
      </c>
      <c r="D525" t="s">
        <v>3098</v>
      </c>
      <c r="E525" t="s">
        <v>19</v>
      </c>
      <c r="F525" t="s">
        <v>3084</v>
      </c>
      <c r="G525" t="s">
        <v>20</v>
      </c>
      <c r="H525">
        <v>4</v>
      </c>
      <c r="I525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525" s="3">
        <f>ventas_starbucks_2025__1[[#This Row],[Cantidad]]*ventas_starbucks_2025__1[[#This Row],[Precio_Unitario]]</f>
        <v>12</v>
      </c>
      <c r="K525" t="s">
        <v>40</v>
      </c>
      <c r="L525" t="s">
        <v>45</v>
      </c>
      <c r="M525" t="s">
        <v>30</v>
      </c>
      <c r="N525">
        <v>10</v>
      </c>
      <c r="O525" t="s">
        <v>31</v>
      </c>
      <c r="P525" t="s">
        <v>49</v>
      </c>
      <c r="Q525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525">
        <v>142</v>
      </c>
      <c r="S525">
        <v>3</v>
      </c>
      <c r="T525">
        <v>42</v>
      </c>
      <c r="U525">
        <v>38</v>
      </c>
    </row>
    <row r="526" spans="1:21" x14ac:dyDescent="0.25">
      <c r="A526" t="s">
        <v>2257</v>
      </c>
      <c r="B526" s="1">
        <v>45748</v>
      </c>
      <c r="C526" s="2">
        <v>0.75069444444444444</v>
      </c>
      <c r="D526" t="s">
        <v>3081</v>
      </c>
      <c r="E526" t="s">
        <v>39</v>
      </c>
      <c r="F526" t="s">
        <v>3084</v>
      </c>
      <c r="G526" t="s">
        <v>20</v>
      </c>
      <c r="H526">
        <v>5</v>
      </c>
      <c r="I526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526" s="3">
        <f>ventas_starbucks_2025__1[[#This Row],[Cantidad]]*ventas_starbucks_2025__1[[#This Row],[Precio_Unitario]]</f>
        <v>15</v>
      </c>
      <c r="K526" t="s">
        <v>21</v>
      </c>
      <c r="L526" t="s">
        <v>35</v>
      </c>
      <c r="M526" t="s">
        <v>30</v>
      </c>
      <c r="N526">
        <v>0</v>
      </c>
      <c r="O526" t="s">
        <v>36</v>
      </c>
      <c r="P526" t="s">
        <v>49</v>
      </c>
      <c r="Q526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526">
        <v>36</v>
      </c>
      <c r="S526">
        <v>4</v>
      </c>
      <c r="T526">
        <v>23</v>
      </c>
      <c r="U526">
        <v>18</v>
      </c>
    </row>
    <row r="527" spans="1:21" x14ac:dyDescent="0.25">
      <c r="A527" t="s">
        <v>2393</v>
      </c>
      <c r="B527" s="1">
        <v>45748</v>
      </c>
      <c r="C527" s="2">
        <v>0.83333333333333337</v>
      </c>
      <c r="D527" t="s">
        <v>3082</v>
      </c>
      <c r="E527" t="s">
        <v>59</v>
      </c>
      <c r="F527" t="s">
        <v>3084</v>
      </c>
      <c r="G527" t="s">
        <v>20</v>
      </c>
      <c r="H527">
        <v>4</v>
      </c>
      <c r="I527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527" s="3">
        <f>ventas_starbucks_2025__1[[#This Row],[Cantidad]]*ventas_starbucks_2025__1[[#This Row],[Precio_Unitario]]</f>
        <v>12</v>
      </c>
      <c r="K527" t="s">
        <v>21</v>
      </c>
      <c r="L527" t="s">
        <v>35</v>
      </c>
      <c r="M527" t="s">
        <v>30</v>
      </c>
      <c r="N527">
        <v>0</v>
      </c>
      <c r="O527" t="s">
        <v>50</v>
      </c>
      <c r="P527" t="s">
        <v>32</v>
      </c>
      <c r="Q527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Noche</v>
      </c>
      <c r="R527">
        <v>117</v>
      </c>
      <c r="S527">
        <v>2</v>
      </c>
      <c r="T527">
        <v>27</v>
      </c>
      <c r="U527">
        <v>23</v>
      </c>
    </row>
    <row r="528" spans="1:21" x14ac:dyDescent="0.25">
      <c r="A528" t="s">
        <v>2635</v>
      </c>
      <c r="B528" s="1">
        <v>45748</v>
      </c>
      <c r="C528" s="2">
        <v>0.86736111111111114</v>
      </c>
      <c r="D528" t="s">
        <v>3082</v>
      </c>
      <c r="E528" t="s">
        <v>64</v>
      </c>
      <c r="F528" t="s">
        <v>3087</v>
      </c>
      <c r="G528" t="s">
        <v>20</v>
      </c>
      <c r="H528">
        <v>3</v>
      </c>
      <c r="I528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528" s="3">
        <f>ventas_starbucks_2025__1[[#This Row],[Cantidad]]*ventas_starbucks_2025__1[[#This Row],[Precio_Unitario]]</f>
        <v>3.5999999999999996</v>
      </c>
      <c r="K528" t="s">
        <v>21</v>
      </c>
      <c r="L528" t="s">
        <v>35</v>
      </c>
      <c r="M528" t="s">
        <v>30</v>
      </c>
      <c r="N528">
        <v>10</v>
      </c>
      <c r="O528" t="s">
        <v>36</v>
      </c>
      <c r="P528" t="s">
        <v>56</v>
      </c>
      <c r="Q528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Noche</v>
      </c>
      <c r="R528">
        <v>132</v>
      </c>
      <c r="S528">
        <v>2</v>
      </c>
      <c r="T528">
        <v>32</v>
      </c>
      <c r="U528">
        <v>29</v>
      </c>
    </row>
    <row r="529" spans="1:21" x14ac:dyDescent="0.25">
      <c r="A529" t="s">
        <v>2668</v>
      </c>
      <c r="B529" s="1">
        <v>45748</v>
      </c>
      <c r="C529" s="2">
        <v>0.81944444444444442</v>
      </c>
      <c r="D529" t="s">
        <v>3080</v>
      </c>
      <c r="E529" t="s">
        <v>53</v>
      </c>
      <c r="F529" t="s">
        <v>3086</v>
      </c>
      <c r="G529" t="s">
        <v>43</v>
      </c>
      <c r="H529">
        <v>2</v>
      </c>
      <c r="I529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529" s="3">
        <f>ventas_starbucks_2025__1[[#This Row],[Cantidad]]*ventas_starbucks_2025__1[[#This Row],[Precio_Unitario]]</f>
        <v>2.4</v>
      </c>
      <c r="K529" t="s">
        <v>29</v>
      </c>
      <c r="L529" t="s">
        <v>35</v>
      </c>
      <c r="M529" t="s">
        <v>30</v>
      </c>
      <c r="N529">
        <v>15</v>
      </c>
      <c r="O529" t="s">
        <v>50</v>
      </c>
      <c r="P529" t="s">
        <v>56</v>
      </c>
      <c r="Q529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529">
        <v>124</v>
      </c>
      <c r="S529">
        <v>2</v>
      </c>
      <c r="T529">
        <v>10</v>
      </c>
      <c r="U529">
        <v>8</v>
      </c>
    </row>
    <row r="530" spans="1:21" x14ac:dyDescent="0.25">
      <c r="A530" t="s">
        <v>2847</v>
      </c>
      <c r="B530" s="1">
        <v>45748</v>
      </c>
      <c r="C530" s="2">
        <v>0.58125000000000004</v>
      </c>
      <c r="D530" t="s">
        <v>3080</v>
      </c>
      <c r="E530" t="s">
        <v>51</v>
      </c>
      <c r="F530" t="s">
        <v>3087</v>
      </c>
      <c r="G530" t="s">
        <v>20</v>
      </c>
      <c r="H530">
        <v>5</v>
      </c>
      <c r="I530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530" s="3">
        <f>ventas_starbucks_2025__1[[#This Row],[Cantidad]]*ventas_starbucks_2025__1[[#This Row],[Precio_Unitario]]</f>
        <v>6</v>
      </c>
      <c r="K530" t="s">
        <v>40</v>
      </c>
      <c r="L530" t="s">
        <v>22</v>
      </c>
      <c r="M530" t="s">
        <v>23</v>
      </c>
      <c r="N530">
        <v>0</v>
      </c>
      <c r="O530" t="s">
        <v>36</v>
      </c>
      <c r="P530" t="s">
        <v>56</v>
      </c>
      <c r="Q530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530">
        <v>61</v>
      </c>
      <c r="S530">
        <v>5</v>
      </c>
      <c r="T530">
        <v>38</v>
      </c>
      <c r="U530">
        <v>33</v>
      </c>
    </row>
    <row r="531" spans="1:21" x14ac:dyDescent="0.25">
      <c r="A531" t="s">
        <v>2852</v>
      </c>
      <c r="B531" s="1">
        <v>45748</v>
      </c>
      <c r="C531" s="2">
        <v>0.69444444444444442</v>
      </c>
      <c r="D531" t="s">
        <v>3081</v>
      </c>
      <c r="E531" t="s">
        <v>55</v>
      </c>
      <c r="F531" t="s">
        <v>3087</v>
      </c>
      <c r="G531" t="s">
        <v>20</v>
      </c>
      <c r="H531">
        <v>3</v>
      </c>
      <c r="I531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531" s="3">
        <f>ventas_starbucks_2025__1[[#This Row],[Cantidad]]*ventas_starbucks_2025__1[[#This Row],[Precio_Unitario]]</f>
        <v>3.5999999999999996</v>
      </c>
      <c r="K531" t="s">
        <v>40</v>
      </c>
      <c r="L531" t="s">
        <v>35</v>
      </c>
      <c r="M531" t="s">
        <v>30</v>
      </c>
      <c r="N531">
        <v>10</v>
      </c>
      <c r="O531" t="s">
        <v>31</v>
      </c>
      <c r="P531" t="s">
        <v>46</v>
      </c>
      <c r="Q531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531">
        <v>39</v>
      </c>
      <c r="S531">
        <v>4</v>
      </c>
      <c r="T531">
        <v>22</v>
      </c>
      <c r="U531">
        <v>19</v>
      </c>
    </row>
    <row r="532" spans="1:21" x14ac:dyDescent="0.25">
      <c r="A532" t="s">
        <v>2886</v>
      </c>
      <c r="B532" s="1">
        <v>45748</v>
      </c>
      <c r="C532" s="2">
        <v>0.85138888888888886</v>
      </c>
      <c r="D532" t="s">
        <v>3080</v>
      </c>
      <c r="E532" t="s">
        <v>65</v>
      </c>
      <c r="F532" t="s">
        <v>3086</v>
      </c>
      <c r="G532" t="s">
        <v>43</v>
      </c>
      <c r="H532">
        <v>3</v>
      </c>
      <c r="I532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532" s="3">
        <f>ventas_starbucks_2025__1[[#This Row],[Cantidad]]*ventas_starbucks_2025__1[[#This Row],[Precio_Unitario]]</f>
        <v>3.5999999999999996</v>
      </c>
      <c r="K532" t="s">
        <v>21</v>
      </c>
      <c r="L532" t="s">
        <v>35</v>
      </c>
      <c r="M532" t="s">
        <v>23</v>
      </c>
      <c r="N532">
        <v>0</v>
      </c>
      <c r="O532" t="s">
        <v>36</v>
      </c>
      <c r="P532" t="s">
        <v>32</v>
      </c>
      <c r="Q532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Noche</v>
      </c>
      <c r="R532">
        <v>117</v>
      </c>
      <c r="S532">
        <v>2</v>
      </c>
      <c r="T532">
        <v>37</v>
      </c>
      <c r="U532">
        <v>34</v>
      </c>
    </row>
    <row r="533" spans="1:21" x14ac:dyDescent="0.25">
      <c r="A533" t="s">
        <v>2897</v>
      </c>
      <c r="B533" s="1">
        <v>45748</v>
      </c>
      <c r="C533" s="2">
        <v>0.6118055555555556</v>
      </c>
      <c r="D533" t="s">
        <v>3080</v>
      </c>
      <c r="E533" t="s">
        <v>51</v>
      </c>
      <c r="F533" t="s">
        <v>3087</v>
      </c>
      <c r="G533" t="s">
        <v>20</v>
      </c>
      <c r="H533">
        <v>2</v>
      </c>
      <c r="I533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533" s="3">
        <f>ventas_starbucks_2025__1[[#This Row],[Cantidad]]*ventas_starbucks_2025__1[[#This Row],[Precio_Unitario]]</f>
        <v>2.4</v>
      </c>
      <c r="K533" t="s">
        <v>29</v>
      </c>
      <c r="L533" t="s">
        <v>45</v>
      </c>
      <c r="M533" t="s">
        <v>30</v>
      </c>
      <c r="N533">
        <v>0</v>
      </c>
      <c r="O533" t="s">
        <v>31</v>
      </c>
      <c r="P533" t="s">
        <v>49</v>
      </c>
      <c r="Q533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533">
        <v>107</v>
      </c>
      <c r="S533">
        <v>2</v>
      </c>
      <c r="T533">
        <v>25</v>
      </c>
      <c r="U533">
        <v>23</v>
      </c>
    </row>
    <row r="534" spans="1:21" x14ac:dyDescent="0.25">
      <c r="A534" t="s">
        <v>2925</v>
      </c>
      <c r="B534" s="1">
        <v>45748</v>
      </c>
      <c r="C534" s="2">
        <v>0.51111111111111107</v>
      </c>
      <c r="D534" t="s">
        <v>3082</v>
      </c>
      <c r="E534" t="s">
        <v>58</v>
      </c>
      <c r="F534" t="s">
        <v>3087</v>
      </c>
      <c r="G534" t="s">
        <v>20</v>
      </c>
      <c r="H534">
        <v>1</v>
      </c>
      <c r="I534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534" s="3">
        <f>ventas_starbucks_2025__1[[#This Row],[Cantidad]]*ventas_starbucks_2025__1[[#This Row],[Precio_Unitario]]</f>
        <v>1.2</v>
      </c>
      <c r="K534" t="s">
        <v>29</v>
      </c>
      <c r="L534" t="s">
        <v>22</v>
      </c>
      <c r="M534" t="s">
        <v>30</v>
      </c>
      <c r="N534">
        <v>0</v>
      </c>
      <c r="O534" t="s">
        <v>36</v>
      </c>
      <c r="P534" t="s">
        <v>25</v>
      </c>
      <c r="Q534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534">
        <v>137</v>
      </c>
      <c r="S534">
        <v>5</v>
      </c>
      <c r="T534">
        <v>30</v>
      </c>
      <c r="U534">
        <v>29</v>
      </c>
    </row>
    <row r="535" spans="1:21" x14ac:dyDescent="0.25">
      <c r="A535" t="s">
        <v>93</v>
      </c>
      <c r="B535" s="1">
        <v>45747</v>
      </c>
      <c r="C535" s="2">
        <v>0.72083333333333333</v>
      </c>
      <c r="D535" t="s">
        <v>3080</v>
      </c>
      <c r="E535" t="s">
        <v>27</v>
      </c>
      <c r="F535" t="s">
        <v>28</v>
      </c>
      <c r="G535" t="s">
        <v>20</v>
      </c>
      <c r="H535">
        <v>4</v>
      </c>
      <c r="I535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0.6</v>
      </c>
      <c r="J535" s="3">
        <f>ventas_starbucks_2025__1[[#This Row],[Cantidad]]*ventas_starbucks_2025__1[[#This Row],[Precio_Unitario]]</f>
        <v>2.4</v>
      </c>
      <c r="K535" t="s">
        <v>40</v>
      </c>
      <c r="L535" t="s">
        <v>35</v>
      </c>
      <c r="M535" t="s">
        <v>30</v>
      </c>
      <c r="N535">
        <v>10</v>
      </c>
      <c r="O535" t="s">
        <v>50</v>
      </c>
      <c r="P535" t="s">
        <v>25</v>
      </c>
      <c r="Q535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535">
        <v>128</v>
      </c>
      <c r="S535">
        <v>2</v>
      </c>
      <c r="T535">
        <v>23</v>
      </c>
      <c r="U535">
        <v>19</v>
      </c>
    </row>
    <row r="536" spans="1:21" x14ac:dyDescent="0.25">
      <c r="A536" t="s">
        <v>104</v>
      </c>
      <c r="B536" s="1">
        <v>45747</v>
      </c>
      <c r="C536" s="2">
        <v>0.66041666666666665</v>
      </c>
      <c r="D536" t="s">
        <v>3082</v>
      </c>
      <c r="E536" t="s">
        <v>57</v>
      </c>
      <c r="F536" t="s">
        <v>3086</v>
      </c>
      <c r="G536" t="s">
        <v>43</v>
      </c>
      <c r="H536">
        <v>2</v>
      </c>
      <c r="I536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536" s="3">
        <f>ventas_starbucks_2025__1[[#This Row],[Cantidad]]*ventas_starbucks_2025__1[[#This Row],[Precio_Unitario]]</f>
        <v>2.4</v>
      </c>
      <c r="K536" t="s">
        <v>21</v>
      </c>
      <c r="L536" t="s">
        <v>22</v>
      </c>
      <c r="M536" t="s">
        <v>23</v>
      </c>
      <c r="N536">
        <v>0</v>
      </c>
      <c r="O536" t="s">
        <v>24</v>
      </c>
      <c r="P536" t="s">
        <v>32</v>
      </c>
      <c r="Q536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536">
        <v>73</v>
      </c>
      <c r="S536">
        <v>2</v>
      </c>
      <c r="T536">
        <v>29</v>
      </c>
      <c r="U536">
        <v>27</v>
      </c>
    </row>
    <row r="537" spans="1:21" x14ac:dyDescent="0.25">
      <c r="A537" t="s">
        <v>227</v>
      </c>
      <c r="B537" s="1">
        <v>45747</v>
      </c>
      <c r="C537" s="2">
        <v>0.41249999999999998</v>
      </c>
      <c r="D537" t="s">
        <v>3081</v>
      </c>
      <c r="E537" t="s">
        <v>42</v>
      </c>
      <c r="F537" t="s">
        <v>3086</v>
      </c>
      <c r="G537" t="s">
        <v>54</v>
      </c>
      <c r="H537">
        <v>5</v>
      </c>
      <c r="I537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537" s="3">
        <f>ventas_starbucks_2025__1[[#This Row],[Cantidad]]*ventas_starbucks_2025__1[[#This Row],[Precio_Unitario]]</f>
        <v>6</v>
      </c>
      <c r="K537" t="s">
        <v>40</v>
      </c>
      <c r="L537" t="s">
        <v>22</v>
      </c>
      <c r="M537" t="s">
        <v>23</v>
      </c>
      <c r="N537">
        <v>0</v>
      </c>
      <c r="O537" t="s">
        <v>24</v>
      </c>
      <c r="P537" t="s">
        <v>49</v>
      </c>
      <c r="Q537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537">
        <v>134</v>
      </c>
      <c r="S537">
        <v>4</v>
      </c>
      <c r="T537">
        <v>16</v>
      </c>
      <c r="U537">
        <v>11</v>
      </c>
    </row>
    <row r="538" spans="1:21" x14ac:dyDescent="0.25">
      <c r="A538" t="s">
        <v>242</v>
      </c>
      <c r="B538" s="1">
        <v>45747</v>
      </c>
      <c r="C538" s="2">
        <v>0.75416666666666665</v>
      </c>
      <c r="D538" t="s">
        <v>3082</v>
      </c>
      <c r="E538" t="s">
        <v>27</v>
      </c>
      <c r="F538" t="s">
        <v>28</v>
      </c>
      <c r="G538" t="s">
        <v>20</v>
      </c>
      <c r="H538">
        <v>1</v>
      </c>
      <c r="I538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0.6</v>
      </c>
      <c r="J538" s="3">
        <f>ventas_starbucks_2025__1[[#This Row],[Cantidad]]*ventas_starbucks_2025__1[[#This Row],[Precio_Unitario]]</f>
        <v>0.6</v>
      </c>
      <c r="K538" t="s">
        <v>21</v>
      </c>
      <c r="L538" t="s">
        <v>22</v>
      </c>
      <c r="M538" t="s">
        <v>30</v>
      </c>
      <c r="N538">
        <v>10</v>
      </c>
      <c r="O538" t="s">
        <v>36</v>
      </c>
      <c r="P538" t="s">
        <v>46</v>
      </c>
      <c r="Q538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538">
        <v>93</v>
      </c>
      <c r="S538">
        <v>3</v>
      </c>
      <c r="T538">
        <v>17</v>
      </c>
      <c r="U538">
        <v>16</v>
      </c>
    </row>
    <row r="539" spans="1:21" x14ac:dyDescent="0.25">
      <c r="A539" t="s">
        <v>255</v>
      </c>
      <c r="B539" s="1">
        <v>45747</v>
      </c>
      <c r="C539" s="2">
        <v>0.50624999999999998</v>
      </c>
      <c r="D539" t="s">
        <v>3080</v>
      </c>
      <c r="E539" t="s">
        <v>3088</v>
      </c>
      <c r="F539" t="s">
        <v>3087</v>
      </c>
      <c r="G539" t="s">
        <v>54</v>
      </c>
      <c r="H539">
        <v>2</v>
      </c>
      <c r="I539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539" s="3">
        <f>ventas_starbucks_2025__1[[#This Row],[Cantidad]]*ventas_starbucks_2025__1[[#This Row],[Precio_Unitario]]</f>
        <v>2.4</v>
      </c>
      <c r="K539" t="s">
        <v>29</v>
      </c>
      <c r="L539" t="s">
        <v>45</v>
      </c>
      <c r="M539" t="s">
        <v>30</v>
      </c>
      <c r="N539">
        <v>15</v>
      </c>
      <c r="O539" t="s">
        <v>24</v>
      </c>
      <c r="P539" t="s">
        <v>25</v>
      </c>
      <c r="Q539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539">
        <v>106</v>
      </c>
      <c r="S539">
        <v>3</v>
      </c>
      <c r="T539">
        <v>32</v>
      </c>
      <c r="U539">
        <v>30</v>
      </c>
    </row>
    <row r="540" spans="1:21" x14ac:dyDescent="0.25">
      <c r="A540" t="s">
        <v>311</v>
      </c>
      <c r="B540" s="1">
        <v>45747</v>
      </c>
      <c r="C540" s="2">
        <v>0.6430555555555556</v>
      </c>
      <c r="D540" t="s">
        <v>3081</v>
      </c>
      <c r="E540" t="s">
        <v>78</v>
      </c>
      <c r="F540" t="s">
        <v>3086</v>
      </c>
      <c r="G540" t="s">
        <v>54</v>
      </c>
      <c r="H540">
        <v>3</v>
      </c>
      <c r="I540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540" s="3">
        <f>ventas_starbucks_2025__1[[#This Row],[Cantidad]]*ventas_starbucks_2025__1[[#This Row],[Precio_Unitario]]</f>
        <v>3.5999999999999996</v>
      </c>
      <c r="K540" t="s">
        <v>21</v>
      </c>
      <c r="L540" t="s">
        <v>35</v>
      </c>
      <c r="M540" t="s">
        <v>30</v>
      </c>
      <c r="N540">
        <v>0</v>
      </c>
      <c r="O540" t="s">
        <v>24</v>
      </c>
      <c r="P540" t="s">
        <v>32</v>
      </c>
      <c r="Q540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540">
        <v>41</v>
      </c>
      <c r="S540">
        <v>3</v>
      </c>
      <c r="T540">
        <v>36</v>
      </c>
      <c r="U540">
        <v>33</v>
      </c>
    </row>
    <row r="541" spans="1:21" x14ac:dyDescent="0.25">
      <c r="A541" t="s">
        <v>362</v>
      </c>
      <c r="B541" s="1">
        <v>45747</v>
      </c>
      <c r="C541" s="2">
        <v>0.35486111111111113</v>
      </c>
      <c r="D541" t="s">
        <v>3080</v>
      </c>
      <c r="E541" t="s">
        <v>47</v>
      </c>
      <c r="F541" t="s">
        <v>3084</v>
      </c>
      <c r="G541" t="s">
        <v>20</v>
      </c>
      <c r="H541">
        <v>3</v>
      </c>
      <c r="I541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541" s="3">
        <f>ventas_starbucks_2025__1[[#This Row],[Cantidad]]*ventas_starbucks_2025__1[[#This Row],[Precio_Unitario]]</f>
        <v>9</v>
      </c>
      <c r="K541" t="s">
        <v>40</v>
      </c>
      <c r="L541" t="s">
        <v>22</v>
      </c>
      <c r="M541" t="s">
        <v>23</v>
      </c>
      <c r="N541">
        <v>0</v>
      </c>
      <c r="O541" t="s">
        <v>31</v>
      </c>
      <c r="P541" t="s">
        <v>25</v>
      </c>
      <c r="Q541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541">
        <v>135</v>
      </c>
      <c r="S541">
        <v>4</v>
      </c>
      <c r="T541">
        <v>20</v>
      </c>
      <c r="U541">
        <v>17</v>
      </c>
    </row>
    <row r="542" spans="1:21" x14ac:dyDescent="0.25">
      <c r="A542" t="s">
        <v>585</v>
      </c>
      <c r="B542" s="1">
        <v>45747</v>
      </c>
      <c r="C542" s="2">
        <v>0.39861111111111114</v>
      </c>
      <c r="D542" t="s">
        <v>3098</v>
      </c>
      <c r="E542" t="s">
        <v>64</v>
      </c>
      <c r="F542" t="s">
        <v>3087</v>
      </c>
      <c r="G542" t="s">
        <v>20</v>
      </c>
      <c r="H542">
        <v>3</v>
      </c>
      <c r="I542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542" s="3">
        <f>ventas_starbucks_2025__1[[#This Row],[Cantidad]]*ventas_starbucks_2025__1[[#This Row],[Precio_Unitario]]</f>
        <v>3.5999999999999996</v>
      </c>
      <c r="K542" t="s">
        <v>40</v>
      </c>
      <c r="L542" t="s">
        <v>22</v>
      </c>
      <c r="M542" t="s">
        <v>30</v>
      </c>
      <c r="N542">
        <v>10</v>
      </c>
      <c r="O542" t="s">
        <v>31</v>
      </c>
      <c r="P542" t="s">
        <v>37</v>
      </c>
      <c r="Q542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542">
        <v>73</v>
      </c>
      <c r="S542">
        <v>3</v>
      </c>
      <c r="T542">
        <v>36</v>
      </c>
      <c r="U542">
        <v>33</v>
      </c>
    </row>
    <row r="543" spans="1:21" x14ac:dyDescent="0.25">
      <c r="A543" t="s">
        <v>660</v>
      </c>
      <c r="B543" s="1">
        <v>45747</v>
      </c>
      <c r="C543" s="2">
        <v>0.8354166666666667</v>
      </c>
      <c r="D543" t="s">
        <v>3080</v>
      </c>
      <c r="E543" t="s">
        <v>55</v>
      </c>
      <c r="F543" t="s">
        <v>3087</v>
      </c>
      <c r="G543" t="s">
        <v>20</v>
      </c>
      <c r="H543">
        <v>4</v>
      </c>
      <c r="I543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543" s="3">
        <f>ventas_starbucks_2025__1[[#This Row],[Cantidad]]*ventas_starbucks_2025__1[[#This Row],[Precio_Unitario]]</f>
        <v>4.8</v>
      </c>
      <c r="K543" t="s">
        <v>40</v>
      </c>
      <c r="L543" t="s">
        <v>35</v>
      </c>
      <c r="M543" t="s">
        <v>23</v>
      </c>
      <c r="N543">
        <v>0</v>
      </c>
      <c r="O543" t="s">
        <v>24</v>
      </c>
      <c r="P543" t="s">
        <v>46</v>
      </c>
      <c r="Q543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Noche</v>
      </c>
      <c r="R543">
        <v>133</v>
      </c>
      <c r="S543">
        <v>2</v>
      </c>
      <c r="T543">
        <v>24</v>
      </c>
      <c r="U543">
        <v>20</v>
      </c>
    </row>
    <row r="544" spans="1:21" x14ac:dyDescent="0.25">
      <c r="A544" t="s">
        <v>697</v>
      </c>
      <c r="B544" s="1">
        <v>45747</v>
      </c>
      <c r="C544" s="2">
        <v>0.57638888888888884</v>
      </c>
      <c r="D544" t="s">
        <v>3081</v>
      </c>
      <c r="E544" t="s">
        <v>64</v>
      </c>
      <c r="F544" t="s">
        <v>3087</v>
      </c>
      <c r="G544" t="s">
        <v>20</v>
      </c>
      <c r="H544">
        <v>4</v>
      </c>
      <c r="I544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544" s="3">
        <f>ventas_starbucks_2025__1[[#This Row],[Cantidad]]*ventas_starbucks_2025__1[[#This Row],[Precio_Unitario]]</f>
        <v>4.8</v>
      </c>
      <c r="K544" t="s">
        <v>21</v>
      </c>
      <c r="L544" t="s">
        <v>22</v>
      </c>
      <c r="M544" t="s">
        <v>23</v>
      </c>
      <c r="N544">
        <v>0</v>
      </c>
      <c r="O544" t="s">
        <v>50</v>
      </c>
      <c r="P544" t="s">
        <v>56</v>
      </c>
      <c r="Q544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544">
        <v>61</v>
      </c>
      <c r="S544">
        <v>4</v>
      </c>
      <c r="T544">
        <v>12</v>
      </c>
      <c r="U544">
        <v>8</v>
      </c>
    </row>
    <row r="545" spans="1:21" x14ac:dyDescent="0.25">
      <c r="A545" t="s">
        <v>735</v>
      </c>
      <c r="B545" s="1">
        <v>45747</v>
      </c>
      <c r="C545" s="2">
        <v>0.36388888888888887</v>
      </c>
      <c r="D545" t="s">
        <v>3082</v>
      </c>
      <c r="E545" t="s">
        <v>51</v>
      </c>
      <c r="F545" t="s">
        <v>3087</v>
      </c>
      <c r="G545" t="s">
        <v>20</v>
      </c>
      <c r="H545">
        <v>3</v>
      </c>
      <c r="I545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545" s="3">
        <f>ventas_starbucks_2025__1[[#This Row],[Cantidad]]*ventas_starbucks_2025__1[[#This Row],[Precio_Unitario]]</f>
        <v>3.5999999999999996</v>
      </c>
      <c r="K545" t="s">
        <v>29</v>
      </c>
      <c r="L545" t="s">
        <v>35</v>
      </c>
      <c r="M545" t="s">
        <v>23</v>
      </c>
      <c r="N545">
        <v>0</v>
      </c>
      <c r="O545" t="s">
        <v>50</v>
      </c>
      <c r="P545" t="s">
        <v>46</v>
      </c>
      <c r="Q545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545">
        <v>80</v>
      </c>
      <c r="S545">
        <v>3</v>
      </c>
      <c r="T545">
        <v>50</v>
      </c>
      <c r="U545">
        <v>47</v>
      </c>
    </row>
    <row r="546" spans="1:21" x14ac:dyDescent="0.25">
      <c r="A546" t="s">
        <v>831</v>
      </c>
      <c r="B546" s="1">
        <v>45747</v>
      </c>
      <c r="C546" s="2">
        <v>0.52986111111111112</v>
      </c>
      <c r="D546" t="s">
        <v>3080</v>
      </c>
      <c r="E546" t="s">
        <v>47</v>
      </c>
      <c r="F546" t="s">
        <v>3084</v>
      </c>
      <c r="G546" t="s">
        <v>20</v>
      </c>
      <c r="H546">
        <v>5</v>
      </c>
      <c r="I546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546" s="3">
        <f>ventas_starbucks_2025__1[[#This Row],[Cantidad]]*ventas_starbucks_2025__1[[#This Row],[Precio_Unitario]]</f>
        <v>15</v>
      </c>
      <c r="K546" t="s">
        <v>29</v>
      </c>
      <c r="L546" t="s">
        <v>45</v>
      </c>
      <c r="M546" t="s">
        <v>30</v>
      </c>
      <c r="N546">
        <v>0</v>
      </c>
      <c r="O546" t="s">
        <v>31</v>
      </c>
      <c r="P546" t="s">
        <v>46</v>
      </c>
      <c r="Q546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546">
        <v>47</v>
      </c>
      <c r="S546">
        <v>3</v>
      </c>
      <c r="T546">
        <v>16</v>
      </c>
      <c r="U546">
        <v>11</v>
      </c>
    </row>
    <row r="547" spans="1:21" x14ac:dyDescent="0.25">
      <c r="A547" t="s">
        <v>844</v>
      </c>
      <c r="B547" s="1">
        <v>45747</v>
      </c>
      <c r="C547" s="2">
        <v>0.73819444444444449</v>
      </c>
      <c r="D547" t="s">
        <v>3081</v>
      </c>
      <c r="E547" t="s">
        <v>52</v>
      </c>
      <c r="F547" t="s">
        <v>3086</v>
      </c>
      <c r="G547" t="s">
        <v>48</v>
      </c>
      <c r="H547">
        <v>3</v>
      </c>
      <c r="I547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547" s="3">
        <f>ventas_starbucks_2025__1[[#This Row],[Cantidad]]*ventas_starbucks_2025__1[[#This Row],[Precio_Unitario]]</f>
        <v>3.5999999999999996</v>
      </c>
      <c r="K547" t="s">
        <v>21</v>
      </c>
      <c r="L547" t="s">
        <v>45</v>
      </c>
      <c r="M547" t="s">
        <v>23</v>
      </c>
      <c r="N547">
        <v>0</v>
      </c>
      <c r="O547" t="s">
        <v>31</v>
      </c>
      <c r="P547" t="s">
        <v>49</v>
      </c>
      <c r="Q547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547">
        <v>117</v>
      </c>
      <c r="S547">
        <v>1</v>
      </c>
      <c r="T547">
        <v>21</v>
      </c>
      <c r="U547">
        <v>18</v>
      </c>
    </row>
    <row r="548" spans="1:21" x14ac:dyDescent="0.25">
      <c r="A548" t="s">
        <v>906</v>
      </c>
      <c r="B548" s="1">
        <v>45747</v>
      </c>
      <c r="C548" s="2">
        <v>0.63541666666666663</v>
      </c>
      <c r="D548" t="s">
        <v>3082</v>
      </c>
      <c r="E548" t="s">
        <v>39</v>
      </c>
      <c r="F548" t="s">
        <v>3084</v>
      </c>
      <c r="G548" t="s">
        <v>20</v>
      </c>
      <c r="H548">
        <v>1</v>
      </c>
      <c r="I548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548" s="3">
        <f>ventas_starbucks_2025__1[[#This Row],[Cantidad]]*ventas_starbucks_2025__1[[#This Row],[Precio_Unitario]]</f>
        <v>3</v>
      </c>
      <c r="K548" t="s">
        <v>21</v>
      </c>
      <c r="L548" t="s">
        <v>35</v>
      </c>
      <c r="M548" t="s">
        <v>23</v>
      </c>
      <c r="N548">
        <v>0</v>
      </c>
      <c r="O548" t="s">
        <v>50</v>
      </c>
      <c r="P548" t="s">
        <v>46</v>
      </c>
      <c r="Q548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548">
        <v>67</v>
      </c>
      <c r="S548">
        <v>3</v>
      </c>
      <c r="T548">
        <v>42</v>
      </c>
      <c r="U548">
        <v>41</v>
      </c>
    </row>
    <row r="549" spans="1:21" x14ac:dyDescent="0.25">
      <c r="A549" t="s">
        <v>1012</v>
      </c>
      <c r="B549" s="1">
        <v>45747</v>
      </c>
      <c r="C549" s="2">
        <v>0.61597222222222225</v>
      </c>
      <c r="D549" t="s">
        <v>3080</v>
      </c>
      <c r="E549" t="s">
        <v>44</v>
      </c>
      <c r="F549" t="s">
        <v>3087</v>
      </c>
      <c r="G549" t="s">
        <v>20</v>
      </c>
      <c r="H549">
        <v>5</v>
      </c>
      <c r="I549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549" s="3">
        <f>ventas_starbucks_2025__1[[#This Row],[Cantidad]]*ventas_starbucks_2025__1[[#This Row],[Precio_Unitario]]</f>
        <v>6</v>
      </c>
      <c r="K549" t="s">
        <v>29</v>
      </c>
      <c r="L549" t="s">
        <v>22</v>
      </c>
      <c r="M549" t="s">
        <v>30</v>
      </c>
      <c r="N549">
        <v>0</v>
      </c>
      <c r="O549" t="s">
        <v>31</v>
      </c>
      <c r="P549" t="s">
        <v>56</v>
      </c>
      <c r="Q549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549">
        <v>149</v>
      </c>
      <c r="S549">
        <v>4</v>
      </c>
      <c r="T549">
        <v>39</v>
      </c>
      <c r="U549">
        <v>34</v>
      </c>
    </row>
    <row r="550" spans="1:21" x14ac:dyDescent="0.25">
      <c r="A550" t="s">
        <v>1345</v>
      </c>
      <c r="B550" s="1">
        <v>45747</v>
      </c>
      <c r="C550" s="2">
        <v>0.75347222222222221</v>
      </c>
      <c r="D550" t="s">
        <v>3098</v>
      </c>
      <c r="E550" t="s">
        <v>74</v>
      </c>
      <c r="F550" t="s">
        <v>3086</v>
      </c>
      <c r="G550" t="s">
        <v>48</v>
      </c>
      <c r="H550">
        <v>1</v>
      </c>
      <c r="I550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550" s="3">
        <f>ventas_starbucks_2025__1[[#This Row],[Cantidad]]*ventas_starbucks_2025__1[[#This Row],[Precio_Unitario]]</f>
        <v>1.2</v>
      </c>
      <c r="K550" t="s">
        <v>40</v>
      </c>
      <c r="L550" t="s">
        <v>22</v>
      </c>
      <c r="M550" t="s">
        <v>30</v>
      </c>
      <c r="N550">
        <v>15</v>
      </c>
      <c r="O550" t="s">
        <v>50</v>
      </c>
      <c r="P550" t="s">
        <v>56</v>
      </c>
      <c r="Q550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550">
        <v>134</v>
      </c>
      <c r="S550">
        <v>1</v>
      </c>
      <c r="T550">
        <v>35</v>
      </c>
      <c r="U550">
        <v>34</v>
      </c>
    </row>
    <row r="551" spans="1:21" x14ac:dyDescent="0.25">
      <c r="A551" t="s">
        <v>1355</v>
      </c>
      <c r="B551" s="1">
        <v>45747</v>
      </c>
      <c r="C551" s="2">
        <v>0.69097222222222221</v>
      </c>
      <c r="D551" t="s">
        <v>3098</v>
      </c>
      <c r="E551" t="s">
        <v>64</v>
      </c>
      <c r="F551" t="s">
        <v>3087</v>
      </c>
      <c r="G551" t="s">
        <v>20</v>
      </c>
      <c r="H551">
        <v>2</v>
      </c>
      <c r="I551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551" s="3">
        <f>ventas_starbucks_2025__1[[#This Row],[Cantidad]]*ventas_starbucks_2025__1[[#This Row],[Precio_Unitario]]</f>
        <v>2.4</v>
      </c>
      <c r="K551" t="s">
        <v>29</v>
      </c>
      <c r="L551" t="s">
        <v>35</v>
      </c>
      <c r="M551" t="s">
        <v>23</v>
      </c>
      <c r="N551">
        <v>0</v>
      </c>
      <c r="O551" t="s">
        <v>24</v>
      </c>
      <c r="P551" t="s">
        <v>37</v>
      </c>
      <c r="Q551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551">
        <v>39</v>
      </c>
      <c r="S551">
        <v>1</v>
      </c>
      <c r="T551">
        <v>16</v>
      </c>
      <c r="U551">
        <v>14</v>
      </c>
    </row>
    <row r="552" spans="1:21" x14ac:dyDescent="0.25">
      <c r="A552" t="s">
        <v>1832</v>
      </c>
      <c r="B552" s="1">
        <v>45747</v>
      </c>
      <c r="C552" s="2">
        <v>0.74791666666666667</v>
      </c>
      <c r="D552" t="s">
        <v>3081</v>
      </c>
      <c r="E552" t="s">
        <v>27</v>
      </c>
      <c r="F552" t="s">
        <v>28</v>
      </c>
      <c r="G552" t="s">
        <v>20</v>
      </c>
      <c r="H552">
        <v>1</v>
      </c>
      <c r="I552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0.6</v>
      </c>
      <c r="J552" s="3">
        <f>ventas_starbucks_2025__1[[#This Row],[Cantidad]]*ventas_starbucks_2025__1[[#This Row],[Precio_Unitario]]</f>
        <v>0.6</v>
      </c>
      <c r="K552" t="s">
        <v>29</v>
      </c>
      <c r="L552" t="s">
        <v>22</v>
      </c>
      <c r="M552" t="s">
        <v>30</v>
      </c>
      <c r="N552">
        <v>0</v>
      </c>
      <c r="O552" t="s">
        <v>50</v>
      </c>
      <c r="P552" t="s">
        <v>46</v>
      </c>
      <c r="Q552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552">
        <v>113</v>
      </c>
      <c r="S552">
        <v>4</v>
      </c>
      <c r="T552">
        <v>30</v>
      </c>
      <c r="U552">
        <v>29</v>
      </c>
    </row>
    <row r="553" spans="1:21" x14ac:dyDescent="0.25">
      <c r="A553" t="s">
        <v>1927</v>
      </c>
      <c r="B553" s="1">
        <v>45747</v>
      </c>
      <c r="C553" s="2">
        <v>0.37152777777777779</v>
      </c>
      <c r="D553" t="s">
        <v>3082</v>
      </c>
      <c r="E553" t="s">
        <v>19</v>
      </c>
      <c r="F553" t="s">
        <v>3084</v>
      </c>
      <c r="G553" t="s">
        <v>20</v>
      </c>
      <c r="H553">
        <v>1</v>
      </c>
      <c r="I553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553" s="3">
        <f>ventas_starbucks_2025__1[[#This Row],[Cantidad]]*ventas_starbucks_2025__1[[#This Row],[Precio_Unitario]]</f>
        <v>3</v>
      </c>
      <c r="K553" t="s">
        <v>21</v>
      </c>
      <c r="L553" t="s">
        <v>45</v>
      </c>
      <c r="M553" t="s">
        <v>30</v>
      </c>
      <c r="N553">
        <v>10</v>
      </c>
      <c r="O553" t="s">
        <v>50</v>
      </c>
      <c r="P553" t="s">
        <v>49</v>
      </c>
      <c r="Q553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553">
        <v>57</v>
      </c>
      <c r="S553">
        <v>5</v>
      </c>
      <c r="T553">
        <v>18</v>
      </c>
      <c r="U553">
        <v>17</v>
      </c>
    </row>
    <row r="554" spans="1:21" x14ac:dyDescent="0.25">
      <c r="A554" t="s">
        <v>1965</v>
      </c>
      <c r="B554" s="1">
        <v>45747</v>
      </c>
      <c r="C554" s="2">
        <v>0.62013888888888891</v>
      </c>
      <c r="D554" t="s">
        <v>3080</v>
      </c>
      <c r="E554" t="s">
        <v>64</v>
      </c>
      <c r="F554" t="s">
        <v>3087</v>
      </c>
      <c r="G554" t="s">
        <v>20</v>
      </c>
      <c r="H554">
        <v>4</v>
      </c>
      <c r="I554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554" s="3">
        <f>ventas_starbucks_2025__1[[#This Row],[Cantidad]]*ventas_starbucks_2025__1[[#This Row],[Precio_Unitario]]</f>
        <v>4.8</v>
      </c>
      <c r="K554" t="s">
        <v>21</v>
      </c>
      <c r="L554" t="s">
        <v>22</v>
      </c>
      <c r="M554" t="s">
        <v>23</v>
      </c>
      <c r="N554">
        <v>0</v>
      </c>
      <c r="O554" t="s">
        <v>31</v>
      </c>
      <c r="P554" t="s">
        <v>32</v>
      </c>
      <c r="Q554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554">
        <v>110</v>
      </c>
      <c r="S554">
        <v>1</v>
      </c>
      <c r="T554">
        <v>15</v>
      </c>
      <c r="U554">
        <v>11</v>
      </c>
    </row>
    <row r="555" spans="1:21" x14ac:dyDescent="0.25">
      <c r="A555" t="s">
        <v>2172</v>
      </c>
      <c r="B555" s="1">
        <v>45747</v>
      </c>
      <c r="C555" s="2">
        <v>0.86111111111111116</v>
      </c>
      <c r="D555" t="s">
        <v>3080</v>
      </c>
      <c r="E555" t="s">
        <v>27</v>
      </c>
      <c r="F555" t="s">
        <v>28</v>
      </c>
      <c r="G555" t="s">
        <v>20</v>
      </c>
      <c r="H555">
        <v>3</v>
      </c>
      <c r="I555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0.6</v>
      </c>
      <c r="J555" s="3">
        <f>ventas_starbucks_2025__1[[#This Row],[Cantidad]]*ventas_starbucks_2025__1[[#This Row],[Precio_Unitario]]</f>
        <v>1.7999999999999998</v>
      </c>
      <c r="K555" t="s">
        <v>29</v>
      </c>
      <c r="L555" t="s">
        <v>35</v>
      </c>
      <c r="M555" t="s">
        <v>23</v>
      </c>
      <c r="N555">
        <v>0</v>
      </c>
      <c r="O555" t="s">
        <v>36</v>
      </c>
      <c r="P555" t="s">
        <v>46</v>
      </c>
      <c r="Q555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Noche</v>
      </c>
      <c r="R555">
        <v>36</v>
      </c>
      <c r="S555">
        <v>2</v>
      </c>
      <c r="T555">
        <v>43</v>
      </c>
      <c r="U555">
        <v>40</v>
      </c>
    </row>
    <row r="556" spans="1:21" x14ac:dyDescent="0.25">
      <c r="A556" t="s">
        <v>2192</v>
      </c>
      <c r="B556" s="1">
        <v>45747</v>
      </c>
      <c r="C556" s="2">
        <v>0.62083333333333335</v>
      </c>
      <c r="D556" t="s">
        <v>3080</v>
      </c>
      <c r="E556" t="s">
        <v>69</v>
      </c>
      <c r="F556" t="s">
        <v>3086</v>
      </c>
      <c r="G556" t="s">
        <v>48</v>
      </c>
      <c r="H556">
        <v>5</v>
      </c>
      <c r="I556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556" s="3">
        <f>ventas_starbucks_2025__1[[#This Row],[Cantidad]]*ventas_starbucks_2025__1[[#This Row],[Precio_Unitario]]</f>
        <v>6</v>
      </c>
      <c r="K556" t="s">
        <v>40</v>
      </c>
      <c r="L556" t="s">
        <v>35</v>
      </c>
      <c r="M556" t="s">
        <v>30</v>
      </c>
      <c r="N556">
        <v>0</v>
      </c>
      <c r="O556" t="s">
        <v>36</v>
      </c>
      <c r="P556" t="s">
        <v>32</v>
      </c>
      <c r="Q556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556">
        <v>57</v>
      </c>
      <c r="S556">
        <v>1</v>
      </c>
      <c r="T556">
        <v>14</v>
      </c>
      <c r="U556">
        <v>9</v>
      </c>
    </row>
    <row r="557" spans="1:21" x14ac:dyDescent="0.25">
      <c r="A557" t="s">
        <v>2255</v>
      </c>
      <c r="B557" s="1">
        <v>45747</v>
      </c>
      <c r="C557" s="2">
        <v>0.40763888888888888</v>
      </c>
      <c r="D557" t="s">
        <v>3082</v>
      </c>
      <c r="E557" t="s">
        <v>53</v>
      </c>
      <c r="F557" t="s">
        <v>3086</v>
      </c>
      <c r="G557" t="s">
        <v>43</v>
      </c>
      <c r="H557">
        <v>3</v>
      </c>
      <c r="I557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557" s="3">
        <f>ventas_starbucks_2025__1[[#This Row],[Cantidad]]*ventas_starbucks_2025__1[[#This Row],[Precio_Unitario]]</f>
        <v>3.5999999999999996</v>
      </c>
      <c r="K557" t="s">
        <v>29</v>
      </c>
      <c r="L557" t="s">
        <v>45</v>
      </c>
      <c r="M557" t="s">
        <v>23</v>
      </c>
      <c r="N557">
        <v>0</v>
      </c>
      <c r="O557" t="s">
        <v>36</v>
      </c>
      <c r="P557" t="s">
        <v>56</v>
      </c>
      <c r="Q557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557">
        <v>34</v>
      </c>
      <c r="S557">
        <v>3</v>
      </c>
      <c r="T557">
        <v>44</v>
      </c>
      <c r="U557">
        <v>41</v>
      </c>
    </row>
    <row r="558" spans="1:21" x14ac:dyDescent="0.25">
      <c r="A558" t="s">
        <v>2432</v>
      </c>
      <c r="B558" s="1">
        <v>45747</v>
      </c>
      <c r="C558" s="2">
        <v>0.6381944444444444</v>
      </c>
      <c r="D558" t="s">
        <v>3080</v>
      </c>
      <c r="E558" t="s">
        <v>67</v>
      </c>
      <c r="F558" t="s">
        <v>3086</v>
      </c>
      <c r="G558" t="s">
        <v>54</v>
      </c>
      <c r="H558">
        <v>4</v>
      </c>
      <c r="I558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558" s="3">
        <f>ventas_starbucks_2025__1[[#This Row],[Cantidad]]*ventas_starbucks_2025__1[[#This Row],[Precio_Unitario]]</f>
        <v>4.8</v>
      </c>
      <c r="K558" t="s">
        <v>29</v>
      </c>
      <c r="L558" t="s">
        <v>22</v>
      </c>
      <c r="M558" t="s">
        <v>23</v>
      </c>
      <c r="N558">
        <v>0</v>
      </c>
      <c r="O558" t="s">
        <v>24</v>
      </c>
      <c r="P558" t="s">
        <v>37</v>
      </c>
      <c r="Q558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558">
        <v>53</v>
      </c>
      <c r="S558">
        <v>5</v>
      </c>
      <c r="T558">
        <v>30</v>
      </c>
      <c r="U558">
        <v>26</v>
      </c>
    </row>
    <row r="559" spans="1:21" x14ac:dyDescent="0.25">
      <c r="A559" t="s">
        <v>2600</v>
      </c>
      <c r="B559" s="1">
        <v>45747</v>
      </c>
      <c r="C559" s="2">
        <v>0.32569444444444445</v>
      </c>
      <c r="D559" t="s">
        <v>3081</v>
      </c>
      <c r="E559" t="s">
        <v>51</v>
      </c>
      <c r="F559" t="s">
        <v>3087</v>
      </c>
      <c r="G559" t="s">
        <v>20</v>
      </c>
      <c r="H559">
        <v>2</v>
      </c>
      <c r="I559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559" s="3">
        <f>ventas_starbucks_2025__1[[#This Row],[Cantidad]]*ventas_starbucks_2025__1[[#This Row],[Precio_Unitario]]</f>
        <v>2.4</v>
      </c>
      <c r="K559" t="s">
        <v>21</v>
      </c>
      <c r="L559" t="s">
        <v>22</v>
      </c>
      <c r="M559" t="s">
        <v>23</v>
      </c>
      <c r="N559">
        <v>0</v>
      </c>
      <c r="O559" t="s">
        <v>31</v>
      </c>
      <c r="P559" t="s">
        <v>46</v>
      </c>
      <c r="Q559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559">
        <v>79</v>
      </c>
      <c r="S559">
        <v>1</v>
      </c>
      <c r="T559">
        <v>45</v>
      </c>
      <c r="U559">
        <v>43</v>
      </c>
    </row>
    <row r="560" spans="1:21" x14ac:dyDescent="0.25">
      <c r="A560" t="s">
        <v>2644</v>
      </c>
      <c r="B560" s="1">
        <v>45747</v>
      </c>
      <c r="C560" s="2">
        <v>0.38611111111111113</v>
      </c>
      <c r="D560" t="s">
        <v>3081</v>
      </c>
      <c r="E560" t="s">
        <v>59</v>
      </c>
      <c r="F560" t="s">
        <v>3084</v>
      </c>
      <c r="G560" t="s">
        <v>20</v>
      </c>
      <c r="H560">
        <v>4</v>
      </c>
      <c r="I560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560" s="3">
        <f>ventas_starbucks_2025__1[[#This Row],[Cantidad]]*ventas_starbucks_2025__1[[#This Row],[Precio_Unitario]]</f>
        <v>12</v>
      </c>
      <c r="K560" t="s">
        <v>21</v>
      </c>
      <c r="L560" t="s">
        <v>22</v>
      </c>
      <c r="M560" t="s">
        <v>30</v>
      </c>
      <c r="N560">
        <v>15</v>
      </c>
      <c r="O560" t="s">
        <v>36</v>
      </c>
      <c r="P560" t="s">
        <v>37</v>
      </c>
      <c r="Q560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560">
        <v>103</v>
      </c>
      <c r="S560">
        <v>3</v>
      </c>
      <c r="T560">
        <v>34</v>
      </c>
      <c r="U560">
        <v>30</v>
      </c>
    </row>
    <row r="561" spans="1:21" x14ac:dyDescent="0.25">
      <c r="A561" t="s">
        <v>2770</v>
      </c>
      <c r="B561" s="1">
        <v>45747</v>
      </c>
      <c r="C561" s="2">
        <v>0.85555555555555551</v>
      </c>
      <c r="D561" t="s">
        <v>3080</v>
      </c>
      <c r="E561" t="s">
        <v>64</v>
      </c>
      <c r="F561" t="s">
        <v>3087</v>
      </c>
      <c r="G561" t="s">
        <v>20</v>
      </c>
      <c r="H561">
        <v>5</v>
      </c>
      <c r="I561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561" s="3">
        <f>ventas_starbucks_2025__1[[#This Row],[Cantidad]]*ventas_starbucks_2025__1[[#This Row],[Precio_Unitario]]</f>
        <v>6</v>
      </c>
      <c r="K561" t="s">
        <v>29</v>
      </c>
      <c r="L561" t="s">
        <v>45</v>
      </c>
      <c r="M561" t="s">
        <v>30</v>
      </c>
      <c r="N561">
        <v>0</v>
      </c>
      <c r="O561" t="s">
        <v>36</v>
      </c>
      <c r="P561" t="s">
        <v>32</v>
      </c>
      <c r="Q561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Noche</v>
      </c>
      <c r="R561">
        <v>35</v>
      </c>
      <c r="S561">
        <v>4</v>
      </c>
      <c r="T561">
        <v>17</v>
      </c>
      <c r="U561">
        <v>12</v>
      </c>
    </row>
    <row r="562" spans="1:21" x14ac:dyDescent="0.25">
      <c r="A562" t="s">
        <v>2900</v>
      </c>
      <c r="B562" s="1">
        <v>45747</v>
      </c>
      <c r="C562" s="2">
        <v>0.3527777777777778</v>
      </c>
      <c r="D562" t="s">
        <v>3082</v>
      </c>
      <c r="E562" t="s">
        <v>34</v>
      </c>
      <c r="F562" t="s">
        <v>3087</v>
      </c>
      <c r="G562" t="s">
        <v>20</v>
      </c>
      <c r="H562">
        <v>5</v>
      </c>
      <c r="I562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562" s="3">
        <f>ventas_starbucks_2025__1[[#This Row],[Cantidad]]*ventas_starbucks_2025__1[[#This Row],[Precio_Unitario]]</f>
        <v>6</v>
      </c>
      <c r="K562" t="s">
        <v>40</v>
      </c>
      <c r="L562" t="s">
        <v>35</v>
      </c>
      <c r="M562" t="s">
        <v>23</v>
      </c>
      <c r="N562">
        <v>0</v>
      </c>
      <c r="O562" t="s">
        <v>50</v>
      </c>
      <c r="P562" t="s">
        <v>49</v>
      </c>
      <c r="Q562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562">
        <v>84</v>
      </c>
      <c r="S562">
        <v>2</v>
      </c>
      <c r="T562">
        <v>16</v>
      </c>
      <c r="U562">
        <v>11</v>
      </c>
    </row>
    <row r="563" spans="1:21" x14ac:dyDescent="0.25">
      <c r="A563" t="s">
        <v>2976</v>
      </c>
      <c r="B563" s="1">
        <v>45747</v>
      </c>
      <c r="C563" s="2">
        <v>0.83333333333333337</v>
      </c>
      <c r="D563" t="s">
        <v>3082</v>
      </c>
      <c r="E563" t="s">
        <v>71</v>
      </c>
      <c r="F563" t="s">
        <v>3084</v>
      </c>
      <c r="G563" t="s">
        <v>20</v>
      </c>
      <c r="H563">
        <v>3</v>
      </c>
      <c r="I563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563" s="3">
        <f>ventas_starbucks_2025__1[[#This Row],[Cantidad]]*ventas_starbucks_2025__1[[#This Row],[Precio_Unitario]]</f>
        <v>9</v>
      </c>
      <c r="K563" t="s">
        <v>29</v>
      </c>
      <c r="L563" t="s">
        <v>45</v>
      </c>
      <c r="M563" t="s">
        <v>30</v>
      </c>
      <c r="N563">
        <v>15</v>
      </c>
      <c r="O563" t="s">
        <v>36</v>
      </c>
      <c r="P563" t="s">
        <v>56</v>
      </c>
      <c r="Q563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Noche</v>
      </c>
      <c r="R563">
        <v>146</v>
      </c>
      <c r="S563">
        <v>1</v>
      </c>
      <c r="T563">
        <v>46</v>
      </c>
      <c r="U563">
        <v>43</v>
      </c>
    </row>
    <row r="564" spans="1:21" x14ac:dyDescent="0.25">
      <c r="A564" t="s">
        <v>3009</v>
      </c>
      <c r="B564" s="1">
        <v>45747</v>
      </c>
      <c r="C564" s="2">
        <v>0.80902777777777779</v>
      </c>
      <c r="D564" t="s">
        <v>3080</v>
      </c>
      <c r="E564" t="s">
        <v>38</v>
      </c>
      <c r="F564" t="s">
        <v>3087</v>
      </c>
      <c r="G564" t="s">
        <v>20</v>
      </c>
      <c r="H564">
        <v>3</v>
      </c>
      <c r="I564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564" s="3">
        <f>ventas_starbucks_2025__1[[#This Row],[Cantidad]]*ventas_starbucks_2025__1[[#This Row],[Precio_Unitario]]</f>
        <v>3.5999999999999996</v>
      </c>
      <c r="K564" t="s">
        <v>40</v>
      </c>
      <c r="L564" t="s">
        <v>22</v>
      </c>
      <c r="M564" t="s">
        <v>30</v>
      </c>
      <c r="N564">
        <v>10</v>
      </c>
      <c r="O564" t="s">
        <v>36</v>
      </c>
      <c r="P564" t="s">
        <v>32</v>
      </c>
      <c r="Q564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564">
        <v>143</v>
      </c>
      <c r="S564">
        <v>2</v>
      </c>
      <c r="T564">
        <v>48</v>
      </c>
      <c r="U564">
        <v>45</v>
      </c>
    </row>
    <row r="565" spans="1:21" x14ac:dyDescent="0.25">
      <c r="A565" t="s">
        <v>3047</v>
      </c>
      <c r="B565" s="1">
        <v>45747</v>
      </c>
      <c r="C565" s="2">
        <v>0.59166666666666667</v>
      </c>
      <c r="D565" t="s">
        <v>3081</v>
      </c>
      <c r="E565" t="s">
        <v>64</v>
      </c>
      <c r="F565" t="s">
        <v>3087</v>
      </c>
      <c r="G565" t="s">
        <v>20</v>
      </c>
      <c r="H565">
        <v>1</v>
      </c>
      <c r="I565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565" s="3">
        <f>ventas_starbucks_2025__1[[#This Row],[Cantidad]]*ventas_starbucks_2025__1[[#This Row],[Precio_Unitario]]</f>
        <v>1.2</v>
      </c>
      <c r="K565" t="s">
        <v>21</v>
      </c>
      <c r="L565" t="s">
        <v>35</v>
      </c>
      <c r="M565" t="s">
        <v>23</v>
      </c>
      <c r="N565">
        <v>0</v>
      </c>
      <c r="O565" t="s">
        <v>24</v>
      </c>
      <c r="P565" t="s">
        <v>37</v>
      </c>
      <c r="Q565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565">
        <v>51</v>
      </c>
      <c r="S565">
        <v>1</v>
      </c>
      <c r="T565">
        <v>40</v>
      </c>
      <c r="U565">
        <v>39</v>
      </c>
    </row>
    <row r="566" spans="1:21" x14ac:dyDescent="0.25">
      <c r="A566" t="s">
        <v>200</v>
      </c>
      <c r="B566" s="1">
        <v>45746</v>
      </c>
      <c r="C566" s="2">
        <v>0.61041666666666672</v>
      </c>
      <c r="D566" t="s">
        <v>3081</v>
      </c>
      <c r="E566" t="s">
        <v>3088</v>
      </c>
      <c r="F566" t="s">
        <v>3087</v>
      </c>
      <c r="G566" t="s">
        <v>48</v>
      </c>
      <c r="H566">
        <v>1</v>
      </c>
      <c r="I566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566" s="3">
        <f>ventas_starbucks_2025__1[[#This Row],[Cantidad]]*ventas_starbucks_2025__1[[#This Row],[Precio_Unitario]]</f>
        <v>1.2</v>
      </c>
      <c r="K566" t="s">
        <v>21</v>
      </c>
      <c r="L566" t="s">
        <v>45</v>
      </c>
      <c r="M566" t="s">
        <v>23</v>
      </c>
      <c r="N566">
        <v>0</v>
      </c>
      <c r="O566" t="s">
        <v>50</v>
      </c>
      <c r="P566" t="s">
        <v>32</v>
      </c>
      <c r="Q566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566">
        <v>77</v>
      </c>
      <c r="S566">
        <v>5</v>
      </c>
      <c r="T566">
        <v>13</v>
      </c>
      <c r="U566">
        <v>12</v>
      </c>
    </row>
    <row r="567" spans="1:21" x14ac:dyDescent="0.25">
      <c r="A567" t="s">
        <v>533</v>
      </c>
      <c r="B567" s="1">
        <v>45746</v>
      </c>
      <c r="C567" s="2">
        <v>0.7055555555555556</v>
      </c>
      <c r="D567" t="s">
        <v>3081</v>
      </c>
      <c r="E567" t="s">
        <v>68</v>
      </c>
      <c r="F567" t="s">
        <v>3087</v>
      </c>
      <c r="G567" t="s">
        <v>20</v>
      </c>
      <c r="H567">
        <v>2</v>
      </c>
      <c r="I567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567" s="3">
        <f>ventas_starbucks_2025__1[[#This Row],[Cantidad]]*ventas_starbucks_2025__1[[#This Row],[Precio_Unitario]]</f>
        <v>2.4</v>
      </c>
      <c r="K567" t="s">
        <v>40</v>
      </c>
      <c r="L567" t="s">
        <v>22</v>
      </c>
      <c r="M567" t="s">
        <v>23</v>
      </c>
      <c r="N567">
        <v>0</v>
      </c>
      <c r="O567" t="s">
        <v>24</v>
      </c>
      <c r="P567" t="s">
        <v>56</v>
      </c>
      <c r="Q567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567">
        <v>121</v>
      </c>
      <c r="S567">
        <v>4</v>
      </c>
      <c r="T567">
        <v>22</v>
      </c>
      <c r="U567">
        <v>20</v>
      </c>
    </row>
    <row r="568" spans="1:21" x14ac:dyDescent="0.25">
      <c r="A568" t="s">
        <v>592</v>
      </c>
      <c r="B568" s="1">
        <v>45746</v>
      </c>
      <c r="C568" s="2">
        <v>0.3347222222222222</v>
      </c>
      <c r="D568" t="s">
        <v>3098</v>
      </c>
      <c r="E568" t="s">
        <v>62</v>
      </c>
      <c r="F568" t="s">
        <v>3087</v>
      </c>
      <c r="G568" t="s">
        <v>20</v>
      </c>
      <c r="H568">
        <v>5</v>
      </c>
      <c r="I568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568" s="3">
        <f>ventas_starbucks_2025__1[[#This Row],[Cantidad]]*ventas_starbucks_2025__1[[#This Row],[Precio_Unitario]]</f>
        <v>6</v>
      </c>
      <c r="K568" t="s">
        <v>21</v>
      </c>
      <c r="L568" t="s">
        <v>45</v>
      </c>
      <c r="M568" t="s">
        <v>23</v>
      </c>
      <c r="N568">
        <v>0</v>
      </c>
      <c r="O568" t="s">
        <v>24</v>
      </c>
      <c r="P568" t="s">
        <v>49</v>
      </c>
      <c r="Q568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568">
        <v>106</v>
      </c>
      <c r="S568">
        <v>3</v>
      </c>
      <c r="T568">
        <v>49</v>
      </c>
      <c r="U568">
        <v>44</v>
      </c>
    </row>
    <row r="569" spans="1:21" x14ac:dyDescent="0.25">
      <c r="A569" t="s">
        <v>692</v>
      </c>
      <c r="B569" s="1">
        <v>45746</v>
      </c>
      <c r="C569" s="2">
        <v>0.76041666666666663</v>
      </c>
      <c r="D569" t="s">
        <v>3080</v>
      </c>
      <c r="E569" t="s">
        <v>3088</v>
      </c>
      <c r="F569" t="s">
        <v>3087</v>
      </c>
      <c r="G569" t="s">
        <v>43</v>
      </c>
      <c r="H569">
        <v>1</v>
      </c>
      <c r="I569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569" s="3">
        <f>ventas_starbucks_2025__1[[#This Row],[Cantidad]]*ventas_starbucks_2025__1[[#This Row],[Precio_Unitario]]</f>
        <v>1.2</v>
      </c>
      <c r="K569" t="s">
        <v>40</v>
      </c>
      <c r="L569" t="s">
        <v>45</v>
      </c>
      <c r="M569" t="s">
        <v>23</v>
      </c>
      <c r="N569">
        <v>0</v>
      </c>
      <c r="O569" t="s">
        <v>31</v>
      </c>
      <c r="P569" t="s">
        <v>49</v>
      </c>
      <c r="Q569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569">
        <v>143</v>
      </c>
      <c r="S569">
        <v>5</v>
      </c>
      <c r="T569">
        <v>44</v>
      </c>
      <c r="U569">
        <v>43</v>
      </c>
    </row>
    <row r="570" spans="1:21" x14ac:dyDescent="0.25">
      <c r="A570" t="s">
        <v>851</v>
      </c>
      <c r="B570" s="1">
        <v>45746</v>
      </c>
      <c r="C570" s="2">
        <v>0.35555555555555557</v>
      </c>
      <c r="D570" t="s">
        <v>3082</v>
      </c>
      <c r="E570" t="s">
        <v>42</v>
      </c>
      <c r="F570" t="s">
        <v>3086</v>
      </c>
      <c r="G570" t="s">
        <v>61</v>
      </c>
      <c r="H570">
        <v>2</v>
      </c>
      <c r="I570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570" s="3">
        <f>ventas_starbucks_2025__1[[#This Row],[Cantidad]]*ventas_starbucks_2025__1[[#This Row],[Precio_Unitario]]</f>
        <v>2.4</v>
      </c>
      <c r="K570" t="s">
        <v>29</v>
      </c>
      <c r="L570" t="s">
        <v>22</v>
      </c>
      <c r="M570" t="s">
        <v>30</v>
      </c>
      <c r="N570">
        <v>10</v>
      </c>
      <c r="O570" t="s">
        <v>31</v>
      </c>
      <c r="P570" t="s">
        <v>37</v>
      </c>
      <c r="Q570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570">
        <v>86</v>
      </c>
      <c r="S570">
        <v>3</v>
      </c>
      <c r="T570">
        <v>34</v>
      </c>
      <c r="U570">
        <v>32</v>
      </c>
    </row>
    <row r="571" spans="1:21" x14ac:dyDescent="0.25">
      <c r="A571" t="s">
        <v>955</v>
      </c>
      <c r="B571" s="1">
        <v>45746</v>
      </c>
      <c r="C571" s="2">
        <v>0.38194444444444442</v>
      </c>
      <c r="D571" t="s">
        <v>3080</v>
      </c>
      <c r="E571" t="s">
        <v>3088</v>
      </c>
      <c r="F571" t="s">
        <v>3087</v>
      </c>
      <c r="G571" t="s">
        <v>48</v>
      </c>
      <c r="H571">
        <v>1</v>
      </c>
      <c r="I571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571" s="3">
        <f>ventas_starbucks_2025__1[[#This Row],[Cantidad]]*ventas_starbucks_2025__1[[#This Row],[Precio_Unitario]]</f>
        <v>1.2</v>
      </c>
      <c r="K571" t="s">
        <v>21</v>
      </c>
      <c r="L571" t="s">
        <v>35</v>
      </c>
      <c r="M571" t="s">
        <v>30</v>
      </c>
      <c r="N571">
        <v>15</v>
      </c>
      <c r="O571" t="s">
        <v>50</v>
      </c>
      <c r="P571" t="s">
        <v>25</v>
      </c>
      <c r="Q571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571">
        <v>107</v>
      </c>
      <c r="S571">
        <v>4</v>
      </c>
      <c r="T571">
        <v>39</v>
      </c>
      <c r="U571">
        <v>38</v>
      </c>
    </row>
    <row r="572" spans="1:21" x14ac:dyDescent="0.25">
      <c r="A572" t="s">
        <v>986</v>
      </c>
      <c r="B572" s="1">
        <v>45746</v>
      </c>
      <c r="C572" s="2">
        <v>0.56805555555555554</v>
      </c>
      <c r="D572" t="s">
        <v>3080</v>
      </c>
      <c r="E572" t="s">
        <v>69</v>
      </c>
      <c r="F572" t="s">
        <v>3086</v>
      </c>
      <c r="G572" t="s">
        <v>61</v>
      </c>
      <c r="H572">
        <v>4</v>
      </c>
      <c r="I572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572" s="3">
        <f>ventas_starbucks_2025__1[[#This Row],[Cantidad]]*ventas_starbucks_2025__1[[#This Row],[Precio_Unitario]]</f>
        <v>4.8</v>
      </c>
      <c r="K572" t="s">
        <v>29</v>
      </c>
      <c r="L572" t="s">
        <v>22</v>
      </c>
      <c r="M572" t="s">
        <v>23</v>
      </c>
      <c r="N572">
        <v>0</v>
      </c>
      <c r="O572" t="s">
        <v>31</v>
      </c>
      <c r="P572" t="s">
        <v>32</v>
      </c>
      <c r="Q572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572">
        <v>102</v>
      </c>
      <c r="S572">
        <v>4</v>
      </c>
      <c r="T572">
        <v>33</v>
      </c>
      <c r="U572">
        <v>29</v>
      </c>
    </row>
    <row r="573" spans="1:21" x14ac:dyDescent="0.25">
      <c r="A573" t="s">
        <v>989</v>
      </c>
      <c r="B573" s="1">
        <v>45746</v>
      </c>
      <c r="C573" s="2">
        <v>0.58125000000000004</v>
      </c>
      <c r="D573" t="s">
        <v>3081</v>
      </c>
      <c r="E573" t="s">
        <v>38</v>
      </c>
      <c r="F573" t="s">
        <v>3087</v>
      </c>
      <c r="G573" t="s">
        <v>20</v>
      </c>
      <c r="H573">
        <v>1</v>
      </c>
      <c r="I573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573" s="3">
        <f>ventas_starbucks_2025__1[[#This Row],[Cantidad]]*ventas_starbucks_2025__1[[#This Row],[Precio_Unitario]]</f>
        <v>1.2</v>
      </c>
      <c r="K573" t="s">
        <v>21</v>
      </c>
      <c r="L573" t="s">
        <v>35</v>
      </c>
      <c r="M573" t="s">
        <v>30</v>
      </c>
      <c r="N573">
        <v>15</v>
      </c>
      <c r="O573" t="s">
        <v>50</v>
      </c>
      <c r="P573" t="s">
        <v>46</v>
      </c>
      <c r="Q573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573">
        <v>67</v>
      </c>
      <c r="S573">
        <v>3</v>
      </c>
      <c r="T573">
        <v>35</v>
      </c>
      <c r="U573">
        <v>34</v>
      </c>
    </row>
    <row r="574" spans="1:21" x14ac:dyDescent="0.25">
      <c r="A574" t="s">
        <v>1625</v>
      </c>
      <c r="B574" s="1">
        <v>45746</v>
      </c>
      <c r="C574" s="2">
        <v>0.42777777777777776</v>
      </c>
      <c r="D574" t="s">
        <v>3080</v>
      </c>
      <c r="E574" t="s">
        <v>27</v>
      </c>
      <c r="F574" t="s">
        <v>28</v>
      </c>
      <c r="G574" t="s">
        <v>20</v>
      </c>
      <c r="H574">
        <v>2</v>
      </c>
      <c r="I574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0.6</v>
      </c>
      <c r="J574" s="3">
        <f>ventas_starbucks_2025__1[[#This Row],[Cantidad]]*ventas_starbucks_2025__1[[#This Row],[Precio_Unitario]]</f>
        <v>1.2</v>
      </c>
      <c r="K574" t="s">
        <v>21</v>
      </c>
      <c r="L574" t="s">
        <v>35</v>
      </c>
      <c r="M574" t="s">
        <v>30</v>
      </c>
      <c r="N574">
        <v>0</v>
      </c>
      <c r="O574" t="s">
        <v>31</v>
      </c>
      <c r="P574" t="s">
        <v>25</v>
      </c>
      <c r="Q574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574">
        <v>113</v>
      </c>
      <c r="S574">
        <v>2</v>
      </c>
      <c r="T574">
        <v>24</v>
      </c>
      <c r="U574">
        <v>22</v>
      </c>
    </row>
    <row r="575" spans="1:21" x14ac:dyDescent="0.25">
      <c r="A575" t="s">
        <v>1753</v>
      </c>
      <c r="B575" s="1">
        <v>45746</v>
      </c>
      <c r="C575" s="2">
        <v>0.54861111111111116</v>
      </c>
      <c r="D575" t="s">
        <v>3098</v>
      </c>
      <c r="E575" t="s">
        <v>72</v>
      </c>
      <c r="F575" t="s">
        <v>3086</v>
      </c>
      <c r="G575" t="s">
        <v>48</v>
      </c>
      <c r="H575">
        <v>5</v>
      </c>
      <c r="I575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575" s="3">
        <f>ventas_starbucks_2025__1[[#This Row],[Cantidad]]*ventas_starbucks_2025__1[[#This Row],[Precio_Unitario]]</f>
        <v>6</v>
      </c>
      <c r="K575" t="s">
        <v>21</v>
      </c>
      <c r="L575" t="s">
        <v>45</v>
      </c>
      <c r="M575" t="s">
        <v>23</v>
      </c>
      <c r="N575">
        <v>0</v>
      </c>
      <c r="O575" t="s">
        <v>36</v>
      </c>
      <c r="P575" t="s">
        <v>46</v>
      </c>
      <c r="Q575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575">
        <v>86</v>
      </c>
      <c r="S575">
        <v>1</v>
      </c>
      <c r="T575">
        <v>35</v>
      </c>
      <c r="U575">
        <v>30</v>
      </c>
    </row>
    <row r="576" spans="1:21" x14ac:dyDescent="0.25">
      <c r="A576" t="s">
        <v>2010</v>
      </c>
      <c r="B576" s="1">
        <v>45746</v>
      </c>
      <c r="C576" s="2">
        <v>0.80277777777777781</v>
      </c>
      <c r="D576" t="s">
        <v>3098</v>
      </c>
      <c r="E576" t="s">
        <v>68</v>
      </c>
      <c r="F576" t="s">
        <v>3087</v>
      </c>
      <c r="G576" t="s">
        <v>20</v>
      </c>
      <c r="H576">
        <v>1</v>
      </c>
      <c r="I576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576" s="3">
        <f>ventas_starbucks_2025__1[[#This Row],[Cantidad]]*ventas_starbucks_2025__1[[#This Row],[Precio_Unitario]]</f>
        <v>1.2</v>
      </c>
      <c r="K576" t="s">
        <v>40</v>
      </c>
      <c r="L576" t="s">
        <v>35</v>
      </c>
      <c r="M576" t="s">
        <v>30</v>
      </c>
      <c r="N576">
        <v>10</v>
      </c>
      <c r="O576" t="s">
        <v>31</v>
      </c>
      <c r="P576" t="s">
        <v>56</v>
      </c>
      <c r="Q576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576">
        <v>24</v>
      </c>
      <c r="S576">
        <v>3</v>
      </c>
      <c r="T576">
        <v>34</v>
      </c>
      <c r="U576">
        <v>33</v>
      </c>
    </row>
    <row r="577" spans="1:21" x14ac:dyDescent="0.25">
      <c r="A577" t="s">
        <v>2057</v>
      </c>
      <c r="B577" s="1">
        <v>45746</v>
      </c>
      <c r="C577" s="2">
        <v>0.2986111111111111</v>
      </c>
      <c r="D577" t="s">
        <v>3081</v>
      </c>
      <c r="E577" t="s">
        <v>3085</v>
      </c>
      <c r="F577" t="s">
        <v>3084</v>
      </c>
      <c r="G577" t="s">
        <v>20</v>
      </c>
      <c r="H577">
        <v>2</v>
      </c>
      <c r="I577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577" s="3">
        <f>ventas_starbucks_2025__1[[#This Row],[Cantidad]]*ventas_starbucks_2025__1[[#This Row],[Precio_Unitario]]</f>
        <v>6</v>
      </c>
      <c r="K577" t="s">
        <v>21</v>
      </c>
      <c r="L577" t="s">
        <v>45</v>
      </c>
      <c r="M577" t="s">
        <v>30</v>
      </c>
      <c r="N577">
        <v>10</v>
      </c>
      <c r="O577" t="s">
        <v>36</v>
      </c>
      <c r="P577" t="s">
        <v>25</v>
      </c>
      <c r="Q577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577">
        <v>65</v>
      </c>
      <c r="S577">
        <v>4</v>
      </c>
      <c r="T577">
        <v>21</v>
      </c>
      <c r="U577">
        <v>19</v>
      </c>
    </row>
    <row r="578" spans="1:21" x14ac:dyDescent="0.25">
      <c r="A578" t="s">
        <v>2180</v>
      </c>
      <c r="B578" s="1">
        <v>45746</v>
      </c>
      <c r="C578" s="2">
        <v>0.65208333333333335</v>
      </c>
      <c r="D578" t="s">
        <v>3081</v>
      </c>
      <c r="E578" t="s">
        <v>19</v>
      </c>
      <c r="F578" t="s">
        <v>3084</v>
      </c>
      <c r="G578" t="s">
        <v>20</v>
      </c>
      <c r="H578">
        <v>3</v>
      </c>
      <c r="I578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578" s="3">
        <f>ventas_starbucks_2025__1[[#This Row],[Cantidad]]*ventas_starbucks_2025__1[[#This Row],[Precio_Unitario]]</f>
        <v>9</v>
      </c>
      <c r="K578" t="s">
        <v>29</v>
      </c>
      <c r="L578" t="s">
        <v>22</v>
      </c>
      <c r="M578" t="s">
        <v>23</v>
      </c>
      <c r="N578">
        <v>0</v>
      </c>
      <c r="O578" t="s">
        <v>50</v>
      </c>
      <c r="P578" t="s">
        <v>32</v>
      </c>
      <c r="Q578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578">
        <v>34</v>
      </c>
      <c r="S578">
        <v>5</v>
      </c>
      <c r="T578">
        <v>39</v>
      </c>
      <c r="U578">
        <v>36</v>
      </c>
    </row>
    <row r="579" spans="1:21" x14ac:dyDescent="0.25">
      <c r="A579" t="s">
        <v>2306</v>
      </c>
      <c r="B579" s="1">
        <v>45746</v>
      </c>
      <c r="C579" s="2">
        <v>0.77708333333333335</v>
      </c>
      <c r="D579" t="s">
        <v>3098</v>
      </c>
      <c r="E579" t="s">
        <v>27</v>
      </c>
      <c r="F579" t="s">
        <v>28</v>
      </c>
      <c r="G579" t="s">
        <v>20</v>
      </c>
      <c r="H579">
        <v>3</v>
      </c>
      <c r="I579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0.6</v>
      </c>
      <c r="J579" s="3">
        <f>ventas_starbucks_2025__1[[#This Row],[Cantidad]]*ventas_starbucks_2025__1[[#This Row],[Precio_Unitario]]</f>
        <v>1.7999999999999998</v>
      </c>
      <c r="K579" t="s">
        <v>21</v>
      </c>
      <c r="L579" t="s">
        <v>22</v>
      </c>
      <c r="M579" t="s">
        <v>30</v>
      </c>
      <c r="N579">
        <v>15</v>
      </c>
      <c r="O579" t="s">
        <v>50</v>
      </c>
      <c r="P579" t="s">
        <v>49</v>
      </c>
      <c r="Q579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579">
        <v>148</v>
      </c>
      <c r="S579">
        <v>5</v>
      </c>
      <c r="T579">
        <v>10</v>
      </c>
      <c r="U579">
        <v>7</v>
      </c>
    </row>
    <row r="580" spans="1:21" x14ac:dyDescent="0.25">
      <c r="A580" t="s">
        <v>2319</v>
      </c>
      <c r="B580" s="1">
        <v>45746</v>
      </c>
      <c r="C580" s="2">
        <v>0.56597222222222221</v>
      </c>
      <c r="D580" t="s">
        <v>3081</v>
      </c>
      <c r="E580" t="s">
        <v>3088</v>
      </c>
      <c r="F580" t="s">
        <v>3087</v>
      </c>
      <c r="G580" t="s">
        <v>48</v>
      </c>
      <c r="H580">
        <v>1</v>
      </c>
      <c r="I580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580" s="3">
        <f>ventas_starbucks_2025__1[[#This Row],[Cantidad]]*ventas_starbucks_2025__1[[#This Row],[Precio_Unitario]]</f>
        <v>1.2</v>
      </c>
      <c r="K580" t="s">
        <v>21</v>
      </c>
      <c r="L580" t="s">
        <v>22</v>
      </c>
      <c r="M580" t="s">
        <v>23</v>
      </c>
      <c r="N580">
        <v>0</v>
      </c>
      <c r="O580" t="s">
        <v>24</v>
      </c>
      <c r="P580" t="s">
        <v>56</v>
      </c>
      <c r="Q580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580">
        <v>53</v>
      </c>
      <c r="S580">
        <v>1</v>
      </c>
      <c r="T580">
        <v>29</v>
      </c>
      <c r="U580">
        <v>28</v>
      </c>
    </row>
    <row r="581" spans="1:21" x14ac:dyDescent="0.25">
      <c r="A581" t="s">
        <v>2321</v>
      </c>
      <c r="B581" s="1">
        <v>45746</v>
      </c>
      <c r="C581" s="2">
        <v>0.5083333333333333</v>
      </c>
      <c r="D581" t="s">
        <v>3082</v>
      </c>
      <c r="E581" t="s">
        <v>3085</v>
      </c>
      <c r="F581" t="s">
        <v>3084</v>
      </c>
      <c r="G581" t="s">
        <v>20</v>
      </c>
      <c r="H581">
        <v>3</v>
      </c>
      <c r="I581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581" s="3">
        <f>ventas_starbucks_2025__1[[#This Row],[Cantidad]]*ventas_starbucks_2025__1[[#This Row],[Precio_Unitario]]</f>
        <v>9</v>
      </c>
      <c r="K581" t="s">
        <v>40</v>
      </c>
      <c r="L581" t="s">
        <v>22</v>
      </c>
      <c r="M581" t="s">
        <v>30</v>
      </c>
      <c r="N581">
        <v>0</v>
      </c>
      <c r="O581" t="s">
        <v>24</v>
      </c>
      <c r="P581" t="s">
        <v>32</v>
      </c>
      <c r="Q581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581">
        <v>108</v>
      </c>
      <c r="S581">
        <v>2</v>
      </c>
      <c r="T581">
        <v>46</v>
      </c>
      <c r="U581">
        <v>43</v>
      </c>
    </row>
    <row r="582" spans="1:21" x14ac:dyDescent="0.25">
      <c r="A582" t="s">
        <v>2323</v>
      </c>
      <c r="B582" s="1">
        <v>45746</v>
      </c>
      <c r="C582" s="2">
        <v>0.47291666666666665</v>
      </c>
      <c r="D582" t="s">
        <v>3081</v>
      </c>
      <c r="E582" t="s">
        <v>59</v>
      </c>
      <c r="F582" t="s">
        <v>3084</v>
      </c>
      <c r="G582" t="s">
        <v>20</v>
      </c>
      <c r="H582">
        <v>2</v>
      </c>
      <c r="I582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582" s="3">
        <f>ventas_starbucks_2025__1[[#This Row],[Cantidad]]*ventas_starbucks_2025__1[[#This Row],[Precio_Unitario]]</f>
        <v>6</v>
      </c>
      <c r="K582" t="s">
        <v>21</v>
      </c>
      <c r="L582" t="s">
        <v>45</v>
      </c>
      <c r="M582" t="s">
        <v>23</v>
      </c>
      <c r="N582">
        <v>0</v>
      </c>
      <c r="O582" t="s">
        <v>24</v>
      </c>
      <c r="P582" t="s">
        <v>46</v>
      </c>
      <c r="Q582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582">
        <v>87</v>
      </c>
      <c r="S582">
        <v>5</v>
      </c>
      <c r="T582">
        <v>14</v>
      </c>
      <c r="U582">
        <v>12</v>
      </c>
    </row>
    <row r="583" spans="1:21" x14ac:dyDescent="0.25">
      <c r="A583" t="s">
        <v>2464</v>
      </c>
      <c r="B583" s="1">
        <v>45746</v>
      </c>
      <c r="C583" s="2">
        <v>0.84583333333333333</v>
      </c>
      <c r="D583" t="s">
        <v>3080</v>
      </c>
      <c r="E583" t="s">
        <v>64</v>
      </c>
      <c r="F583" t="s">
        <v>3087</v>
      </c>
      <c r="G583" t="s">
        <v>20</v>
      </c>
      <c r="H583">
        <v>3</v>
      </c>
      <c r="I583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583" s="3">
        <f>ventas_starbucks_2025__1[[#This Row],[Cantidad]]*ventas_starbucks_2025__1[[#This Row],[Precio_Unitario]]</f>
        <v>3.5999999999999996</v>
      </c>
      <c r="K583" t="s">
        <v>40</v>
      </c>
      <c r="L583" t="s">
        <v>35</v>
      </c>
      <c r="M583" t="s">
        <v>23</v>
      </c>
      <c r="N583">
        <v>0</v>
      </c>
      <c r="O583" t="s">
        <v>31</v>
      </c>
      <c r="P583" t="s">
        <v>56</v>
      </c>
      <c r="Q583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Noche</v>
      </c>
      <c r="R583">
        <v>64</v>
      </c>
      <c r="S583">
        <v>5</v>
      </c>
      <c r="T583">
        <v>22</v>
      </c>
      <c r="U583">
        <v>19</v>
      </c>
    </row>
    <row r="584" spans="1:21" x14ac:dyDescent="0.25">
      <c r="A584" t="s">
        <v>2539</v>
      </c>
      <c r="B584" s="1">
        <v>45746</v>
      </c>
      <c r="C584" s="2">
        <v>0.72986111111111107</v>
      </c>
      <c r="D584" t="s">
        <v>3098</v>
      </c>
      <c r="E584" t="s">
        <v>3088</v>
      </c>
      <c r="F584" t="s">
        <v>3087</v>
      </c>
      <c r="G584" t="s">
        <v>54</v>
      </c>
      <c r="H584">
        <v>5</v>
      </c>
      <c r="I584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584" s="3">
        <f>ventas_starbucks_2025__1[[#This Row],[Cantidad]]*ventas_starbucks_2025__1[[#This Row],[Precio_Unitario]]</f>
        <v>6</v>
      </c>
      <c r="K584" t="s">
        <v>21</v>
      </c>
      <c r="L584" t="s">
        <v>45</v>
      </c>
      <c r="M584" t="s">
        <v>23</v>
      </c>
      <c r="N584">
        <v>0</v>
      </c>
      <c r="O584" t="s">
        <v>36</v>
      </c>
      <c r="P584" t="s">
        <v>25</v>
      </c>
      <c r="Q584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584">
        <v>146</v>
      </c>
      <c r="S584">
        <v>1</v>
      </c>
      <c r="T584">
        <v>37</v>
      </c>
      <c r="U584">
        <v>32</v>
      </c>
    </row>
    <row r="585" spans="1:21" x14ac:dyDescent="0.25">
      <c r="A585" t="s">
        <v>2544</v>
      </c>
      <c r="B585" s="1">
        <v>45746</v>
      </c>
      <c r="C585" s="2">
        <v>0.58611111111111114</v>
      </c>
      <c r="D585" t="s">
        <v>3082</v>
      </c>
      <c r="E585" t="s">
        <v>39</v>
      </c>
      <c r="F585" t="s">
        <v>3084</v>
      </c>
      <c r="G585" t="s">
        <v>20</v>
      </c>
      <c r="H585">
        <v>2</v>
      </c>
      <c r="I585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585" s="3">
        <f>ventas_starbucks_2025__1[[#This Row],[Cantidad]]*ventas_starbucks_2025__1[[#This Row],[Precio_Unitario]]</f>
        <v>6</v>
      </c>
      <c r="K585" t="s">
        <v>29</v>
      </c>
      <c r="L585" t="s">
        <v>22</v>
      </c>
      <c r="M585" t="s">
        <v>23</v>
      </c>
      <c r="N585">
        <v>0</v>
      </c>
      <c r="O585" t="s">
        <v>50</v>
      </c>
      <c r="P585" t="s">
        <v>46</v>
      </c>
      <c r="Q585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585">
        <v>75</v>
      </c>
      <c r="S585">
        <v>3</v>
      </c>
      <c r="T585">
        <v>24</v>
      </c>
      <c r="U585">
        <v>22</v>
      </c>
    </row>
    <row r="586" spans="1:21" x14ac:dyDescent="0.25">
      <c r="A586" t="s">
        <v>2583</v>
      </c>
      <c r="B586" s="1">
        <v>45746</v>
      </c>
      <c r="C586" s="2">
        <v>0.42916666666666664</v>
      </c>
      <c r="D586" t="s">
        <v>3098</v>
      </c>
      <c r="E586" t="s">
        <v>3085</v>
      </c>
      <c r="F586" t="s">
        <v>3084</v>
      </c>
      <c r="G586" t="s">
        <v>20</v>
      </c>
      <c r="H586">
        <v>1</v>
      </c>
      <c r="I586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586" s="3">
        <f>ventas_starbucks_2025__1[[#This Row],[Cantidad]]*ventas_starbucks_2025__1[[#This Row],[Precio_Unitario]]</f>
        <v>3</v>
      </c>
      <c r="K586" t="s">
        <v>40</v>
      </c>
      <c r="L586" t="s">
        <v>45</v>
      </c>
      <c r="M586" t="s">
        <v>23</v>
      </c>
      <c r="N586">
        <v>0</v>
      </c>
      <c r="O586" t="s">
        <v>24</v>
      </c>
      <c r="P586" t="s">
        <v>25</v>
      </c>
      <c r="Q586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586">
        <v>50</v>
      </c>
      <c r="S586">
        <v>1</v>
      </c>
      <c r="T586">
        <v>16</v>
      </c>
      <c r="U586">
        <v>15</v>
      </c>
    </row>
    <row r="587" spans="1:21" x14ac:dyDescent="0.25">
      <c r="A587" t="s">
        <v>2662</v>
      </c>
      <c r="B587" s="1">
        <v>45746</v>
      </c>
      <c r="C587" s="2">
        <v>0.3888888888888889</v>
      </c>
      <c r="D587" t="s">
        <v>3081</v>
      </c>
      <c r="E587" t="s">
        <v>3088</v>
      </c>
      <c r="F587" t="s">
        <v>3087</v>
      </c>
      <c r="G587" t="s">
        <v>54</v>
      </c>
      <c r="H587">
        <v>1</v>
      </c>
      <c r="I587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587" s="3">
        <f>ventas_starbucks_2025__1[[#This Row],[Cantidad]]*ventas_starbucks_2025__1[[#This Row],[Precio_Unitario]]</f>
        <v>1.2</v>
      </c>
      <c r="K587" t="s">
        <v>21</v>
      </c>
      <c r="L587" t="s">
        <v>22</v>
      </c>
      <c r="M587" t="s">
        <v>23</v>
      </c>
      <c r="N587">
        <v>0</v>
      </c>
      <c r="O587" t="s">
        <v>50</v>
      </c>
      <c r="P587" t="s">
        <v>25</v>
      </c>
      <c r="Q587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587">
        <v>31</v>
      </c>
      <c r="S587">
        <v>4</v>
      </c>
      <c r="T587">
        <v>49</v>
      </c>
      <c r="U587">
        <v>48</v>
      </c>
    </row>
    <row r="588" spans="1:21" x14ac:dyDescent="0.25">
      <c r="A588" t="s">
        <v>2704</v>
      </c>
      <c r="B588" s="1">
        <v>45746</v>
      </c>
      <c r="C588" s="2">
        <v>0.77708333333333335</v>
      </c>
      <c r="D588" t="s">
        <v>3098</v>
      </c>
      <c r="E588" t="s">
        <v>34</v>
      </c>
      <c r="F588" t="s">
        <v>3087</v>
      </c>
      <c r="G588" t="s">
        <v>20</v>
      </c>
      <c r="H588">
        <v>4</v>
      </c>
      <c r="I588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588" s="3">
        <f>ventas_starbucks_2025__1[[#This Row],[Cantidad]]*ventas_starbucks_2025__1[[#This Row],[Precio_Unitario]]</f>
        <v>4.8</v>
      </c>
      <c r="K588" t="s">
        <v>40</v>
      </c>
      <c r="L588" t="s">
        <v>35</v>
      </c>
      <c r="M588" t="s">
        <v>30</v>
      </c>
      <c r="N588">
        <v>0</v>
      </c>
      <c r="O588" t="s">
        <v>31</v>
      </c>
      <c r="P588" t="s">
        <v>32</v>
      </c>
      <c r="Q588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588">
        <v>49</v>
      </c>
      <c r="S588">
        <v>1</v>
      </c>
      <c r="T588">
        <v>30</v>
      </c>
      <c r="U588">
        <v>26</v>
      </c>
    </row>
    <row r="589" spans="1:21" x14ac:dyDescent="0.25">
      <c r="A589" t="s">
        <v>2709</v>
      </c>
      <c r="B589" s="1">
        <v>45746</v>
      </c>
      <c r="C589" s="2">
        <v>0.72083333333333333</v>
      </c>
      <c r="D589" t="s">
        <v>3080</v>
      </c>
      <c r="E589" t="s">
        <v>27</v>
      </c>
      <c r="F589" t="s">
        <v>28</v>
      </c>
      <c r="G589" t="s">
        <v>20</v>
      </c>
      <c r="H589">
        <v>5</v>
      </c>
      <c r="I589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0.6</v>
      </c>
      <c r="J589" s="3">
        <f>ventas_starbucks_2025__1[[#This Row],[Cantidad]]*ventas_starbucks_2025__1[[#This Row],[Precio_Unitario]]</f>
        <v>3</v>
      </c>
      <c r="K589" t="s">
        <v>29</v>
      </c>
      <c r="L589" t="s">
        <v>35</v>
      </c>
      <c r="M589" t="s">
        <v>30</v>
      </c>
      <c r="N589">
        <v>10</v>
      </c>
      <c r="O589" t="s">
        <v>31</v>
      </c>
      <c r="P589" t="s">
        <v>32</v>
      </c>
      <c r="Q589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589">
        <v>56</v>
      </c>
      <c r="S589">
        <v>1</v>
      </c>
      <c r="T589">
        <v>22</v>
      </c>
      <c r="U589">
        <v>17</v>
      </c>
    </row>
    <row r="590" spans="1:21" x14ac:dyDescent="0.25">
      <c r="A590" t="s">
        <v>2895</v>
      </c>
      <c r="B590" s="1">
        <v>45746</v>
      </c>
      <c r="C590" s="2">
        <v>0.78888888888888886</v>
      </c>
      <c r="D590" t="s">
        <v>3098</v>
      </c>
      <c r="E590" t="s">
        <v>3085</v>
      </c>
      <c r="F590" t="s">
        <v>3084</v>
      </c>
      <c r="G590" t="s">
        <v>20</v>
      </c>
      <c r="H590">
        <v>1</v>
      </c>
      <c r="I590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590" s="3">
        <f>ventas_starbucks_2025__1[[#This Row],[Cantidad]]*ventas_starbucks_2025__1[[#This Row],[Precio_Unitario]]</f>
        <v>3</v>
      </c>
      <c r="K590" t="s">
        <v>29</v>
      </c>
      <c r="L590" t="s">
        <v>45</v>
      </c>
      <c r="M590" t="s">
        <v>23</v>
      </c>
      <c r="N590">
        <v>0</v>
      </c>
      <c r="O590" t="s">
        <v>36</v>
      </c>
      <c r="P590" t="s">
        <v>32</v>
      </c>
      <c r="Q590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590">
        <v>20</v>
      </c>
      <c r="S590">
        <v>4</v>
      </c>
      <c r="T590">
        <v>26</v>
      </c>
      <c r="U590">
        <v>25</v>
      </c>
    </row>
    <row r="591" spans="1:21" x14ac:dyDescent="0.25">
      <c r="A591" t="s">
        <v>126</v>
      </c>
      <c r="B591" s="1">
        <v>45745</v>
      </c>
      <c r="C591" s="2">
        <v>0.77222222222222225</v>
      </c>
      <c r="D591" t="s">
        <v>3080</v>
      </c>
      <c r="E591" t="s">
        <v>38</v>
      </c>
      <c r="F591" t="s">
        <v>3087</v>
      </c>
      <c r="G591" t="s">
        <v>20</v>
      </c>
      <c r="H591">
        <v>4</v>
      </c>
      <c r="I591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591" s="3">
        <f>ventas_starbucks_2025__1[[#This Row],[Cantidad]]*ventas_starbucks_2025__1[[#This Row],[Precio_Unitario]]</f>
        <v>4.8</v>
      </c>
      <c r="K591" t="s">
        <v>21</v>
      </c>
      <c r="L591" t="s">
        <v>22</v>
      </c>
      <c r="M591" t="s">
        <v>30</v>
      </c>
      <c r="N591">
        <v>0</v>
      </c>
      <c r="O591" t="s">
        <v>24</v>
      </c>
      <c r="P591" t="s">
        <v>46</v>
      </c>
      <c r="Q591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591">
        <v>52</v>
      </c>
      <c r="S591">
        <v>3</v>
      </c>
      <c r="T591">
        <v>33</v>
      </c>
      <c r="U591">
        <v>29</v>
      </c>
    </row>
    <row r="592" spans="1:21" x14ac:dyDescent="0.25">
      <c r="A592" t="s">
        <v>185</v>
      </c>
      <c r="B592" s="1">
        <v>45745</v>
      </c>
      <c r="C592" s="2">
        <v>0.35625000000000001</v>
      </c>
      <c r="D592" t="s">
        <v>3098</v>
      </c>
      <c r="E592" t="s">
        <v>3088</v>
      </c>
      <c r="F592" t="s">
        <v>3087</v>
      </c>
      <c r="G592" t="s">
        <v>54</v>
      </c>
      <c r="H592">
        <v>2</v>
      </c>
      <c r="I592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592" s="3">
        <f>ventas_starbucks_2025__1[[#This Row],[Cantidad]]*ventas_starbucks_2025__1[[#This Row],[Precio_Unitario]]</f>
        <v>2.4</v>
      </c>
      <c r="K592" t="s">
        <v>40</v>
      </c>
      <c r="L592" t="s">
        <v>45</v>
      </c>
      <c r="M592" t="s">
        <v>23</v>
      </c>
      <c r="N592">
        <v>0</v>
      </c>
      <c r="O592" t="s">
        <v>50</v>
      </c>
      <c r="P592" t="s">
        <v>25</v>
      </c>
      <c r="Q592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592">
        <v>125</v>
      </c>
      <c r="S592">
        <v>2</v>
      </c>
      <c r="T592">
        <v>43</v>
      </c>
      <c r="U592">
        <v>41</v>
      </c>
    </row>
    <row r="593" spans="1:21" x14ac:dyDescent="0.25">
      <c r="A593" t="s">
        <v>313</v>
      </c>
      <c r="B593" s="1">
        <v>45745</v>
      </c>
      <c r="C593" s="2">
        <v>0.83263888888888893</v>
      </c>
      <c r="D593" t="s">
        <v>3081</v>
      </c>
      <c r="E593" t="s">
        <v>3085</v>
      </c>
      <c r="F593" t="s">
        <v>3084</v>
      </c>
      <c r="G593" t="s">
        <v>20</v>
      </c>
      <c r="H593">
        <v>1</v>
      </c>
      <c r="I593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593" s="3">
        <f>ventas_starbucks_2025__1[[#This Row],[Cantidad]]*ventas_starbucks_2025__1[[#This Row],[Precio_Unitario]]</f>
        <v>3</v>
      </c>
      <c r="K593" t="s">
        <v>40</v>
      </c>
      <c r="L593" t="s">
        <v>22</v>
      </c>
      <c r="M593" t="s">
        <v>30</v>
      </c>
      <c r="N593">
        <v>10</v>
      </c>
      <c r="O593" t="s">
        <v>31</v>
      </c>
      <c r="P593" t="s">
        <v>56</v>
      </c>
      <c r="Q593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593">
        <v>101</v>
      </c>
      <c r="S593">
        <v>1</v>
      </c>
      <c r="T593">
        <v>35</v>
      </c>
      <c r="U593">
        <v>34</v>
      </c>
    </row>
    <row r="594" spans="1:21" x14ac:dyDescent="0.25">
      <c r="A594" t="s">
        <v>636</v>
      </c>
      <c r="B594" s="1">
        <v>45745</v>
      </c>
      <c r="C594" s="2">
        <v>0.44722222222222224</v>
      </c>
      <c r="D594" t="s">
        <v>3082</v>
      </c>
      <c r="E594" t="s">
        <v>62</v>
      </c>
      <c r="F594" t="s">
        <v>3087</v>
      </c>
      <c r="G594" t="s">
        <v>20</v>
      </c>
      <c r="H594">
        <v>1</v>
      </c>
      <c r="I594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594" s="3">
        <f>ventas_starbucks_2025__1[[#This Row],[Cantidad]]*ventas_starbucks_2025__1[[#This Row],[Precio_Unitario]]</f>
        <v>1.2</v>
      </c>
      <c r="K594" t="s">
        <v>29</v>
      </c>
      <c r="L594" t="s">
        <v>22</v>
      </c>
      <c r="M594" t="s">
        <v>23</v>
      </c>
      <c r="N594">
        <v>0</v>
      </c>
      <c r="O594" t="s">
        <v>36</v>
      </c>
      <c r="P594" t="s">
        <v>37</v>
      </c>
      <c r="Q594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594">
        <v>130</v>
      </c>
      <c r="S594">
        <v>2</v>
      </c>
      <c r="T594">
        <v>30</v>
      </c>
      <c r="U594">
        <v>29</v>
      </c>
    </row>
    <row r="595" spans="1:21" x14ac:dyDescent="0.25">
      <c r="A595" t="s">
        <v>666</v>
      </c>
      <c r="B595" s="1">
        <v>45745</v>
      </c>
      <c r="C595" s="2">
        <v>0.375</v>
      </c>
      <c r="D595" t="s">
        <v>3080</v>
      </c>
      <c r="E595" t="s">
        <v>3085</v>
      </c>
      <c r="F595" t="s">
        <v>3084</v>
      </c>
      <c r="G595" t="s">
        <v>20</v>
      </c>
      <c r="H595">
        <v>5</v>
      </c>
      <c r="I595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595" s="3">
        <f>ventas_starbucks_2025__1[[#This Row],[Cantidad]]*ventas_starbucks_2025__1[[#This Row],[Precio_Unitario]]</f>
        <v>15</v>
      </c>
      <c r="K595" t="s">
        <v>29</v>
      </c>
      <c r="L595" t="s">
        <v>22</v>
      </c>
      <c r="M595" t="s">
        <v>30</v>
      </c>
      <c r="N595">
        <v>0</v>
      </c>
      <c r="O595" t="s">
        <v>36</v>
      </c>
      <c r="P595" t="s">
        <v>46</v>
      </c>
      <c r="Q595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595">
        <v>43</v>
      </c>
      <c r="S595">
        <v>5</v>
      </c>
      <c r="T595">
        <v>50</v>
      </c>
      <c r="U595">
        <v>45</v>
      </c>
    </row>
    <row r="596" spans="1:21" x14ac:dyDescent="0.25">
      <c r="A596" t="s">
        <v>803</v>
      </c>
      <c r="B596" s="1">
        <v>45745</v>
      </c>
      <c r="C596" s="2">
        <v>0.50902777777777775</v>
      </c>
      <c r="D596" t="s">
        <v>3081</v>
      </c>
      <c r="E596" t="s">
        <v>60</v>
      </c>
      <c r="F596" t="s">
        <v>3086</v>
      </c>
      <c r="G596" t="s">
        <v>61</v>
      </c>
      <c r="H596">
        <v>3</v>
      </c>
      <c r="I596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596" s="3">
        <f>ventas_starbucks_2025__1[[#This Row],[Cantidad]]*ventas_starbucks_2025__1[[#This Row],[Precio_Unitario]]</f>
        <v>3.5999999999999996</v>
      </c>
      <c r="K596" t="s">
        <v>40</v>
      </c>
      <c r="L596" t="s">
        <v>22</v>
      </c>
      <c r="M596" t="s">
        <v>30</v>
      </c>
      <c r="N596">
        <v>15</v>
      </c>
      <c r="O596" t="s">
        <v>24</v>
      </c>
      <c r="P596" t="s">
        <v>32</v>
      </c>
      <c r="Q596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596">
        <v>33</v>
      </c>
      <c r="S596">
        <v>2</v>
      </c>
      <c r="T596">
        <v>30</v>
      </c>
      <c r="U596">
        <v>27</v>
      </c>
    </row>
    <row r="597" spans="1:21" x14ac:dyDescent="0.25">
      <c r="A597" t="s">
        <v>818</v>
      </c>
      <c r="B597" s="1">
        <v>45745</v>
      </c>
      <c r="C597" s="2">
        <v>0.33402777777777776</v>
      </c>
      <c r="D597" t="s">
        <v>3080</v>
      </c>
      <c r="E597" t="s">
        <v>67</v>
      </c>
      <c r="F597" t="s">
        <v>3086</v>
      </c>
      <c r="G597" t="s">
        <v>54</v>
      </c>
      <c r="H597">
        <v>2</v>
      </c>
      <c r="I597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597" s="3">
        <f>ventas_starbucks_2025__1[[#This Row],[Cantidad]]*ventas_starbucks_2025__1[[#This Row],[Precio_Unitario]]</f>
        <v>2.4</v>
      </c>
      <c r="K597" t="s">
        <v>40</v>
      </c>
      <c r="L597" t="s">
        <v>22</v>
      </c>
      <c r="M597" t="s">
        <v>30</v>
      </c>
      <c r="N597">
        <v>0</v>
      </c>
      <c r="O597" t="s">
        <v>31</v>
      </c>
      <c r="P597" t="s">
        <v>46</v>
      </c>
      <c r="Q597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597">
        <v>83</v>
      </c>
      <c r="S597">
        <v>4</v>
      </c>
      <c r="T597">
        <v>40</v>
      </c>
      <c r="U597">
        <v>38</v>
      </c>
    </row>
    <row r="598" spans="1:21" x14ac:dyDescent="0.25">
      <c r="A598" t="s">
        <v>979</v>
      </c>
      <c r="B598" s="1">
        <v>45745</v>
      </c>
      <c r="C598" s="2">
        <v>0.82152777777777775</v>
      </c>
      <c r="D598" t="s">
        <v>3080</v>
      </c>
      <c r="E598" t="s">
        <v>34</v>
      </c>
      <c r="F598" t="s">
        <v>3087</v>
      </c>
      <c r="G598" t="s">
        <v>20</v>
      </c>
      <c r="H598">
        <v>1</v>
      </c>
      <c r="I598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598" s="3">
        <f>ventas_starbucks_2025__1[[#This Row],[Cantidad]]*ventas_starbucks_2025__1[[#This Row],[Precio_Unitario]]</f>
        <v>1.2</v>
      </c>
      <c r="K598" t="s">
        <v>29</v>
      </c>
      <c r="L598" t="s">
        <v>35</v>
      </c>
      <c r="M598" t="s">
        <v>30</v>
      </c>
      <c r="N598">
        <v>0</v>
      </c>
      <c r="O598" t="s">
        <v>31</v>
      </c>
      <c r="P598" t="s">
        <v>46</v>
      </c>
      <c r="Q598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598">
        <v>49</v>
      </c>
      <c r="S598">
        <v>5</v>
      </c>
      <c r="T598">
        <v>17</v>
      </c>
      <c r="U598">
        <v>16</v>
      </c>
    </row>
    <row r="599" spans="1:21" x14ac:dyDescent="0.25">
      <c r="A599" t="s">
        <v>1075</v>
      </c>
      <c r="B599" s="1">
        <v>45745</v>
      </c>
      <c r="C599" s="2">
        <v>0.42291666666666666</v>
      </c>
      <c r="D599" t="s">
        <v>3098</v>
      </c>
      <c r="E599" t="s">
        <v>58</v>
      </c>
      <c r="F599" t="s">
        <v>3087</v>
      </c>
      <c r="G599" t="s">
        <v>20</v>
      </c>
      <c r="H599">
        <v>3</v>
      </c>
      <c r="I599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599" s="3">
        <f>ventas_starbucks_2025__1[[#This Row],[Cantidad]]*ventas_starbucks_2025__1[[#This Row],[Precio_Unitario]]</f>
        <v>3.5999999999999996</v>
      </c>
      <c r="K599" t="s">
        <v>21</v>
      </c>
      <c r="L599" t="s">
        <v>35</v>
      </c>
      <c r="M599" t="s">
        <v>30</v>
      </c>
      <c r="N599">
        <v>15</v>
      </c>
      <c r="O599" t="s">
        <v>24</v>
      </c>
      <c r="P599" t="s">
        <v>32</v>
      </c>
      <c r="Q599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599">
        <v>139</v>
      </c>
      <c r="S599">
        <v>5</v>
      </c>
      <c r="T599">
        <v>49</v>
      </c>
      <c r="U599">
        <v>46</v>
      </c>
    </row>
    <row r="600" spans="1:21" x14ac:dyDescent="0.25">
      <c r="A600" t="s">
        <v>1227</v>
      </c>
      <c r="B600" s="1">
        <v>45745</v>
      </c>
      <c r="C600" s="2">
        <v>0.56180555555555556</v>
      </c>
      <c r="D600" t="s">
        <v>3098</v>
      </c>
      <c r="E600" t="s">
        <v>34</v>
      </c>
      <c r="F600" t="s">
        <v>3087</v>
      </c>
      <c r="G600" t="s">
        <v>20</v>
      </c>
      <c r="H600">
        <v>1</v>
      </c>
      <c r="I600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600" s="3">
        <f>ventas_starbucks_2025__1[[#This Row],[Cantidad]]*ventas_starbucks_2025__1[[#This Row],[Precio_Unitario]]</f>
        <v>1.2</v>
      </c>
      <c r="K600" t="s">
        <v>29</v>
      </c>
      <c r="L600" t="s">
        <v>22</v>
      </c>
      <c r="M600" t="s">
        <v>30</v>
      </c>
      <c r="N600">
        <v>0</v>
      </c>
      <c r="O600" t="s">
        <v>31</v>
      </c>
      <c r="P600" t="s">
        <v>37</v>
      </c>
      <c r="Q600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600">
        <v>64</v>
      </c>
      <c r="S600">
        <v>3</v>
      </c>
      <c r="T600">
        <v>39</v>
      </c>
      <c r="U600">
        <v>38</v>
      </c>
    </row>
    <row r="601" spans="1:21" x14ac:dyDescent="0.25">
      <c r="A601" t="s">
        <v>1229</v>
      </c>
      <c r="B601" s="1">
        <v>45745</v>
      </c>
      <c r="C601" s="2">
        <v>0.3263888888888889</v>
      </c>
      <c r="D601" t="s">
        <v>3082</v>
      </c>
      <c r="E601" t="s">
        <v>27</v>
      </c>
      <c r="F601" t="s">
        <v>28</v>
      </c>
      <c r="G601" t="s">
        <v>20</v>
      </c>
      <c r="H601">
        <v>5</v>
      </c>
      <c r="I601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0.6</v>
      </c>
      <c r="J601" s="3">
        <f>ventas_starbucks_2025__1[[#This Row],[Cantidad]]*ventas_starbucks_2025__1[[#This Row],[Precio_Unitario]]</f>
        <v>3</v>
      </c>
      <c r="K601" t="s">
        <v>29</v>
      </c>
      <c r="L601" t="s">
        <v>35</v>
      </c>
      <c r="M601" t="s">
        <v>30</v>
      </c>
      <c r="N601">
        <v>15</v>
      </c>
      <c r="O601" t="s">
        <v>31</v>
      </c>
      <c r="P601" t="s">
        <v>37</v>
      </c>
      <c r="Q601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601">
        <v>33</v>
      </c>
      <c r="S601">
        <v>1</v>
      </c>
      <c r="T601">
        <v>40</v>
      </c>
      <c r="U601">
        <v>35</v>
      </c>
    </row>
    <row r="602" spans="1:21" x14ac:dyDescent="0.25">
      <c r="A602" t="s">
        <v>1403</v>
      </c>
      <c r="B602" s="1">
        <v>45745</v>
      </c>
      <c r="C602" s="2">
        <v>0.5541666666666667</v>
      </c>
      <c r="D602" t="s">
        <v>3082</v>
      </c>
      <c r="E602" t="s">
        <v>70</v>
      </c>
      <c r="F602" t="s">
        <v>3086</v>
      </c>
      <c r="G602" t="s">
        <v>61</v>
      </c>
      <c r="H602">
        <v>1</v>
      </c>
      <c r="I602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602" s="3">
        <f>ventas_starbucks_2025__1[[#This Row],[Cantidad]]*ventas_starbucks_2025__1[[#This Row],[Precio_Unitario]]</f>
        <v>1.2</v>
      </c>
      <c r="K602" t="s">
        <v>29</v>
      </c>
      <c r="L602" t="s">
        <v>35</v>
      </c>
      <c r="M602" t="s">
        <v>23</v>
      </c>
      <c r="N602">
        <v>0</v>
      </c>
      <c r="O602" t="s">
        <v>24</v>
      </c>
      <c r="P602" t="s">
        <v>46</v>
      </c>
      <c r="Q602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602">
        <v>115</v>
      </c>
      <c r="S602">
        <v>2</v>
      </c>
      <c r="T602">
        <v>41</v>
      </c>
      <c r="U602">
        <v>40</v>
      </c>
    </row>
    <row r="603" spans="1:21" x14ac:dyDescent="0.25">
      <c r="A603" t="s">
        <v>1512</v>
      </c>
      <c r="B603" s="1">
        <v>45745</v>
      </c>
      <c r="C603" s="2">
        <v>0.42083333333333334</v>
      </c>
      <c r="D603" t="s">
        <v>3080</v>
      </c>
      <c r="E603" t="s">
        <v>34</v>
      </c>
      <c r="F603" t="s">
        <v>3087</v>
      </c>
      <c r="G603" t="s">
        <v>20</v>
      </c>
      <c r="H603">
        <v>4</v>
      </c>
      <c r="I603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603" s="3">
        <f>ventas_starbucks_2025__1[[#This Row],[Cantidad]]*ventas_starbucks_2025__1[[#This Row],[Precio_Unitario]]</f>
        <v>4.8</v>
      </c>
      <c r="K603" t="s">
        <v>21</v>
      </c>
      <c r="L603" t="s">
        <v>22</v>
      </c>
      <c r="M603" t="s">
        <v>23</v>
      </c>
      <c r="N603">
        <v>0</v>
      </c>
      <c r="O603" t="s">
        <v>50</v>
      </c>
      <c r="P603" t="s">
        <v>37</v>
      </c>
      <c r="Q603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603">
        <v>80</v>
      </c>
      <c r="S603">
        <v>3</v>
      </c>
      <c r="T603">
        <v>22</v>
      </c>
      <c r="U603">
        <v>18</v>
      </c>
    </row>
    <row r="604" spans="1:21" x14ac:dyDescent="0.25">
      <c r="A604" t="s">
        <v>1680</v>
      </c>
      <c r="B604" s="1">
        <v>45745</v>
      </c>
      <c r="C604" s="2">
        <v>0.67847222222222225</v>
      </c>
      <c r="D604" t="s">
        <v>3081</v>
      </c>
      <c r="E604" t="s">
        <v>3088</v>
      </c>
      <c r="F604" t="s">
        <v>3087</v>
      </c>
      <c r="G604" t="s">
        <v>48</v>
      </c>
      <c r="H604">
        <v>2</v>
      </c>
      <c r="I604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604" s="3">
        <f>ventas_starbucks_2025__1[[#This Row],[Cantidad]]*ventas_starbucks_2025__1[[#This Row],[Precio_Unitario]]</f>
        <v>2.4</v>
      </c>
      <c r="K604" t="s">
        <v>40</v>
      </c>
      <c r="L604" t="s">
        <v>22</v>
      </c>
      <c r="M604" t="s">
        <v>23</v>
      </c>
      <c r="N604">
        <v>0</v>
      </c>
      <c r="O604" t="s">
        <v>36</v>
      </c>
      <c r="P604" t="s">
        <v>56</v>
      </c>
      <c r="Q604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604">
        <v>79</v>
      </c>
      <c r="S604">
        <v>5</v>
      </c>
      <c r="T604">
        <v>17</v>
      </c>
      <c r="U604">
        <v>15</v>
      </c>
    </row>
    <row r="605" spans="1:21" x14ac:dyDescent="0.25">
      <c r="A605" t="s">
        <v>1720</v>
      </c>
      <c r="B605" s="1">
        <v>45745</v>
      </c>
      <c r="C605" s="2">
        <v>0.64583333333333337</v>
      </c>
      <c r="D605" t="s">
        <v>3081</v>
      </c>
      <c r="E605" t="s">
        <v>60</v>
      </c>
      <c r="F605" t="s">
        <v>3086</v>
      </c>
      <c r="G605" t="s">
        <v>43</v>
      </c>
      <c r="H605">
        <v>4</v>
      </c>
      <c r="I605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605" s="3">
        <f>ventas_starbucks_2025__1[[#This Row],[Cantidad]]*ventas_starbucks_2025__1[[#This Row],[Precio_Unitario]]</f>
        <v>4.8</v>
      </c>
      <c r="K605" t="s">
        <v>29</v>
      </c>
      <c r="L605" t="s">
        <v>35</v>
      </c>
      <c r="M605" t="s">
        <v>23</v>
      </c>
      <c r="N605">
        <v>0</v>
      </c>
      <c r="O605" t="s">
        <v>31</v>
      </c>
      <c r="P605" t="s">
        <v>37</v>
      </c>
      <c r="Q605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605">
        <v>111</v>
      </c>
      <c r="S605">
        <v>4</v>
      </c>
      <c r="T605">
        <v>43</v>
      </c>
      <c r="U605">
        <v>39</v>
      </c>
    </row>
    <row r="606" spans="1:21" x14ac:dyDescent="0.25">
      <c r="A606" t="s">
        <v>1724</v>
      </c>
      <c r="B606" s="1">
        <v>45745</v>
      </c>
      <c r="C606" s="2">
        <v>0.73541666666666672</v>
      </c>
      <c r="D606" t="s">
        <v>3080</v>
      </c>
      <c r="E606" t="s">
        <v>51</v>
      </c>
      <c r="F606" t="s">
        <v>3087</v>
      </c>
      <c r="G606" t="s">
        <v>20</v>
      </c>
      <c r="H606">
        <v>5</v>
      </c>
      <c r="I606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606" s="3">
        <f>ventas_starbucks_2025__1[[#This Row],[Cantidad]]*ventas_starbucks_2025__1[[#This Row],[Precio_Unitario]]</f>
        <v>6</v>
      </c>
      <c r="K606" t="s">
        <v>21</v>
      </c>
      <c r="L606" t="s">
        <v>22</v>
      </c>
      <c r="M606" t="s">
        <v>30</v>
      </c>
      <c r="N606">
        <v>15</v>
      </c>
      <c r="O606" t="s">
        <v>36</v>
      </c>
      <c r="P606" t="s">
        <v>25</v>
      </c>
      <c r="Q606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606">
        <v>115</v>
      </c>
      <c r="S606">
        <v>3</v>
      </c>
      <c r="T606">
        <v>41</v>
      </c>
      <c r="U606">
        <v>36</v>
      </c>
    </row>
    <row r="607" spans="1:21" x14ac:dyDescent="0.25">
      <c r="A607" t="s">
        <v>1762</v>
      </c>
      <c r="B607" s="1">
        <v>45745</v>
      </c>
      <c r="C607" s="2">
        <v>0.5395833333333333</v>
      </c>
      <c r="D607" t="s">
        <v>3081</v>
      </c>
      <c r="E607" t="s">
        <v>68</v>
      </c>
      <c r="F607" t="s">
        <v>3087</v>
      </c>
      <c r="G607" t="s">
        <v>20</v>
      </c>
      <c r="H607">
        <v>1</v>
      </c>
      <c r="I607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607" s="3">
        <f>ventas_starbucks_2025__1[[#This Row],[Cantidad]]*ventas_starbucks_2025__1[[#This Row],[Precio_Unitario]]</f>
        <v>1.2</v>
      </c>
      <c r="K607" t="s">
        <v>40</v>
      </c>
      <c r="L607" t="s">
        <v>22</v>
      </c>
      <c r="M607" t="s">
        <v>23</v>
      </c>
      <c r="N607">
        <v>0</v>
      </c>
      <c r="O607" t="s">
        <v>24</v>
      </c>
      <c r="P607" t="s">
        <v>25</v>
      </c>
      <c r="Q607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607">
        <v>129</v>
      </c>
      <c r="S607">
        <v>2</v>
      </c>
      <c r="T607">
        <v>40</v>
      </c>
      <c r="U607">
        <v>39</v>
      </c>
    </row>
    <row r="608" spans="1:21" x14ac:dyDescent="0.25">
      <c r="A608" t="s">
        <v>2059</v>
      </c>
      <c r="B608" s="1">
        <v>45745</v>
      </c>
      <c r="C608" s="2">
        <v>0.44791666666666669</v>
      </c>
      <c r="D608" t="s">
        <v>3098</v>
      </c>
      <c r="E608" t="s">
        <v>64</v>
      </c>
      <c r="F608" t="s">
        <v>3087</v>
      </c>
      <c r="G608" t="s">
        <v>20</v>
      </c>
      <c r="H608">
        <v>2</v>
      </c>
      <c r="I608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608" s="3">
        <f>ventas_starbucks_2025__1[[#This Row],[Cantidad]]*ventas_starbucks_2025__1[[#This Row],[Precio_Unitario]]</f>
        <v>2.4</v>
      </c>
      <c r="K608" t="s">
        <v>21</v>
      </c>
      <c r="L608" t="s">
        <v>45</v>
      </c>
      <c r="M608" t="s">
        <v>30</v>
      </c>
      <c r="N608">
        <v>15</v>
      </c>
      <c r="O608" t="s">
        <v>36</v>
      </c>
      <c r="P608" t="s">
        <v>37</v>
      </c>
      <c r="Q608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608">
        <v>66</v>
      </c>
      <c r="S608">
        <v>1</v>
      </c>
      <c r="T608">
        <v>12</v>
      </c>
      <c r="U608">
        <v>10</v>
      </c>
    </row>
    <row r="609" spans="1:21" x14ac:dyDescent="0.25">
      <c r="A609" t="s">
        <v>2083</v>
      </c>
      <c r="B609" s="1">
        <v>45745</v>
      </c>
      <c r="C609" s="2">
        <v>0.31388888888888888</v>
      </c>
      <c r="D609" t="s">
        <v>3080</v>
      </c>
      <c r="E609" t="s">
        <v>57</v>
      </c>
      <c r="F609" t="s">
        <v>3086</v>
      </c>
      <c r="G609" t="s">
        <v>48</v>
      </c>
      <c r="H609">
        <v>1</v>
      </c>
      <c r="I609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609" s="3">
        <f>ventas_starbucks_2025__1[[#This Row],[Cantidad]]*ventas_starbucks_2025__1[[#This Row],[Precio_Unitario]]</f>
        <v>1.2</v>
      </c>
      <c r="K609" t="s">
        <v>29</v>
      </c>
      <c r="L609" t="s">
        <v>45</v>
      </c>
      <c r="M609" t="s">
        <v>23</v>
      </c>
      <c r="N609">
        <v>0</v>
      </c>
      <c r="O609" t="s">
        <v>50</v>
      </c>
      <c r="P609" t="s">
        <v>32</v>
      </c>
      <c r="Q609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609">
        <v>57</v>
      </c>
      <c r="S609">
        <v>2</v>
      </c>
      <c r="T609">
        <v>37</v>
      </c>
      <c r="U609">
        <v>36</v>
      </c>
    </row>
    <row r="610" spans="1:21" x14ac:dyDescent="0.25">
      <c r="A610" t="s">
        <v>2095</v>
      </c>
      <c r="B610" s="1">
        <v>45745</v>
      </c>
      <c r="C610" s="2">
        <v>0.60069444444444442</v>
      </c>
      <c r="D610" t="s">
        <v>3080</v>
      </c>
      <c r="E610" t="s">
        <v>3088</v>
      </c>
      <c r="F610" t="s">
        <v>3087</v>
      </c>
      <c r="G610" t="s">
        <v>48</v>
      </c>
      <c r="H610">
        <v>3</v>
      </c>
      <c r="I610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610" s="3">
        <f>ventas_starbucks_2025__1[[#This Row],[Cantidad]]*ventas_starbucks_2025__1[[#This Row],[Precio_Unitario]]</f>
        <v>3.5999999999999996</v>
      </c>
      <c r="K610" t="s">
        <v>29</v>
      </c>
      <c r="L610" t="s">
        <v>22</v>
      </c>
      <c r="M610" t="s">
        <v>30</v>
      </c>
      <c r="N610">
        <v>0</v>
      </c>
      <c r="O610" t="s">
        <v>24</v>
      </c>
      <c r="P610" t="s">
        <v>32</v>
      </c>
      <c r="Q610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610">
        <v>149</v>
      </c>
      <c r="S610">
        <v>4</v>
      </c>
      <c r="T610">
        <v>30</v>
      </c>
      <c r="U610">
        <v>27</v>
      </c>
    </row>
    <row r="611" spans="1:21" x14ac:dyDescent="0.25">
      <c r="A611" t="s">
        <v>2417</v>
      </c>
      <c r="B611" s="1">
        <v>45745</v>
      </c>
      <c r="C611" s="2">
        <v>0.41319444444444442</v>
      </c>
      <c r="D611" t="s">
        <v>3080</v>
      </c>
      <c r="E611" t="s">
        <v>3088</v>
      </c>
      <c r="F611" t="s">
        <v>3087</v>
      </c>
      <c r="G611" t="s">
        <v>54</v>
      </c>
      <c r="H611">
        <v>5</v>
      </c>
      <c r="I611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611" s="3">
        <f>ventas_starbucks_2025__1[[#This Row],[Cantidad]]*ventas_starbucks_2025__1[[#This Row],[Precio_Unitario]]</f>
        <v>6</v>
      </c>
      <c r="K611" t="s">
        <v>21</v>
      </c>
      <c r="L611" t="s">
        <v>22</v>
      </c>
      <c r="M611" t="s">
        <v>23</v>
      </c>
      <c r="N611">
        <v>0</v>
      </c>
      <c r="O611" t="s">
        <v>50</v>
      </c>
      <c r="P611" t="s">
        <v>46</v>
      </c>
      <c r="Q611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611">
        <v>42</v>
      </c>
      <c r="S611">
        <v>4</v>
      </c>
      <c r="T611">
        <v>40</v>
      </c>
      <c r="U611">
        <v>35</v>
      </c>
    </row>
    <row r="612" spans="1:21" x14ac:dyDescent="0.25">
      <c r="A612" t="s">
        <v>2420</v>
      </c>
      <c r="B612" s="1">
        <v>45745</v>
      </c>
      <c r="C612" s="2">
        <v>0.51249999999999996</v>
      </c>
      <c r="D612" t="s">
        <v>3082</v>
      </c>
      <c r="E612" t="s">
        <v>55</v>
      </c>
      <c r="F612" t="s">
        <v>3087</v>
      </c>
      <c r="G612" t="s">
        <v>20</v>
      </c>
      <c r="H612">
        <v>3</v>
      </c>
      <c r="I612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612" s="3">
        <f>ventas_starbucks_2025__1[[#This Row],[Cantidad]]*ventas_starbucks_2025__1[[#This Row],[Precio_Unitario]]</f>
        <v>3.5999999999999996</v>
      </c>
      <c r="K612" t="s">
        <v>29</v>
      </c>
      <c r="L612" t="s">
        <v>22</v>
      </c>
      <c r="M612" t="s">
        <v>23</v>
      </c>
      <c r="N612">
        <v>0</v>
      </c>
      <c r="O612" t="s">
        <v>31</v>
      </c>
      <c r="P612" t="s">
        <v>32</v>
      </c>
      <c r="Q612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612">
        <v>106</v>
      </c>
      <c r="S612">
        <v>3</v>
      </c>
      <c r="T612">
        <v>25</v>
      </c>
      <c r="U612">
        <v>22</v>
      </c>
    </row>
    <row r="613" spans="1:21" x14ac:dyDescent="0.25">
      <c r="A613" t="s">
        <v>2470</v>
      </c>
      <c r="B613" s="1">
        <v>45745</v>
      </c>
      <c r="C613" s="2">
        <v>0.59513888888888888</v>
      </c>
      <c r="D613" t="s">
        <v>3098</v>
      </c>
      <c r="E613" t="s">
        <v>3088</v>
      </c>
      <c r="F613" t="s">
        <v>3087</v>
      </c>
      <c r="G613" t="s">
        <v>61</v>
      </c>
      <c r="H613">
        <v>4</v>
      </c>
      <c r="I613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613" s="3">
        <f>ventas_starbucks_2025__1[[#This Row],[Cantidad]]*ventas_starbucks_2025__1[[#This Row],[Precio_Unitario]]</f>
        <v>4.8</v>
      </c>
      <c r="K613" t="s">
        <v>21</v>
      </c>
      <c r="L613" t="s">
        <v>22</v>
      </c>
      <c r="M613" t="s">
        <v>30</v>
      </c>
      <c r="N613">
        <v>0</v>
      </c>
      <c r="O613" t="s">
        <v>31</v>
      </c>
      <c r="P613" t="s">
        <v>46</v>
      </c>
      <c r="Q613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613">
        <v>100</v>
      </c>
      <c r="S613">
        <v>3</v>
      </c>
      <c r="T613">
        <v>26</v>
      </c>
      <c r="U613">
        <v>22</v>
      </c>
    </row>
    <row r="614" spans="1:21" x14ac:dyDescent="0.25">
      <c r="A614" t="s">
        <v>2610</v>
      </c>
      <c r="B614" s="1">
        <v>45745</v>
      </c>
      <c r="C614" s="2">
        <v>0.62013888888888891</v>
      </c>
      <c r="D614" t="s">
        <v>3081</v>
      </c>
      <c r="E614" t="s">
        <v>68</v>
      </c>
      <c r="F614" t="s">
        <v>3087</v>
      </c>
      <c r="G614" t="s">
        <v>20</v>
      </c>
      <c r="H614">
        <v>5</v>
      </c>
      <c r="I614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614" s="3">
        <f>ventas_starbucks_2025__1[[#This Row],[Cantidad]]*ventas_starbucks_2025__1[[#This Row],[Precio_Unitario]]</f>
        <v>6</v>
      </c>
      <c r="K614" t="s">
        <v>29</v>
      </c>
      <c r="L614" t="s">
        <v>35</v>
      </c>
      <c r="M614" t="s">
        <v>30</v>
      </c>
      <c r="N614">
        <v>0</v>
      </c>
      <c r="O614" t="s">
        <v>50</v>
      </c>
      <c r="P614" t="s">
        <v>37</v>
      </c>
      <c r="Q614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614">
        <v>52</v>
      </c>
      <c r="S614">
        <v>5</v>
      </c>
      <c r="T614">
        <v>10</v>
      </c>
      <c r="U614">
        <v>5</v>
      </c>
    </row>
    <row r="615" spans="1:21" x14ac:dyDescent="0.25">
      <c r="A615" t="s">
        <v>2851</v>
      </c>
      <c r="B615" s="1">
        <v>45745</v>
      </c>
      <c r="C615" s="2">
        <v>0.68680555555555556</v>
      </c>
      <c r="D615" t="s">
        <v>3081</v>
      </c>
      <c r="E615" t="s">
        <v>68</v>
      </c>
      <c r="F615" t="s">
        <v>3087</v>
      </c>
      <c r="G615" t="s">
        <v>20</v>
      </c>
      <c r="H615">
        <v>3</v>
      </c>
      <c r="I615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615" s="3">
        <f>ventas_starbucks_2025__1[[#This Row],[Cantidad]]*ventas_starbucks_2025__1[[#This Row],[Precio_Unitario]]</f>
        <v>3.5999999999999996</v>
      </c>
      <c r="K615" t="s">
        <v>40</v>
      </c>
      <c r="L615" t="s">
        <v>45</v>
      </c>
      <c r="M615" t="s">
        <v>23</v>
      </c>
      <c r="N615">
        <v>0</v>
      </c>
      <c r="O615" t="s">
        <v>50</v>
      </c>
      <c r="P615" t="s">
        <v>49</v>
      </c>
      <c r="Q615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615">
        <v>135</v>
      </c>
      <c r="S615">
        <v>5</v>
      </c>
      <c r="T615">
        <v>25</v>
      </c>
      <c r="U615">
        <v>22</v>
      </c>
    </row>
    <row r="616" spans="1:21" x14ac:dyDescent="0.25">
      <c r="A616" t="s">
        <v>2906</v>
      </c>
      <c r="B616" s="1">
        <v>45745</v>
      </c>
      <c r="C616" s="2">
        <v>0.83472222222222225</v>
      </c>
      <c r="D616" t="s">
        <v>3080</v>
      </c>
      <c r="E616" t="s">
        <v>47</v>
      </c>
      <c r="F616" t="s">
        <v>3084</v>
      </c>
      <c r="G616" t="s">
        <v>20</v>
      </c>
      <c r="H616">
        <v>2</v>
      </c>
      <c r="I616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616" s="3">
        <f>ventas_starbucks_2025__1[[#This Row],[Cantidad]]*ventas_starbucks_2025__1[[#This Row],[Precio_Unitario]]</f>
        <v>6</v>
      </c>
      <c r="K616" t="s">
        <v>29</v>
      </c>
      <c r="L616" t="s">
        <v>22</v>
      </c>
      <c r="M616" t="s">
        <v>30</v>
      </c>
      <c r="N616">
        <v>0</v>
      </c>
      <c r="O616" t="s">
        <v>50</v>
      </c>
      <c r="P616" t="s">
        <v>25</v>
      </c>
      <c r="Q616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Noche</v>
      </c>
      <c r="R616">
        <v>76</v>
      </c>
      <c r="S616">
        <v>4</v>
      </c>
      <c r="T616">
        <v>50</v>
      </c>
      <c r="U616">
        <v>48</v>
      </c>
    </row>
    <row r="617" spans="1:21" x14ac:dyDescent="0.25">
      <c r="A617" t="s">
        <v>3045</v>
      </c>
      <c r="B617" s="1">
        <v>45745</v>
      </c>
      <c r="C617" s="2">
        <v>0.3840277777777778</v>
      </c>
      <c r="D617" t="s">
        <v>3081</v>
      </c>
      <c r="E617" t="s">
        <v>62</v>
      </c>
      <c r="F617" t="s">
        <v>3087</v>
      </c>
      <c r="G617" t="s">
        <v>20</v>
      </c>
      <c r="H617">
        <v>5</v>
      </c>
      <c r="I617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617" s="3">
        <f>ventas_starbucks_2025__1[[#This Row],[Cantidad]]*ventas_starbucks_2025__1[[#This Row],[Precio_Unitario]]</f>
        <v>6</v>
      </c>
      <c r="K617" t="s">
        <v>21</v>
      </c>
      <c r="L617" t="s">
        <v>22</v>
      </c>
      <c r="M617" t="s">
        <v>23</v>
      </c>
      <c r="N617">
        <v>0</v>
      </c>
      <c r="O617" t="s">
        <v>50</v>
      </c>
      <c r="P617" t="s">
        <v>49</v>
      </c>
      <c r="Q617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617">
        <v>88</v>
      </c>
      <c r="S617">
        <v>3</v>
      </c>
      <c r="T617">
        <v>15</v>
      </c>
      <c r="U617">
        <v>10</v>
      </c>
    </row>
    <row r="618" spans="1:21" x14ac:dyDescent="0.25">
      <c r="A618" t="s">
        <v>3046</v>
      </c>
      <c r="B618" s="1">
        <v>45745</v>
      </c>
      <c r="C618" s="2">
        <v>0.77777777777777779</v>
      </c>
      <c r="D618" t="s">
        <v>3082</v>
      </c>
      <c r="E618" t="s">
        <v>69</v>
      </c>
      <c r="F618" t="s">
        <v>3086</v>
      </c>
      <c r="G618" t="s">
        <v>61</v>
      </c>
      <c r="H618">
        <v>4</v>
      </c>
      <c r="I618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618" s="3">
        <f>ventas_starbucks_2025__1[[#This Row],[Cantidad]]*ventas_starbucks_2025__1[[#This Row],[Precio_Unitario]]</f>
        <v>4.8</v>
      </c>
      <c r="K618" t="s">
        <v>40</v>
      </c>
      <c r="L618" t="s">
        <v>35</v>
      </c>
      <c r="M618" t="s">
        <v>30</v>
      </c>
      <c r="N618">
        <v>15</v>
      </c>
      <c r="O618" t="s">
        <v>36</v>
      </c>
      <c r="P618" t="s">
        <v>37</v>
      </c>
      <c r="Q618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618">
        <v>50</v>
      </c>
      <c r="S618">
        <v>3</v>
      </c>
      <c r="T618">
        <v>15</v>
      </c>
      <c r="U618">
        <v>11</v>
      </c>
    </row>
    <row r="619" spans="1:21" x14ac:dyDescent="0.25">
      <c r="A619" t="s">
        <v>129</v>
      </c>
      <c r="B619" s="1">
        <v>45744</v>
      </c>
      <c r="C619" s="2">
        <v>0.80763888888888891</v>
      </c>
      <c r="D619" t="s">
        <v>3081</v>
      </c>
      <c r="E619" t="s">
        <v>59</v>
      </c>
      <c r="F619" t="s">
        <v>3084</v>
      </c>
      <c r="G619" t="s">
        <v>20</v>
      </c>
      <c r="H619">
        <v>4</v>
      </c>
      <c r="I619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619" s="3">
        <f>ventas_starbucks_2025__1[[#This Row],[Cantidad]]*ventas_starbucks_2025__1[[#This Row],[Precio_Unitario]]</f>
        <v>12</v>
      </c>
      <c r="K619" t="s">
        <v>29</v>
      </c>
      <c r="L619" t="s">
        <v>35</v>
      </c>
      <c r="M619" t="s">
        <v>30</v>
      </c>
      <c r="N619">
        <v>0</v>
      </c>
      <c r="O619" t="s">
        <v>50</v>
      </c>
      <c r="P619" t="s">
        <v>49</v>
      </c>
      <c r="Q619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619">
        <v>121</v>
      </c>
      <c r="S619">
        <v>2</v>
      </c>
      <c r="T619">
        <v>46</v>
      </c>
      <c r="U619">
        <v>42</v>
      </c>
    </row>
    <row r="620" spans="1:21" x14ac:dyDescent="0.25">
      <c r="A620" t="s">
        <v>163</v>
      </c>
      <c r="B620" s="1">
        <v>45744</v>
      </c>
      <c r="C620" s="2">
        <v>0.46041666666666664</v>
      </c>
      <c r="D620" t="s">
        <v>3081</v>
      </c>
      <c r="E620" t="s">
        <v>3085</v>
      </c>
      <c r="F620" t="s">
        <v>3084</v>
      </c>
      <c r="G620" t="s">
        <v>20</v>
      </c>
      <c r="H620">
        <v>4</v>
      </c>
      <c r="I620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620" s="3">
        <f>ventas_starbucks_2025__1[[#This Row],[Cantidad]]*ventas_starbucks_2025__1[[#This Row],[Precio_Unitario]]</f>
        <v>12</v>
      </c>
      <c r="K620" t="s">
        <v>40</v>
      </c>
      <c r="L620" t="s">
        <v>45</v>
      </c>
      <c r="M620" t="s">
        <v>30</v>
      </c>
      <c r="N620">
        <v>15</v>
      </c>
      <c r="O620" t="s">
        <v>31</v>
      </c>
      <c r="P620" t="s">
        <v>56</v>
      </c>
      <c r="Q620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620">
        <v>87</v>
      </c>
      <c r="S620">
        <v>5</v>
      </c>
      <c r="T620">
        <v>32</v>
      </c>
      <c r="U620">
        <v>28</v>
      </c>
    </row>
    <row r="621" spans="1:21" x14ac:dyDescent="0.25">
      <c r="A621" t="s">
        <v>175</v>
      </c>
      <c r="B621" s="1">
        <v>45744</v>
      </c>
      <c r="C621" s="2">
        <v>0.76527777777777772</v>
      </c>
      <c r="D621" t="s">
        <v>3082</v>
      </c>
      <c r="E621" t="s">
        <v>3088</v>
      </c>
      <c r="F621" t="s">
        <v>3087</v>
      </c>
      <c r="G621" t="s">
        <v>48</v>
      </c>
      <c r="H621">
        <v>3</v>
      </c>
      <c r="I621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621" s="3">
        <f>ventas_starbucks_2025__1[[#This Row],[Cantidad]]*ventas_starbucks_2025__1[[#This Row],[Precio_Unitario]]</f>
        <v>3.5999999999999996</v>
      </c>
      <c r="K621" t="s">
        <v>21</v>
      </c>
      <c r="L621" t="s">
        <v>22</v>
      </c>
      <c r="M621" t="s">
        <v>30</v>
      </c>
      <c r="N621">
        <v>10</v>
      </c>
      <c r="O621" t="s">
        <v>36</v>
      </c>
      <c r="P621" t="s">
        <v>25</v>
      </c>
      <c r="Q621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621">
        <v>136</v>
      </c>
      <c r="S621">
        <v>2</v>
      </c>
      <c r="T621">
        <v>17</v>
      </c>
      <c r="U621">
        <v>14</v>
      </c>
    </row>
    <row r="622" spans="1:21" x14ac:dyDescent="0.25">
      <c r="A622" t="s">
        <v>440</v>
      </c>
      <c r="B622" s="1">
        <v>45744</v>
      </c>
      <c r="C622" s="2">
        <v>0.625</v>
      </c>
      <c r="D622" t="s">
        <v>3081</v>
      </c>
      <c r="E622" t="s">
        <v>3085</v>
      </c>
      <c r="F622" t="s">
        <v>3084</v>
      </c>
      <c r="G622" t="s">
        <v>20</v>
      </c>
      <c r="H622">
        <v>1</v>
      </c>
      <c r="I622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622" s="3">
        <f>ventas_starbucks_2025__1[[#This Row],[Cantidad]]*ventas_starbucks_2025__1[[#This Row],[Precio_Unitario]]</f>
        <v>3</v>
      </c>
      <c r="K622" t="s">
        <v>40</v>
      </c>
      <c r="L622" t="s">
        <v>45</v>
      </c>
      <c r="M622" t="s">
        <v>30</v>
      </c>
      <c r="N622">
        <v>15</v>
      </c>
      <c r="O622" t="s">
        <v>36</v>
      </c>
      <c r="P622" t="s">
        <v>56</v>
      </c>
      <c r="Q622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622">
        <v>87</v>
      </c>
      <c r="S622">
        <v>1</v>
      </c>
      <c r="T622">
        <v>16</v>
      </c>
      <c r="U622">
        <v>15</v>
      </c>
    </row>
    <row r="623" spans="1:21" x14ac:dyDescent="0.25">
      <c r="A623" t="s">
        <v>859</v>
      </c>
      <c r="B623" s="1">
        <v>45744</v>
      </c>
      <c r="C623" s="2">
        <v>0.29722222222222222</v>
      </c>
      <c r="D623" t="s">
        <v>3081</v>
      </c>
      <c r="E623" t="s">
        <v>27</v>
      </c>
      <c r="F623" t="s">
        <v>28</v>
      </c>
      <c r="G623" t="s">
        <v>20</v>
      </c>
      <c r="H623">
        <v>4</v>
      </c>
      <c r="I623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0.6</v>
      </c>
      <c r="J623" s="3">
        <f>ventas_starbucks_2025__1[[#This Row],[Cantidad]]*ventas_starbucks_2025__1[[#This Row],[Precio_Unitario]]</f>
        <v>2.4</v>
      </c>
      <c r="K623" t="s">
        <v>29</v>
      </c>
      <c r="L623" t="s">
        <v>45</v>
      </c>
      <c r="M623" t="s">
        <v>23</v>
      </c>
      <c r="N623">
        <v>0</v>
      </c>
      <c r="O623" t="s">
        <v>36</v>
      </c>
      <c r="P623" t="s">
        <v>49</v>
      </c>
      <c r="Q623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623">
        <v>80</v>
      </c>
      <c r="S623">
        <v>2</v>
      </c>
      <c r="T623">
        <v>43</v>
      </c>
      <c r="U623">
        <v>39</v>
      </c>
    </row>
    <row r="624" spans="1:21" x14ac:dyDescent="0.25">
      <c r="A624" t="s">
        <v>1017</v>
      </c>
      <c r="B624" s="1">
        <v>45744</v>
      </c>
      <c r="C624" s="2">
        <v>0.49513888888888891</v>
      </c>
      <c r="D624" t="s">
        <v>3080</v>
      </c>
      <c r="E624" t="s">
        <v>59</v>
      </c>
      <c r="F624" t="s">
        <v>3084</v>
      </c>
      <c r="G624" t="s">
        <v>20</v>
      </c>
      <c r="H624">
        <v>2</v>
      </c>
      <c r="I624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624" s="3">
        <f>ventas_starbucks_2025__1[[#This Row],[Cantidad]]*ventas_starbucks_2025__1[[#This Row],[Precio_Unitario]]</f>
        <v>6</v>
      </c>
      <c r="K624" t="s">
        <v>21</v>
      </c>
      <c r="L624" t="s">
        <v>35</v>
      </c>
      <c r="M624" t="s">
        <v>30</v>
      </c>
      <c r="N624">
        <v>0</v>
      </c>
      <c r="O624" t="s">
        <v>24</v>
      </c>
      <c r="P624" t="s">
        <v>37</v>
      </c>
      <c r="Q624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624">
        <v>111</v>
      </c>
      <c r="S624">
        <v>2</v>
      </c>
      <c r="T624">
        <v>39</v>
      </c>
      <c r="U624">
        <v>37</v>
      </c>
    </row>
    <row r="625" spans="1:21" x14ac:dyDescent="0.25">
      <c r="A625" t="s">
        <v>1032</v>
      </c>
      <c r="B625" s="1">
        <v>45744</v>
      </c>
      <c r="C625" s="2">
        <v>0.86736111111111114</v>
      </c>
      <c r="D625" t="s">
        <v>3082</v>
      </c>
      <c r="E625" t="s">
        <v>19</v>
      </c>
      <c r="F625" t="s">
        <v>3084</v>
      </c>
      <c r="G625" t="s">
        <v>20</v>
      </c>
      <c r="H625">
        <v>3</v>
      </c>
      <c r="I625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625" s="3">
        <f>ventas_starbucks_2025__1[[#This Row],[Cantidad]]*ventas_starbucks_2025__1[[#This Row],[Precio_Unitario]]</f>
        <v>9</v>
      </c>
      <c r="K625" t="s">
        <v>21</v>
      </c>
      <c r="L625" t="s">
        <v>45</v>
      </c>
      <c r="M625" t="s">
        <v>23</v>
      </c>
      <c r="N625">
        <v>0</v>
      </c>
      <c r="O625" t="s">
        <v>31</v>
      </c>
      <c r="P625" t="s">
        <v>32</v>
      </c>
      <c r="Q625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Noche</v>
      </c>
      <c r="R625">
        <v>67</v>
      </c>
      <c r="S625">
        <v>3</v>
      </c>
      <c r="T625">
        <v>10</v>
      </c>
      <c r="U625">
        <v>7</v>
      </c>
    </row>
    <row r="626" spans="1:21" x14ac:dyDescent="0.25">
      <c r="A626" t="s">
        <v>1113</v>
      </c>
      <c r="B626" s="1">
        <v>45744</v>
      </c>
      <c r="C626" s="2">
        <v>0.43125000000000002</v>
      </c>
      <c r="D626" t="s">
        <v>3098</v>
      </c>
      <c r="E626" t="s">
        <v>3085</v>
      </c>
      <c r="F626" t="s">
        <v>3084</v>
      </c>
      <c r="G626" t="s">
        <v>20</v>
      </c>
      <c r="H626">
        <v>3</v>
      </c>
      <c r="I626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626" s="3">
        <f>ventas_starbucks_2025__1[[#This Row],[Cantidad]]*ventas_starbucks_2025__1[[#This Row],[Precio_Unitario]]</f>
        <v>9</v>
      </c>
      <c r="K626" t="s">
        <v>29</v>
      </c>
      <c r="L626" t="s">
        <v>22</v>
      </c>
      <c r="M626" t="s">
        <v>23</v>
      </c>
      <c r="N626">
        <v>0</v>
      </c>
      <c r="O626" t="s">
        <v>50</v>
      </c>
      <c r="P626" t="s">
        <v>46</v>
      </c>
      <c r="Q626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626">
        <v>116</v>
      </c>
      <c r="S626">
        <v>3</v>
      </c>
      <c r="T626">
        <v>32</v>
      </c>
      <c r="U626">
        <v>29</v>
      </c>
    </row>
    <row r="627" spans="1:21" x14ac:dyDescent="0.25">
      <c r="A627" t="s">
        <v>1122</v>
      </c>
      <c r="B627" s="1">
        <v>45744</v>
      </c>
      <c r="C627" s="2">
        <v>0.80625000000000002</v>
      </c>
      <c r="D627" t="s">
        <v>3098</v>
      </c>
      <c r="E627" t="s">
        <v>19</v>
      </c>
      <c r="F627" t="s">
        <v>3084</v>
      </c>
      <c r="G627" t="s">
        <v>20</v>
      </c>
      <c r="H627">
        <v>5</v>
      </c>
      <c r="I627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627" s="3">
        <f>ventas_starbucks_2025__1[[#This Row],[Cantidad]]*ventas_starbucks_2025__1[[#This Row],[Precio_Unitario]]</f>
        <v>15</v>
      </c>
      <c r="K627" t="s">
        <v>21</v>
      </c>
      <c r="L627" t="s">
        <v>22</v>
      </c>
      <c r="M627" t="s">
        <v>30</v>
      </c>
      <c r="N627">
        <v>15</v>
      </c>
      <c r="O627" t="s">
        <v>31</v>
      </c>
      <c r="P627" t="s">
        <v>49</v>
      </c>
      <c r="Q627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627">
        <v>119</v>
      </c>
      <c r="S627">
        <v>1</v>
      </c>
      <c r="T627">
        <v>17</v>
      </c>
      <c r="U627">
        <v>12</v>
      </c>
    </row>
    <row r="628" spans="1:21" x14ac:dyDescent="0.25">
      <c r="A628" t="s">
        <v>1198</v>
      </c>
      <c r="B628" s="1">
        <v>45744</v>
      </c>
      <c r="C628" s="2">
        <v>0.77013888888888893</v>
      </c>
      <c r="D628" t="s">
        <v>3082</v>
      </c>
      <c r="E628" t="s">
        <v>27</v>
      </c>
      <c r="F628" t="s">
        <v>28</v>
      </c>
      <c r="G628" t="s">
        <v>20</v>
      </c>
      <c r="H628">
        <v>4</v>
      </c>
      <c r="I628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0.6</v>
      </c>
      <c r="J628" s="3">
        <f>ventas_starbucks_2025__1[[#This Row],[Cantidad]]*ventas_starbucks_2025__1[[#This Row],[Precio_Unitario]]</f>
        <v>2.4</v>
      </c>
      <c r="K628" t="s">
        <v>29</v>
      </c>
      <c r="L628" t="s">
        <v>35</v>
      </c>
      <c r="M628" t="s">
        <v>23</v>
      </c>
      <c r="N628">
        <v>0</v>
      </c>
      <c r="O628" t="s">
        <v>36</v>
      </c>
      <c r="P628" t="s">
        <v>56</v>
      </c>
      <c r="Q628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628">
        <v>94</v>
      </c>
      <c r="S628">
        <v>5</v>
      </c>
      <c r="T628">
        <v>23</v>
      </c>
      <c r="U628">
        <v>19</v>
      </c>
    </row>
    <row r="629" spans="1:21" x14ac:dyDescent="0.25">
      <c r="A629" t="s">
        <v>1264</v>
      </c>
      <c r="B629" s="1">
        <v>45744</v>
      </c>
      <c r="C629" s="2">
        <v>0.64652777777777781</v>
      </c>
      <c r="D629" t="s">
        <v>3080</v>
      </c>
      <c r="E629" t="s">
        <v>3085</v>
      </c>
      <c r="F629" t="s">
        <v>3084</v>
      </c>
      <c r="G629" t="s">
        <v>20</v>
      </c>
      <c r="H629">
        <v>5</v>
      </c>
      <c r="I629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629" s="3">
        <f>ventas_starbucks_2025__1[[#This Row],[Cantidad]]*ventas_starbucks_2025__1[[#This Row],[Precio_Unitario]]</f>
        <v>15</v>
      </c>
      <c r="K629" t="s">
        <v>21</v>
      </c>
      <c r="L629" t="s">
        <v>35</v>
      </c>
      <c r="M629" t="s">
        <v>30</v>
      </c>
      <c r="N629">
        <v>0</v>
      </c>
      <c r="O629" t="s">
        <v>31</v>
      </c>
      <c r="P629" t="s">
        <v>49</v>
      </c>
      <c r="Q629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629">
        <v>34</v>
      </c>
      <c r="S629">
        <v>2</v>
      </c>
      <c r="T629">
        <v>20</v>
      </c>
      <c r="U629">
        <v>15</v>
      </c>
    </row>
    <row r="630" spans="1:21" x14ac:dyDescent="0.25">
      <c r="A630" t="s">
        <v>1277</v>
      </c>
      <c r="B630" s="1">
        <v>45744</v>
      </c>
      <c r="C630" s="2">
        <v>0.49652777777777779</v>
      </c>
      <c r="D630" t="s">
        <v>3081</v>
      </c>
      <c r="E630" t="s">
        <v>3088</v>
      </c>
      <c r="F630" t="s">
        <v>3087</v>
      </c>
      <c r="G630" t="s">
        <v>54</v>
      </c>
      <c r="H630">
        <v>4</v>
      </c>
      <c r="I630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630" s="3">
        <f>ventas_starbucks_2025__1[[#This Row],[Cantidad]]*ventas_starbucks_2025__1[[#This Row],[Precio_Unitario]]</f>
        <v>4.8</v>
      </c>
      <c r="K630" t="s">
        <v>40</v>
      </c>
      <c r="L630" t="s">
        <v>22</v>
      </c>
      <c r="M630" t="s">
        <v>23</v>
      </c>
      <c r="N630">
        <v>0</v>
      </c>
      <c r="O630" t="s">
        <v>50</v>
      </c>
      <c r="P630" t="s">
        <v>49</v>
      </c>
      <c r="Q630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630">
        <v>102</v>
      </c>
      <c r="S630">
        <v>1</v>
      </c>
      <c r="T630">
        <v>42</v>
      </c>
      <c r="U630">
        <v>38</v>
      </c>
    </row>
    <row r="631" spans="1:21" x14ac:dyDescent="0.25">
      <c r="A631" t="s">
        <v>1581</v>
      </c>
      <c r="B631" s="1">
        <v>45744</v>
      </c>
      <c r="C631" s="2">
        <v>0.64652777777777781</v>
      </c>
      <c r="D631" t="s">
        <v>3098</v>
      </c>
      <c r="E631" t="s">
        <v>64</v>
      </c>
      <c r="F631" t="s">
        <v>3087</v>
      </c>
      <c r="G631" t="s">
        <v>20</v>
      </c>
      <c r="H631">
        <v>5</v>
      </c>
      <c r="I631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631" s="3">
        <f>ventas_starbucks_2025__1[[#This Row],[Cantidad]]*ventas_starbucks_2025__1[[#This Row],[Precio_Unitario]]</f>
        <v>6</v>
      </c>
      <c r="K631" t="s">
        <v>29</v>
      </c>
      <c r="L631" t="s">
        <v>35</v>
      </c>
      <c r="M631" t="s">
        <v>30</v>
      </c>
      <c r="N631">
        <v>15</v>
      </c>
      <c r="O631" t="s">
        <v>36</v>
      </c>
      <c r="P631" t="s">
        <v>32</v>
      </c>
      <c r="Q631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631">
        <v>105</v>
      </c>
      <c r="S631">
        <v>1</v>
      </c>
      <c r="T631">
        <v>41</v>
      </c>
      <c r="U631">
        <v>36</v>
      </c>
    </row>
    <row r="632" spans="1:21" x14ac:dyDescent="0.25">
      <c r="A632" t="s">
        <v>1771</v>
      </c>
      <c r="B632" s="1">
        <v>45744</v>
      </c>
      <c r="C632" s="2">
        <v>0.78263888888888888</v>
      </c>
      <c r="D632" t="s">
        <v>3082</v>
      </c>
      <c r="E632" t="s">
        <v>3085</v>
      </c>
      <c r="F632" t="s">
        <v>3084</v>
      </c>
      <c r="G632" t="s">
        <v>20</v>
      </c>
      <c r="H632">
        <v>5</v>
      </c>
      <c r="I632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632" s="3">
        <f>ventas_starbucks_2025__1[[#This Row],[Cantidad]]*ventas_starbucks_2025__1[[#This Row],[Precio_Unitario]]</f>
        <v>15</v>
      </c>
      <c r="K632" t="s">
        <v>21</v>
      </c>
      <c r="L632" t="s">
        <v>22</v>
      </c>
      <c r="M632" t="s">
        <v>30</v>
      </c>
      <c r="N632">
        <v>15</v>
      </c>
      <c r="O632" t="s">
        <v>31</v>
      </c>
      <c r="P632" t="s">
        <v>32</v>
      </c>
      <c r="Q632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632">
        <v>77</v>
      </c>
      <c r="S632">
        <v>2</v>
      </c>
      <c r="T632">
        <v>15</v>
      </c>
      <c r="U632">
        <v>10</v>
      </c>
    </row>
    <row r="633" spans="1:21" x14ac:dyDescent="0.25">
      <c r="A633" t="s">
        <v>2107</v>
      </c>
      <c r="B633" s="1">
        <v>45744</v>
      </c>
      <c r="C633" s="2">
        <v>0.39513888888888887</v>
      </c>
      <c r="D633" t="s">
        <v>3080</v>
      </c>
      <c r="E633" t="s">
        <v>74</v>
      </c>
      <c r="F633" t="s">
        <v>3086</v>
      </c>
      <c r="G633" t="s">
        <v>61</v>
      </c>
      <c r="H633">
        <v>5</v>
      </c>
      <c r="I633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633" s="3">
        <f>ventas_starbucks_2025__1[[#This Row],[Cantidad]]*ventas_starbucks_2025__1[[#This Row],[Precio_Unitario]]</f>
        <v>6</v>
      </c>
      <c r="K633" t="s">
        <v>40</v>
      </c>
      <c r="L633" t="s">
        <v>45</v>
      </c>
      <c r="M633" t="s">
        <v>23</v>
      </c>
      <c r="N633">
        <v>0</v>
      </c>
      <c r="O633" t="s">
        <v>31</v>
      </c>
      <c r="P633" t="s">
        <v>56</v>
      </c>
      <c r="Q633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633">
        <v>139</v>
      </c>
      <c r="S633">
        <v>2</v>
      </c>
      <c r="T633">
        <v>10</v>
      </c>
      <c r="U633">
        <v>5</v>
      </c>
    </row>
    <row r="634" spans="1:21" x14ac:dyDescent="0.25">
      <c r="A634" t="s">
        <v>2114</v>
      </c>
      <c r="B634" s="1">
        <v>45744</v>
      </c>
      <c r="C634" s="2">
        <v>0.59236111111111112</v>
      </c>
      <c r="D634" t="s">
        <v>3098</v>
      </c>
      <c r="E634" t="s">
        <v>38</v>
      </c>
      <c r="F634" t="s">
        <v>3087</v>
      </c>
      <c r="G634" t="s">
        <v>20</v>
      </c>
      <c r="H634">
        <v>3</v>
      </c>
      <c r="I634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634" s="3">
        <f>ventas_starbucks_2025__1[[#This Row],[Cantidad]]*ventas_starbucks_2025__1[[#This Row],[Precio_Unitario]]</f>
        <v>3.5999999999999996</v>
      </c>
      <c r="K634" t="s">
        <v>21</v>
      </c>
      <c r="L634" t="s">
        <v>35</v>
      </c>
      <c r="M634" t="s">
        <v>23</v>
      </c>
      <c r="N634">
        <v>0</v>
      </c>
      <c r="O634" t="s">
        <v>50</v>
      </c>
      <c r="P634" t="s">
        <v>46</v>
      </c>
      <c r="Q634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634">
        <v>66</v>
      </c>
      <c r="S634">
        <v>5</v>
      </c>
      <c r="T634">
        <v>43</v>
      </c>
      <c r="U634">
        <v>40</v>
      </c>
    </row>
    <row r="635" spans="1:21" x14ac:dyDescent="0.25">
      <c r="A635" t="s">
        <v>2183</v>
      </c>
      <c r="B635" s="1">
        <v>45744</v>
      </c>
      <c r="C635" s="2">
        <v>0.84791666666666665</v>
      </c>
      <c r="D635" t="s">
        <v>3082</v>
      </c>
      <c r="E635" t="s">
        <v>3088</v>
      </c>
      <c r="F635" t="s">
        <v>3087</v>
      </c>
      <c r="G635" t="s">
        <v>61</v>
      </c>
      <c r="H635">
        <v>1</v>
      </c>
      <c r="I635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635" s="3">
        <f>ventas_starbucks_2025__1[[#This Row],[Cantidad]]*ventas_starbucks_2025__1[[#This Row],[Precio_Unitario]]</f>
        <v>1.2</v>
      </c>
      <c r="K635" t="s">
        <v>40</v>
      </c>
      <c r="L635" t="s">
        <v>22</v>
      </c>
      <c r="M635" t="s">
        <v>23</v>
      </c>
      <c r="N635">
        <v>0</v>
      </c>
      <c r="O635" t="s">
        <v>24</v>
      </c>
      <c r="P635" t="s">
        <v>32</v>
      </c>
      <c r="Q635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Noche</v>
      </c>
      <c r="R635">
        <v>117</v>
      </c>
      <c r="S635">
        <v>1</v>
      </c>
      <c r="T635">
        <v>24</v>
      </c>
      <c r="U635">
        <v>23</v>
      </c>
    </row>
    <row r="636" spans="1:21" x14ac:dyDescent="0.25">
      <c r="A636" t="s">
        <v>2295</v>
      </c>
      <c r="B636" s="1">
        <v>45744</v>
      </c>
      <c r="C636" s="2">
        <v>0.4909722222222222</v>
      </c>
      <c r="D636" t="s">
        <v>3098</v>
      </c>
      <c r="E636" t="s">
        <v>42</v>
      </c>
      <c r="F636" t="s">
        <v>3086</v>
      </c>
      <c r="G636" t="s">
        <v>61</v>
      </c>
      <c r="H636">
        <v>5</v>
      </c>
      <c r="I636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636" s="3">
        <f>ventas_starbucks_2025__1[[#This Row],[Cantidad]]*ventas_starbucks_2025__1[[#This Row],[Precio_Unitario]]</f>
        <v>6</v>
      </c>
      <c r="K636" t="s">
        <v>40</v>
      </c>
      <c r="L636" t="s">
        <v>35</v>
      </c>
      <c r="M636" t="s">
        <v>30</v>
      </c>
      <c r="N636">
        <v>15</v>
      </c>
      <c r="O636" t="s">
        <v>31</v>
      </c>
      <c r="P636" t="s">
        <v>56</v>
      </c>
      <c r="Q636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636">
        <v>64</v>
      </c>
      <c r="S636">
        <v>1</v>
      </c>
      <c r="T636">
        <v>28</v>
      </c>
      <c r="U636">
        <v>23</v>
      </c>
    </row>
    <row r="637" spans="1:21" x14ac:dyDescent="0.25">
      <c r="A637" t="s">
        <v>2589</v>
      </c>
      <c r="B637" s="1">
        <v>45744</v>
      </c>
      <c r="C637" s="2">
        <v>0.32222222222222224</v>
      </c>
      <c r="D637" t="s">
        <v>3098</v>
      </c>
      <c r="E637" t="s">
        <v>52</v>
      </c>
      <c r="F637" t="s">
        <v>3086</v>
      </c>
      <c r="G637" t="s">
        <v>43</v>
      </c>
      <c r="H637">
        <v>2</v>
      </c>
      <c r="I637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637" s="3">
        <f>ventas_starbucks_2025__1[[#This Row],[Cantidad]]*ventas_starbucks_2025__1[[#This Row],[Precio_Unitario]]</f>
        <v>2.4</v>
      </c>
      <c r="K637" t="s">
        <v>21</v>
      </c>
      <c r="L637" t="s">
        <v>45</v>
      </c>
      <c r="M637" t="s">
        <v>23</v>
      </c>
      <c r="N637">
        <v>0</v>
      </c>
      <c r="O637" t="s">
        <v>31</v>
      </c>
      <c r="P637" t="s">
        <v>37</v>
      </c>
      <c r="Q637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637">
        <v>91</v>
      </c>
      <c r="S637">
        <v>5</v>
      </c>
      <c r="T637">
        <v>32</v>
      </c>
      <c r="U637">
        <v>30</v>
      </c>
    </row>
    <row r="638" spans="1:21" x14ac:dyDescent="0.25">
      <c r="A638" t="s">
        <v>2712</v>
      </c>
      <c r="B638" s="1">
        <v>45744</v>
      </c>
      <c r="C638" s="2">
        <v>0.7583333333333333</v>
      </c>
      <c r="D638" t="s">
        <v>3082</v>
      </c>
      <c r="E638" t="s">
        <v>59</v>
      </c>
      <c r="F638" t="s">
        <v>3084</v>
      </c>
      <c r="G638" t="s">
        <v>20</v>
      </c>
      <c r="H638">
        <v>1</v>
      </c>
      <c r="I638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638" s="3">
        <f>ventas_starbucks_2025__1[[#This Row],[Cantidad]]*ventas_starbucks_2025__1[[#This Row],[Precio_Unitario]]</f>
        <v>3</v>
      </c>
      <c r="K638" t="s">
        <v>40</v>
      </c>
      <c r="L638" t="s">
        <v>35</v>
      </c>
      <c r="M638" t="s">
        <v>23</v>
      </c>
      <c r="N638">
        <v>0</v>
      </c>
      <c r="O638" t="s">
        <v>50</v>
      </c>
      <c r="P638" t="s">
        <v>49</v>
      </c>
      <c r="Q638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638">
        <v>21</v>
      </c>
      <c r="S638">
        <v>3</v>
      </c>
      <c r="T638">
        <v>23</v>
      </c>
      <c r="U638">
        <v>22</v>
      </c>
    </row>
    <row r="639" spans="1:21" x14ac:dyDescent="0.25">
      <c r="A639" t="s">
        <v>2716</v>
      </c>
      <c r="B639" s="1">
        <v>45744</v>
      </c>
      <c r="C639" s="2">
        <v>0.71875</v>
      </c>
      <c r="D639" t="s">
        <v>3080</v>
      </c>
      <c r="E639" t="s">
        <v>19</v>
      </c>
      <c r="F639" t="s">
        <v>3084</v>
      </c>
      <c r="G639" t="s">
        <v>20</v>
      </c>
      <c r="H639">
        <v>3</v>
      </c>
      <c r="I639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639" s="3">
        <f>ventas_starbucks_2025__1[[#This Row],[Cantidad]]*ventas_starbucks_2025__1[[#This Row],[Precio_Unitario]]</f>
        <v>9</v>
      </c>
      <c r="K639" t="s">
        <v>29</v>
      </c>
      <c r="L639" t="s">
        <v>22</v>
      </c>
      <c r="M639" t="s">
        <v>23</v>
      </c>
      <c r="N639">
        <v>0</v>
      </c>
      <c r="O639" t="s">
        <v>24</v>
      </c>
      <c r="P639" t="s">
        <v>46</v>
      </c>
      <c r="Q639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639">
        <v>121</v>
      </c>
      <c r="S639">
        <v>2</v>
      </c>
      <c r="T639">
        <v>31</v>
      </c>
      <c r="U639">
        <v>28</v>
      </c>
    </row>
    <row r="640" spans="1:21" x14ac:dyDescent="0.25">
      <c r="A640" t="s">
        <v>2978</v>
      </c>
      <c r="B640" s="1">
        <v>45744</v>
      </c>
      <c r="C640" s="2">
        <v>0.52500000000000002</v>
      </c>
      <c r="D640" t="s">
        <v>3081</v>
      </c>
      <c r="E640" t="s">
        <v>55</v>
      </c>
      <c r="F640" t="s">
        <v>3087</v>
      </c>
      <c r="G640" t="s">
        <v>20</v>
      </c>
      <c r="H640">
        <v>4</v>
      </c>
      <c r="I640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640" s="3">
        <f>ventas_starbucks_2025__1[[#This Row],[Cantidad]]*ventas_starbucks_2025__1[[#This Row],[Precio_Unitario]]</f>
        <v>4.8</v>
      </c>
      <c r="K640" t="s">
        <v>40</v>
      </c>
      <c r="L640" t="s">
        <v>45</v>
      </c>
      <c r="M640" t="s">
        <v>23</v>
      </c>
      <c r="N640">
        <v>0</v>
      </c>
      <c r="O640" t="s">
        <v>36</v>
      </c>
      <c r="P640" t="s">
        <v>37</v>
      </c>
      <c r="Q640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640">
        <v>93</v>
      </c>
      <c r="S640">
        <v>4</v>
      </c>
      <c r="T640">
        <v>16</v>
      </c>
      <c r="U640">
        <v>12</v>
      </c>
    </row>
    <row r="641" spans="1:21" x14ac:dyDescent="0.25">
      <c r="A641" t="s">
        <v>2987</v>
      </c>
      <c r="B641" s="1">
        <v>45744</v>
      </c>
      <c r="C641" s="2">
        <v>0.62083333333333335</v>
      </c>
      <c r="D641" t="s">
        <v>3081</v>
      </c>
      <c r="E641" t="s">
        <v>74</v>
      </c>
      <c r="F641" t="s">
        <v>3086</v>
      </c>
      <c r="G641" t="s">
        <v>43</v>
      </c>
      <c r="H641">
        <v>3</v>
      </c>
      <c r="I641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641" s="3">
        <f>ventas_starbucks_2025__1[[#This Row],[Cantidad]]*ventas_starbucks_2025__1[[#This Row],[Precio_Unitario]]</f>
        <v>3.5999999999999996</v>
      </c>
      <c r="K641" t="s">
        <v>29</v>
      </c>
      <c r="L641" t="s">
        <v>45</v>
      </c>
      <c r="M641" t="s">
        <v>30</v>
      </c>
      <c r="N641">
        <v>10</v>
      </c>
      <c r="O641" t="s">
        <v>31</v>
      </c>
      <c r="P641" t="s">
        <v>25</v>
      </c>
      <c r="Q641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641">
        <v>128</v>
      </c>
      <c r="S641">
        <v>1</v>
      </c>
      <c r="T641">
        <v>21</v>
      </c>
      <c r="U641">
        <v>18</v>
      </c>
    </row>
    <row r="642" spans="1:21" x14ac:dyDescent="0.25">
      <c r="A642" t="s">
        <v>3002</v>
      </c>
      <c r="B642" s="1">
        <v>45744</v>
      </c>
      <c r="C642" s="2">
        <v>0.30555555555555558</v>
      </c>
      <c r="D642" t="s">
        <v>3098</v>
      </c>
      <c r="E642" t="s">
        <v>39</v>
      </c>
      <c r="F642" t="s">
        <v>3084</v>
      </c>
      <c r="G642" t="s">
        <v>20</v>
      </c>
      <c r="H642">
        <v>2</v>
      </c>
      <c r="I642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642" s="3">
        <f>ventas_starbucks_2025__1[[#This Row],[Cantidad]]*ventas_starbucks_2025__1[[#This Row],[Precio_Unitario]]</f>
        <v>6</v>
      </c>
      <c r="K642" t="s">
        <v>40</v>
      </c>
      <c r="L642" t="s">
        <v>22</v>
      </c>
      <c r="M642" t="s">
        <v>30</v>
      </c>
      <c r="N642">
        <v>15</v>
      </c>
      <c r="O642" t="s">
        <v>31</v>
      </c>
      <c r="P642" t="s">
        <v>46</v>
      </c>
      <c r="Q642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642">
        <v>30</v>
      </c>
      <c r="S642">
        <v>1</v>
      </c>
      <c r="T642">
        <v>19</v>
      </c>
      <c r="U642">
        <v>17</v>
      </c>
    </row>
    <row r="643" spans="1:21" x14ac:dyDescent="0.25">
      <c r="A643" t="s">
        <v>3032</v>
      </c>
      <c r="B643" s="1">
        <v>45744</v>
      </c>
      <c r="C643" s="2">
        <v>0.54583333333333328</v>
      </c>
      <c r="D643" t="s">
        <v>3082</v>
      </c>
      <c r="E643" t="s">
        <v>79</v>
      </c>
      <c r="F643" t="s">
        <v>3086</v>
      </c>
      <c r="G643" t="s">
        <v>61</v>
      </c>
      <c r="H643">
        <v>3</v>
      </c>
      <c r="I643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643" s="3">
        <f>ventas_starbucks_2025__1[[#This Row],[Cantidad]]*ventas_starbucks_2025__1[[#This Row],[Precio_Unitario]]</f>
        <v>3.5999999999999996</v>
      </c>
      <c r="K643" t="s">
        <v>29</v>
      </c>
      <c r="L643" t="s">
        <v>45</v>
      </c>
      <c r="M643" t="s">
        <v>23</v>
      </c>
      <c r="N643">
        <v>0</v>
      </c>
      <c r="O643" t="s">
        <v>31</v>
      </c>
      <c r="P643" t="s">
        <v>49</v>
      </c>
      <c r="Q643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643">
        <v>76</v>
      </c>
      <c r="S643">
        <v>3</v>
      </c>
      <c r="T643">
        <v>45</v>
      </c>
      <c r="U643">
        <v>42</v>
      </c>
    </row>
    <row r="644" spans="1:21" x14ac:dyDescent="0.25">
      <c r="A644" t="s">
        <v>3050</v>
      </c>
      <c r="B644" s="1">
        <v>45744</v>
      </c>
      <c r="C644" s="2">
        <v>0.58819444444444446</v>
      </c>
      <c r="D644" t="s">
        <v>3081</v>
      </c>
      <c r="E644" t="s">
        <v>51</v>
      </c>
      <c r="F644" t="s">
        <v>3087</v>
      </c>
      <c r="G644" t="s">
        <v>20</v>
      </c>
      <c r="H644">
        <v>2</v>
      </c>
      <c r="I644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644" s="3">
        <f>ventas_starbucks_2025__1[[#This Row],[Cantidad]]*ventas_starbucks_2025__1[[#This Row],[Precio_Unitario]]</f>
        <v>2.4</v>
      </c>
      <c r="K644" t="s">
        <v>21</v>
      </c>
      <c r="L644" t="s">
        <v>22</v>
      </c>
      <c r="M644" t="s">
        <v>30</v>
      </c>
      <c r="N644">
        <v>10</v>
      </c>
      <c r="O644" t="s">
        <v>50</v>
      </c>
      <c r="P644" t="s">
        <v>46</v>
      </c>
      <c r="Q644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644">
        <v>21</v>
      </c>
      <c r="S644">
        <v>1</v>
      </c>
      <c r="T644">
        <v>33</v>
      </c>
      <c r="U644">
        <v>31</v>
      </c>
    </row>
    <row r="645" spans="1:21" x14ac:dyDescent="0.25">
      <c r="A645" t="s">
        <v>205</v>
      </c>
      <c r="B645" s="1">
        <v>45743</v>
      </c>
      <c r="C645" s="2">
        <v>0.77083333333333337</v>
      </c>
      <c r="D645" t="s">
        <v>3080</v>
      </c>
      <c r="E645" t="s">
        <v>44</v>
      </c>
      <c r="F645" t="s">
        <v>3087</v>
      </c>
      <c r="G645" t="s">
        <v>20</v>
      </c>
      <c r="H645">
        <v>3</v>
      </c>
      <c r="I645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645" s="3">
        <f>ventas_starbucks_2025__1[[#This Row],[Cantidad]]*ventas_starbucks_2025__1[[#This Row],[Precio_Unitario]]</f>
        <v>3.5999999999999996</v>
      </c>
      <c r="K645" t="s">
        <v>21</v>
      </c>
      <c r="L645" t="s">
        <v>45</v>
      </c>
      <c r="M645" t="s">
        <v>30</v>
      </c>
      <c r="N645">
        <v>10</v>
      </c>
      <c r="O645" t="s">
        <v>50</v>
      </c>
      <c r="P645" t="s">
        <v>32</v>
      </c>
      <c r="Q645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645">
        <v>67</v>
      </c>
      <c r="S645">
        <v>4</v>
      </c>
      <c r="T645">
        <v>23</v>
      </c>
      <c r="U645">
        <v>20</v>
      </c>
    </row>
    <row r="646" spans="1:21" x14ac:dyDescent="0.25">
      <c r="A646" t="s">
        <v>378</v>
      </c>
      <c r="B646" s="1">
        <v>45743</v>
      </c>
      <c r="C646" s="2">
        <v>0.33750000000000002</v>
      </c>
      <c r="D646" t="s">
        <v>3081</v>
      </c>
      <c r="E646" t="s">
        <v>27</v>
      </c>
      <c r="F646" t="s">
        <v>28</v>
      </c>
      <c r="G646" t="s">
        <v>20</v>
      </c>
      <c r="H646">
        <v>3</v>
      </c>
      <c r="I646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0.6</v>
      </c>
      <c r="J646" s="3">
        <f>ventas_starbucks_2025__1[[#This Row],[Cantidad]]*ventas_starbucks_2025__1[[#This Row],[Precio_Unitario]]</f>
        <v>1.7999999999999998</v>
      </c>
      <c r="K646" t="s">
        <v>40</v>
      </c>
      <c r="L646" t="s">
        <v>45</v>
      </c>
      <c r="M646" t="s">
        <v>23</v>
      </c>
      <c r="N646">
        <v>0</v>
      </c>
      <c r="O646" t="s">
        <v>31</v>
      </c>
      <c r="P646" t="s">
        <v>46</v>
      </c>
      <c r="Q646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646">
        <v>147</v>
      </c>
      <c r="S646">
        <v>1</v>
      </c>
      <c r="T646">
        <v>38</v>
      </c>
      <c r="U646">
        <v>35</v>
      </c>
    </row>
    <row r="647" spans="1:21" x14ac:dyDescent="0.25">
      <c r="A647" t="s">
        <v>390</v>
      </c>
      <c r="B647" s="1">
        <v>45743</v>
      </c>
      <c r="C647" s="2">
        <v>0.40416666666666667</v>
      </c>
      <c r="D647" t="s">
        <v>3082</v>
      </c>
      <c r="E647" t="s">
        <v>68</v>
      </c>
      <c r="F647" t="s">
        <v>3087</v>
      </c>
      <c r="G647" t="s">
        <v>20</v>
      </c>
      <c r="H647">
        <v>4</v>
      </c>
      <c r="I647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647" s="3">
        <f>ventas_starbucks_2025__1[[#This Row],[Cantidad]]*ventas_starbucks_2025__1[[#This Row],[Precio_Unitario]]</f>
        <v>4.8</v>
      </c>
      <c r="K647" t="s">
        <v>40</v>
      </c>
      <c r="L647" t="s">
        <v>35</v>
      </c>
      <c r="M647" t="s">
        <v>23</v>
      </c>
      <c r="N647">
        <v>0</v>
      </c>
      <c r="O647" t="s">
        <v>36</v>
      </c>
      <c r="P647" t="s">
        <v>46</v>
      </c>
      <c r="Q647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647">
        <v>50</v>
      </c>
      <c r="S647">
        <v>1</v>
      </c>
      <c r="T647">
        <v>43</v>
      </c>
      <c r="U647">
        <v>39</v>
      </c>
    </row>
    <row r="648" spans="1:21" x14ac:dyDescent="0.25">
      <c r="A648" t="s">
        <v>672</v>
      </c>
      <c r="B648" s="1">
        <v>45743</v>
      </c>
      <c r="C648" s="2">
        <v>0.35833333333333334</v>
      </c>
      <c r="D648" t="s">
        <v>3080</v>
      </c>
      <c r="E648" t="s">
        <v>58</v>
      </c>
      <c r="F648" t="s">
        <v>3087</v>
      </c>
      <c r="G648" t="s">
        <v>20</v>
      </c>
      <c r="H648">
        <v>4</v>
      </c>
      <c r="I648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648" s="3">
        <f>ventas_starbucks_2025__1[[#This Row],[Cantidad]]*ventas_starbucks_2025__1[[#This Row],[Precio_Unitario]]</f>
        <v>4.8</v>
      </c>
      <c r="K648" t="s">
        <v>21</v>
      </c>
      <c r="L648" t="s">
        <v>22</v>
      </c>
      <c r="M648" t="s">
        <v>30</v>
      </c>
      <c r="N648">
        <v>10</v>
      </c>
      <c r="O648" t="s">
        <v>31</v>
      </c>
      <c r="P648" t="s">
        <v>37</v>
      </c>
      <c r="Q648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648">
        <v>38</v>
      </c>
      <c r="S648">
        <v>2</v>
      </c>
      <c r="T648">
        <v>24</v>
      </c>
      <c r="U648">
        <v>20</v>
      </c>
    </row>
    <row r="649" spans="1:21" x14ac:dyDescent="0.25">
      <c r="A649" t="s">
        <v>977</v>
      </c>
      <c r="B649" s="1">
        <v>45743</v>
      </c>
      <c r="C649" s="2">
        <v>0.38194444444444442</v>
      </c>
      <c r="D649" t="s">
        <v>3081</v>
      </c>
      <c r="E649" t="s">
        <v>39</v>
      </c>
      <c r="F649" t="s">
        <v>3084</v>
      </c>
      <c r="G649" t="s">
        <v>20</v>
      </c>
      <c r="H649">
        <v>5</v>
      </c>
      <c r="I649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649" s="3">
        <f>ventas_starbucks_2025__1[[#This Row],[Cantidad]]*ventas_starbucks_2025__1[[#This Row],[Precio_Unitario]]</f>
        <v>15</v>
      </c>
      <c r="K649" t="s">
        <v>29</v>
      </c>
      <c r="L649" t="s">
        <v>45</v>
      </c>
      <c r="M649" t="s">
        <v>30</v>
      </c>
      <c r="N649">
        <v>15</v>
      </c>
      <c r="O649" t="s">
        <v>36</v>
      </c>
      <c r="P649" t="s">
        <v>56</v>
      </c>
      <c r="Q649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649">
        <v>63</v>
      </c>
      <c r="S649">
        <v>1</v>
      </c>
      <c r="T649">
        <v>33</v>
      </c>
      <c r="U649">
        <v>28</v>
      </c>
    </row>
    <row r="650" spans="1:21" x14ac:dyDescent="0.25">
      <c r="A650" t="s">
        <v>1006</v>
      </c>
      <c r="B650" s="1">
        <v>45743</v>
      </c>
      <c r="C650" s="2">
        <v>0.77152777777777781</v>
      </c>
      <c r="D650" t="s">
        <v>3098</v>
      </c>
      <c r="E650" t="s">
        <v>64</v>
      </c>
      <c r="F650" t="s">
        <v>3087</v>
      </c>
      <c r="G650" t="s">
        <v>20</v>
      </c>
      <c r="H650">
        <v>5</v>
      </c>
      <c r="I650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650" s="3">
        <f>ventas_starbucks_2025__1[[#This Row],[Cantidad]]*ventas_starbucks_2025__1[[#This Row],[Precio_Unitario]]</f>
        <v>6</v>
      </c>
      <c r="K650" t="s">
        <v>40</v>
      </c>
      <c r="L650" t="s">
        <v>22</v>
      </c>
      <c r="M650" t="s">
        <v>30</v>
      </c>
      <c r="N650">
        <v>10</v>
      </c>
      <c r="O650" t="s">
        <v>24</v>
      </c>
      <c r="P650" t="s">
        <v>49</v>
      </c>
      <c r="Q650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650">
        <v>92</v>
      </c>
      <c r="S650">
        <v>1</v>
      </c>
      <c r="T650">
        <v>29</v>
      </c>
      <c r="U650">
        <v>24</v>
      </c>
    </row>
    <row r="651" spans="1:21" x14ac:dyDescent="0.25">
      <c r="A651" t="s">
        <v>1042</v>
      </c>
      <c r="B651" s="1">
        <v>45743</v>
      </c>
      <c r="C651" s="2">
        <v>0.61736111111111114</v>
      </c>
      <c r="D651" t="s">
        <v>3098</v>
      </c>
      <c r="E651" t="s">
        <v>68</v>
      </c>
      <c r="F651" t="s">
        <v>3087</v>
      </c>
      <c r="G651" t="s">
        <v>20</v>
      </c>
      <c r="H651">
        <v>2</v>
      </c>
      <c r="I651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651" s="3">
        <f>ventas_starbucks_2025__1[[#This Row],[Cantidad]]*ventas_starbucks_2025__1[[#This Row],[Precio_Unitario]]</f>
        <v>2.4</v>
      </c>
      <c r="K651" t="s">
        <v>29</v>
      </c>
      <c r="L651" t="s">
        <v>35</v>
      </c>
      <c r="M651" t="s">
        <v>23</v>
      </c>
      <c r="N651">
        <v>0</v>
      </c>
      <c r="O651" t="s">
        <v>36</v>
      </c>
      <c r="P651" t="s">
        <v>46</v>
      </c>
      <c r="Q651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651">
        <v>48</v>
      </c>
      <c r="S651">
        <v>1</v>
      </c>
      <c r="T651">
        <v>49</v>
      </c>
      <c r="U651">
        <v>47</v>
      </c>
    </row>
    <row r="652" spans="1:21" x14ac:dyDescent="0.25">
      <c r="A652" t="s">
        <v>1065</v>
      </c>
      <c r="B652" s="1">
        <v>45743</v>
      </c>
      <c r="C652" s="2">
        <v>0.7631944444444444</v>
      </c>
      <c r="D652" t="s">
        <v>3080</v>
      </c>
      <c r="E652" t="s">
        <v>59</v>
      </c>
      <c r="F652" t="s">
        <v>3084</v>
      </c>
      <c r="G652" t="s">
        <v>20</v>
      </c>
      <c r="H652">
        <v>2</v>
      </c>
      <c r="I652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652" s="3">
        <f>ventas_starbucks_2025__1[[#This Row],[Cantidad]]*ventas_starbucks_2025__1[[#This Row],[Precio_Unitario]]</f>
        <v>6</v>
      </c>
      <c r="K652" t="s">
        <v>21</v>
      </c>
      <c r="L652" t="s">
        <v>22</v>
      </c>
      <c r="M652" t="s">
        <v>30</v>
      </c>
      <c r="N652">
        <v>15</v>
      </c>
      <c r="O652" t="s">
        <v>50</v>
      </c>
      <c r="P652" t="s">
        <v>37</v>
      </c>
      <c r="Q652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652">
        <v>45</v>
      </c>
      <c r="S652">
        <v>1</v>
      </c>
      <c r="T652">
        <v>21</v>
      </c>
      <c r="U652">
        <v>19</v>
      </c>
    </row>
    <row r="653" spans="1:21" x14ac:dyDescent="0.25">
      <c r="A653" t="s">
        <v>1301</v>
      </c>
      <c r="B653" s="1">
        <v>45743</v>
      </c>
      <c r="C653" s="2">
        <v>0.39930555555555558</v>
      </c>
      <c r="D653" t="s">
        <v>3081</v>
      </c>
      <c r="E653" t="s">
        <v>47</v>
      </c>
      <c r="F653" t="s">
        <v>3084</v>
      </c>
      <c r="G653" t="s">
        <v>20</v>
      </c>
      <c r="H653">
        <v>3</v>
      </c>
      <c r="I653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653" s="3">
        <f>ventas_starbucks_2025__1[[#This Row],[Cantidad]]*ventas_starbucks_2025__1[[#This Row],[Precio_Unitario]]</f>
        <v>9</v>
      </c>
      <c r="K653" t="s">
        <v>29</v>
      </c>
      <c r="L653" t="s">
        <v>35</v>
      </c>
      <c r="M653" t="s">
        <v>30</v>
      </c>
      <c r="N653">
        <v>15</v>
      </c>
      <c r="O653" t="s">
        <v>36</v>
      </c>
      <c r="P653" t="s">
        <v>46</v>
      </c>
      <c r="Q653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653">
        <v>90</v>
      </c>
      <c r="S653">
        <v>5</v>
      </c>
      <c r="T653">
        <v>22</v>
      </c>
      <c r="U653">
        <v>19</v>
      </c>
    </row>
    <row r="654" spans="1:21" x14ac:dyDescent="0.25">
      <c r="A654" t="s">
        <v>1376</v>
      </c>
      <c r="B654" s="1">
        <v>45743</v>
      </c>
      <c r="C654" s="2">
        <v>0.3</v>
      </c>
      <c r="D654" t="s">
        <v>3080</v>
      </c>
      <c r="E654" t="s">
        <v>3088</v>
      </c>
      <c r="F654" t="s">
        <v>3087</v>
      </c>
      <c r="G654" t="s">
        <v>54</v>
      </c>
      <c r="H654">
        <v>2</v>
      </c>
      <c r="I654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654" s="3">
        <f>ventas_starbucks_2025__1[[#This Row],[Cantidad]]*ventas_starbucks_2025__1[[#This Row],[Precio_Unitario]]</f>
        <v>2.4</v>
      </c>
      <c r="K654" t="s">
        <v>40</v>
      </c>
      <c r="L654" t="s">
        <v>45</v>
      </c>
      <c r="M654" t="s">
        <v>30</v>
      </c>
      <c r="N654">
        <v>15</v>
      </c>
      <c r="O654" t="s">
        <v>24</v>
      </c>
      <c r="P654" t="s">
        <v>32</v>
      </c>
      <c r="Q654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654">
        <v>101</v>
      </c>
      <c r="S654">
        <v>4</v>
      </c>
      <c r="T654">
        <v>17</v>
      </c>
      <c r="U654">
        <v>15</v>
      </c>
    </row>
    <row r="655" spans="1:21" x14ac:dyDescent="0.25">
      <c r="A655" t="s">
        <v>1496</v>
      </c>
      <c r="B655" s="1">
        <v>45743</v>
      </c>
      <c r="C655" s="2">
        <v>0.33750000000000002</v>
      </c>
      <c r="D655" t="s">
        <v>3082</v>
      </c>
      <c r="E655" t="s">
        <v>62</v>
      </c>
      <c r="F655" t="s">
        <v>3087</v>
      </c>
      <c r="G655" t="s">
        <v>20</v>
      </c>
      <c r="H655">
        <v>3</v>
      </c>
      <c r="I655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655" s="3">
        <f>ventas_starbucks_2025__1[[#This Row],[Cantidad]]*ventas_starbucks_2025__1[[#This Row],[Precio_Unitario]]</f>
        <v>3.5999999999999996</v>
      </c>
      <c r="K655" t="s">
        <v>21</v>
      </c>
      <c r="L655" t="s">
        <v>45</v>
      </c>
      <c r="M655" t="s">
        <v>23</v>
      </c>
      <c r="N655">
        <v>0</v>
      </c>
      <c r="O655" t="s">
        <v>50</v>
      </c>
      <c r="P655" t="s">
        <v>56</v>
      </c>
      <c r="Q655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655">
        <v>46</v>
      </c>
      <c r="S655">
        <v>4</v>
      </c>
      <c r="T655">
        <v>37</v>
      </c>
      <c r="U655">
        <v>34</v>
      </c>
    </row>
    <row r="656" spans="1:21" x14ac:dyDescent="0.25">
      <c r="A656" t="s">
        <v>1768</v>
      </c>
      <c r="B656" s="1">
        <v>45743</v>
      </c>
      <c r="C656" s="2">
        <v>0.62638888888888888</v>
      </c>
      <c r="D656" t="s">
        <v>3081</v>
      </c>
      <c r="E656" t="s">
        <v>63</v>
      </c>
      <c r="F656" t="s">
        <v>3086</v>
      </c>
      <c r="G656" t="s">
        <v>61</v>
      </c>
      <c r="H656">
        <v>1</v>
      </c>
      <c r="I656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656" s="3">
        <f>ventas_starbucks_2025__1[[#This Row],[Cantidad]]*ventas_starbucks_2025__1[[#This Row],[Precio_Unitario]]</f>
        <v>1.2</v>
      </c>
      <c r="K656" t="s">
        <v>29</v>
      </c>
      <c r="L656" t="s">
        <v>22</v>
      </c>
      <c r="M656" t="s">
        <v>23</v>
      </c>
      <c r="N656">
        <v>0</v>
      </c>
      <c r="O656" t="s">
        <v>50</v>
      </c>
      <c r="P656" t="s">
        <v>49</v>
      </c>
      <c r="Q656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656">
        <v>149</v>
      </c>
      <c r="S656">
        <v>4</v>
      </c>
      <c r="T656">
        <v>15</v>
      </c>
      <c r="U656">
        <v>14</v>
      </c>
    </row>
    <row r="657" spans="1:21" x14ac:dyDescent="0.25">
      <c r="A657" t="s">
        <v>1815</v>
      </c>
      <c r="B657" s="1">
        <v>45743</v>
      </c>
      <c r="C657" s="2">
        <v>0.8520833333333333</v>
      </c>
      <c r="D657" t="s">
        <v>3098</v>
      </c>
      <c r="E657" t="s">
        <v>3088</v>
      </c>
      <c r="F657" t="s">
        <v>3087</v>
      </c>
      <c r="G657" t="s">
        <v>61</v>
      </c>
      <c r="H657">
        <v>1</v>
      </c>
      <c r="I657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657" s="3">
        <f>ventas_starbucks_2025__1[[#This Row],[Cantidad]]*ventas_starbucks_2025__1[[#This Row],[Precio_Unitario]]</f>
        <v>1.2</v>
      </c>
      <c r="K657" t="s">
        <v>40</v>
      </c>
      <c r="L657" t="s">
        <v>45</v>
      </c>
      <c r="M657" t="s">
        <v>23</v>
      </c>
      <c r="N657">
        <v>0</v>
      </c>
      <c r="O657" t="s">
        <v>36</v>
      </c>
      <c r="P657" t="s">
        <v>25</v>
      </c>
      <c r="Q657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Noche</v>
      </c>
      <c r="R657">
        <v>46</v>
      </c>
      <c r="S657">
        <v>5</v>
      </c>
      <c r="T657">
        <v>43</v>
      </c>
      <c r="U657">
        <v>42</v>
      </c>
    </row>
    <row r="658" spans="1:21" x14ac:dyDescent="0.25">
      <c r="A658" t="s">
        <v>1863</v>
      </c>
      <c r="B658" s="1">
        <v>45743</v>
      </c>
      <c r="C658" s="2">
        <v>0.39097222222222222</v>
      </c>
      <c r="D658" t="s">
        <v>3081</v>
      </c>
      <c r="E658" t="s">
        <v>69</v>
      </c>
      <c r="F658" t="s">
        <v>3086</v>
      </c>
      <c r="G658" t="s">
        <v>61</v>
      </c>
      <c r="H658">
        <v>2</v>
      </c>
      <c r="I658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658" s="3">
        <f>ventas_starbucks_2025__1[[#This Row],[Cantidad]]*ventas_starbucks_2025__1[[#This Row],[Precio_Unitario]]</f>
        <v>2.4</v>
      </c>
      <c r="K658" t="s">
        <v>29</v>
      </c>
      <c r="L658" t="s">
        <v>22</v>
      </c>
      <c r="M658" t="s">
        <v>23</v>
      </c>
      <c r="N658">
        <v>0</v>
      </c>
      <c r="O658" t="s">
        <v>50</v>
      </c>
      <c r="P658" t="s">
        <v>46</v>
      </c>
      <c r="Q658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658">
        <v>132</v>
      </c>
      <c r="S658">
        <v>4</v>
      </c>
      <c r="T658">
        <v>37</v>
      </c>
      <c r="U658">
        <v>35</v>
      </c>
    </row>
    <row r="659" spans="1:21" x14ac:dyDescent="0.25">
      <c r="A659" t="s">
        <v>1898</v>
      </c>
      <c r="B659" s="1">
        <v>45743</v>
      </c>
      <c r="C659" s="2">
        <v>0.61458333333333337</v>
      </c>
      <c r="D659" t="s">
        <v>3082</v>
      </c>
      <c r="E659" t="s">
        <v>47</v>
      </c>
      <c r="F659" t="s">
        <v>3084</v>
      </c>
      <c r="G659" t="s">
        <v>20</v>
      </c>
      <c r="H659">
        <v>3</v>
      </c>
      <c r="I659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659" s="3">
        <f>ventas_starbucks_2025__1[[#This Row],[Cantidad]]*ventas_starbucks_2025__1[[#This Row],[Precio_Unitario]]</f>
        <v>9</v>
      </c>
      <c r="K659" t="s">
        <v>29</v>
      </c>
      <c r="L659" t="s">
        <v>22</v>
      </c>
      <c r="M659" t="s">
        <v>23</v>
      </c>
      <c r="N659">
        <v>0</v>
      </c>
      <c r="O659" t="s">
        <v>50</v>
      </c>
      <c r="P659" t="s">
        <v>25</v>
      </c>
      <c r="Q659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659">
        <v>61</v>
      </c>
      <c r="S659">
        <v>4</v>
      </c>
      <c r="T659">
        <v>22</v>
      </c>
      <c r="U659">
        <v>19</v>
      </c>
    </row>
    <row r="660" spans="1:21" x14ac:dyDescent="0.25">
      <c r="A660" t="s">
        <v>1978</v>
      </c>
      <c r="B660" s="1">
        <v>45743</v>
      </c>
      <c r="C660" s="2">
        <v>0.61527777777777781</v>
      </c>
      <c r="D660" t="s">
        <v>3098</v>
      </c>
      <c r="E660" t="s">
        <v>69</v>
      </c>
      <c r="F660" t="s">
        <v>3086</v>
      </c>
      <c r="G660" t="s">
        <v>43</v>
      </c>
      <c r="H660">
        <v>2</v>
      </c>
      <c r="I660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660" s="3">
        <f>ventas_starbucks_2025__1[[#This Row],[Cantidad]]*ventas_starbucks_2025__1[[#This Row],[Precio_Unitario]]</f>
        <v>2.4</v>
      </c>
      <c r="K660" t="s">
        <v>40</v>
      </c>
      <c r="L660" t="s">
        <v>45</v>
      </c>
      <c r="M660" t="s">
        <v>23</v>
      </c>
      <c r="N660">
        <v>0</v>
      </c>
      <c r="O660" t="s">
        <v>24</v>
      </c>
      <c r="P660" t="s">
        <v>32</v>
      </c>
      <c r="Q660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660">
        <v>72</v>
      </c>
      <c r="S660">
        <v>3</v>
      </c>
      <c r="T660">
        <v>19</v>
      </c>
      <c r="U660">
        <v>17</v>
      </c>
    </row>
    <row r="661" spans="1:21" x14ac:dyDescent="0.25">
      <c r="A661" t="s">
        <v>1992</v>
      </c>
      <c r="B661" s="1">
        <v>45743</v>
      </c>
      <c r="C661" s="2">
        <v>0.79583333333333328</v>
      </c>
      <c r="D661" t="s">
        <v>3081</v>
      </c>
      <c r="E661" t="s">
        <v>64</v>
      </c>
      <c r="F661" t="s">
        <v>3087</v>
      </c>
      <c r="G661" t="s">
        <v>20</v>
      </c>
      <c r="H661">
        <v>1</v>
      </c>
      <c r="I661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661" s="3">
        <f>ventas_starbucks_2025__1[[#This Row],[Cantidad]]*ventas_starbucks_2025__1[[#This Row],[Precio_Unitario]]</f>
        <v>1.2</v>
      </c>
      <c r="K661" t="s">
        <v>40</v>
      </c>
      <c r="L661" t="s">
        <v>35</v>
      </c>
      <c r="M661" t="s">
        <v>23</v>
      </c>
      <c r="N661">
        <v>0</v>
      </c>
      <c r="O661" t="s">
        <v>36</v>
      </c>
      <c r="P661" t="s">
        <v>32</v>
      </c>
      <c r="Q661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661">
        <v>141</v>
      </c>
      <c r="S661">
        <v>4</v>
      </c>
      <c r="T661">
        <v>19</v>
      </c>
      <c r="U661">
        <v>18</v>
      </c>
    </row>
    <row r="662" spans="1:21" x14ac:dyDescent="0.25">
      <c r="A662" t="s">
        <v>2037</v>
      </c>
      <c r="B662" s="1">
        <v>45743</v>
      </c>
      <c r="C662" s="2">
        <v>0.83194444444444449</v>
      </c>
      <c r="D662" t="s">
        <v>3098</v>
      </c>
      <c r="E662" t="s">
        <v>39</v>
      </c>
      <c r="F662" t="s">
        <v>3084</v>
      </c>
      <c r="G662" t="s">
        <v>20</v>
      </c>
      <c r="H662">
        <v>1</v>
      </c>
      <c r="I662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662" s="3">
        <f>ventas_starbucks_2025__1[[#This Row],[Cantidad]]*ventas_starbucks_2025__1[[#This Row],[Precio_Unitario]]</f>
        <v>3</v>
      </c>
      <c r="K662" t="s">
        <v>21</v>
      </c>
      <c r="L662" t="s">
        <v>35</v>
      </c>
      <c r="M662" t="s">
        <v>23</v>
      </c>
      <c r="N662">
        <v>0</v>
      </c>
      <c r="O662" t="s">
        <v>50</v>
      </c>
      <c r="P662" t="s">
        <v>46</v>
      </c>
      <c r="Q662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662">
        <v>101</v>
      </c>
      <c r="S662">
        <v>3</v>
      </c>
      <c r="T662">
        <v>13</v>
      </c>
      <c r="U662">
        <v>12</v>
      </c>
    </row>
    <row r="663" spans="1:21" x14ac:dyDescent="0.25">
      <c r="A663" t="s">
        <v>2291</v>
      </c>
      <c r="B663" s="1">
        <v>45743</v>
      </c>
      <c r="C663" s="2">
        <v>0.60624999999999996</v>
      </c>
      <c r="D663" t="s">
        <v>3081</v>
      </c>
      <c r="E663" t="s">
        <v>47</v>
      </c>
      <c r="F663" t="s">
        <v>3084</v>
      </c>
      <c r="G663" t="s">
        <v>20</v>
      </c>
      <c r="H663">
        <v>5</v>
      </c>
      <c r="I663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663" s="3">
        <f>ventas_starbucks_2025__1[[#This Row],[Cantidad]]*ventas_starbucks_2025__1[[#This Row],[Precio_Unitario]]</f>
        <v>15</v>
      </c>
      <c r="K663" t="s">
        <v>29</v>
      </c>
      <c r="L663" t="s">
        <v>45</v>
      </c>
      <c r="M663" t="s">
        <v>23</v>
      </c>
      <c r="N663">
        <v>0</v>
      </c>
      <c r="O663" t="s">
        <v>24</v>
      </c>
      <c r="P663" t="s">
        <v>37</v>
      </c>
      <c r="Q663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663">
        <v>104</v>
      </c>
      <c r="S663">
        <v>4</v>
      </c>
      <c r="T663">
        <v>42</v>
      </c>
      <c r="U663">
        <v>37</v>
      </c>
    </row>
    <row r="664" spans="1:21" x14ac:dyDescent="0.25">
      <c r="A664" t="s">
        <v>2410</v>
      </c>
      <c r="B664" s="1">
        <v>45743</v>
      </c>
      <c r="C664" s="2">
        <v>0.72916666666666663</v>
      </c>
      <c r="D664" t="s">
        <v>3081</v>
      </c>
      <c r="E664" t="s">
        <v>55</v>
      </c>
      <c r="F664" t="s">
        <v>3087</v>
      </c>
      <c r="G664" t="s">
        <v>20</v>
      </c>
      <c r="H664">
        <v>5</v>
      </c>
      <c r="I664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664" s="3">
        <f>ventas_starbucks_2025__1[[#This Row],[Cantidad]]*ventas_starbucks_2025__1[[#This Row],[Precio_Unitario]]</f>
        <v>6</v>
      </c>
      <c r="K664" t="s">
        <v>29</v>
      </c>
      <c r="L664" t="s">
        <v>22</v>
      </c>
      <c r="M664" t="s">
        <v>30</v>
      </c>
      <c r="N664">
        <v>15</v>
      </c>
      <c r="O664" t="s">
        <v>24</v>
      </c>
      <c r="P664" t="s">
        <v>25</v>
      </c>
      <c r="Q664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664">
        <v>100</v>
      </c>
      <c r="S664">
        <v>4</v>
      </c>
      <c r="T664">
        <v>27</v>
      </c>
      <c r="U664">
        <v>22</v>
      </c>
    </row>
    <row r="665" spans="1:21" x14ac:dyDescent="0.25">
      <c r="A665" t="s">
        <v>2439</v>
      </c>
      <c r="B665" s="1">
        <v>45743</v>
      </c>
      <c r="C665" s="2">
        <v>0.30555555555555558</v>
      </c>
      <c r="D665" t="s">
        <v>3098</v>
      </c>
      <c r="E665" t="s">
        <v>62</v>
      </c>
      <c r="F665" t="s">
        <v>3087</v>
      </c>
      <c r="G665" t="s">
        <v>20</v>
      </c>
      <c r="H665">
        <v>5</v>
      </c>
      <c r="I665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665" s="3">
        <f>ventas_starbucks_2025__1[[#This Row],[Cantidad]]*ventas_starbucks_2025__1[[#This Row],[Precio_Unitario]]</f>
        <v>6</v>
      </c>
      <c r="K665" t="s">
        <v>21</v>
      </c>
      <c r="L665" t="s">
        <v>35</v>
      </c>
      <c r="M665" t="s">
        <v>23</v>
      </c>
      <c r="N665">
        <v>0</v>
      </c>
      <c r="O665" t="s">
        <v>24</v>
      </c>
      <c r="P665" t="s">
        <v>25</v>
      </c>
      <c r="Q665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665">
        <v>70</v>
      </c>
      <c r="S665">
        <v>5</v>
      </c>
      <c r="T665">
        <v>36</v>
      </c>
      <c r="U665">
        <v>31</v>
      </c>
    </row>
    <row r="666" spans="1:21" x14ac:dyDescent="0.25">
      <c r="A666" t="s">
        <v>2695</v>
      </c>
      <c r="B666" s="1">
        <v>45743</v>
      </c>
      <c r="C666" s="2">
        <v>0.47013888888888888</v>
      </c>
      <c r="D666" t="s">
        <v>3081</v>
      </c>
      <c r="E666" t="s">
        <v>77</v>
      </c>
      <c r="F666" t="s">
        <v>3084</v>
      </c>
      <c r="G666" t="s">
        <v>20</v>
      </c>
      <c r="H666">
        <v>1</v>
      </c>
      <c r="I666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666" s="3">
        <f>ventas_starbucks_2025__1[[#This Row],[Cantidad]]*ventas_starbucks_2025__1[[#This Row],[Precio_Unitario]]</f>
        <v>3</v>
      </c>
      <c r="K666" t="s">
        <v>29</v>
      </c>
      <c r="L666" t="s">
        <v>22</v>
      </c>
      <c r="M666" t="s">
        <v>30</v>
      </c>
      <c r="N666">
        <v>0</v>
      </c>
      <c r="O666" t="s">
        <v>50</v>
      </c>
      <c r="P666" t="s">
        <v>37</v>
      </c>
      <c r="Q666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666">
        <v>106</v>
      </c>
      <c r="S666">
        <v>5</v>
      </c>
      <c r="T666">
        <v>27</v>
      </c>
      <c r="U666">
        <v>26</v>
      </c>
    </row>
    <row r="667" spans="1:21" x14ac:dyDescent="0.25">
      <c r="A667" t="s">
        <v>2718</v>
      </c>
      <c r="B667" s="1">
        <v>45743</v>
      </c>
      <c r="C667" s="2">
        <v>0.47916666666666669</v>
      </c>
      <c r="D667" t="s">
        <v>3081</v>
      </c>
      <c r="E667" t="s">
        <v>3088</v>
      </c>
      <c r="F667" t="s">
        <v>3087</v>
      </c>
      <c r="G667" t="s">
        <v>48</v>
      </c>
      <c r="H667">
        <v>4</v>
      </c>
      <c r="I667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667" s="3">
        <f>ventas_starbucks_2025__1[[#This Row],[Cantidad]]*ventas_starbucks_2025__1[[#This Row],[Precio_Unitario]]</f>
        <v>4.8</v>
      </c>
      <c r="K667" t="s">
        <v>29</v>
      </c>
      <c r="L667" t="s">
        <v>35</v>
      </c>
      <c r="M667" t="s">
        <v>30</v>
      </c>
      <c r="N667">
        <v>10</v>
      </c>
      <c r="O667" t="s">
        <v>31</v>
      </c>
      <c r="P667" t="s">
        <v>32</v>
      </c>
      <c r="Q667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667">
        <v>85</v>
      </c>
      <c r="S667">
        <v>4</v>
      </c>
      <c r="T667">
        <v>14</v>
      </c>
      <c r="U667">
        <v>10</v>
      </c>
    </row>
    <row r="668" spans="1:21" x14ac:dyDescent="0.25">
      <c r="A668" t="s">
        <v>2833</v>
      </c>
      <c r="B668" s="1">
        <v>45743</v>
      </c>
      <c r="C668" s="2">
        <v>0.53749999999999998</v>
      </c>
      <c r="D668" t="s">
        <v>3081</v>
      </c>
      <c r="E668" t="s">
        <v>64</v>
      </c>
      <c r="F668" t="s">
        <v>3087</v>
      </c>
      <c r="G668" t="s">
        <v>20</v>
      </c>
      <c r="H668">
        <v>3</v>
      </c>
      <c r="I668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668" s="3">
        <f>ventas_starbucks_2025__1[[#This Row],[Cantidad]]*ventas_starbucks_2025__1[[#This Row],[Precio_Unitario]]</f>
        <v>3.5999999999999996</v>
      </c>
      <c r="K668" t="s">
        <v>21</v>
      </c>
      <c r="L668" t="s">
        <v>22</v>
      </c>
      <c r="M668" t="s">
        <v>30</v>
      </c>
      <c r="N668">
        <v>10</v>
      </c>
      <c r="O668" t="s">
        <v>50</v>
      </c>
      <c r="P668" t="s">
        <v>56</v>
      </c>
      <c r="Q668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668">
        <v>96</v>
      </c>
      <c r="S668">
        <v>2</v>
      </c>
      <c r="T668">
        <v>22</v>
      </c>
      <c r="U668">
        <v>19</v>
      </c>
    </row>
    <row r="669" spans="1:21" x14ac:dyDescent="0.25">
      <c r="A669" t="s">
        <v>2905</v>
      </c>
      <c r="B669" s="1">
        <v>45743</v>
      </c>
      <c r="C669" s="2">
        <v>0.85138888888888886</v>
      </c>
      <c r="D669" t="s">
        <v>3082</v>
      </c>
      <c r="E669" t="s">
        <v>3088</v>
      </c>
      <c r="F669" t="s">
        <v>3087</v>
      </c>
      <c r="G669" t="s">
        <v>48</v>
      </c>
      <c r="H669">
        <v>5</v>
      </c>
      <c r="I669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669" s="3">
        <f>ventas_starbucks_2025__1[[#This Row],[Cantidad]]*ventas_starbucks_2025__1[[#This Row],[Precio_Unitario]]</f>
        <v>6</v>
      </c>
      <c r="K669" t="s">
        <v>21</v>
      </c>
      <c r="L669" t="s">
        <v>22</v>
      </c>
      <c r="M669" t="s">
        <v>23</v>
      </c>
      <c r="N669">
        <v>0</v>
      </c>
      <c r="O669" t="s">
        <v>36</v>
      </c>
      <c r="P669" t="s">
        <v>25</v>
      </c>
      <c r="Q669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Noche</v>
      </c>
      <c r="R669">
        <v>56</v>
      </c>
      <c r="S669">
        <v>5</v>
      </c>
      <c r="T669">
        <v>16</v>
      </c>
      <c r="U669">
        <v>11</v>
      </c>
    </row>
    <row r="670" spans="1:21" x14ac:dyDescent="0.25">
      <c r="A670" t="s">
        <v>232</v>
      </c>
      <c r="B670" s="1">
        <v>45742</v>
      </c>
      <c r="C670" s="2">
        <v>0.81388888888888888</v>
      </c>
      <c r="D670" t="s">
        <v>3080</v>
      </c>
      <c r="E670" t="s">
        <v>58</v>
      </c>
      <c r="F670" t="s">
        <v>3087</v>
      </c>
      <c r="G670" t="s">
        <v>20</v>
      </c>
      <c r="H670">
        <v>5</v>
      </c>
      <c r="I670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670" s="3">
        <f>ventas_starbucks_2025__1[[#This Row],[Cantidad]]*ventas_starbucks_2025__1[[#This Row],[Precio_Unitario]]</f>
        <v>6</v>
      </c>
      <c r="K670" t="s">
        <v>29</v>
      </c>
      <c r="L670" t="s">
        <v>22</v>
      </c>
      <c r="M670" t="s">
        <v>23</v>
      </c>
      <c r="N670">
        <v>0</v>
      </c>
      <c r="O670" t="s">
        <v>50</v>
      </c>
      <c r="P670" t="s">
        <v>32</v>
      </c>
      <c r="Q670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670">
        <v>44</v>
      </c>
      <c r="S670">
        <v>2</v>
      </c>
      <c r="T670">
        <v>47</v>
      </c>
      <c r="U670">
        <v>42</v>
      </c>
    </row>
    <row r="671" spans="1:21" x14ac:dyDescent="0.25">
      <c r="A671" t="s">
        <v>286</v>
      </c>
      <c r="B671" s="1">
        <v>45742</v>
      </c>
      <c r="C671" s="2">
        <v>0.34166666666666667</v>
      </c>
      <c r="D671" t="s">
        <v>3080</v>
      </c>
      <c r="E671" t="s">
        <v>47</v>
      </c>
      <c r="F671" t="s">
        <v>3084</v>
      </c>
      <c r="G671" t="s">
        <v>20</v>
      </c>
      <c r="H671">
        <v>5</v>
      </c>
      <c r="I671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671" s="3">
        <f>ventas_starbucks_2025__1[[#This Row],[Cantidad]]*ventas_starbucks_2025__1[[#This Row],[Precio_Unitario]]</f>
        <v>15</v>
      </c>
      <c r="K671" t="s">
        <v>21</v>
      </c>
      <c r="L671" t="s">
        <v>45</v>
      </c>
      <c r="M671" t="s">
        <v>30</v>
      </c>
      <c r="N671">
        <v>10</v>
      </c>
      <c r="O671" t="s">
        <v>50</v>
      </c>
      <c r="P671" t="s">
        <v>56</v>
      </c>
      <c r="Q671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671">
        <v>114</v>
      </c>
      <c r="S671">
        <v>3</v>
      </c>
      <c r="T671">
        <v>16</v>
      </c>
      <c r="U671">
        <v>11</v>
      </c>
    </row>
    <row r="672" spans="1:21" x14ac:dyDescent="0.25">
      <c r="A672" t="s">
        <v>318</v>
      </c>
      <c r="B672" s="1">
        <v>45742</v>
      </c>
      <c r="C672" s="2">
        <v>0.49166666666666664</v>
      </c>
      <c r="D672" t="s">
        <v>3082</v>
      </c>
      <c r="E672" t="s">
        <v>55</v>
      </c>
      <c r="F672" t="s">
        <v>3087</v>
      </c>
      <c r="G672" t="s">
        <v>20</v>
      </c>
      <c r="H672">
        <v>5</v>
      </c>
      <c r="I672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672" s="3">
        <f>ventas_starbucks_2025__1[[#This Row],[Cantidad]]*ventas_starbucks_2025__1[[#This Row],[Precio_Unitario]]</f>
        <v>6</v>
      </c>
      <c r="K672" t="s">
        <v>21</v>
      </c>
      <c r="L672" t="s">
        <v>22</v>
      </c>
      <c r="M672" t="s">
        <v>30</v>
      </c>
      <c r="N672">
        <v>10</v>
      </c>
      <c r="O672" t="s">
        <v>31</v>
      </c>
      <c r="P672" t="s">
        <v>56</v>
      </c>
      <c r="Q672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672">
        <v>99</v>
      </c>
      <c r="S672">
        <v>1</v>
      </c>
      <c r="T672">
        <v>48</v>
      </c>
      <c r="U672">
        <v>43</v>
      </c>
    </row>
    <row r="673" spans="1:21" x14ac:dyDescent="0.25">
      <c r="A673" t="s">
        <v>433</v>
      </c>
      <c r="B673" s="1">
        <v>45742</v>
      </c>
      <c r="C673" s="2">
        <v>0.52708333333333335</v>
      </c>
      <c r="D673" t="s">
        <v>3080</v>
      </c>
      <c r="E673" t="s">
        <v>68</v>
      </c>
      <c r="F673" t="s">
        <v>3087</v>
      </c>
      <c r="G673" t="s">
        <v>20</v>
      </c>
      <c r="H673">
        <v>5</v>
      </c>
      <c r="I673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673" s="3">
        <f>ventas_starbucks_2025__1[[#This Row],[Cantidad]]*ventas_starbucks_2025__1[[#This Row],[Precio_Unitario]]</f>
        <v>6</v>
      </c>
      <c r="K673" t="s">
        <v>29</v>
      </c>
      <c r="L673" t="s">
        <v>45</v>
      </c>
      <c r="M673" t="s">
        <v>30</v>
      </c>
      <c r="N673">
        <v>10</v>
      </c>
      <c r="O673" t="s">
        <v>31</v>
      </c>
      <c r="P673" t="s">
        <v>56</v>
      </c>
      <c r="Q673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673">
        <v>38</v>
      </c>
      <c r="S673">
        <v>5</v>
      </c>
      <c r="T673">
        <v>13</v>
      </c>
      <c r="U673">
        <v>8</v>
      </c>
    </row>
    <row r="674" spans="1:21" x14ac:dyDescent="0.25">
      <c r="A674" t="s">
        <v>712</v>
      </c>
      <c r="B674" s="1">
        <v>45742</v>
      </c>
      <c r="C674" s="2">
        <v>0.43819444444444444</v>
      </c>
      <c r="D674" t="s">
        <v>3081</v>
      </c>
      <c r="E674" t="s">
        <v>27</v>
      </c>
      <c r="F674" t="s">
        <v>28</v>
      </c>
      <c r="G674" t="s">
        <v>20</v>
      </c>
      <c r="H674">
        <v>4</v>
      </c>
      <c r="I674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0.6</v>
      </c>
      <c r="J674" s="3">
        <f>ventas_starbucks_2025__1[[#This Row],[Cantidad]]*ventas_starbucks_2025__1[[#This Row],[Precio_Unitario]]</f>
        <v>2.4</v>
      </c>
      <c r="K674" t="s">
        <v>29</v>
      </c>
      <c r="L674" t="s">
        <v>45</v>
      </c>
      <c r="M674" t="s">
        <v>30</v>
      </c>
      <c r="N674">
        <v>10</v>
      </c>
      <c r="O674" t="s">
        <v>50</v>
      </c>
      <c r="P674" t="s">
        <v>37</v>
      </c>
      <c r="Q674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674">
        <v>108</v>
      </c>
      <c r="S674">
        <v>5</v>
      </c>
      <c r="T674">
        <v>40</v>
      </c>
      <c r="U674">
        <v>36</v>
      </c>
    </row>
    <row r="675" spans="1:21" x14ac:dyDescent="0.25">
      <c r="A675" t="s">
        <v>871</v>
      </c>
      <c r="B675" s="1">
        <v>45742</v>
      </c>
      <c r="C675" s="2">
        <v>0.30069444444444443</v>
      </c>
      <c r="D675" t="s">
        <v>3080</v>
      </c>
      <c r="E675" t="s">
        <v>70</v>
      </c>
      <c r="F675" t="s">
        <v>3086</v>
      </c>
      <c r="G675" t="s">
        <v>54</v>
      </c>
      <c r="H675">
        <v>3</v>
      </c>
      <c r="I675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675" s="3">
        <f>ventas_starbucks_2025__1[[#This Row],[Cantidad]]*ventas_starbucks_2025__1[[#This Row],[Precio_Unitario]]</f>
        <v>3.5999999999999996</v>
      </c>
      <c r="K675" t="s">
        <v>29</v>
      </c>
      <c r="L675" t="s">
        <v>35</v>
      </c>
      <c r="M675" t="s">
        <v>23</v>
      </c>
      <c r="N675">
        <v>0</v>
      </c>
      <c r="O675" t="s">
        <v>36</v>
      </c>
      <c r="P675" t="s">
        <v>25</v>
      </c>
      <c r="Q675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675">
        <v>69</v>
      </c>
      <c r="S675">
        <v>2</v>
      </c>
      <c r="T675">
        <v>30</v>
      </c>
      <c r="U675">
        <v>27</v>
      </c>
    </row>
    <row r="676" spans="1:21" x14ac:dyDescent="0.25">
      <c r="A676" t="s">
        <v>911</v>
      </c>
      <c r="B676" s="1">
        <v>45742</v>
      </c>
      <c r="C676" s="2">
        <v>0.65347222222222223</v>
      </c>
      <c r="D676" t="s">
        <v>3080</v>
      </c>
      <c r="E676" t="s">
        <v>38</v>
      </c>
      <c r="F676" t="s">
        <v>3087</v>
      </c>
      <c r="G676" t="s">
        <v>20</v>
      </c>
      <c r="H676">
        <v>5</v>
      </c>
      <c r="I676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676" s="3">
        <f>ventas_starbucks_2025__1[[#This Row],[Cantidad]]*ventas_starbucks_2025__1[[#This Row],[Precio_Unitario]]</f>
        <v>6</v>
      </c>
      <c r="K676" t="s">
        <v>29</v>
      </c>
      <c r="L676" t="s">
        <v>45</v>
      </c>
      <c r="M676" t="s">
        <v>30</v>
      </c>
      <c r="N676">
        <v>0</v>
      </c>
      <c r="O676" t="s">
        <v>24</v>
      </c>
      <c r="P676" t="s">
        <v>56</v>
      </c>
      <c r="Q676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676">
        <v>115</v>
      </c>
      <c r="S676">
        <v>2</v>
      </c>
      <c r="T676">
        <v>24</v>
      </c>
      <c r="U676">
        <v>19</v>
      </c>
    </row>
    <row r="677" spans="1:21" x14ac:dyDescent="0.25">
      <c r="A677" t="s">
        <v>1108</v>
      </c>
      <c r="B677" s="1">
        <v>45742</v>
      </c>
      <c r="C677" s="2">
        <v>0.51944444444444449</v>
      </c>
      <c r="D677" t="s">
        <v>3098</v>
      </c>
      <c r="E677" t="s">
        <v>77</v>
      </c>
      <c r="F677" t="s">
        <v>3084</v>
      </c>
      <c r="G677" t="s">
        <v>20</v>
      </c>
      <c r="H677">
        <v>5</v>
      </c>
      <c r="I677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677" s="3">
        <f>ventas_starbucks_2025__1[[#This Row],[Cantidad]]*ventas_starbucks_2025__1[[#This Row],[Precio_Unitario]]</f>
        <v>15</v>
      </c>
      <c r="K677" t="s">
        <v>29</v>
      </c>
      <c r="L677" t="s">
        <v>22</v>
      </c>
      <c r="M677" t="s">
        <v>23</v>
      </c>
      <c r="N677">
        <v>0</v>
      </c>
      <c r="O677" t="s">
        <v>24</v>
      </c>
      <c r="P677" t="s">
        <v>32</v>
      </c>
      <c r="Q677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677">
        <v>101</v>
      </c>
      <c r="S677">
        <v>2</v>
      </c>
      <c r="T677">
        <v>49</v>
      </c>
      <c r="U677">
        <v>44</v>
      </c>
    </row>
    <row r="678" spans="1:21" x14ac:dyDescent="0.25">
      <c r="A678" t="s">
        <v>1303</v>
      </c>
      <c r="B678" s="1">
        <v>45742</v>
      </c>
      <c r="C678" s="2">
        <v>0.36666666666666664</v>
      </c>
      <c r="D678" t="s">
        <v>3082</v>
      </c>
      <c r="E678" t="s">
        <v>19</v>
      </c>
      <c r="F678" t="s">
        <v>3084</v>
      </c>
      <c r="G678" t="s">
        <v>20</v>
      </c>
      <c r="H678">
        <v>2</v>
      </c>
      <c r="I678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678" s="3">
        <f>ventas_starbucks_2025__1[[#This Row],[Cantidad]]*ventas_starbucks_2025__1[[#This Row],[Precio_Unitario]]</f>
        <v>6</v>
      </c>
      <c r="K678" t="s">
        <v>21</v>
      </c>
      <c r="L678" t="s">
        <v>22</v>
      </c>
      <c r="M678" t="s">
        <v>30</v>
      </c>
      <c r="N678">
        <v>0</v>
      </c>
      <c r="O678" t="s">
        <v>31</v>
      </c>
      <c r="P678" t="s">
        <v>25</v>
      </c>
      <c r="Q678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678">
        <v>66</v>
      </c>
      <c r="S678">
        <v>1</v>
      </c>
      <c r="T678">
        <v>33</v>
      </c>
      <c r="U678">
        <v>31</v>
      </c>
    </row>
    <row r="679" spans="1:21" x14ac:dyDescent="0.25">
      <c r="A679" t="s">
        <v>1437</v>
      </c>
      <c r="B679" s="1">
        <v>45742</v>
      </c>
      <c r="C679" s="2">
        <v>0.52152777777777781</v>
      </c>
      <c r="D679" t="s">
        <v>3081</v>
      </c>
      <c r="E679" t="s">
        <v>59</v>
      </c>
      <c r="F679" t="s">
        <v>3084</v>
      </c>
      <c r="G679" t="s">
        <v>20</v>
      </c>
      <c r="H679">
        <v>5</v>
      </c>
      <c r="I679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679" s="3">
        <f>ventas_starbucks_2025__1[[#This Row],[Cantidad]]*ventas_starbucks_2025__1[[#This Row],[Precio_Unitario]]</f>
        <v>15</v>
      </c>
      <c r="K679" t="s">
        <v>21</v>
      </c>
      <c r="L679" t="s">
        <v>35</v>
      </c>
      <c r="M679" t="s">
        <v>23</v>
      </c>
      <c r="N679">
        <v>0</v>
      </c>
      <c r="O679" t="s">
        <v>50</v>
      </c>
      <c r="P679" t="s">
        <v>37</v>
      </c>
      <c r="Q679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679">
        <v>71</v>
      </c>
      <c r="S679">
        <v>3</v>
      </c>
      <c r="T679">
        <v>36</v>
      </c>
      <c r="U679">
        <v>31</v>
      </c>
    </row>
    <row r="680" spans="1:21" x14ac:dyDescent="0.25">
      <c r="A680" t="s">
        <v>1539</v>
      </c>
      <c r="B680" s="1">
        <v>45742</v>
      </c>
      <c r="C680" s="2">
        <v>0.67083333333333328</v>
      </c>
      <c r="D680" t="s">
        <v>3098</v>
      </c>
      <c r="E680" t="s">
        <v>3088</v>
      </c>
      <c r="F680" t="s">
        <v>3087</v>
      </c>
      <c r="G680" t="s">
        <v>43</v>
      </c>
      <c r="H680">
        <v>2</v>
      </c>
      <c r="I680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680" s="3">
        <f>ventas_starbucks_2025__1[[#This Row],[Cantidad]]*ventas_starbucks_2025__1[[#This Row],[Precio_Unitario]]</f>
        <v>2.4</v>
      </c>
      <c r="K680" t="s">
        <v>21</v>
      </c>
      <c r="L680" t="s">
        <v>45</v>
      </c>
      <c r="M680" t="s">
        <v>30</v>
      </c>
      <c r="N680">
        <v>10</v>
      </c>
      <c r="O680" t="s">
        <v>36</v>
      </c>
      <c r="P680" t="s">
        <v>56</v>
      </c>
      <c r="Q680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680">
        <v>68</v>
      </c>
      <c r="S680">
        <v>1</v>
      </c>
      <c r="T680">
        <v>35</v>
      </c>
      <c r="U680">
        <v>33</v>
      </c>
    </row>
    <row r="681" spans="1:21" x14ac:dyDescent="0.25">
      <c r="A681" t="s">
        <v>1668</v>
      </c>
      <c r="B681" s="1">
        <v>45742</v>
      </c>
      <c r="C681" s="2">
        <v>0.33194444444444443</v>
      </c>
      <c r="D681" t="s">
        <v>3098</v>
      </c>
      <c r="E681" t="s">
        <v>73</v>
      </c>
      <c r="F681" t="s">
        <v>3086</v>
      </c>
      <c r="G681" t="s">
        <v>43</v>
      </c>
      <c r="H681">
        <v>2</v>
      </c>
      <c r="I681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681" s="3">
        <f>ventas_starbucks_2025__1[[#This Row],[Cantidad]]*ventas_starbucks_2025__1[[#This Row],[Precio_Unitario]]</f>
        <v>2.4</v>
      </c>
      <c r="K681" t="s">
        <v>29</v>
      </c>
      <c r="L681" t="s">
        <v>35</v>
      </c>
      <c r="M681" t="s">
        <v>23</v>
      </c>
      <c r="N681">
        <v>0</v>
      </c>
      <c r="O681" t="s">
        <v>31</v>
      </c>
      <c r="P681" t="s">
        <v>25</v>
      </c>
      <c r="Q681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681">
        <v>108</v>
      </c>
      <c r="S681">
        <v>2</v>
      </c>
      <c r="T681">
        <v>40</v>
      </c>
      <c r="U681">
        <v>38</v>
      </c>
    </row>
    <row r="682" spans="1:21" x14ac:dyDescent="0.25">
      <c r="A682" t="s">
        <v>1728</v>
      </c>
      <c r="B682" s="1">
        <v>45742</v>
      </c>
      <c r="C682" s="2">
        <v>0.4909722222222222</v>
      </c>
      <c r="D682" t="s">
        <v>3080</v>
      </c>
      <c r="E682" t="s">
        <v>39</v>
      </c>
      <c r="F682" t="s">
        <v>3084</v>
      </c>
      <c r="G682" t="s">
        <v>20</v>
      </c>
      <c r="H682">
        <v>3</v>
      </c>
      <c r="I682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682" s="3">
        <f>ventas_starbucks_2025__1[[#This Row],[Cantidad]]*ventas_starbucks_2025__1[[#This Row],[Precio_Unitario]]</f>
        <v>9</v>
      </c>
      <c r="K682" t="s">
        <v>40</v>
      </c>
      <c r="L682" t="s">
        <v>45</v>
      </c>
      <c r="M682" t="s">
        <v>30</v>
      </c>
      <c r="N682">
        <v>0</v>
      </c>
      <c r="O682" t="s">
        <v>36</v>
      </c>
      <c r="P682" t="s">
        <v>56</v>
      </c>
      <c r="Q682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682">
        <v>69</v>
      </c>
      <c r="S682">
        <v>5</v>
      </c>
      <c r="T682">
        <v>35</v>
      </c>
      <c r="U682">
        <v>32</v>
      </c>
    </row>
    <row r="683" spans="1:21" x14ac:dyDescent="0.25">
      <c r="A683" t="s">
        <v>1816</v>
      </c>
      <c r="B683" s="1">
        <v>45742</v>
      </c>
      <c r="C683" s="2">
        <v>0.68194444444444446</v>
      </c>
      <c r="D683" t="s">
        <v>3082</v>
      </c>
      <c r="E683" t="s">
        <v>68</v>
      </c>
      <c r="F683" t="s">
        <v>3087</v>
      </c>
      <c r="G683" t="s">
        <v>20</v>
      </c>
      <c r="H683">
        <v>5</v>
      </c>
      <c r="I683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683" s="3">
        <f>ventas_starbucks_2025__1[[#This Row],[Cantidad]]*ventas_starbucks_2025__1[[#This Row],[Precio_Unitario]]</f>
        <v>6</v>
      </c>
      <c r="K683" t="s">
        <v>21</v>
      </c>
      <c r="L683" t="s">
        <v>45</v>
      </c>
      <c r="M683" t="s">
        <v>30</v>
      </c>
      <c r="N683">
        <v>15</v>
      </c>
      <c r="O683" t="s">
        <v>50</v>
      </c>
      <c r="P683" t="s">
        <v>46</v>
      </c>
      <c r="Q683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683">
        <v>86</v>
      </c>
      <c r="S683">
        <v>1</v>
      </c>
      <c r="T683">
        <v>14</v>
      </c>
      <c r="U683">
        <v>9</v>
      </c>
    </row>
    <row r="684" spans="1:21" x14ac:dyDescent="0.25">
      <c r="A684" t="s">
        <v>1961</v>
      </c>
      <c r="B684" s="1">
        <v>45742</v>
      </c>
      <c r="C684" s="2">
        <v>0.51388888888888884</v>
      </c>
      <c r="D684" t="s">
        <v>3080</v>
      </c>
      <c r="E684" t="s">
        <v>3088</v>
      </c>
      <c r="F684" t="s">
        <v>3087</v>
      </c>
      <c r="G684" t="s">
        <v>48</v>
      </c>
      <c r="H684">
        <v>1</v>
      </c>
      <c r="I684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684" s="3">
        <f>ventas_starbucks_2025__1[[#This Row],[Cantidad]]*ventas_starbucks_2025__1[[#This Row],[Precio_Unitario]]</f>
        <v>1.2</v>
      </c>
      <c r="K684" t="s">
        <v>29</v>
      </c>
      <c r="L684" t="s">
        <v>35</v>
      </c>
      <c r="M684" t="s">
        <v>23</v>
      </c>
      <c r="N684">
        <v>0</v>
      </c>
      <c r="O684" t="s">
        <v>36</v>
      </c>
      <c r="P684" t="s">
        <v>56</v>
      </c>
      <c r="Q684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684">
        <v>70</v>
      </c>
      <c r="S684">
        <v>1</v>
      </c>
      <c r="T684">
        <v>23</v>
      </c>
      <c r="U684">
        <v>22</v>
      </c>
    </row>
    <row r="685" spans="1:21" x14ac:dyDescent="0.25">
      <c r="A685" t="s">
        <v>2077</v>
      </c>
      <c r="B685" s="1">
        <v>45742</v>
      </c>
      <c r="C685" s="2">
        <v>0.57499999999999996</v>
      </c>
      <c r="D685" t="s">
        <v>3080</v>
      </c>
      <c r="E685" t="s">
        <v>3088</v>
      </c>
      <c r="F685" t="s">
        <v>3087</v>
      </c>
      <c r="G685" t="s">
        <v>48</v>
      </c>
      <c r="H685">
        <v>1</v>
      </c>
      <c r="I685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685" s="3">
        <f>ventas_starbucks_2025__1[[#This Row],[Cantidad]]*ventas_starbucks_2025__1[[#This Row],[Precio_Unitario]]</f>
        <v>1.2</v>
      </c>
      <c r="K685" t="s">
        <v>40</v>
      </c>
      <c r="L685" t="s">
        <v>22</v>
      </c>
      <c r="M685" t="s">
        <v>30</v>
      </c>
      <c r="N685">
        <v>15</v>
      </c>
      <c r="O685" t="s">
        <v>24</v>
      </c>
      <c r="P685" t="s">
        <v>32</v>
      </c>
      <c r="Q685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685">
        <v>61</v>
      </c>
      <c r="S685">
        <v>3</v>
      </c>
      <c r="T685">
        <v>48</v>
      </c>
      <c r="U685">
        <v>47</v>
      </c>
    </row>
    <row r="686" spans="1:21" x14ac:dyDescent="0.25">
      <c r="A686" t="s">
        <v>2130</v>
      </c>
      <c r="B686" s="1">
        <v>45742</v>
      </c>
      <c r="C686" s="2">
        <v>0.48333333333333334</v>
      </c>
      <c r="D686" t="s">
        <v>3098</v>
      </c>
      <c r="E686" t="s">
        <v>42</v>
      </c>
      <c r="F686" t="s">
        <v>3086</v>
      </c>
      <c r="G686" t="s">
        <v>43</v>
      </c>
      <c r="H686">
        <v>4</v>
      </c>
      <c r="I686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686" s="3">
        <f>ventas_starbucks_2025__1[[#This Row],[Cantidad]]*ventas_starbucks_2025__1[[#This Row],[Precio_Unitario]]</f>
        <v>4.8</v>
      </c>
      <c r="K686" t="s">
        <v>29</v>
      </c>
      <c r="L686" t="s">
        <v>22</v>
      </c>
      <c r="M686" t="s">
        <v>23</v>
      </c>
      <c r="N686">
        <v>0</v>
      </c>
      <c r="O686" t="s">
        <v>36</v>
      </c>
      <c r="P686" t="s">
        <v>56</v>
      </c>
      <c r="Q686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686">
        <v>22</v>
      </c>
      <c r="S686">
        <v>3</v>
      </c>
      <c r="T686">
        <v>36</v>
      </c>
      <c r="U686">
        <v>32</v>
      </c>
    </row>
    <row r="687" spans="1:21" x14ac:dyDescent="0.25">
      <c r="A687" t="s">
        <v>2228</v>
      </c>
      <c r="B687" s="1">
        <v>45742</v>
      </c>
      <c r="C687" s="2">
        <v>0.76666666666666672</v>
      </c>
      <c r="D687" t="s">
        <v>3080</v>
      </c>
      <c r="E687" t="s">
        <v>64</v>
      </c>
      <c r="F687" t="s">
        <v>3087</v>
      </c>
      <c r="G687" t="s">
        <v>20</v>
      </c>
      <c r="H687">
        <v>5</v>
      </c>
      <c r="I687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687" s="3">
        <f>ventas_starbucks_2025__1[[#This Row],[Cantidad]]*ventas_starbucks_2025__1[[#This Row],[Precio_Unitario]]</f>
        <v>6</v>
      </c>
      <c r="K687" t="s">
        <v>40</v>
      </c>
      <c r="L687" t="s">
        <v>35</v>
      </c>
      <c r="M687" t="s">
        <v>30</v>
      </c>
      <c r="N687">
        <v>10</v>
      </c>
      <c r="O687" t="s">
        <v>31</v>
      </c>
      <c r="P687" t="s">
        <v>46</v>
      </c>
      <c r="Q687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687">
        <v>114</v>
      </c>
      <c r="S687">
        <v>4</v>
      </c>
      <c r="T687">
        <v>34</v>
      </c>
      <c r="U687">
        <v>29</v>
      </c>
    </row>
    <row r="688" spans="1:21" x14ac:dyDescent="0.25">
      <c r="A688" t="s">
        <v>2289</v>
      </c>
      <c r="B688" s="1">
        <v>45742</v>
      </c>
      <c r="C688" s="2">
        <v>0.37569444444444444</v>
      </c>
      <c r="D688" t="s">
        <v>3081</v>
      </c>
      <c r="E688" t="s">
        <v>27</v>
      </c>
      <c r="F688" t="s">
        <v>28</v>
      </c>
      <c r="G688" t="s">
        <v>20</v>
      </c>
      <c r="H688">
        <v>3</v>
      </c>
      <c r="I688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0.6</v>
      </c>
      <c r="J688" s="3">
        <f>ventas_starbucks_2025__1[[#This Row],[Cantidad]]*ventas_starbucks_2025__1[[#This Row],[Precio_Unitario]]</f>
        <v>1.7999999999999998</v>
      </c>
      <c r="K688" t="s">
        <v>21</v>
      </c>
      <c r="L688" t="s">
        <v>35</v>
      </c>
      <c r="M688" t="s">
        <v>30</v>
      </c>
      <c r="N688">
        <v>10</v>
      </c>
      <c r="O688" t="s">
        <v>24</v>
      </c>
      <c r="P688" t="s">
        <v>49</v>
      </c>
      <c r="Q688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688">
        <v>87</v>
      </c>
      <c r="S688">
        <v>2</v>
      </c>
      <c r="T688">
        <v>12</v>
      </c>
      <c r="U688">
        <v>9</v>
      </c>
    </row>
    <row r="689" spans="1:21" x14ac:dyDescent="0.25">
      <c r="A689" t="s">
        <v>2322</v>
      </c>
      <c r="B689" s="1">
        <v>45742</v>
      </c>
      <c r="C689" s="2">
        <v>0.82291666666666663</v>
      </c>
      <c r="D689" t="s">
        <v>3081</v>
      </c>
      <c r="E689" t="s">
        <v>3085</v>
      </c>
      <c r="F689" t="s">
        <v>3084</v>
      </c>
      <c r="G689" t="s">
        <v>20</v>
      </c>
      <c r="H689">
        <v>5</v>
      </c>
      <c r="I689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689" s="3">
        <f>ventas_starbucks_2025__1[[#This Row],[Cantidad]]*ventas_starbucks_2025__1[[#This Row],[Precio_Unitario]]</f>
        <v>15</v>
      </c>
      <c r="K689" t="s">
        <v>21</v>
      </c>
      <c r="L689" t="s">
        <v>35</v>
      </c>
      <c r="M689" t="s">
        <v>23</v>
      </c>
      <c r="N689">
        <v>0</v>
      </c>
      <c r="O689" t="s">
        <v>31</v>
      </c>
      <c r="P689" t="s">
        <v>32</v>
      </c>
      <c r="Q689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689">
        <v>117</v>
      </c>
      <c r="S689">
        <v>3</v>
      </c>
      <c r="T689">
        <v>50</v>
      </c>
      <c r="U689">
        <v>45</v>
      </c>
    </row>
    <row r="690" spans="1:21" x14ac:dyDescent="0.25">
      <c r="A690" t="s">
        <v>2402</v>
      </c>
      <c r="B690" s="1">
        <v>45742</v>
      </c>
      <c r="C690" s="2">
        <v>0.79305555555555551</v>
      </c>
      <c r="D690" t="s">
        <v>3098</v>
      </c>
      <c r="E690" t="s">
        <v>77</v>
      </c>
      <c r="F690" t="s">
        <v>3084</v>
      </c>
      <c r="G690" t="s">
        <v>20</v>
      </c>
      <c r="H690">
        <v>3</v>
      </c>
      <c r="I690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690" s="3">
        <f>ventas_starbucks_2025__1[[#This Row],[Cantidad]]*ventas_starbucks_2025__1[[#This Row],[Precio_Unitario]]</f>
        <v>9</v>
      </c>
      <c r="K690" t="s">
        <v>21</v>
      </c>
      <c r="L690" t="s">
        <v>35</v>
      </c>
      <c r="M690" t="s">
        <v>23</v>
      </c>
      <c r="N690">
        <v>0</v>
      </c>
      <c r="O690" t="s">
        <v>24</v>
      </c>
      <c r="P690" t="s">
        <v>25</v>
      </c>
      <c r="Q690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690">
        <v>69</v>
      </c>
      <c r="S690">
        <v>1</v>
      </c>
      <c r="T690">
        <v>25</v>
      </c>
      <c r="U690">
        <v>22</v>
      </c>
    </row>
    <row r="691" spans="1:21" x14ac:dyDescent="0.25">
      <c r="A691" t="s">
        <v>2488</v>
      </c>
      <c r="B691" s="1">
        <v>45742</v>
      </c>
      <c r="C691" s="2">
        <v>0.57499999999999996</v>
      </c>
      <c r="D691" t="s">
        <v>3082</v>
      </c>
      <c r="E691" t="s">
        <v>55</v>
      </c>
      <c r="F691" t="s">
        <v>3087</v>
      </c>
      <c r="G691" t="s">
        <v>20</v>
      </c>
      <c r="H691">
        <v>2</v>
      </c>
      <c r="I691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691" s="3">
        <f>ventas_starbucks_2025__1[[#This Row],[Cantidad]]*ventas_starbucks_2025__1[[#This Row],[Precio_Unitario]]</f>
        <v>2.4</v>
      </c>
      <c r="K691" t="s">
        <v>21</v>
      </c>
      <c r="L691" t="s">
        <v>45</v>
      </c>
      <c r="M691" t="s">
        <v>23</v>
      </c>
      <c r="N691">
        <v>0</v>
      </c>
      <c r="O691" t="s">
        <v>50</v>
      </c>
      <c r="P691" t="s">
        <v>56</v>
      </c>
      <c r="Q691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691">
        <v>85</v>
      </c>
      <c r="S691">
        <v>1</v>
      </c>
      <c r="T691">
        <v>45</v>
      </c>
      <c r="U691">
        <v>43</v>
      </c>
    </row>
    <row r="692" spans="1:21" x14ac:dyDescent="0.25">
      <c r="A692" t="s">
        <v>2632</v>
      </c>
      <c r="B692" s="1">
        <v>45742</v>
      </c>
      <c r="C692" s="2">
        <v>0.76249999999999996</v>
      </c>
      <c r="D692" t="s">
        <v>3082</v>
      </c>
      <c r="E692" t="s">
        <v>3088</v>
      </c>
      <c r="F692" t="s">
        <v>3087</v>
      </c>
      <c r="G692" t="s">
        <v>61</v>
      </c>
      <c r="H692">
        <v>1</v>
      </c>
      <c r="I692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692" s="3">
        <f>ventas_starbucks_2025__1[[#This Row],[Cantidad]]*ventas_starbucks_2025__1[[#This Row],[Precio_Unitario]]</f>
        <v>1.2</v>
      </c>
      <c r="K692" t="s">
        <v>21</v>
      </c>
      <c r="L692" t="s">
        <v>35</v>
      </c>
      <c r="M692" t="s">
        <v>23</v>
      </c>
      <c r="N692">
        <v>0</v>
      </c>
      <c r="O692" t="s">
        <v>24</v>
      </c>
      <c r="P692" t="s">
        <v>25</v>
      </c>
      <c r="Q692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692">
        <v>138</v>
      </c>
      <c r="S692">
        <v>1</v>
      </c>
      <c r="T692">
        <v>42</v>
      </c>
      <c r="U692">
        <v>41</v>
      </c>
    </row>
    <row r="693" spans="1:21" x14ac:dyDescent="0.25">
      <c r="A693" t="s">
        <v>2702</v>
      </c>
      <c r="B693" s="1">
        <v>45742</v>
      </c>
      <c r="C693" s="2">
        <v>0.61736111111111114</v>
      </c>
      <c r="D693" t="s">
        <v>3082</v>
      </c>
      <c r="E693" t="s">
        <v>53</v>
      </c>
      <c r="F693" t="s">
        <v>3086</v>
      </c>
      <c r="G693" t="s">
        <v>54</v>
      </c>
      <c r="H693">
        <v>4</v>
      </c>
      <c r="I693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693" s="3">
        <f>ventas_starbucks_2025__1[[#This Row],[Cantidad]]*ventas_starbucks_2025__1[[#This Row],[Precio_Unitario]]</f>
        <v>4.8</v>
      </c>
      <c r="K693" t="s">
        <v>21</v>
      </c>
      <c r="L693" t="s">
        <v>22</v>
      </c>
      <c r="M693" t="s">
        <v>23</v>
      </c>
      <c r="N693">
        <v>0</v>
      </c>
      <c r="O693" t="s">
        <v>31</v>
      </c>
      <c r="P693" t="s">
        <v>46</v>
      </c>
      <c r="Q693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693">
        <v>97</v>
      </c>
      <c r="S693">
        <v>1</v>
      </c>
      <c r="T693">
        <v>14</v>
      </c>
      <c r="U693">
        <v>10</v>
      </c>
    </row>
    <row r="694" spans="1:21" x14ac:dyDescent="0.25">
      <c r="A694" t="s">
        <v>2789</v>
      </c>
      <c r="B694" s="1">
        <v>45742</v>
      </c>
      <c r="C694" s="2">
        <v>0.87013888888888891</v>
      </c>
      <c r="D694" t="s">
        <v>3098</v>
      </c>
      <c r="E694" t="s">
        <v>64</v>
      </c>
      <c r="F694" t="s">
        <v>3087</v>
      </c>
      <c r="G694" t="s">
        <v>20</v>
      </c>
      <c r="H694">
        <v>4</v>
      </c>
      <c r="I694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694" s="3">
        <f>ventas_starbucks_2025__1[[#This Row],[Cantidad]]*ventas_starbucks_2025__1[[#This Row],[Precio_Unitario]]</f>
        <v>4.8</v>
      </c>
      <c r="K694" t="s">
        <v>40</v>
      </c>
      <c r="L694" t="s">
        <v>35</v>
      </c>
      <c r="M694" t="s">
        <v>30</v>
      </c>
      <c r="N694">
        <v>10</v>
      </c>
      <c r="O694" t="s">
        <v>50</v>
      </c>
      <c r="P694" t="s">
        <v>25</v>
      </c>
      <c r="Q694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Noche</v>
      </c>
      <c r="R694">
        <v>126</v>
      </c>
      <c r="S694">
        <v>2</v>
      </c>
      <c r="T694">
        <v>14</v>
      </c>
      <c r="U694">
        <v>10</v>
      </c>
    </row>
    <row r="695" spans="1:21" x14ac:dyDescent="0.25">
      <c r="A695" t="s">
        <v>2889</v>
      </c>
      <c r="B695" s="1">
        <v>45742</v>
      </c>
      <c r="C695" s="2">
        <v>0.6694444444444444</v>
      </c>
      <c r="D695" t="s">
        <v>3080</v>
      </c>
      <c r="E695" t="s">
        <v>64</v>
      </c>
      <c r="F695" t="s">
        <v>3087</v>
      </c>
      <c r="G695" t="s">
        <v>20</v>
      </c>
      <c r="H695">
        <v>1</v>
      </c>
      <c r="I695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695" s="3">
        <f>ventas_starbucks_2025__1[[#This Row],[Cantidad]]*ventas_starbucks_2025__1[[#This Row],[Precio_Unitario]]</f>
        <v>1.2</v>
      </c>
      <c r="K695" t="s">
        <v>40</v>
      </c>
      <c r="L695" t="s">
        <v>22</v>
      </c>
      <c r="M695" t="s">
        <v>30</v>
      </c>
      <c r="N695">
        <v>10</v>
      </c>
      <c r="O695" t="s">
        <v>36</v>
      </c>
      <c r="P695" t="s">
        <v>37</v>
      </c>
      <c r="Q695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695">
        <v>117</v>
      </c>
      <c r="S695">
        <v>4</v>
      </c>
      <c r="T695">
        <v>39</v>
      </c>
      <c r="U695">
        <v>38</v>
      </c>
    </row>
    <row r="696" spans="1:21" x14ac:dyDescent="0.25">
      <c r="A696" t="s">
        <v>3048</v>
      </c>
      <c r="B696" s="1">
        <v>45742</v>
      </c>
      <c r="C696" s="2">
        <v>0.75694444444444442</v>
      </c>
      <c r="D696" t="s">
        <v>3098</v>
      </c>
      <c r="E696" t="s">
        <v>3088</v>
      </c>
      <c r="F696" t="s">
        <v>3087</v>
      </c>
      <c r="G696" t="s">
        <v>54</v>
      </c>
      <c r="H696">
        <v>5</v>
      </c>
      <c r="I696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696" s="3">
        <f>ventas_starbucks_2025__1[[#This Row],[Cantidad]]*ventas_starbucks_2025__1[[#This Row],[Precio_Unitario]]</f>
        <v>6</v>
      </c>
      <c r="K696" t="s">
        <v>40</v>
      </c>
      <c r="L696" t="s">
        <v>22</v>
      </c>
      <c r="M696" t="s">
        <v>30</v>
      </c>
      <c r="N696">
        <v>10</v>
      </c>
      <c r="O696" t="s">
        <v>24</v>
      </c>
      <c r="P696" t="s">
        <v>32</v>
      </c>
      <c r="Q696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696">
        <v>61</v>
      </c>
      <c r="S696">
        <v>5</v>
      </c>
      <c r="T696">
        <v>43</v>
      </c>
      <c r="U696">
        <v>38</v>
      </c>
    </row>
    <row r="697" spans="1:21" x14ac:dyDescent="0.25">
      <c r="A697" t="s">
        <v>3074</v>
      </c>
      <c r="B697" s="1">
        <v>45742</v>
      </c>
      <c r="C697" s="2">
        <v>0.35625000000000001</v>
      </c>
      <c r="D697" t="s">
        <v>3081</v>
      </c>
      <c r="E697" t="s">
        <v>3085</v>
      </c>
      <c r="F697" t="s">
        <v>3084</v>
      </c>
      <c r="G697" t="s">
        <v>20</v>
      </c>
      <c r="H697">
        <v>4</v>
      </c>
      <c r="I697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697" s="3">
        <f>ventas_starbucks_2025__1[[#This Row],[Cantidad]]*ventas_starbucks_2025__1[[#This Row],[Precio_Unitario]]</f>
        <v>12</v>
      </c>
      <c r="K697" t="s">
        <v>29</v>
      </c>
      <c r="L697" t="s">
        <v>22</v>
      </c>
      <c r="M697" t="s">
        <v>30</v>
      </c>
      <c r="N697">
        <v>0</v>
      </c>
      <c r="O697" t="s">
        <v>31</v>
      </c>
      <c r="P697" t="s">
        <v>46</v>
      </c>
      <c r="Q697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697">
        <v>125</v>
      </c>
      <c r="S697">
        <v>5</v>
      </c>
      <c r="T697">
        <v>13</v>
      </c>
      <c r="U697">
        <v>9</v>
      </c>
    </row>
    <row r="698" spans="1:21" x14ac:dyDescent="0.25">
      <c r="A698" t="s">
        <v>86</v>
      </c>
      <c r="B698" s="1">
        <v>45741</v>
      </c>
      <c r="C698" s="2">
        <v>0.78680555555555554</v>
      </c>
      <c r="D698" t="s">
        <v>3080</v>
      </c>
      <c r="E698" t="s">
        <v>42</v>
      </c>
      <c r="F698" t="s">
        <v>3086</v>
      </c>
      <c r="G698" t="s">
        <v>43</v>
      </c>
      <c r="H698">
        <v>1</v>
      </c>
      <c r="I698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698" s="3">
        <f>ventas_starbucks_2025__1[[#This Row],[Cantidad]]*ventas_starbucks_2025__1[[#This Row],[Precio_Unitario]]</f>
        <v>1.2</v>
      </c>
      <c r="K698" t="s">
        <v>40</v>
      </c>
      <c r="L698" t="s">
        <v>35</v>
      </c>
      <c r="M698" t="s">
        <v>23</v>
      </c>
      <c r="N698">
        <v>0</v>
      </c>
      <c r="O698" t="s">
        <v>36</v>
      </c>
      <c r="P698" t="s">
        <v>37</v>
      </c>
      <c r="Q698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698">
        <v>93</v>
      </c>
      <c r="S698">
        <v>4</v>
      </c>
      <c r="T698">
        <v>33</v>
      </c>
      <c r="U698">
        <v>32</v>
      </c>
    </row>
    <row r="699" spans="1:21" x14ac:dyDescent="0.25">
      <c r="A699" t="s">
        <v>321</v>
      </c>
      <c r="B699" s="1">
        <v>45741</v>
      </c>
      <c r="C699" s="2">
        <v>0.67013888888888884</v>
      </c>
      <c r="D699" t="s">
        <v>3080</v>
      </c>
      <c r="E699" t="s">
        <v>60</v>
      </c>
      <c r="F699" t="s">
        <v>3086</v>
      </c>
      <c r="G699" t="s">
        <v>43</v>
      </c>
      <c r="H699">
        <v>4</v>
      </c>
      <c r="I699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699" s="3">
        <f>ventas_starbucks_2025__1[[#This Row],[Cantidad]]*ventas_starbucks_2025__1[[#This Row],[Precio_Unitario]]</f>
        <v>4.8</v>
      </c>
      <c r="K699" t="s">
        <v>21</v>
      </c>
      <c r="L699" t="s">
        <v>45</v>
      </c>
      <c r="M699" t="s">
        <v>30</v>
      </c>
      <c r="N699">
        <v>0</v>
      </c>
      <c r="O699" t="s">
        <v>36</v>
      </c>
      <c r="P699" t="s">
        <v>37</v>
      </c>
      <c r="Q699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699">
        <v>106</v>
      </c>
      <c r="S699">
        <v>3</v>
      </c>
      <c r="T699">
        <v>16</v>
      </c>
      <c r="U699">
        <v>12</v>
      </c>
    </row>
    <row r="700" spans="1:21" x14ac:dyDescent="0.25">
      <c r="A700" t="s">
        <v>349</v>
      </c>
      <c r="B700" s="1">
        <v>45741</v>
      </c>
      <c r="C700" s="2">
        <v>0.55486111111111114</v>
      </c>
      <c r="D700" t="s">
        <v>3098</v>
      </c>
      <c r="E700" t="s">
        <v>59</v>
      </c>
      <c r="F700" t="s">
        <v>3084</v>
      </c>
      <c r="G700" t="s">
        <v>20</v>
      </c>
      <c r="H700">
        <v>4</v>
      </c>
      <c r="I700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700" s="3">
        <f>ventas_starbucks_2025__1[[#This Row],[Cantidad]]*ventas_starbucks_2025__1[[#This Row],[Precio_Unitario]]</f>
        <v>12</v>
      </c>
      <c r="K700" t="s">
        <v>21</v>
      </c>
      <c r="L700" t="s">
        <v>45</v>
      </c>
      <c r="M700" t="s">
        <v>23</v>
      </c>
      <c r="N700">
        <v>0</v>
      </c>
      <c r="O700" t="s">
        <v>24</v>
      </c>
      <c r="P700" t="s">
        <v>49</v>
      </c>
      <c r="Q700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700">
        <v>84</v>
      </c>
      <c r="S700">
        <v>1</v>
      </c>
      <c r="T700">
        <v>22</v>
      </c>
      <c r="U700">
        <v>18</v>
      </c>
    </row>
    <row r="701" spans="1:21" x14ac:dyDescent="0.25">
      <c r="A701" t="s">
        <v>420</v>
      </c>
      <c r="B701" s="1">
        <v>45741</v>
      </c>
      <c r="C701" s="2">
        <v>0.6875</v>
      </c>
      <c r="D701" t="s">
        <v>3098</v>
      </c>
      <c r="E701" t="s">
        <v>64</v>
      </c>
      <c r="F701" t="s">
        <v>3087</v>
      </c>
      <c r="G701" t="s">
        <v>20</v>
      </c>
      <c r="H701">
        <v>5</v>
      </c>
      <c r="I701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701" s="3">
        <f>ventas_starbucks_2025__1[[#This Row],[Cantidad]]*ventas_starbucks_2025__1[[#This Row],[Precio_Unitario]]</f>
        <v>6</v>
      </c>
      <c r="K701" t="s">
        <v>40</v>
      </c>
      <c r="L701" t="s">
        <v>35</v>
      </c>
      <c r="M701" t="s">
        <v>30</v>
      </c>
      <c r="N701">
        <v>10</v>
      </c>
      <c r="O701" t="s">
        <v>24</v>
      </c>
      <c r="P701" t="s">
        <v>49</v>
      </c>
      <c r="Q701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701">
        <v>62</v>
      </c>
      <c r="S701">
        <v>1</v>
      </c>
      <c r="T701">
        <v>27</v>
      </c>
      <c r="U701">
        <v>22</v>
      </c>
    </row>
    <row r="702" spans="1:21" x14ac:dyDescent="0.25">
      <c r="A702" t="s">
        <v>498</v>
      </c>
      <c r="B702" s="1">
        <v>45741</v>
      </c>
      <c r="C702" s="2">
        <v>0.51944444444444449</v>
      </c>
      <c r="D702" t="s">
        <v>3080</v>
      </c>
      <c r="E702" t="s">
        <v>66</v>
      </c>
      <c r="F702" t="s">
        <v>3086</v>
      </c>
      <c r="G702" t="s">
        <v>61</v>
      </c>
      <c r="H702">
        <v>1</v>
      </c>
      <c r="I702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702" s="3">
        <f>ventas_starbucks_2025__1[[#This Row],[Cantidad]]*ventas_starbucks_2025__1[[#This Row],[Precio_Unitario]]</f>
        <v>1.2</v>
      </c>
      <c r="K702" t="s">
        <v>40</v>
      </c>
      <c r="L702" t="s">
        <v>22</v>
      </c>
      <c r="M702" t="s">
        <v>30</v>
      </c>
      <c r="N702">
        <v>10</v>
      </c>
      <c r="O702" t="s">
        <v>31</v>
      </c>
      <c r="P702" t="s">
        <v>49</v>
      </c>
      <c r="Q702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702">
        <v>147</v>
      </c>
      <c r="S702">
        <v>1</v>
      </c>
      <c r="T702">
        <v>39</v>
      </c>
      <c r="U702">
        <v>38</v>
      </c>
    </row>
    <row r="703" spans="1:21" x14ac:dyDescent="0.25">
      <c r="A703" t="s">
        <v>554</v>
      </c>
      <c r="B703" s="1">
        <v>45741</v>
      </c>
      <c r="C703" s="2">
        <v>0.55486111111111114</v>
      </c>
      <c r="D703" t="s">
        <v>3082</v>
      </c>
      <c r="E703" t="s">
        <v>62</v>
      </c>
      <c r="F703" t="s">
        <v>3087</v>
      </c>
      <c r="G703" t="s">
        <v>20</v>
      </c>
      <c r="H703">
        <v>4</v>
      </c>
      <c r="I703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703" s="3">
        <f>ventas_starbucks_2025__1[[#This Row],[Cantidad]]*ventas_starbucks_2025__1[[#This Row],[Precio_Unitario]]</f>
        <v>4.8</v>
      </c>
      <c r="K703" t="s">
        <v>29</v>
      </c>
      <c r="L703" t="s">
        <v>35</v>
      </c>
      <c r="M703" t="s">
        <v>30</v>
      </c>
      <c r="N703">
        <v>10</v>
      </c>
      <c r="O703" t="s">
        <v>31</v>
      </c>
      <c r="P703" t="s">
        <v>46</v>
      </c>
      <c r="Q703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703">
        <v>69</v>
      </c>
      <c r="S703">
        <v>1</v>
      </c>
      <c r="T703">
        <v>36</v>
      </c>
      <c r="U703">
        <v>32</v>
      </c>
    </row>
    <row r="704" spans="1:21" x14ac:dyDescent="0.25">
      <c r="A704" t="s">
        <v>699</v>
      </c>
      <c r="B704" s="1">
        <v>45741</v>
      </c>
      <c r="C704" s="2">
        <v>0.46944444444444444</v>
      </c>
      <c r="D704" t="s">
        <v>3081</v>
      </c>
      <c r="E704" t="s">
        <v>52</v>
      </c>
      <c r="F704" t="s">
        <v>3086</v>
      </c>
      <c r="G704" t="s">
        <v>54</v>
      </c>
      <c r="H704">
        <v>2</v>
      </c>
      <c r="I704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704" s="3">
        <f>ventas_starbucks_2025__1[[#This Row],[Cantidad]]*ventas_starbucks_2025__1[[#This Row],[Precio_Unitario]]</f>
        <v>2.4</v>
      </c>
      <c r="K704" t="s">
        <v>40</v>
      </c>
      <c r="L704" t="s">
        <v>22</v>
      </c>
      <c r="M704" t="s">
        <v>30</v>
      </c>
      <c r="N704">
        <v>15</v>
      </c>
      <c r="O704" t="s">
        <v>24</v>
      </c>
      <c r="P704" t="s">
        <v>32</v>
      </c>
      <c r="Q704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704">
        <v>95</v>
      </c>
      <c r="S704">
        <v>2</v>
      </c>
      <c r="T704">
        <v>43</v>
      </c>
      <c r="U704">
        <v>41</v>
      </c>
    </row>
    <row r="705" spans="1:21" x14ac:dyDescent="0.25">
      <c r="A705" t="s">
        <v>710</v>
      </c>
      <c r="B705" s="1">
        <v>45741</v>
      </c>
      <c r="C705" s="2">
        <v>0.32430555555555557</v>
      </c>
      <c r="D705" t="s">
        <v>3080</v>
      </c>
      <c r="E705" t="s">
        <v>58</v>
      </c>
      <c r="F705" t="s">
        <v>3087</v>
      </c>
      <c r="G705" t="s">
        <v>20</v>
      </c>
      <c r="H705">
        <v>5</v>
      </c>
      <c r="I705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705" s="3">
        <f>ventas_starbucks_2025__1[[#This Row],[Cantidad]]*ventas_starbucks_2025__1[[#This Row],[Precio_Unitario]]</f>
        <v>6</v>
      </c>
      <c r="K705" t="s">
        <v>29</v>
      </c>
      <c r="L705" t="s">
        <v>22</v>
      </c>
      <c r="M705" t="s">
        <v>30</v>
      </c>
      <c r="N705">
        <v>0</v>
      </c>
      <c r="O705" t="s">
        <v>50</v>
      </c>
      <c r="P705" t="s">
        <v>49</v>
      </c>
      <c r="Q705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705">
        <v>22</v>
      </c>
      <c r="S705">
        <v>5</v>
      </c>
      <c r="T705">
        <v>37</v>
      </c>
      <c r="U705">
        <v>32</v>
      </c>
    </row>
    <row r="706" spans="1:21" x14ac:dyDescent="0.25">
      <c r="A706" t="s">
        <v>797</v>
      </c>
      <c r="B706" s="1">
        <v>45741</v>
      </c>
      <c r="C706" s="2">
        <v>0.41249999999999998</v>
      </c>
      <c r="D706" t="s">
        <v>3098</v>
      </c>
      <c r="E706" t="s">
        <v>47</v>
      </c>
      <c r="F706" t="s">
        <v>3084</v>
      </c>
      <c r="G706" t="s">
        <v>20</v>
      </c>
      <c r="H706">
        <v>2</v>
      </c>
      <c r="I706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706" s="3">
        <f>ventas_starbucks_2025__1[[#This Row],[Cantidad]]*ventas_starbucks_2025__1[[#This Row],[Precio_Unitario]]</f>
        <v>6</v>
      </c>
      <c r="K706" t="s">
        <v>21</v>
      </c>
      <c r="L706" t="s">
        <v>22</v>
      </c>
      <c r="M706" t="s">
        <v>30</v>
      </c>
      <c r="N706">
        <v>15</v>
      </c>
      <c r="O706" t="s">
        <v>24</v>
      </c>
      <c r="P706" t="s">
        <v>25</v>
      </c>
      <c r="Q706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706">
        <v>111</v>
      </c>
      <c r="S706">
        <v>3</v>
      </c>
      <c r="T706">
        <v>18</v>
      </c>
      <c r="U706">
        <v>16</v>
      </c>
    </row>
    <row r="707" spans="1:21" x14ac:dyDescent="0.25">
      <c r="A707" t="s">
        <v>800</v>
      </c>
      <c r="B707" s="1">
        <v>45741</v>
      </c>
      <c r="C707" s="2">
        <v>0.53819444444444442</v>
      </c>
      <c r="D707" t="s">
        <v>3080</v>
      </c>
      <c r="E707" t="s">
        <v>63</v>
      </c>
      <c r="F707" t="s">
        <v>3086</v>
      </c>
      <c r="G707" t="s">
        <v>43</v>
      </c>
      <c r="H707">
        <v>5</v>
      </c>
      <c r="I707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707" s="3">
        <f>ventas_starbucks_2025__1[[#This Row],[Cantidad]]*ventas_starbucks_2025__1[[#This Row],[Precio_Unitario]]</f>
        <v>6</v>
      </c>
      <c r="K707" t="s">
        <v>21</v>
      </c>
      <c r="L707" t="s">
        <v>45</v>
      </c>
      <c r="M707" t="s">
        <v>23</v>
      </c>
      <c r="N707">
        <v>0</v>
      </c>
      <c r="O707" t="s">
        <v>31</v>
      </c>
      <c r="P707" t="s">
        <v>56</v>
      </c>
      <c r="Q707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707">
        <v>48</v>
      </c>
      <c r="S707">
        <v>1</v>
      </c>
      <c r="T707">
        <v>26</v>
      </c>
      <c r="U707">
        <v>21</v>
      </c>
    </row>
    <row r="708" spans="1:21" x14ac:dyDescent="0.25">
      <c r="A708" t="s">
        <v>927</v>
      </c>
      <c r="B708" s="1">
        <v>45741</v>
      </c>
      <c r="C708" s="2">
        <v>0.4861111111111111</v>
      </c>
      <c r="D708" t="s">
        <v>3082</v>
      </c>
      <c r="E708" t="s">
        <v>55</v>
      </c>
      <c r="F708" t="s">
        <v>3087</v>
      </c>
      <c r="G708" t="s">
        <v>20</v>
      </c>
      <c r="H708">
        <v>3</v>
      </c>
      <c r="I708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708" s="3">
        <f>ventas_starbucks_2025__1[[#This Row],[Cantidad]]*ventas_starbucks_2025__1[[#This Row],[Precio_Unitario]]</f>
        <v>3.5999999999999996</v>
      </c>
      <c r="K708" t="s">
        <v>29</v>
      </c>
      <c r="L708" t="s">
        <v>35</v>
      </c>
      <c r="M708" t="s">
        <v>23</v>
      </c>
      <c r="N708">
        <v>0</v>
      </c>
      <c r="O708" t="s">
        <v>24</v>
      </c>
      <c r="P708" t="s">
        <v>25</v>
      </c>
      <c r="Q708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708">
        <v>76</v>
      </c>
      <c r="S708">
        <v>2</v>
      </c>
      <c r="T708">
        <v>41</v>
      </c>
      <c r="U708">
        <v>38</v>
      </c>
    </row>
    <row r="709" spans="1:21" x14ac:dyDescent="0.25">
      <c r="A709" t="s">
        <v>1059</v>
      </c>
      <c r="B709" s="1">
        <v>45741</v>
      </c>
      <c r="C709" s="2">
        <v>0.68333333333333335</v>
      </c>
      <c r="D709" t="s">
        <v>3098</v>
      </c>
      <c r="E709" t="s">
        <v>58</v>
      </c>
      <c r="F709" t="s">
        <v>3087</v>
      </c>
      <c r="G709" t="s">
        <v>20</v>
      </c>
      <c r="H709">
        <v>1</v>
      </c>
      <c r="I709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709" s="3">
        <f>ventas_starbucks_2025__1[[#This Row],[Cantidad]]*ventas_starbucks_2025__1[[#This Row],[Precio_Unitario]]</f>
        <v>1.2</v>
      </c>
      <c r="K709" t="s">
        <v>29</v>
      </c>
      <c r="L709" t="s">
        <v>22</v>
      </c>
      <c r="M709" t="s">
        <v>30</v>
      </c>
      <c r="N709">
        <v>0</v>
      </c>
      <c r="O709" t="s">
        <v>36</v>
      </c>
      <c r="P709" t="s">
        <v>49</v>
      </c>
      <c r="Q709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709">
        <v>117</v>
      </c>
      <c r="S709">
        <v>1</v>
      </c>
      <c r="T709">
        <v>43</v>
      </c>
      <c r="U709">
        <v>42</v>
      </c>
    </row>
    <row r="710" spans="1:21" x14ac:dyDescent="0.25">
      <c r="A710" t="s">
        <v>1084</v>
      </c>
      <c r="B710" s="1">
        <v>45741</v>
      </c>
      <c r="C710" s="2">
        <v>0.83611111111111114</v>
      </c>
      <c r="D710" t="s">
        <v>3081</v>
      </c>
      <c r="E710" t="s">
        <v>27</v>
      </c>
      <c r="F710" t="s">
        <v>28</v>
      </c>
      <c r="G710" t="s">
        <v>20</v>
      </c>
      <c r="H710">
        <v>3</v>
      </c>
      <c r="I710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0.6</v>
      </c>
      <c r="J710" s="3">
        <f>ventas_starbucks_2025__1[[#This Row],[Cantidad]]*ventas_starbucks_2025__1[[#This Row],[Precio_Unitario]]</f>
        <v>1.7999999999999998</v>
      </c>
      <c r="K710" t="s">
        <v>29</v>
      </c>
      <c r="L710" t="s">
        <v>45</v>
      </c>
      <c r="M710" t="s">
        <v>30</v>
      </c>
      <c r="N710">
        <v>15</v>
      </c>
      <c r="O710" t="s">
        <v>36</v>
      </c>
      <c r="P710" t="s">
        <v>32</v>
      </c>
      <c r="Q710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Noche</v>
      </c>
      <c r="R710">
        <v>73</v>
      </c>
      <c r="S710">
        <v>5</v>
      </c>
      <c r="T710">
        <v>14</v>
      </c>
      <c r="U710">
        <v>11</v>
      </c>
    </row>
    <row r="711" spans="1:21" x14ac:dyDescent="0.25">
      <c r="A711" t="s">
        <v>1209</v>
      </c>
      <c r="B711" s="1">
        <v>45741</v>
      </c>
      <c r="C711" s="2">
        <v>0.85416666666666663</v>
      </c>
      <c r="D711" t="s">
        <v>3081</v>
      </c>
      <c r="E711" t="s">
        <v>47</v>
      </c>
      <c r="F711" t="s">
        <v>3084</v>
      </c>
      <c r="G711" t="s">
        <v>20</v>
      </c>
      <c r="H711">
        <v>1</v>
      </c>
      <c r="I711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711" s="3">
        <f>ventas_starbucks_2025__1[[#This Row],[Cantidad]]*ventas_starbucks_2025__1[[#This Row],[Precio_Unitario]]</f>
        <v>3</v>
      </c>
      <c r="K711" t="s">
        <v>21</v>
      </c>
      <c r="L711" t="s">
        <v>35</v>
      </c>
      <c r="M711" t="s">
        <v>23</v>
      </c>
      <c r="N711">
        <v>0</v>
      </c>
      <c r="O711" t="s">
        <v>50</v>
      </c>
      <c r="P711" t="s">
        <v>37</v>
      </c>
      <c r="Q711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Noche</v>
      </c>
      <c r="R711">
        <v>54</v>
      </c>
      <c r="S711">
        <v>5</v>
      </c>
      <c r="T711">
        <v>13</v>
      </c>
      <c r="U711">
        <v>12</v>
      </c>
    </row>
    <row r="712" spans="1:21" x14ac:dyDescent="0.25">
      <c r="A712" t="s">
        <v>1219</v>
      </c>
      <c r="B712" s="1">
        <v>45741</v>
      </c>
      <c r="C712" s="2">
        <v>0.75486111111111109</v>
      </c>
      <c r="D712" t="s">
        <v>3080</v>
      </c>
      <c r="E712" t="s">
        <v>59</v>
      </c>
      <c r="F712" t="s">
        <v>3084</v>
      </c>
      <c r="G712" t="s">
        <v>20</v>
      </c>
      <c r="H712">
        <v>3</v>
      </c>
      <c r="I712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712" s="3">
        <f>ventas_starbucks_2025__1[[#This Row],[Cantidad]]*ventas_starbucks_2025__1[[#This Row],[Precio_Unitario]]</f>
        <v>9</v>
      </c>
      <c r="K712" t="s">
        <v>40</v>
      </c>
      <c r="L712" t="s">
        <v>35</v>
      </c>
      <c r="M712" t="s">
        <v>23</v>
      </c>
      <c r="N712">
        <v>0</v>
      </c>
      <c r="O712" t="s">
        <v>50</v>
      </c>
      <c r="P712" t="s">
        <v>32</v>
      </c>
      <c r="Q712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712">
        <v>141</v>
      </c>
      <c r="S712">
        <v>4</v>
      </c>
      <c r="T712">
        <v>16</v>
      </c>
      <c r="U712">
        <v>13</v>
      </c>
    </row>
    <row r="713" spans="1:21" x14ac:dyDescent="0.25">
      <c r="A713" t="s">
        <v>1251</v>
      </c>
      <c r="B713" s="1">
        <v>45741</v>
      </c>
      <c r="C713" s="2">
        <v>0.83958333333333335</v>
      </c>
      <c r="D713" t="s">
        <v>3098</v>
      </c>
      <c r="E713" t="s">
        <v>69</v>
      </c>
      <c r="F713" t="s">
        <v>3086</v>
      </c>
      <c r="G713" t="s">
        <v>54</v>
      </c>
      <c r="H713">
        <v>2</v>
      </c>
      <c r="I713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713" s="3">
        <f>ventas_starbucks_2025__1[[#This Row],[Cantidad]]*ventas_starbucks_2025__1[[#This Row],[Precio_Unitario]]</f>
        <v>2.4</v>
      </c>
      <c r="K713" t="s">
        <v>29</v>
      </c>
      <c r="L713" t="s">
        <v>22</v>
      </c>
      <c r="M713" t="s">
        <v>23</v>
      </c>
      <c r="N713">
        <v>0</v>
      </c>
      <c r="O713" t="s">
        <v>50</v>
      </c>
      <c r="P713" t="s">
        <v>56</v>
      </c>
      <c r="Q713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Noche</v>
      </c>
      <c r="R713">
        <v>131</v>
      </c>
      <c r="S713">
        <v>1</v>
      </c>
      <c r="T713">
        <v>46</v>
      </c>
      <c r="U713">
        <v>44</v>
      </c>
    </row>
    <row r="714" spans="1:21" x14ac:dyDescent="0.25">
      <c r="A714" t="s">
        <v>1450</v>
      </c>
      <c r="B714" s="1">
        <v>45741</v>
      </c>
      <c r="C714" s="2">
        <v>0.58194444444444449</v>
      </c>
      <c r="D714" t="s">
        <v>3080</v>
      </c>
      <c r="E714" t="s">
        <v>27</v>
      </c>
      <c r="F714" t="s">
        <v>28</v>
      </c>
      <c r="G714" t="s">
        <v>20</v>
      </c>
      <c r="H714">
        <v>5</v>
      </c>
      <c r="I714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0.6</v>
      </c>
      <c r="J714" s="3">
        <f>ventas_starbucks_2025__1[[#This Row],[Cantidad]]*ventas_starbucks_2025__1[[#This Row],[Precio_Unitario]]</f>
        <v>3</v>
      </c>
      <c r="K714" t="s">
        <v>29</v>
      </c>
      <c r="L714" t="s">
        <v>45</v>
      </c>
      <c r="M714" t="s">
        <v>23</v>
      </c>
      <c r="N714">
        <v>0</v>
      </c>
      <c r="O714" t="s">
        <v>50</v>
      </c>
      <c r="P714" t="s">
        <v>37</v>
      </c>
      <c r="Q714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714">
        <v>75</v>
      </c>
      <c r="S714">
        <v>1</v>
      </c>
      <c r="T714">
        <v>40</v>
      </c>
      <c r="U714">
        <v>35</v>
      </c>
    </row>
    <row r="715" spans="1:21" x14ac:dyDescent="0.25">
      <c r="A715" t="s">
        <v>1597</v>
      </c>
      <c r="B715" s="1">
        <v>45741</v>
      </c>
      <c r="C715" s="2">
        <v>0.53472222222222221</v>
      </c>
      <c r="D715" t="s">
        <v>3080</v>
      </c>
      <c r="E715" t="s">
        <v>27</v>
      </c>
      <c r="F715" t="s">
        <v>28</v>
      </c>
      <c r="G715" t="s">
        <v>20</v>
      </c>
      <c r="H715">
        <v>2</v>
      </c>
      <c r="I715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0.6</v>
      </c>
      <c r="J715" s="3">
        <f>ventas_starbucks_2025__1[[#This Row],[Cantidad]]*ventas_starbucks_2025__1[[#This Row],[Precio_Unitario]]</f>
        <v>1.2</v>
      </c>
      <c r="K715" t="s">
        <v>40</v>
      </c>
      <c r="L715" t="s">
        <v>45</v>
      </c>
      <c r="M715" t="s">
        <v>30</v>
      </c>
      <c r="N715">
        <v>10</v>
      </c>
      <c r="O715" t="s">
        <v>36</v>
      </c>
      <c r="P715" t="s">
        <v>49</v>
      </c>
      <c r="Q715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715">
        <v>56</v>
      </c>
      <c r="S715">
        <v>3</v>
      </c>
      <c r="T715">
        <v>47</v>
      </c>
      <c r="U715">
        <v>45</v>
      </c>
    </row>
    <row r="716" spans="1:21" x14ac:dyDescent="0.25">
      <c r="A716" t="s">
        <v>1605</v>
      </c>
      <c r="B716" s="1">
        <v>45741</v>
      </c>
      <c r="C716" s="2">
        <v>0.4152777777777778</v>
      </c>
      <c r="D716" t="s">
        <v>3082</v>
      </c>
      <c r="E716" t="s">
        <v>3085</v>
      </c>
      <c r="F716" t="s">
        <v>3084</v>
      </c>
      <c r="G716" t="s">
        <v>20</v>
      </c>
      <c r="H716">
        <v>5</v>
      </c>
      <c r="I716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716" s="3">
        <f>ventas_starbucks_2025__1[[#This Row],[Cantidad]]*ventas_starbucks_2025__1[[#This Row],[Precio_Unitario]]</f>
        <v>15</v>
      </c>
      <c r="K716" t="s">
        <v>21</v>
      </c>
      <c r="L716" t="s">
        <v>35</v>
      </c>
      <c r="M716" t="s">
        <v>23</v>
      </c>
      <c r="N716">
        <v>0</v>
      </c>
      <c r="O716" t="s">
        <v>50</v>
      </c>
      <c r="P716" t="s">
        <v>49</v>
      </c>
      <c r="Q716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716">
        <v>125</v>
      </c>
      <c r="S716">
        <v>2</v>
      </c>
      <c r="T716">
        <v>15</v>
      </c>
      <c r="U716">
        <v>10</v>
      </c>
    </row>
    <row r="717" spans="1:21" x14ac:dyDescent="0.25">
      <c r="A717" t="s">
        <v>1621</v>
      </c>
      <c r="B717" s="1">
        <v>45741</v>
      </c>
      <c r="C717" s="2">
        <v>0.67152777777777772</v>
      </c>
      <c r="D717" t="s">
        <v>3080</v>
      </c>
      <c r="E717" t="s">
        <v>68</v>
      </c>
      <c r="F717" t="s">
        <v>3087</v>
      </c>
      <c r="G717" t="s">
        <v>20</v>
      </c>
      <c r="H717">
        <v>4</v>
      </c>
      <c r="I717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717" s="3">
        <f>ventas_starbucks_2025__1[[#This Row],[Cantidad]]*ventas_starbucks_2025__1[[#This Row],[Precio_Unitario]]</f>
        <v>4.8</v>
      </c>
      <c r="K717" t="s">
        <v>29</v>
      </c>
      <c r="L717" t="s">
        <v>22</v>
      </c>
      <c r="M717" t="s">
        <v>30</v>
      </c>
      <c r="N717">
        <v>15</v>
      </c>
      <c r="O717" t="s">
        <v>31</v>
      </c>
      <c r="P717" t="s">
        <v>37</v>
      </c>
      <c r="Q717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717">
        <v>82</v>
      </c>
      <c r="S717">
        <v>1</v>
      </c>
      <c r="T717">
        <v>39</v>
      </c>
      <c r="U717">
        <v>35</v>
      </c>
    </row>
    <row r="718" spans="1:21" x14ac:dyDescent="0.25">
      <c r="A718" t="s">
        <v>1705</v>
      </c>
      <c r="B718" s="1">
        <v>45741</v>
      </c>
      <c r="C718" s="2">
        <v>0.64444444444444449</v>
      </c>
      <c r="D718" t="s">
        <v>3080</v>
      </c>
      <c r="E718" t="s">
        <v>74</v>
      </c>
      <c r="F718" t="s">
        <v>3086</v>
      </c>
      <c r="G718" t="s">
        <v>54</v>
      </c>
      <c r="H718">
        <v>3</v>
      </c>
      <c r="I718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718" s="3">
        <f>ventas_starbucks_2025__1[[#This Row],[Cantidad]]*ventas_starbucks_2025__1[[#This Row],[Precio_Unitario]]</f>
        <v>3.5999999999999996</v>
      </c>
      <c r="K718" t="s">
        <v>29</v>
      </c>
      <c r="L718" t="s">
        <v>22</v>
      </c>
      <c r="M718" t="s">
        <v>23</v>
      </c>
      <c r="N718">
        <v>0</v>
      </c>
      <c r="O718" t="s">
        <v>36</v>
      </c>
      <c r="P718" t="s">
        <v>32</v>
      </c>
      <c r="Q718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718">
        <v>92</v>
      </c>
      <c r="S718">
        <v>2</v>
      </c>
      <c r="T718">
        <v>42</v>
      </c>
      <c r="U718">
        <v>39</v>
      </c>
    </row>
    <row r="719" spans="1:21" x14ac:dyDescent="0.25">
      <c r="A719" t="s">
        <v>1711</v>
      </c>
      <c r="B719" s="1">
        <v>45741</v>
      </c>
      <c r="C719" s="2">
        <v>0.63680555555555551</v>
      </c>
      <c r="D719" t="s">
        <v>3081</v>
      </c>
      <c r="E719" t="s">
        <v>3085</v>
      </c>
      <c r="F719" t="s">
        <v>3084</v>
      </c>
      <c r="G719" t="s">
        <v>20</v>
      </c>
      <c r="H719">
        <v>1</v>
      </c>
      <c r="I719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719" s="3">
        <f>ventas_starbucks_2025__1[[#This Row],[Cantidad]]*ventas_starbucks_2025__1[[#This Row],[Precio_Unitario]]</f>
        <v>3</v>
      </c>
      <c r="K719" t="s">
        <v>40</v>
      </c>
      <c r="L719" t="s">
        <v>35</v>
      </c>
      <c r="M719" t="s">
        <v>30</v>
      </c>
      <c r="N719">
        <v>10</v>
      </c>
      <c r="O719" t="s">
        <v>50</v>
      </c>
      <c r="P719" t="s">
        <v>25</v>
      </c>
      <c r="Q719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719">
        <v>22</v>
      </c>
      <c r="S719">
        <v>3</v>
      </c>
      <c r="T719">
        <v>16</v>
      </c>
      <c r="U719">
        <v>15</v>
      </c>
    </row>
    <row r="720" spans="1:21" x14ac:dyDescent="0.25">
      <c r="A720" t="s">
        <v>1807</v>
      </c>
      <c r="B720" s="1">
        <v>45741</v>
      </c>
      <c r="C720" s="2">
        <v>0.54027777777777775</v>
      </c>
      <c r="D720" t="s">
        <v>3081</v>
      </c>
      <c r="E720" t="s">
        <v>3088</v>
      </c>
      <c r="F720" t="s">
        <v>3087</v>
      </c>
      <c r="G720" t="s">
        <v>43</v>
      </c>
      <c r="H720">
        <v>1</v>
      </c>
      <c r="I720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720" s="3">
        <f>ventas_starbucks_2025__1[[#This Row],[Cantidad]]*ventas_starbucks_2025__1[[#This Row],[Precio_Unitario]]</f>
        <v>1.2</v>
      </c>
      <c r="K720" t="s">
        <v>21</v>
      </c>
      <c r="L720" t="s">
        <v>35</v>
      </c>
      <c r="M720" t="s">
        <v>30</v>
      </c>
      <c r="N720">
        <v>0</v>
      </c>
      <c r="O720" t="s">
        <v>36</v>
      </c>
      <c r="P720" t="s">
        <v>46</v>
      </c>
      <c r="Q720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720">
        <v>63</v>
      </c>
      <c r="S720">
        <v>4</v>
      </c>
      <c r="T720">
        <v>14</v>
      </c>
      <c r="U720">
        <v>13</v>
      </c>
    </row>
    <row r="721" spans="1:21" x14ac:dyDescent="0.25">
      <c r="A721" t="s">
        <v>1817</v>
      </c>
      <c r="B721" s="1">
        <v>45741</v>
      </c>
      <c r="C721" s="2">
        <v>0.73750000000000004</v>
      </c>
      <c r="D721" t="s">
        <v>3081</v>
      </c>
      <c r="E721" t="s">
        <v>47</v>
      </c>
      <c r="F721" t="s">
        <v>3084</v>
      </c>
      <c r="G721" t="s">
        <v>20</v>
      </c>
      <c r="H721">
        <v>4</v>
      </c>
      <c r="I721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721" s="3">
        <f>ventas_starbucks_2025__1[[#This Row],[Cantidad]]*ventas_starbucks_2025__1[[#This Row],[Precio_Unitario]]</f>
        <v>12</v>
      </c>
      <c r="K721" t="s">
        <v>40</v>
      </c>
      <c r="L721" t="s">
        <v>22</v>
      </c>
      <c r="M721" t="s">
        <v>23</v>
      </c>
      <c r="N721">
        <v>0</v>
      </c>
      <c r="O721" t="s">
        <v>36</v>
      </c>
      <c r="P721" t="s">
        <v>49</v>
      </c>
      <c r="Q721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721">
        <v>61</v>
      </c>
      <c r="S721">
        <v>1</v>
      </c>
      <c r="T721">
        <v>27</v>
      </c>
      <c r="U721">
        <v>23</v>
      </c>
    </row>
    <row r="722" spans="1:21" x14ac:dyDescent="0.25">
      <c r="A722" t="s">
        <v>1848</v>
      </c>
      <c r="B722" s="1">
        <v>45741</v>
      </c>
      <c r="C722" s="2">
        <v>0.33541666666666664</v>
      </c>
      <c r="D722" t="s">
        <v>3098</v>
      </c>
      <c r="E722" t="s">
        <v>76</v>
      </c>
      <c r="F722" t="s">
        <v>3084</v>
      </c>
      <c r="G722" t="s">
        <v>20</v>
      </c>
      <c r="H722">
        <v>3</v>
      </c>
      <c r="I722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722" s="3">
        <f>ventas_starbucks_2025__1[[#This Row],[Cantidad]]*ventas_starbucks_2025__1[[#This Row],[Precio_Unitario]]</f>
        <v>9</v>
      </c>
      <c r="K722" t="s">
        <v>29</v>
      </c>
      <c r="L722" t="s">
        <v>45</v>
      </c>
      <c r="M722" t="s">
        <v>23</v>
      </c>
      <c r="N722">
        <v>0</v>
      </c>
      <c r="O722" t="s">
        <v>36</v>
      </c>
      <c r="P722" t="s">
        <v>56</v>
      </c>
      <c r="Q722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722">
        <v>83</v>
      </c>
      <c r="S722">
        <v>3</v>
      </c>
      <c r="T722">
        <v>13</v>
      </c>
      <c r="U722">
        <v>10</v>
      </c>
    </row>
    <row r="723" spans="1:21" x14ac:dyDescent="0.25">
      <c r="A723" t="s">
        <v>2214</v>
      </c>
      <c r="B723" s="1">
        <v>45741</v>
      </c>
      <c r="C723" s="2">
        <v>0.61736111111111114</v>
      </c>
      <c r="D723" t="s">
        <v>3081</v>
      </c>
      <c r="E723" t="s">
        <v>76</v>
      </c>
      <c r="F723" t="s">
        <v>3084</v>
      </c>
      <c r="G723" t="s">
        <v>20</v>
      </c>
      <c r="H723">
        <v>5</v>
      </c>
      <c r="I723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723" s="3">
        <f>ventas_starbucks_2025__1[[#This Row],[Cantidad]]*ventas_starbucks_2025__1[[#This Row],[Precio_Unitario]]</f>
        <v>15</v>
      </c>
      <c r="K723" t="s">
        <v>29</v>
      </c>
      <c r="L723" t="s">
        <v>22</v>
      </c>
      <c r="M723" t="s">
        <v>23</v>
      </c>
      <c r="N723">
        <v>0</v>
      </c>
      <c r="O723" t="s">
        <v>31</v>
      </c>
      <c r="P723" t="s">
        <v>37</v>
      </c>
      <c r="Q723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723">
        <v>52</v>
      </c>
      <c r="S723">
        <v>5</v>
      </c>
      <c r="T723">
        <v>36</v>
      </c>
      <c r="U723">
        <v>31</v>
      </c>
    </row>
    <row r="724" spans="1:21" x14ac:dyDescent="0.25">
      <c r="A724" t="s">
        <v>2293</v>
      </c>
      <c r="B724" s="1">
        <v>45741</v>
      </c>
      <c r="C724" s="2">
        <v>0.47013888888888888</v>
      </c>
      <c r="D724" t="s">
        <v>3081</v>
      </c>
      <c r="E724" t="s">
        <v>27</v>
      </c>
      <c r="F724" t="s">
        <v>28</v>
      </c>
      <c r="G724" t="s">
        <v>20</v>
      </c>
      <c r="H724">
        <v>2</v>
      </c>
      <c r="I724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0.6</v>
      </c>
      <c r="J724" s="3">
        <f>ventas_starbucks_2025__1[[#This Row],[Cantidad]]*ventas_starbucks_2025__1[[#This Row],[Precio_Unitario]]</f>
        <v>1.2</v>
      </c>
      <c r="K724" t="s">
        <v>40</v>
      </c>
      <c r="L724" t="s">
        <v>45</v>
      </c>
      <c r="M724" t="s">
        <v>30</v>
      </c>
      <c r="N724">
        <v>15</v>
      </c>
      <c r="O724" t="s">
        <v>50</v>
      </c>
      <c r="P724" t="s">
        <v>49</v>
      </c>
      <c r="Q724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724">
        <v>123</v>
      </c>
      <c r="S724">
        <v>4</v>
      </c>
      <c r="T724">
        <v>12</v>
      </c>
      <c r="U724">
        <v>10</v>
      </c>
    </row>
    <row r="725" spans="1:21" x14ac:dyDescent="0.25">
      <c r="A725" t="s">
        <v>2447</v>
      </c>
      <c r="B725" s="1">
        <v>45741</v>
      </c>
      <c r="C725" s="2">
        <v>0.8520833333333333</v>
      </c>
      <c r="D725" t="s">
        <v>3098</v>
      </c>
      <c r="E725" t="s">
        <v>27</v>
      </c>
      <c r="F725" t="s">
        <v>28</v>
      </c>
      <c r="G725" t="s">
        <v>20</v>
      </c>
      <c r="H725">
        <v>1</v>
      </c>
      <c r="I725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0.6</v>
      </c>
      <c r="J725" s="3">
        <f>ventas_starbucks_2025__1[[#This Row],[Cantidad]]*ventas_starbucks_2025__1[[#This Row],[Precio_Unitario]]</f>
        <v>0.6</v>
      </c>
      <c r="K725" t="s">
        <v>40</v>
      </c>
      <c r="L725" t="s">
        <v>22</v>
      </c>
      <c r="M725" t="s">
        <v>23</v>
      </c>
      <c r="N725">
        <v>0</v>
      </c>
      <c r="O725" t="s">
        <v>36</v>
      </c>
      <c r="P725" t="s">
        <v>56</v>
      </c>
      <c r="Q725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Noche</v>
      </c>
      <c r="R725">
        <v>43</v>
      </c>
      <c r="S725">
        <v>1</v>
      </c>
      <c r="T725">
        <v>45</v>
      </c>
      <c r="U725">
        <v>44</v>
      </c>
    </row>
    <row r="726" spans="1:21" x14ac:dyDescent="0.25">
      <c r="A726" t="s">
        <v>2613</v>
      </c>
      <c r="B726" s="1">
        <v>45741</v>
      </c>
      <c r="C726" s="2">
        <v>0.58611111111111114</v>
      </c>
      <c r="D726" t="s">
        <v>3082</v>
      </c>
      <c r="E726" t="s">
        <v>72</v>
      </c>
      <c r="F726" t="s">
        <v>3086</v>
      </c>
      <c r="G726" t="s">
        <v>43</v>
      </c>
      <c r="H726">
        <v>4</v>
      </c>
      <c r="I726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726" s="3">
        <f>ventas_starbucks_2025__1[[#This Row],[Cantidad]]*ventas_starbucks_2025__1[[#This Row],[Precio_Unitario]]</f>
        <v>4.8</v>
      </c>
      <c r="K726" t="s">
        <v>40</v>
      </c>
      <c r="L726" t="s">
        <v>35</v>
      </c>
      <c r="M726" t="s">
        <v>23</v>
      </c>
      <c r="N726">
        <v>0</v>
      </c>
      <c r="O726" t="s">
        <v>36</v>
      </c>
      <c r="P726" t="s">
        <v>56</v>
      </c>
      <c r="Q726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726">
        <v>137</v>
      </c>
      <c r="S726">
        <v>2</v>
      </c>
      <c r="T726">
        <v>36</v>
      </c>
      <c r="U726">
        <v>32</v>
      </c>
    </row>
    <row r="727" spans="1:21" x14ac:dyDescent="0.25">
      <c r="A727" t="s">
        <v>2670</v>
      </c>
      <c r="B727" s="1">
        <v>45741</v>
      </c>
      <c r="C727" s="2">
        <v>0.29722222222222222</v>
      </c>
      <c r="D727" t="s">
        <v>3080</v>
      </c>
      <c r="E727" t="s">
        <v>69</v>
      </c>
      <c r="F727" t="s">
        <v>3086</v>
      </c>
      <c r="G727" t="s">
        <v>48</v>
      </c>
      <c r="H727">
        <v>1</v>
      </c>
      <c r="I727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727" s="3">
        <f>ventas_starbucks_2025__1[[#This Row],[Cantidad]]*ventas_starbucks_2025__1[[#This Row],[Precio_Unitario]]</f>
        <v>1.2</v>
      </c>
      <c r="K727" t="s">
        <v>40</v>
      </c>
      <c r="L727" t="s">
        <v>35</v>
      </c>
      <c r="M727" t="s">
        <v>23</v>
      </c>
      <c r="N727">
        <v>0</v>
      </c>
      <c r="O727" t="s">
        <v>36</v>
      </c>
      <c r="P727" t="s">
        <v>37</v>
      </c>
      <c r="Q727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727">
        <v>119</v>
      </c>
      <c r="S727">
        <v>1</v>
      </c>
      <c r="T727">
        <v>50</v>
      </c>
      <c r="U727">
        <v>49</v>
      </c>
    </row>
    <row r="728" spans="1:21" x14ac:dyDescent="0.25">
      <c r="A728" t="s">
        <v>2797</v>
      </c>
      <c r="B728" s="1">
        <v>45741</v>
      </c>
      <c r="C728" s="2">
        <v>0.59305555555555556</v>
      </c>
      <c r="D728" t="s">
        <v>3080</v>
      </c>
      <c r="E728" t="s">
        <v>55</v>
      </c>
      <c r="F728" t="s">
        <v>3087</v>
      </c>
      <c r="G728" t="s">
        <v>20</v>
      </c>
      <c r="H728">
        <v>1</v>
      </c>
      <c r="I728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728" s="3">
        <f>ventas_starbucks_2025__1[[#This Row],[Cantidad]]*ventas_starbucks_2025__1[[#This Row],[Precio_Unitario]]</f>
        <v>1.2</v>
      </c>
      <c r="K728" t="s">
        <v>21</v>
      </c>
      <c r="L728" t="s">
        <v>35</v>
      </c>
      <c r="M728" t="s">
        <v>23</v>
      </c>
      <c r="N728">
        <v>0</v>
      </c>
      <c r="O728" t="s">
        <v>50</v>
      </c>
      <c r="P728" t="s">
        <v>32</v>
      </c>
      <c r="Q728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728">
        <v>47</v>
      </c>
      <c r="S728">
        <v>2</v>
      </c>
      <c r="T728">
        <v>23</v>
      </c>
      <c r="U728">
        <v>22</v>
      </c>
    </row>
    <row r="729" spans="1:21" x14ac:dyDescent="0.25">
      <c r="A729" t="s">
        <v>2804</v>
      </c>
      <c r="B729" s="1">
        <v>45741</v>
      </c>
      <c r="C729" s="2">
        <v>0.41388888888888886</v>
      </c>
      <c r="D729" t="s">
        <v>3081</v>
      </c>
      <c r="E729" t="s">
        <v>34</v>
      </c>
      <c r="F729" t="s">
        <v>3087</v>
      </c>
      <c r="G729" t="s">
        <v>20</v>
      </c>
      <c r="H729">
        <v>1</v>
      </c>
      <c r="I729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729" s="3">
        <f>ventas_starbucks_2025__1[[#This Row],[Cantidad]]*ventas_starbucks_2025__1[[#This Row],[Precio_Unitario]]</f>
        <v>1.2</v>
      </c>
      <c r="K729" t="s">
        <v>40</v>
      </c>
      <c r="L729" t="s">
        <v>35</v>
      </c>
      <c r="M729" t="s">
        <v>30</v>
      </c>
      <c r="N729">
        <v>15</v>
      </c>
      <c r="O729" t="s">
        <v>36</v>
      </c>
      <c r="P729" t="s">
        <v>32</v>
      </c>
      <c r="Q729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729">
        <v>85</v>
      </c>
      <c r="S729">
        <v>1</v>
      </c>
      <c r="T729">
        <v>49</v>
      </c>
      <c r="U729">
        <v>48</v>
      </c>
    </row>
    <row r="730" spans="1:21" x14ac:dyDescent="0.25">
      <c r="A730" t="s">
        <v>2935</v>
      </c>
      <c r="B730" s="1">
        <v>45741</v>
      </c>
      <c r="C730" s="2">
        <v>0.3125</v>
      </c>
      <c r="D730" t="s">
        <v>3098</v>
      </c>
      <c r="E730" t="s">
        <v>55</v>
      </c>
      <c r="F730" t="s">
        <v>3087</v>
      </c>
      <c r="G730" t="s">
        <v>20</v>
      </c>
      <c r="H730">
        <v>1</v>
      </c>
      <c r="I730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730" s="3">
        <f>ventas_starbucks_2025__1[[#This Row],[Cantidad]]*ventas_starbucks_2025__1[[#This Row],[Precio_Unitario]]</f>
        <v>1.2</v>
      </c>
      <c r="K730" t="s">
        <v>40</v>
      </c>
      <c r="L730" t="s">
        <v>45</v>
      </c>
      <c r="M730" t="s">
        <v>30</v>
      </c>
      <c r="N730">
        <v>15</v>
      </c>
      <c r="O730" t="s">
        <v>36</v>
      </c>
      <c r="P730" t="s">
        <v>25</v>
      </c>
      <c r="Q730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730">
        <v>24</v>
      </c>
      <c r="S730">
        <v>2</v>
      </c>
      <c r="T730">
        <v>32</v>
      </c>
      <c r="U730">
        <v>31</v>
      </c>
    </row>
    <row r="731" spans="1:21" x14ac:dyDescent="0.25">
      <c r="A731" t="s">
        <v>2974</v>
      </c>
      <c r="B731" s="1">
        <v>45741</v>
      </c>
      <c r="C731" s="2">
        <v>0.71527777777777779</v>
      </c>
      <c r="D731" t="s">
        <v>3081</v>
      </c>
      <c r="E731" t="s">
        <v>38</v>
      </c>
      <c r="F731" t="s">
        <v>3087</v>
      </c>
      <c r="G731" t="s">
        <v>20</v>
      </c>
      <c r="H731">
        <v>5</v>
      </c>
      <c r="I731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731" s="3">
        <f>ventas_starbucks_2025__1[[#This Row],[Cantidad]]*ventas_starbucks_2025__1[[#This Row],[Precio_Unitario]]</f>
        <v>6</v>
      </c>
      <c r="K731" t="s">
        <v>29</v>
      </c>
      <c r="L731" t="s">
        <v>22</v>
      </c>
      <c r="M731" t="s">
        <v>30</v>
      </c>
      <c r="N731">
        <v>0</v>
      </c>
      <c r="O731" t="s">
        <v>36</v>
      </c>
      <c r="P731" t="s">
        <v>56</v>
      </c>
      <c r="Q731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731">
        <v>50</v>
      </c>
      <c r="S731">
        <v>5</v>
      </c>
      <c r="T731">
        <v>34</v>
      </c>
      <c r="U731">
        <v>29</v>
      </c>
    </row>
    <row r="732" spans="1:21" x14ac:dyDescent="0.25">
      <c r="A732" t="s">
        <v>3006</v>
      </c>
      <c r="B732" s="1">
        <v>45741</v>
      </c>
      <c r="C732" s="2">
        <v>0.33402777777777776</v>
      </c>
      <c r="D732" t="s">
        <v>3098</v>
      </c>
      <c r="E732" t="s">
        <v>42</v>
      </c>
      <c r="F732" t="s">
        <v>3086</v>
      </c>
      <c r="G732" t="s">
        <v>43</v>
      </c>
      <c r="H732">
        <v>1</v>
      </c>
      <c r="I732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732" s="3">
        <f>ventas_starbucks_2025__1[[#This Row],[Cantidad]]*ventas_starbucks_2025__1[[#This Row],[Precio_Unitario]]</f>
        <v>1.2</v>
      </c>
      <c r="K732" t="s">
        <v>21</v>
      </c>
      <c r="L732" t="s">
        <v>35</v>
      </c>
      <c r="M732" t="s">
        <v>30</v>
      </c>
      <c r="N732">
        <v>10</v>
      </c>
      <c r="O732" t="s">
        <v>24</v>
      </c>
      <c r="P732" t="s">
        <v>25</v>
      </c>
      <c r="Q732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732">
        <v>53</v>
      </c>
      <c r="S732">
        <v>4</v>
      </c>
      <c r="T732">
        <v>41</v>
      </c>
      <c r="U732">
        <v>40</v>
      </c>
    </row>
    <row r="733" spans="1:21" x14ac:dyDescent="0.25">
      <c r="A733" t="s">
        <v>345</v>
      </c>
      <c r="B733" s="1">
        <v>45740</v>
      </c>
      <c r="C733" s="2">
        <v>0.51944444444444449</v>
      </c>
      <c r="D733" t="s">
        <v>3080</v>
      </c>
      <c r="E733" t="s">
        <v>44</v>
      </c>
      <c r="F733" t="s">
        <v>3087</v>
      </c>
      <c r="G733" t="s">
        <v>20</v>
      </c>
      <c r="H733">
        <v>5</v>
      </c>
      <c r="I733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733" s="3">
        <f>ventas_starbucks_2025__1[[#This Row],[Cantidad]]*ventas_starbucks_2025__1[[#This Row],[Precio_Unitario]]</f>
        <v>6</v>
      </c>
      <c r="K733" t="s">
        <v>29</v>
      </c>
      <c r="L733" t="s">
        <v>35</v>
      </c>
      <c r="M733" t="s">
        <v>30</v>
      </c>
      <c r="N733">
        <v>10</v>
      </c>
      <c r="O733" t="s">
        <v>36</v>
      </c>
      <c r="P733" t="s">
        <v>49</v>
      </c>
      <c r="Q733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733">
        <v>70</v>
      </c>
      <c r="S733">
        <v>4</v>
      </c>
      <c r="T733">
        <v>44</v>
      </c>
      <c r="U733">
        <v>39</v>
      </c>
    </row>
    <row r="734" spans="1:21" x14ac:dyDescent="0.25">
      <c r="A734" t="s">
        <v>564</v>
      </c>
      <c r="B734" s="1">
        <v>45740</v>
      </c>
      <c r="C734" s="2">
        <v>0.62361111111111112</v>
      </c>
      <c r="D734" t="s">
        <v>3080</v>
      </c>
      <c r="E734" t="s">
        <v>58</v>
      </c>
      <c r="F734" t="s">
        <v>3087</v>
      </c>
      <c r="G734" t="s">
        <v>20</v>
      </c>
      <c r="H734">
        <v>2</v>
      </c>
      <c r="I734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734" s="3">
        <f>ventas_starbucks_2025__1[[#This Row],[Cantidad]]*ventas_starbucks_2025__1[[#This Row],[Precio_Unitario]]</f>
        <v>2.4</v>
      </c>
      <c r="K734" t="s">
        <v>40</v>
      </c>
      <c r="L734" t="s">
        <v>22</v>
      </c>
      <c r="M734" t="s">
        <v>23</v>
      </c>
      <c r="N734">
        <v>0</v>
      </c>
      <c r="O734" t="s">
        <v>36</v>
      </c>
      <c r="P734" t="s">
        <v>25</v>
      </c>
      <c r="Q734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734">
        <v>74</v>
      </c>
      <c r="S734">
        <v>5</v>
      </c>
      <c r="T734">
        <v>39</v>
      </c>
      <c r="U734">
        <v>37</v>
      </c>
    </row>
    <row r="735" spans="1:21" x14ac:dyDescent="0.25">
      <c r="A735" t="s">
        <v>634</v>
      </c>
      <c r="B735" s="1">
        <v>45740</v>
      </c>
      <c r="C735" s="2">
        <v>0.41666666666666669</v>
      </c>
      <c r="D735" t="s">
        <v>3080</v>
      </c>
      <c r="E735" t="s">
        <v>3088</v>
      </c>
      <c r="F735" t="s">
        <v>3087</v>
      </c>
      <c r="G735" t="s">
        <v>43</v>
      </c>
      <c r="H735">
        <v>1</v>
      </c>
      <c r="I735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735" s="3">
        <f>ventas_starbucks_2025__1[[#This Row],[Cantidad]]*ventas_starbucks_2025__1[[#This Row],[Precio_Unitario]]</f>
        <v>1.2</v>
      </c>
      <c r="K735" t="s">
        <v>40</v>
      </c>
      <c r="L735" t="s">
        <v>45</v>
      </c>
      <c r="M735" t="s">
        <v>30</v>
      </c>
      <c r="N735">
        <v>10</v>
      </c>
      <c r="O735" t="s">
        <v>36</v>
      </c>
      <c r="P735" t="s">
        <v>46</v>
      </c>
      <c r="Q735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735">
        <v>91</v>
      </c>
      <c r="S735">
        <v>4</v>
      </c>
      <c r="T735">
        <v>11</v>
      </c>
      <c r="U735">
        <v>10</v>
      </c>
    </row>
    <row r="736" spans="1:21" x14ac:dyDescent="0.25">
      <c r="A736" t="s">
        <v>968</v>
      </c>
      <c r="B736" s="1">
        <v>45740</v>
      </c>
      <c r="C736" s="2">
        <v>0.87222222222222223</v>
      </c>
      <c r="D736" t="s">
        <v>3080</v>
      </c>
      <c r="E736" t="s">
        <v>69</v>
      </c>
      <c r="F736" t="s">
        <v>3086</v>
      </c>
      <c r="G736" t="s">
        <v>54</v>
      </c>
      <c r="H736">
        <v>2</v>
      </c>
      <c r="I736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736" s="3">
        <f>ventas_starbucks_2025__1[[#This Row],[Cantidad]]*ventas_starbucks_2025__1[[#This Row],[Precio_Unitario]]</f>
        <v>2.4</v>
      </c>
      <c r="K736" t="s">
        <v>29</v>
      </c>
      <c r="L736" t="s">
        <v>45</v>
      </c>
      <c r="M736" t="s">
        <v>23</v>
      </c>
      <c r="N736">
        <v>0</v>
      </c>
      <c r="O736" t="s">
        <v>50</v>
      </c>
      <c r="P736" t="s">
        <v>25</v>
      </c>
      <c r="Q736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Noche</v>
      </c>
      <c r="R736">
        <v>116</v>
      </c>
      <c r="S736">
        <v>2</v>
      </c>
      <c r="T736">
        <v>34</v>
      </c>
      <c r="U736">
        <v>32</v>
      </c>
    </row>
    <row r="737" spans="1:21" x14ac:dyDescent="0.25">
      <c r="A737" t="s">
        <v>1041</v>
      </c>
      <c r="B737" s="1">
        <v>45740</v>
      </c>
      <c r="C737" s="2">
        <v>0.86250000000000004</v>
      </c>
      <c r="D737" t="s">
        <v>3082</v>
      </c>
      <c r="E737" t="s">
        <v>51</v>
      </c>
      <c r="F737" t="s">
        <v>3087</v>
      </c>
      <c r="G737" t="s">
        <v>20</v>
      </c>
      <c r="H737">
        <v>3</v>
      </c>
      <c r="I737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737" s="3">
        <f>ventas_starbucks_2025__1[[#This Row],[Cantidad]]*ventas_starbucks_2025__1[[#This Row],[Precio_Unitario]]</f>
        <v>3.5999999999999996</v>
      </c>
      <c r="K737" t="s">
        <v>29</v>
      </c>
      <c r="L737" t="s">
        <v>22</v>
      </c>
      <c r="M737" t="s">
        <v>23</v>
      </c>
      <c r="N737">
        <v>0</v>
      </c>
      <c r="O737" t="s">
        <v>24</v>
      </c>
      <c r="P737" t="s">
        <v>49</v>
      </c>
      <c r="Q737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Noche</v>
      </c>
      <c r="R737">
        <v>26</v>
      </c>
      <c r="S737">
        <v>1</v>
      </c>
      <c r="T737">
        <v>40</v>
      </c>
      <c r="U737">
        <v>37</v>
      </c>
    </row>
    <row r="738" spans="1:21" x14ac:dyDescent="0.25">
      <c r="A738" t="s">
        <v>1262</v>
      </c>
      <c r="B738" s="1">
        <v>45740</v>
      </c>
      <c r="C738" s="2">
        <v>0.87430555555555556</v>
      </c>
      <c r="D738" t="s">
        <v>3081</v>
      </c>
      <c r="E738" t="s">
        <v>72</v>
      </c>
      <c r="F738" t="s">
        <v>3086</v>
      </c>
      <c r="G738" t="s">
        <v>48</v>
      </c>
      <c r="H738">
        <v>5</v>
      </c>
      <c r="I738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738" s="3">
        <f>ventas_starbucks_2025__1[[#This Row],[Cantidad]]*ventas_starbucks_2025__1[[#This Row],[Precio_Unitario]]</f>
        <v>6</v>
      </c>
      <c r="K738" t="s">
        <v>40</v>
      </c>
      <c r="L738" t="s">
        <v>35</v>
      </c>
      <c r="M738" t="s">
        <v>23</v>
      </c>
      <c r="N738">
        <v>0</v>
      </c>
      <c r="O738" t="s">
        <v>50</v>
      </c>
      <c r="P738" t="s">
        <v>49</v>
      </c>
      <c r="Q738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Noche</v>
      </c>
      <c r="R738">
        <v>73</v>
      </c>
      <c r="S738">
        <v>5</v>
      </c>
      <c r="T738">
        <v>32</v>
      </c>
      <c r="U738">
        <v>27</v>
      </c>
    </row>
    <row r="739" spans="1:21" x14ac:dyDescent="0.25">
      <c r="A739" t="s">
        <v>1289</v>
      </c>
      <c r="B739" s="1">
        <v>45740</v>
      </c>
      <c r="C739" s="2">
        <v>0.62430555555555556</v>
      </c>
      <c r="D739" t="s">
        <v>3081</v>
      </c>
      <c r="E739" t="s">
        <v>44</v>
      </c>
      <c r="F739" t="s">
        <v>3087</v>
      </c>
      <c r="G739" t="s">
        <v>20</v>
      </c>
      <c r="H739">
        <v>4</v>
      </c>
      <c r="I739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739" s="3">
        <f>ventas_starbucks_2025__1[[#This Row],[Cantidad]]*ventas_starbucks_2025__1[[#This Row],[Precio_Unitario]]</f>
        <v>4.8</v>
      </c>
      <c r="K739" t="s">
        <v>21</v>
      </c>
      <c r="L739" t="s">
        <v>35</v>
      </c>
      <c r="M739" t="s">
        <v>30</v>
      </c>
      <c r="N739">
        <v>10</v>
      </c>
      <c r="O739" t="s">
        <v>31</v>
      </c>
      <c r="P739" t="s">
        <v>32</v>
      </c>
      <c r="Q739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739">
        <v>144</v>
      </c>
      <c r="S739">
        <v>2</v>
      </c>
      <c r="T739">
        <v>26</v>
      </c>
      <c r="U739">
        <v>22</v>
      </c>
    </row>
    <row r="740" spans="1:21" x14ac:dyDescent="0.25">
      <c r="A740" t="s">
        <v>1328</v>
      </c>
      <c r="B740" s="1">
        <v>45740</v>
      </c>
      <c r="C740" s="2">
        <v>0.51944444444444449</v>
      </c>
      <c r="D740" t="s">
        <v>3080</v>
      </c>
      <c r="E740" t="s">
        <v>27</v>
      </c>
      <c r="F740" t="s">
        <v>28</v>
      </c>
      <c r="G740" t="s">
        <v>20</v>
      </c>
      <c r="H740">
        <v>3</v>
      </c>
      <c r="I740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0.6</v>
      </c>
      <c r="J740" s="3">
        <f>ventas_starbucks_2025__1[[#This Row],[Cantidad]]*ventas_starbucks_2025__1[[#This Row],[Precio_Unitario]]</f>
        <v>1.7999999999999998</v>
      </c>
      <c r="K740" t="s">
        <v>29</v>
      </c>
      <c r="L740" t="s">
        <v>22</v>
      </c>
      <c r="M740" t="s">
        <v>23</v>
      </c>
      <c r="N740">
        <v>0</v>
      </c>
      <c r="O740" t="s">
        <v>50</v>
      </c>
      <c r="P740" t="s">
        <v>32</v>
      </c>
      <c r="Q740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740">
        <v>95</v>
      </c>
      <c r="S740">
        <v>1</v>
      </c>
      <c r="T740">
        <v>10</v>
      </c>
      <c r="U740">
        <v>7</v>
      </c>
    </row>
    <row r="741" spans="1:21" x14ac:dyDescent="0.25">
      <c r="A741" t="s">
        <v>1384</v>
      </c>
      <c r="B741" s="1">
        <v>45740</v>
      </c>
      <c r="C741" s="2">
        <v>0.67083333333333328</v>
      </c>
      <c r="D741" t="s">
        <v>3098</v>
      </c>
      <c r="E741" t="s">
        <v>62</v>
      </c>
      <c r="F741" t="s">
        <v>3087</v>
      </c>
      <c r="G741" t="s">
        <v>20</v>
      </c>
      <c r="H741">
        <v>1</v>
      </c>
      <c r="I741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741" s="3">
        <f>ventas_starbucks_2025__1[[#This Row],[Cantidad]]*ventas_starbucks_2025__1[[#This Row],[Precio_Unitario]]</f>
        <v>1.2</v>
      </c>
      <c r="K741" t="s">
        <v>40</v>
      </c>
      <c r="L741" t="s">
        <v>22</v>
      </c>
      <c r="M741" t="s">
        <v>23</v>
      </c>
      <c r="N741">
        <v>0</v>
      </c>
      <c r="O741" t="s">
        <v>24</v>
      </c>
      <c r="P741" t="s">
        <v>32</v>
      </c>
      <c r="Q741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741">
        <v>145</v>
      </c>
      <c r="S741">
        <v>2</v>
      </c>
      <c r="T741">
        <v>34</v>
      </c>
      <c r="U741">
        <v>33</v>
      </c>
    </row>
    <row r="742" spans="1:21" x14ac:dyDescent="0.25">
      <c r="A742" t="s">
        <v>1593</v>
      </c>
      <c r="B742" s="1">
        <v>45740</v>
      </c>
      <c r="C742" s="2">
        <v>0.63958333333333328</v>
      </c>
      <c r="D742" t="s">
        <v>3098</v>
      </c>
      <c r="E742" t="s">
        <v>77</v>
      </c>
      <c r="F742" t="s">
        <v>3084</v>
      </c>
      <c r="G742" t="s">
        <v>20</v>
      </c>
      <c r="H742">
        <v>5</v>
      </c>
      <c r="I742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742" s="3">
        <f>ventas_starbucks_2025__1[[#This Row],[Cantidad]]*ventas_starbucks_2025__1[[#This Row],[Precio_Unitario]]</f>
        <v>15</v>
      </c>
      <c r="K742" t="s">
        <v>40</v>
      </c>
      <c r="L742" t="s">
        <v>22</v>
      </c>
      <c r="M742" t="s">
        <v>23</v>
      </c>
      <c r="N742">
        <v>0</v>
      </c>
      <c r="O742" t="s">
        <v>36</v>
      </c>
      <c r="P742" t="s">
        <v>25</v>
      </c>
      <c r="Q742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742">
        <v>33</v>
      </c>
      <c r="S742">
        <v>5</v>
      </c>
      <c r="T742">
        <v>34</v>
      </c>
      <c r="U742">
        <v>29</v>
      </c>
    </row>
    <row r="743" spans="1:21" x14ac:dyDescent="0.25">
      <c r="A743" t="s">
        <v>1666</v>
      </c>
      <c r="B743" s="1">
        <v>45740</v>
      </c>
      <c r="C743" s="2">
        <v>0.32013888888888886</v>
      </c>
      <c r="D743" t="s">
        <v>3081</v>
      </c>
      <c r="E743" t="s">
        <v>55</v>
      </c>
      <c r="F743" t="s">
        <v>3087</v>
      </c>
      <c r="G743" t="s">
        <v>20</v>
      </c>
      <c r="H743">
        <v>5</v>
      </c>
      <c r="I743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743" s="3">
        <f>ventas_starbucks_2025__1[[#This Row],[Cantidad]]*ventas_starbucks_2025__1[[#This Row],[Precio_Unitario]]</f>
        <v>6</v>
      </c>
      <c r="K743" t="s">
        <v>21</v>
      </c>
      <c r="L743" t="s">
        <v>45</v>
      </c>
      <c r="M743" t="s">
        <v>23</v>
      </c>
      <c r="N743">
        <v>0</v>
      </c>
      <c r="O743" t="s">
        <v>24</v>
      </c>
      <c r="P743" t="s">
        <v>46</v>
      </c>
      <c r="Q743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743">
        <v>79</v>
      </c>
      <c r="S743">
        <v>3</v>
      </c>
      <c r="T743">
        <v>38</v>
      </c>
      <c r="U743">
        <v>33</v>
      </c>
    </row>
    <row r="744" spans="1:21" x14ac:dyDescent="0.25">
      <c r="A744" t="s">
        <v>1683</v>
      </c>
      <c r="B744" s="1">
        <v>45740</v>
      </c>
      <c r="C744" s="2">
        <v>0.60069444444444442</v>
      </c>
      <c r="D744" t="s">
        <v>3098</v>
      </c>
      <c r="E744" t="s">
        <v>68</v>
      </c>
      <c r="F744" t="s">
        <v>3087</v>
      </c>
      <c r="G744" t="s">
        <v>20</v>
      </c>
      <c r="H744">
        <v>3</v>
      </c>
      <c r="I744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744" s="3">
        <f>ventas_starbucks_2025__1[[#This Row],[Cantidad]]*ventas_starbucks_2025__1[[#This Row],[Precio_Unitario]]</f>
        <v>3.5999999999999996</v>
      </c>
      <c r="K744" t="s">
        <v>21</v>
      </c>
      <c r="L744" t="s">
        <v>35</v>
      </c>
      <c r="M744" t="s">
        <v>30</v>
      </c>
      <c r="N744">
        <v>10</v>
      </c>
      <c r="O744" t="s">
        <v>36</v>
      </c>
      <c r="P744" t="s">
        <v>25</v>
      </c>
      <c r="Q744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744">
        <v>23</v>
      </c>
      <c r="S744">
        <v>5</v>
      </c>
      <c r="T744">
        <v>32</v>
      </c>
      <c r="U744">
        <v>29</v>
      </c>
    </row>
    <row r="745" spans="1:21" x14ac:dyDescent="0.25">
      <c r="A745" t="s">
        <v>1760</v>
      </c>
      <c r="B745" s="1">
        <v>45740</v>
      </c>
      <c r="C745" s="2">
        <v>0.85</v>
      </c>
      <c r="D745" t="s">
        <v>3080</v>
      </c>
      <c r="E745" t="s">
        <v>44</v>
      </c>
      <c r="F745" t="s">
        <v>3087</v>
      </c>
      <c r="G745" t="s">
        <v>20</v>
      </c>
      <c r="H745">
        <v>4</v>
      </c>
      <c r="I745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745" s="3">
        <f>ventas_starbucks_2025__1[[#This Row],[Cantidad]]*ventas_starbucks_2025__1[[#This Row],[Precio_Unitario]]</f>
        <v>4.8</v>
      </c>
      <c r="K745" t="s">
        <v>29</v>
      </c>
      <c r="L745" t="s">
        <v>22</v>
      </c>
      <c r="M745" t="s">
        <v>23</v>
      </c>
      <c r="N745">
        <v>0</v>
      </c>
      <c r="O745" t="s">
        <v>24</v>
      </c>
      <c r="P745" t="s">
        <v>32</v>
      </c>
      <c r="Q745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Noche</v>
      </c>
      <c r="R745">
        <v>66</v>
      </c>
      <c r="S745">
        <v>2</v>
      </c>
      <c r="T745">
        <v>12</v>
      </c>
      <c r="U745">
        <v>8</v>
      </c>
    </row>
    <row r="746" spans="1:21" x14ac:dyDescent="0.25">
      <c r="A746" t="s">
        <v>1822</v>
      </c>
      <c r="B746" s="1">
        <v>45740</v>
      </c>
      <c r="C746" s="2">
        <v>0.65625</v>
      </c>
      <c r="D746" t="s">
        <v>3082</v>
      </c>
      <c r="E746" t="s">
        <v>74</v>
      </c>
      <c r="F746" t="s">
        <v>3086</v>
      </c>
      <c r="G746" t="s">
        <v>54</v>
      </c>
      <c r="H746">
        <v>1</v>
      </c>
      <c r="I746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746" s="3">
        <f>ventas_starbucks_2025__1[[#This Row],[Cantidad]]*ventas_starbucks_2025__1[[#This Row],[Precio_Unitario]]</f>
        <v>1.2</v>
      </c>
      <c r="K746" t="s">
        <v>21</v>
      </c>
      <c r="L746" t="s">
        <v>35</v>
      </c>
      <c r="M746" t="s">
        <v>30</v>
      </c>
      <c r="N746">
        <v>0</v>
      </c>
      <c r="O746" t="s">
        <v>50</v>
      </c>
      <c r="P746" t="s">
        <v>46</v>
      </c>
      <c r="Q746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746">
        <v>121</v>
      </c>
      <c r="S746">
        <v>2</v>
      </c>
      <c r="T746">
        <v>24</v>
      </c>
      <c r="U746">
        <v>23</v>
      </c>
    </row>
    <row r="747" spans="1:21" x14ac:dyDescent="0.25">
      <c r="A747" t="s">
        <v>1941</v>
      </c>
      <c r="B747" s="1">
        <v>45740</v>
      </c>
      <c r="C747" s="2">
        <v>0.78333333333333333</v>
      </c>
      <c r="D747" t="s">
        <v>3098</v>
      </c>
      <c r="E747" t="s">
        <v>44</v>
      </c>
      <c r="F747" t="s">
        <v>3087</v>
      </c>
      <c r="G747" t="s">
        <v>20</v>
      </c>
      <c r="H747">
        <v>1</v>
      </c>
      <c r="I747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747" s="3">
        <f>ventas_starbucks_2025__1[[#This Row],[Cantidad]]*ventas_starbucks_2025__1[[#This Row],[Precio_Unitario]]</f>
        <v>1.2</v>
      </c>
      <c r="K747" t="s">
        <v>21</v>
      </c>
      <c r="L747" t="s">
        <v>22</v>
      </c>
      <c r="M747" t="s">
        <v>30</v>
      </c>
      <c r="N747">
        <v>15</v>
      </c>
      <c r="O747" t="s">
        <v>24</v>
      </c>
      <c r="P747" t="s">
        <v>25</v>
      </c>
      <c r="Q747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747">
        <v>136</v>
      </c>
      <c r="S747">
        <v>1</v>
      </c>
      <c r="T747">
        <v>45</v>
      </c>
      <c r="U747">
        <v>44</v>
      </c>
    </row>
    <row r="748" spans="1:21" x14ac:dyDescent="0.25">
      <c r="A748" t="s">
        <v>2053</v>
      </c>
      <c r="B748" s="1">
        <v>45740</v>
      </c>
      <c r="C748" s="2">
        <v>0.55138888888888893</v>
      </c>
      <c r="D748" t="s">
        <v>3098</v>
      </c>
      <c r="E748" t="s">
        <v>3085</v>
      </c>
      <c r="F748" t="s">
        <v>3084</v>
      </c>
      <c r="G748" t="s">
        <v>20</v>
      </c>
      <c r="H748">
        <v>4</v>
      </c>
      <c r="I748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748" s="3">
        <f>ventas_starbucks_2025__1[[#This Row],[Cantidad]]*ventas_starbucks_2025__1[[#This Row],[Precio_Unitario]]</f>
        <v>12</v>
      </c>
      <c r="K748" t="s">
        <v>21</v>
      </c>
      <c r="L748" t="s">
        <v>22</v>
      </c>
      <c r="M748" t="s">
        <v>30</v>
      </c>
      <c r="N748">
        <v>10</v>
      </c>
      <c r="O748" t="s">
        <v>31</v>
      </c>
      <c r="P748" t="s">
        <v>49</v>
      </c>
      <c r="Q748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748">
        <v>136</v>
      </c>
      <c r="S748">
        <v>5</v>
      </c>
      <c r="T748">
        <v>42</v>
      </c>
      <c r="U748">
        <v>38</v>
      </c>
    </row>
    <row r="749" spans="1:21" x14ac:dyDescent="0.25">
      <c r="A749" t="s">
        <v>2132</v>
      </c>
      <c r="B749" s="1">
        <v>45740</v>
      </c>
      <c r="C749" s="2">
        <v>0.79791666666666672</v>
      </c>
      <c r="D749" t="s">
        <v>3080</v>
      </c>
      <c r="E749" t="s">
        <v>76</v>
      </c>
      <c r="F749" t="s">
        <v>3084</v>
      </c>
      <c r="G749" t="s">
        <v>20</v>
      </c>
      <c r="H749">
        <v>4</v>
      </c>
      <c r="I749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749" s="3">
        <f>ventas_starbucks_2025__1[[#This Row],[Cantidad]]*ventas_starbucks_2025__1[[#This Row],[Precio_Unitario]]</f>
        <v>12</v>
      </c>
      <c r="K749" t="s">
        <v>21</v>
      </c>
      <c r="L749" t="s">
        <v>45</v>
      </c>
      <c r="M749" t="s">
        <v>23</v>
      </c>
      <c r="N749">
        <v>0</v>
      </c>
      <c r="O749" t="s">
        <v>50</v>
      </c>
      <c r="P749" t="s">
        <v>25</v>
      </c>
      <c r="Q749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749">
        <v>142</v>
      </c>
      <c r="S749">
        <v>4</v>
      </c>
      <c r="T749">
        <v>11</v>
      </c>
      <c r="U749">
        <v>7</v>
      </c>
    </row>
    <row r="750" spans="1:21" x14ac:dyDescent="0.25">
      <c r="A750" t="s">
        <v>2142</v>
      </c>
      <c r="B750" s="1">
        <v>45740</v>
      </c>
      <c r="C750" s="2">
        <v>0.47222222222222221</v>
      </c>
      <c r="D750" t="s">
        <v>3082</v>
      </c>
      <c r="E750" t="s">
        <v>3085</v>
      </c>
      <c r="F750" t="s">
        <v>3084</v>
      </c>
      <c r="G750" t="s">
        <v>20</v>
      </c>
      <c r="H750">
        <v>1</v>
      </c>
      <c r="I750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750" s="3">
        <f>ventas_starbucks_2025__1[[#This Row],[Cantidad]]*ventas_starbucks_2025__1[[#This Row],[Precio_Unitario]]</f>
        <v>3</v>
      </c>
      <c r="K750" t="s">
        <v>29</v>
      </c>
      <c r="L750" t="s">
        <v>35</v>
      </c>
      <c r="M750" t="s">
        <v>30</v>
      </c>
      <c r="N750">
        <v>15</v>
      </c>
      <c r="O750" t="s">
        <v>24</v>
      </c>
      <c r="P750" t="s">
        <v>25</v>
      </c>
      <c r="Q750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750">
        <v>78</v>
      </c>
      <c r="S750">
        <v>1</v>
      </c>
      <c r="T750">
        <v>28</v>
      </c>
      <c r="U750">
        <v>27</v>
      </c>
    </row>
    <row r="751" spans="1:21" x14ac:dyDescent="0.25">
      <c r="A751" t="s">
        <v>2177</v>
      </c>
      <c r="B751" s="1">
        <v>45740</v>
      </c>
      <c r="C751" s="2">
        <v>0.68819444444444444</v>
      </c>
      <c r="D751" t="s">
        <v>3098</v>
      </c>
      <c r="E751" t="s">
        <v>3088</v>
      </c>
      <c r="F751" t="s">
        <v>3087</v>
      </c>
      <c r="G751" t="s">
        <v>61</v>
      </c>
      <c r="H751">
        <v>1</v>
      </c>
      <c r="I751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751" s="3">
        <f>ventas_starbucks_2025__1[[#This Row],[Cantidad]]*ventas_starbucks_2025__1[[#This Row],[Precio_Unitario]]</f>
        <v>1.2</v>
      </c>
      <c r="K751" t="s">
        <v>29</v>
      </c>
      <c r="L751" t="s">
        <v>45</v>
      </c>
      <c r="M751" t="s">
        <v>23</v>
      </c>
      <c r="N751">
        <v>0</v>
      </c>
      <c r="O751" t="s">
        <v>24</v>
      </c>
      <c r="P751" t="s">
        <v>32</v>
      </c>
      <c r="Q751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751">
        <v>103</v>
      </c>
      <c r="S751">
        <v>1</v>
      </c>
      <c r="T751">
        <v>37</v>
      </c>
      <c r="U751">
        <v>36</v>
      </c>
    </row>
    <row r="752" spans="1:21" x14ac:dyDescent="0.25">
      <c r="A752" t="s">
        <v>2233</v>
      </c>
      <c r="B752" s="1">
        <v>45740</v>
      </c>
      <c r="C752" s="2">
        <v>0.4284722222222222</v>
      </c>
      <c r="D752" t="s">
        <v>3082</v>
      </c>
      <c r="E752" t="s">
        <v>58</v>
      </c>
      <c r="F752" t="s">
        <v>3087</v>
      </c>
      <c r="G752" t="s">
        <v>20</v>
      </c>
      <c r="H752">
        <v>3</v>
      </c>
      <c r="I752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752" s="3">
        <f>ventas_starbucks_2025__1[[#This Row],[Cantidad]]*ventas_starbucks_2025__1[[#This Row],[Precio_Unitario]]</f>
        <v>3.5999999999999996</v>
      </c>
      <c r="K752" t="s">
        <v>21</v>
      </c>
      <c r="L752" t="s">
        <v>22</v>
      </c>
      <c r="M752" t="s">
        <v>23</v>
      </c>
      <c r="N752">
        <v>0</v>
      </c>
      <c r="O752" t="s">
        <v>36</v>
      </c>
      <c r="P752" t="s">
        <v>25</v>
      </c>
      <c r="Q752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752">
        <v>137</v>
      </c>
      <c r="S752">
        <v>5</v>
      </c>
      <c r="T752">
        <v>28</v>
      </c>
      <c r="U752">
        <v>25</v>
      </c>
    </row>
    <row r="753" spans="1:21" x14ac:dyDescent="0.25">
      <c r="A753" t="s">
        <v>2286</v>
      </c>
      <c r="B753" s="1">
        <v>45740</v>
      </c>
      <c r="C753" s="2">
        <v>0.32430555555555557</v>
      </c>
      <c r="D753" t="s">
        <v>3098</v>
      </c>
      <c r="E753" t="s">
        <v>62</v>
      </c>
      <c r="F753" t="s">
        <v>3087</v>
      </c>
      <c r="G753" t="s">
        <v>20</v>
      </c>
      <c r="H753">
        <v>5</v>
      </c>
      <c r="I753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753" s="3">
        <f>ventas_starbucks_2025__1[[#This Row],[Cantidad]]*ventas_starbucks_2025__1[[#This Row],[Precio_Unitario]]</f>
        <v>6</v>
      </c>
      <c r="K753" t="s">
        <v>29</v>
      </c>
      <c r="L753" t="s">
        <v>22</v>
      </c>
      <c r="M753" t="s">
        <v>30</v>
      </c>
      <c r="N753">
        <v>0</v>
      </c>
      <c r="O753" t="s">
        <v>24</v>
      </c>
      <c r="P753" t="s">
        <v>25</v>
      </c>
      <c r="Q753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753">
        <v>38</v>
      </c>
      <c r="S753">
        <v>4</v>
      </c>
      <c r="T753">
        <v>20</v>
      </c>
      <c r="U753">
        <v>15</v>
      </c>
    </row>
    <row r="754" spans="1:21" x14ac:dyDescent="0.25">
      <c r="A754" t="s">
        <v>2304</v>
      </c>
      <c r="B754" s="1">
        <v>45740</v>
      </c>
      <c r="C754" s="2">
        <v>0.35972222222222222</v>
      </c>
      <c r="D754" t="s">
        <v>3082</v>
      </c>
      <c r="E754" t="s">
        <v>39</v>
      </c>
      <c r="F754" t="s">
        <v>3084</v>
      </c>
      <c r="G754" t="s">
        <v>20</v>
      </c>
      <c r="H754">
        <v>1</v>
      </c>
      <c r="I754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754" s="3">
        <f>ventas_starbucks_2025__1[[#This Row],[Cantidad]]*ventas_starbucks_2025__1[[#This Row],[Precio_Unitario]]</f>
        <v>3</v>
      </c>
      <c r="K754" t="s">
        <v>21</v>
      </c>
      <c r="L754" t="s">
        <v>45</v>
      </c>
      <c r="M754" t="s">
        <v>30</v>
      </c>
      <c r="N754">
        <v>15</v>
      </c>
      <c r="O754" t="s">
        <v>50</v>
      </c>
      <c r="P754" t="s">
        <v>25</v>
      </c>
      <c r="Q754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754">
        <v>116</v>
      </c>
      <c r="S754">
        <v>3</v>
      </c>
      <c r="T754">
        <v>48</v>
      </c>
      <c r="U754">
        <v>47</v>
      </c>
    </row>
    <row r="755" spans="1:21" x14ac:dyDescent="0.25">
      <c r="A755" t="s">
        <v>2411</v>
      </c>
      <c r="B755" s="1">
        <v>45740</v>
      </c>
      <c r="C755" s="2">
        <v>0.7944444444444444</v>
      </c>
      <c r="D755" t="s">
        <v>3081</v>
      </c>
      <c r="E755" t="s">
        <v>27</v>
      </c>
      <c r="F755" t="s">
        <v>28</v>
      </c>
      <c r="G755" t="s">
        <v>20</v>
      </c>
      <c r="H755">
        <v>1</v>
      </c>
      <c r="I755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0.6</v>
      </c>
      <c r="J755" s="3">
        <f>ventas_starbucks_2025__1[[#This Row],[Cantidad]]*ventas_starbucks_2025__1[[#This Row],[Precio_Unitario]]</f>
        <v>0.6</v>
      </c>
      <c r="K755" t="s">
        <v>40</v>
      </c>
      <c r="L755" t="s">
        <v>45</v>
      </c>
      <c r="M755" t="s">
        <v>30</v>
      </c>
      <c r="N755">
        <v>0</v>
      </c>
      <c r="O755" t="s">
        <v>24</v>
      </c>
      <c r="P755" t="s">
        <v>37</v>
      </c>
      <c r="Q755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755">
        <v>87</v>
      </c>
      <c r="S755">
        <v>5</v>
      </c>
      <c r="T755">
        <v>36</v>
      </c>
      <c r="U755">
        <v>35</v>
      </c>
    </row>
    <row r="756" spans="1:21" x14ac:dyDescent="0.25">
      <c r="A756" t="s">
        <v>2486</v>
      </c>
      <c r="B756" s="1">
        <v>45740</v>
      </c>
      <c r="C756" s="2">
        <v>0.43263888888888891</v>
      </c>
      <c r="D756" t="s">
        <v>3080</v>
      </c>
      <c r="E756" t="s">
        <v>3088</v>
      </c>
      <c r="F756" t="s">
        <v>3087</v>
      </c>
      <c r="G756" t="s">
        <v>43</v>
      </c>
      <c r="H756">
        <v>1</v>
      </c>
      <c r="I756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756" s="3">
        <f>ventas_starbucks_2025__1[[#This Row],[Cantidad]]*ventas_starbucks_2025__1[[#This Row],[Precio_Unitario]]</f>
        <v>1.2</v>
      </c>
      <c r="K756" t="s">
        <v>21</v>
      </c>
      <c r="L756" t="s">
        <v>22</v>
      </c>
      <c r="M756" t="s">
        <v>30</v>
      </c>
      <c r="N756">
        <v>0</v>
      </c>
      <c r="O756" t="s">
        <v>24</v>
      </c>
      <c r="P756" t="s">
        <v>46</v>
      </c>
      <c r="Q756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756">
        <v>53</v>
      </c>
      <c r="S756">
        <v>3</v>
      </c>
      <c r="T756">
        <v>22</v>
      </c>
      <c r="U756">
        <v>21</v>
      </c>
    </row>
    <row r="757" spans="1:21" x14ac:dyDescent="0.25">
      <c r="A757" t="s">
        <v>2557</v>
      </c>
      <c r="B757" s="1">
        <v>45740</v>
      </c>
      <c r="C757" s="2">
        <v>0.62430555555555556</v>
      </c>
      <c r="D757" t="s">
        <v>3082</v>
      </c>
      <c r="E757" t="s">
        <v>62</v>
      </c>
      <c r="F757" t="s">
        <v>3087</v>
      </c>
      <c r="G757" t="s">
        <v>20</v>
      </c>
      <c r="H757">
        <v>4</v>
      </c>
      <c r="I757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757" s="3">
        <f>ventas_starbucks_2025__1[[#This Row],[Cantidad]]*ventas_starbucks_2025__1[[#This Row],[Precio_Unitario]]</f>
        <v>4.8</v>
      </c>
      <c r="K757" t="s">
        <v>40</v>
      </c>
      <c r="L757" t="s">
        <v>22</v>
      </c>
      <c r="M757" t="s">
        <v>23</v>
      </c>
      <c r="N757">
        <v>0</v>
      </c>
      <c r="O757" t="s">
        <v>24</v>
      </c>
      <c r="P757" t="s">
        <v>56</v>
      </c>
      <c r="Q757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757">
        <v>147</v>
      </c>
      <c r="S757">
        <v>4</v>
      </c>
      <c r="T757">
        <v>16</v>
      </c>
      <c r="U757">
        <v>12</v>
      </c>
    </row>
    <row r="758" spans="1:21" x14ac:dyDescent="0.25">
      <c r="A758" t="s">
        <v>2608</v>
      </c>
      <c r="B758" s="1">
        <v>45740</v>
      </c>
      <c r="C758" s="2">
        <v>0.50902777777777775</v>
      </c>
      <c r="D758" t="s">
        <v>3080</v>
      </c>
      <c r="E758" t="s">
        <v>64</v>
      </c>
      <c r="F758" t="s">
        <v>3087</v>
      </c>
      <c r="G758" t="s">
        <v>20</v>
      </c>
      <c r="H758">
        <v>4</v>
      </c>
      <c r="I758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758" s="3">
        <f>ventas_starbucks_2025__1[[#This Row],[Cantidad]]*ventas_starbucks_2025__1[[#This Row],[Precio_Unitario]]</f>
        <v>4.8</v>
      </c>
      <c r="K758" t="s">
        <v>21</v>
      </c>
      <c r="L758" t="s">
        <v>45</v>
      </c>
      <c r="M758" t="s">
        <v>30</v>
      </c>
      <c r="N758">
        <v>0</v>
      </c>
      <c r="O758" t="s">
        <v>50</v>
      </c>
      <c r="P758" t="s">
        <v>32</v>
      </c>
      <c r="Q758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758">
        <v>74</v>
      </c>
      <c r="S758">
        <v>5</v>
      </c>
      <c r="T758">
        <v>33</v>
      </c>
      <c r="U758">
        <v>29</v>
      </c>
    </row>
    <row r="759" spans="1:21" x14ac:dyDescent="0.25">
      <c r="A759" t="s">
        <v>2634</v>
      </c>
      <c r="B759" s="1">
        <v>45740</v>
      </c>
      <c r="C759" s="2">
        <v>0.62847222222222221</v>
      </c>
      <c r="D759" t="s">
        <v>3080</v>
      </c>
      <c r="E759" t="s">
        <v>68</v>
      </c>
      <c r="F759" t="s">
        <v>3087</v>
      </c>
      <c r="G759" t="s">
        <v>20</v>
      </c>
      <c r="H759">
        <v>4</v>
      </c>
      <c r="I759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759" s="3">
        <f>ventas_starbucks_2025__1[[#This Row],[Cantidad]]*ventas_starbucks_2025__1[[#This Row],[Precio_Unitario]]</f>
        <v>4.8</v>
      </c>
      <c r="K759" t="s">
        <v>40</v>
      </c>
      <c r="L759" t="s">
        <v>22</v>
      </c>
      <c r="M759" t="s">
        <v>30</v>
      </c>
      <c r="N759">
        <v>10</v>
      </c>
      <c r="O759" t="s">
        <v>50</v>
      </c>
      <c r="P759" t="s">
        <v>25</v>
      </c>
      <c r="Q759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759">
        <v>21</v>
      </c>
      <c r="S759">
        <v>2</v>
      </c>
      <c r="T759">
        <v>25</v>
      </c>
      <c r="U759">
        <v>21</v>
      </c>
    </row>
    <row r="760" spans="1:21" x14ac:dyDescent="0.25">
      <c r="A760" t="s">
        <v>2687</v>
      </c>
      <c r="B760" s="1">
        <v>45740</v>
      </c>
      <c r="C760" s="2">
        <v>0.54236111111111107</v>
      </c>
      <c r="D760" t="s">
        <v>3082</v>
      </c>
      <c r="E760" t="s">
        <v>3088</v>
      </c>
      <c r="F760" t="s">
        <v>3087</v>
      </c>
      <c r="G760" t="s">
        <v>54</v>
      </c>
      <c r="H760">
        <v>4</v>
      </c>
      <c r="I760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760" s="3">
        <f>ventas_starbucks_2025__1[[#This Row],[Cantidad]]*ventas_starbucks_2025__1[[#This Row],[Precio_Unitario]]</f>
        <v>4.8</v>
      </c>
      <c r="K760" t="s">
        <v>29</v>
      </c>
      <c r="L760" t="s">
        <v>35</v>
      </c>
      <c r="M760" t="s">
        <v>30</v>
      </c>
      <c r="N760">
        <v>10</v>
      </c>
      <c r="O760" t="s">
        <v>50</v>
      </c>
      <c r="P760" t="s">
        <v>25</v>
      </c>
      <c r="Q760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760">
        <v>143</v>
      </c>
      <c r="S760">
        <v>4</v>
      </c>
      <c r="T760">
        <v>27</v>
      </c>
      <c r="U760">
        <v>23</v>
      </c>
    </row>
    <row r="761" spans="1:21" x14ac:dyDescent="0.25">
      <c r="A761" t="s">
        <v>2781</v>
      </c>
      <c r="B761" s="1">
        <v>45740</v>
      </c>
      <c r="C761" s="2">
        <v>0.40972222222222221</v>
      </c>
      <c r="D761" t="s">
        <v>3081</v>
      </c>
      <c r="E761" t="s">
        <v>47</v>
      </c>
      <c r="F761" t="s">
        <v>3084</v>
      </c>
      <c r="G761" t="s">
        <v>20</v>
      </c>
      <c r="H761">
        <v>4</v>
      </c>
      <c r="I761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761" s="3">
        <f>ventas_starbucks_2025__1[[#This Row],[Cantidad]]*ventas_starbucks_2025__1[[#This Row],[Precio_Unitario]]</f>
        <v>12</v>
      </c>
      <c r="K761" t="s">
        <v>21</v>
      </c>
      <c r="L761" t="s">
        <v>22</v>
      </c>
      <c r="M761" t="s">
        <v>23</v>
      </c>
      <c r="N761">
        <v>0</v>
      </c>
      <c r="O761" t="s">
        <v>36</v>
      </c>
      <c r="P761" t="s">
        <v>32</v>
      </c>
      <c r="Q761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761">
        <v>143</v>
      </c>
      <c r="S761">
        <v>2</v>
      </c>
      <c r="T761">
        <v>30</v>
      </c>
      <c r="U761">
        <v>26</v>
      </c>
    </row>
    <row r="762" spans="1:21" x14ac:dyDescent="0.25">
      <c r="A762" t="s">
        <v>2846</v>
      </c>
      <c r="B762" s="1">
        <v>45740</v>
      </c>
      <c r="C762" s="2">
        <v>0.53055555555555556</v>
      </c>
      <c r="D762" t="s">
        <v>3080</v>
      </c>
      <c r="E762" t="s">
        <v>27</v>
      </c>
      <c r="F762" t="s">
        <v>28</v>
      </c>
      <c r="G762" t="s">
        <v>20</v>
      </c>
      <c r="H762">
        <v>4</v>
      </c>
      <c r="I762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0.6</v>
      </c>
      <c r="J762" s="3">
        <f>ventas_starbucks_2025__1[[#This Row],[Cantidad]]*ventas_starbucks_2025__1[[#This Row],[Precio_Unitario]]</f>
        <v>2.4</v>
      </c>
      <c r="K762" t="s">
        <v>29</v>
      </c>
      <c r="L762" t="s">
        <v>35</v>
      </c>
      <c r="M762" t="s">
        <v>23</v>
      </c>
      <c r="N762">
        <v>0</v>
      </c>
      <c r="O762" t="s">
        <v>24</v>
      </c>
      <c r="P762" t="s">
        <v>25</v>
      </c>
      <c r="Q762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762">
        <v>86</v>
      </c>
      <c r="S762">
        <v>4</v>
      </c>
      <c r="T762">
        <v>15</v>
      </c>
      <c r="U762">
        <v>11</v>
      </c>
    </row>
    <row r="763" spans="1:21" x14ac:dyDescent="0.25">
      <c r="A763" t="s">
        <v>494</v>
      </c>
      <c r="B763" s="1">
        <v>45739</v>
      </c>
      <c r="C763" s="2">
        <v>0.32222222222222224</v>
      </c>
      <c r="D763" t="s">
        <v>3098</v>
      </c>
      <c r="E763" t="s">
        <v>47</v>
      </c>
      <c r="F763" t="s">
        <v>3084</v>
      </c>
      <c r="G763" t="s">
        <v>20</v>
      </c>
      <c r="H763">
        <v>5</v>
      </c>
      <c r="I763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763" s="3">
        <f>ventas_starbucks_2025__1[[#This Row],[Cantidad]]*ventas_starbucks_2025__1[[#This Row],[Precio_Unitario]]</f>
        <v>15</v>
      </c>
      <c r="K763" t="s">
        <v>40</v>
      </c>
      <c r="L763" t="s">
        <v>45</v>
      </c>
      <c r="M763" t="s">
        <v>30</v>
      </c>
      <c r="N763">
        <v>10</v>
      </c>
      <c r="O763" t="s">
        <v>50</v>
      </c>
      <c r="P763" t="s">
        <v>46</v>
      </c>
      <c r="Q763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763">
        <v>62</v>
      </c>
      <c r="S763">
        <v>1</v>
      </c>
      <c r="T763">
        <v>15</v>
      </c>
      <c r="U763">
        <v>10</v>
      </c>
    </row>
    <row r="764" spans="1:21" x14ac:dyDescent="0.25">
      <c r="A764" t="s">
        <v>694</v>
      </c>
      <c r="B764" s="1">
        <v>45739</v>
      </c>
      <c r="C764" s="2">
        <v>0.34236111111111112</v>
      </c>
      <c r="D764" t="s">
        <v>3098</v>
      </c>
      <c r="E764" t="s">
        <v>34</v>
      </c>
      <c r="F764" t="s">
        <v>3087</v>
      </c>
      <c r="G764" t="s">
        <v>20</v>
      </c>
      <c r="H764">
        <v>3</v>
      </c>
      <c r="I764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764" s="3">
        <f>ventas_starbucks_2025__1[[#This Row],[Cantidad]]*ventas_starbucks_2025__1[[#This Row],[Precio_Unitario]]</f>
        <v>3.5999999999999996</v>
      </c>
      <c r="K764" t="s">
        <v>40</v>
      </c>
      <c r="L764" t="s">
        <v>22</v>
      </c>
      <c r="M764" t="s">
        <v>23</v>
      </c>
      <c r="N764">
        <v>0</v>
      </c>
      <c r="O764" t="s">
        <v>50</v>
      </c>
      <c r="P764" t="s">
        <v>37</v>
      </c>
      <c r="Q764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764">
        <v>109</v>
      </c>
      <c r="S764">
        <v>3</v>
      </c>
      <c r="T764">
        <v>41</v>
      </c>
      <c r="U764">
        <v>38</v>
      </c>
    </row>
    <row r="765" spans="1:21" x14ac:dyDescent="0.25">
      <c r="A765" t="s">
        <v>711</v>
      </c>
      <c r="B765" s="1">
        <v>45739</v>
      </c>
      <c r="C765" s="2">
        <v>0.79097222222222219</v>
      </c>
      <c r="D765" t="s">
        <v>3081</v>
      </c>
      <c r="E765" t="s">
        <v>44</v>
      </c>
      <c r="F765" t="s">
        <v>3087</v>
      </c>
      <c r="G765" t="s">
        <v>20</v>
      </c>
      <c r="H765">
        <v>4</v>
      </c>
      <c r="I765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765" s="3">
        <f>ventas_starbucks_2025__1[[#This Row],[Cantidad]]*ventas_starbucks_2025__1[[#This Row],[Precio_Unitario]]</f>
        <v>4.8</v>
      </c>
      <c r="K765" t="s">
        <v>21</v>
      </c>
      <c r="L765" t="s">
        <v>45</v>
      </c>
      <c r="M765" t="s">
        <v>30</v>
      </c>
      <c r="N765">
        <v>15</v>
      </c>
      <c r="O765" t="s">
        <v>31</v>
      </c>
      <c r="P765" t="s">
        <v>32</v>
      </c>
      <c r="Q765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765">
        <v>66</v>
      </c>
      <c r="S765">
        <v>5</v>
      </c>
      <c r="T765">
        <v>10</v>
      </c>
      <c r="U765">
        <v>6</v>
      </c>
    </row>
    <row r="766" spans="1:21" x14ac:dyDescent="0.25">
      <c r="A766" t="s">
        <v>890</v>
      </c>
      <c r="B766" s="1">
        <v>45739</v>
      </c>
      <c r="C766" s="2">
        <v>0.39513888888888887</v>
      </c>
      <c r="D766" t="s">
        <v>3080</v>
      </c>
      <c r="E766" t="s">
        <v>59</v>
      </c>
      <c r="F766" t="s">
        <v>3084</v>
      </c>
      <c r="G766" t="s">
        <v>20</v>
      </c>
      <c r="H766">
        <v>2</v>
      </c>
      <c r="I766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766" s="3">
        <f>ventas_starbucks_2025__1[[#This Row],[Cantidad]]*ventas_starbucks_2025__1[[#This Row],[Precio_Unitario]]</f>
        <v>6</v>
      </c>
      <c r="K766" t="s">
        <v>40</v>
      </c>
      <c r="L766" t="s">
        <v>35</v>
      </c>
      <c r="M766" t="s">
        <v>23</v>
      </c>
      <c r="N766">
        <v>0</v>
      </c>
      <c r="O766" t="s">
        <v>24</v>
      </c>
      <c r="P766" t="s">
        <v>25</v>
      </c>
      <c r="Q766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766">
        <v>99</v>
      </c>
      <c r="S766">
        <v>5</v>
      </c>
      <c r="T766">
        <v>41</v>
      </c>
      <c r="U766">
        <v>39</v>
      </c>
    </row>
    <row r="767" spans="1:21" x14ac:dyDescent="0.25">
      <c r="A767" t="s">
        <v>907</v>
      </c>
      <c r="B767" s="1">
        <v>45739</v>
      </c>
      <c r="C767" s="2">
        <v>0.49722222222222223</v>
      </c>
      <c r="D767" t="s">
        <v>3082</v>
      </c>
      <c r="E767" t="s">
        <v>38</v>
      </c>
      <c r="F767" t="s">
        <v>3087</v>
      </c>
      <c r="G767" t="s">
        <v>20</v>
      </c>
      <c r="H767">
        <v>4</v>
      </c>
      <c r="I767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767" s="3">
        <f>ventas_starbucks_2025__1[[#This Row],[Cantidad]]*ventas_starbucks_2025__1[[#This Row],[Precio_Unitario]]</f>
        <v>4.8</v>
      </c>
      <c r="K767" t="s">
        <v>40</v>
      </c>
      <c r="L767" t="s">
        <v>22</v>
      </c>
      <c r="M767" t="s">
        <v>30</v>
      </c>
      <c r="N767">
        <v>15</v>
      </c>
      <c r="O767" t="s">
        <v>50</v>
      </c>
      <c r="P767" t="s">
        <v>56</v>
      </c>
      <c r="Q767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767">
        <v>124</v>
      </c>
      <c r="S767">
        <v>5</v>
      </c>
      <c r="T767">
        <v>21</v>
      </c>
      <c r="U767">
        <v>17</v>
      </c>
    </row>
    <row r="768" spans="1:21" x14ac:dyDescent="0.25">
      <c r="A768" t="s">
        <v>960</v>
      </c>
      <c r="B768" s="1">
        <v>45739</v>
      </c>
      <c r="C768" s="2">
        <v>0.52847222222222223</v>
      </c>
      <c r="D768" t="s">
        <v>3098</v>
      </c>
      <c r="E768" t="s">
        <v>58</v>
      </c>
      <c r="F768" t="s">
        <v>3087</v>
      </c>
      <c r="G768" t="s">
        <v>20</v>
      </c>
      <c r="H768">
        <v>2</v>
      </c>
      <c r="I768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768" s="3">
        <f>ventas_starbucks_2025__1[[#This Row],[Cantidad]]*ventas_starbucks_2025__1[[#This Row],[Precio_Unitario]]</f>
        <v>2.4</v>
      </c>
      <c r="K768" t="s">
        <v>21</v>
      </c>
      <c r="L768" t="s">
        <v>22</v>
      </c>
      <c r="M768" t="s">
        <v>23</v>
      </c>
      <c r="N768">
        <v>0</v>
      </c>
      <c r="O768" t="s">
        <v>50</v>
      </c>
      <c r="P768" t="s">
        <v>56</v>
      </c>
      <c r="Q768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768">
        <v>105</v>
      </c>
      <c r="S768">
        <v>5</v>
      </c>
      <c r="T768">
        <v>30</v>
      </c>
      <c r="U768">
        <v>28</v>
      </c>
    </row>
    <row r="769" spans="1:21" x14ac:dyDescent="0.25">
      <c r="A769" t="s">
        <v>1167</v>
      </c>
      <c r="B769" s="1">
        <v>45739</v>
      </c>
      <c r="C769" s="2">
        <v>0.6791666666666667</v>
      </c>
      <c r="D769" t="s">
        <v>3080</v>
      </c>
      <c r="E769" t="s">
        <v>58</v>
      </c>
      <c r="F769" t="s">
        <v>3087</v>
      </c>
      <c r="G769" t="s">
        <v>20</v>
      </c>
      <c r="H769">
        <v>1</v>
      </c>
      <c r="I769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769" s="3">
        <f>ventas_starbucks_2025__1[[#This Row],[Cantidad]]*ventas_starbucks_2025__1[[#This Row],[Precio_Unitario]]</f>
        <v>1.2</v>
      </c>
      <c r="K769" t="s">
        <v>29</v>
      </c>
      <c r="L769" t="s">
        <v>35</v>
      </c>
      <c r="M769" t="s">
        <v>23</v>
      </c>
      <c r="N769">
        <v>0</v>
      </c>
      <c r="O769" t="s">
        <v>50</v>
      </c>
      <c r="P769" t="s">
        <v>25</v>
      </c>
      <c r="Q769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769">
        <v>113</v>
      </c>
      <c r="S769">
        <v>3</v>
      </c>
      <c r="T769">
        <v>12</v>
      </c>
      <c r="U769">
        <v>11</v>
      </c>
    </row>
    <row r="770" spans="1:21" x14ac:dyDescent="0.25">
      <c r="A770" t="s">
        <v>1240</v>
      </c>
      <c r="B770" s="1">
        <v>45739</v>
      </c>
      <c r="C770" s="2">
        <v>0.54027777777777775</v>
      </c>
      <c r="D770" t="s">
        <v>3081</v>
      </c>
      <c r="E770" t="s">
        <v>3088</v>
      </c>
      <c r="F770" t="s">
        <v>3087</v>
      </c>
      <c r="G770" t="s">
        <v>61</v>
      </c>
      <c r="H770">
        <v>3</v>
      </c>
      <c r="I770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770" s="3">
        <f>ventas_starbucks_2025__1[[#This Row],[Cantidad]]*ventas_starbucks_2025__1[[#This Row],[Precio_Unitario]]</f>
        <v>3.5999999999999996</v>
      </c>
      <c r="K770" t="s">
        <v>29</v>
      </c>
      <c r="L770" t="s">
        <v>45</v>
      </c>
      <c r="M770" t="s">
        <v>23</v>
      </c>
      <c r="N770">
        <v>0</v>
      </c>
      <c r="O770" t="s">
        <v>31</v>
      </c>
      <c r="P770" t="s">
        <v>56</v>
      </c>
      <c r="Q770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770">
        <v>52</v>
      </c>
      <c r="S770">
        <v>1</v>
      </c>
      <c r="T770">
        <v>43</v>
      </c>
      <c r="U770">
        <v>40</v>
      </c>
    </row>
    <row r="771" spans="1:21" x14ac:dyDescent="0.25">
      <c r="A771" t="s">
        <v>1329</v>
      </c>
      <c r="B771" s="1">
        <v>45739</v>
      </c>
      <c r="C771" s="2">
        <v>0.3034722222222222</v>
      </c>
      <c r="D771" t="s">
        <v>3081</v>
      </c>
      <c r="E771" t="s">
        <v>55</v>
      </c>
      <c r="F771" t="s">
        <v>3087</v>
      </c>
      <c r="G771" t="s">
        <v>20</v>
      </c>
      <c r="H771">
        <v>1</v>
      </c>
      <c r="I771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771" s="3">
        <f>ventas_starbucks_2025__1[[#This Row],[Cantidad]]*ventas_starbucks_2025__1[[#This Row],[Precio_Unitario]]</f>
        <v>1.2</v>
      </c>
      <c r="K771" t="s">
        <v>40</v>
      </c>
      <c r="L771" t="s">
        <v>22</v>
      </c>
      <c r="M771" t="s">
        <v>30</v>
      </c>
      <c r="N771">
        <v>15</v>
      </c>
      <c r="O771" t="s">
        <v>36</v>
      </c>
      <c r="P771" t="s">
        <v>32</v>
      </c>
      <c r="Q771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771">
        <v>38</v>
      </c>
      <c r="S771">
        <v>1</v>
      </c>
      <c r="T771">
        <v>33</v>
      </c>
      <c r="U771">
        <v>32</v>
      </c>
    </row>
    <row r="772" spans="1:21" x14ac:dyDescent="0.25">
      <c r="A772" t="s">
        <v>1865</v>
      </c>
      <c r="B772" s="1">
        <v>45739</v>
      </c>
      <c r="C772" s="2">
        <v>0.38611111111111113</v>
      </c>
      <c r="D772" t="s">
        <v>3080</v>
      </c>
      <c r="E772" t="s">
        <v>3088</v>
      </c>
      <c r="F772" t="s">
        <v>3087</v>
      </c>
      <c r="G772" t="s">
        <v>54</v>
      </c>
      <c r="H772">
        <v>3</v>
      </c>
      <c r="I772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772" s="3">
        <f>ventas_starbucks_2025__1[[#This Row],[Cantidad]]*ventas_starbucks_2025__1[[#This Row],[Precio_Unitario]]</f>
        <v>3.5999999999999996</v>
      </c>
      <c r="K772" t="s">
        <v>40</v>
      </c>
      <c r="L772" t="s">
        <v>22</v>
      </c>
      <c r="M772" t="s">
        <v>23</v>
      </c>
      <c r="N772">
        <v>0</v>
      </c>
      <c r="O772" t="s">
        <v>31</v>
      </c>
      <c r="P772" t="s">
        <v>32</v>
      </c>
      <c r="Q772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772">
        <v>111</v>
      </c>
      <c r="S772">
        <v>4</v>
      </c>
      <c r="T772">
        <v>16</v>
      </c>
      <c r="U772">
        <v>13</v>
      </c>
    </row>
    <row r="773" spans="1:21" x14ac:dyDescent="0.25">
      <c r="A773" t="s">
        <v>1873</v>
      </c>
      <c r="B773" s="1">
        <v>45739</v>
      </c>
      <c r="C773" s="2">
        <v>0.44722222222222224</v>
      </c>
      <c r="D773" t="s">
        <v>3080</v>
      </c>
      <c r="E773" t="s">
        <v>38</v>
      </c>
      <c r="F773" t="s">
        <v>3087</v>
      </c>
      <c r="G773" t="s">
        <v>20</v>
      </c>
      <c r="H773">
        <v>2</v>
      </c>
      <c r="I773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773" s="3">
        <f>ventas_starbucks_2025__1[[#This Row],[Cantidad]]*ventas_starbucks_2025__1[[#This Row],[Precio_Unitario]]</f>
        <v>2.4</v>
      </c>
      <c r="K773" t="s">
        <v>21</v>
      </c>
      <c r="L773" t="s">
        <v>22</v>
      </c>
      <c r="M773" t="s">
        <v>30</v>
      </c>
      <c r="N773">
        <v>0</v>
      </c>
      <c r="O773" t="s">
        <v>24</v>
      </c>
      <c r="P773" t="s">
        <v>32</v>
      </c>
      <c r="Q773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773">
        <v>61</v>
      </c>
      <c r="S773">
        <v>4</v>
      </c>
      <c r="T773">
        <v>45</v>
      </c>
      <c r="U773">
        <v>43</v>
      </c>
    </row>
    <row r="774" spans="1:21" x14ac:dyDescent="0.25">
      <c r="A774" t="s">
        <v>1984</v>
      </c>
      <c r="B774" s="1">
        <v>45739</v>
      </c>
      <c r="C774" s="2">
        <v>0.76041666666666663</v>
      </c>
      <c r="D774" t="s">
        <v>3098</v>
      </c>
      <c r="E774" t="s">
        <v>55</v>
      </c>
      <c r="F774" t="s">
        <v>3087</v>
      </c>
      <c r="G774" t="s">
        <v>20</v>
      </c>
      <c r="H774">
        <v>5</v>
      </c>
      <c r="I774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774" s="3">
        <f>ventas_starbucks_2025__1[[#This Row],[Cantidad]]*ventas_starbucks_2025__1[[#This Row],[Precio_Unitario]]</f>
        <v>6</v>
      </c>
      <c r="K774" t="s">
        <v>21</v>
      </c>
      <c r="L774" t="s">
        <v>35</v>
      </c>
      <c r="M774" t="s">
        <v>30</v>
      </c>
      <c r="N774">
        <v>15</v>
      </c>
      <c r="O774" t="s">
        <v>50</v>
      </c>
      <c r="P774" t="s">
        <v>25</v>
      </c>
      <c r="Q774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774">
        <v>76</v>
      </c>
      <c r="S774">
        <v>3</v>
      </c>
      <c r="T774">
        <v>41</v>
      </c>
      <c r="U774">
        <v>36</v>
      </c>
    </row>
    <row r="775" spans="1:21" x14ac:dyDescent="0.25">
      <c r="A775" t="s">
        <v>2008</v>
      </c>
      <c r="B775" s="1">
        <v>45739</v>
      </c>
      <c r="C775" s="2">
        <v>0.59375</v>
      </c>
      <c r="D775" t="s">
        <v>3081</v>
      </c>
      <c r="E775" t="s">
        <v>3088</v>
      </c>
      <c r="F775" t="s">
        <v>3087</v>
      </c>
      <c r="G775" t="s">
        <v>48</v>
      </c>
      <c r="H775">
        <v>2</v>
      </c>
      <c r="I775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775" s="3">
        <f>ventas_starbucks_2025__1[[#This Row],[Cantidad]]*ventas_starbucks_2025__1[[#This Row],[Precio_Unitario]]</f>
        <v>2.4</v>
      </c>
      <c r="K775" t="s">
        <v>40</v>
      </c>
      <c r="L775" t="s">
        <v>45</v>
      </c>
      <c r="M775" t="s">
        <v>30</v>
      </c>
      <c r="N775">
        <v>15</v>
      </c>
      <c r="O775" t="s">
        <v>24</v>
      </c>
      <c r="P775" t="s">
        <v>37</v>
      </c>
      <c r="Q775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775">
        <v>90</v>
      </c>
      <c r="S775">
        <v>3</v>
      </c>
      <c r="T775">
        <v>36</v>
      </c>
      <c r="U775">
        <v>34</v>
      </c>
    </row>
    <row r="776" spans="1:21" x14ac:dyDescent="0.25">
      <c r="A776" t="s">
        <v>2160</v>
      </c>
      <c r="B776" s="1">
        <v>45739</v>
      </c>
      <c r="C776" s="2">
        <v>0.35972222222222222</v>
      </c>
      <c r="D776" t="s">
        <v>3082</v>
      </c>
      <c r="E776" t="s">
        <v>19</v>
      </c>
      <c r="F776" t="s">
        <v>3084</v>
      </c>
      <c r="G776" t="s">
        <v>20</v>
      </c>
      <c r="H776">
        <v>3</v>
      </c>
      <c r="I776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776" s="3">
        <f>ventas_starbucks_2025__1[[#This Row],[Cantidad]]*ventas_starbucks_2025__1[[#This Row],[Precio_Unitario]]</f>
        <v>9</v>
      </c>
      <c r="K776" t="s">
        <v>29</v>
      </c>
      <c r="L776" t="s">
        <v>22</v>
      </c>
      <c r="M776" t="s">
        <v>23</v>
      </c>
      <c r="N776">
        <v>0</v>
      </c>
      <c r="O776" t="s">
        <v>31</v>
      </c>
      <c r="P776" t="s">
        <v>46</v>
      </c>
      <c r="Q776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776">
        <v>113</v>
      </c>
      <c r="S776">
        <v>2</v>
      </c>
      <c r="T776">
        <v>10</v>
      </c>
      <c r="U776">
        <v>7</v>
      </c>
    </row>
    <row r="777" spans="1:21" x14ac:dyDescent="0.25">
      <c r="A777" t="s">
        <v>2207</v>
      </c>
      <c r="B777" s="1">
        <v>45739</v>
      </c>
      <c r="C777" s="2">
        <v>0.30763888888888891</v>
      </c>
      <c r="D777" t="s">
        <v>3081</v>
      </c>
      <c r="E777" t="s">
        <v>72</v>
      </c>
      <c r="F777" t="s">
        <v>3086</v>
      </c>
      <c r="G777" t="s">
        <v>48</v>
      </c>
      <c r="H777">
        <v>1</v>
      </c>
      <c r="I777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777" s="3">
        <f>ventas_starbucks_2025__1[[#This Row],[Cantidad]]*ventas_starbucks_2025__1[[#This Row],[Precio_Unitario]]</f>
        <v>1.2</v>
      </c>
      <c r="K777" t="s">
        <v>29</v>
      </c>
      <c r="L777" t="s">
        <v>35</v>
      </c>
      <c r="M777" t="s">
        <v>23</v>
      </c>
      <c r="N777">
        <v>0</v>
      </c>
      <c r="O777" t="s">
        <v>50</v>
      </c>
      <c r="P777" t="s">
        <v>25</v>
      </c>
      <c r="Q777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777">
        <v>124</v>
      </c>
      <c r="S777">
        <v>1</v>
      </c>
      <c r="T777">
        <v>14</v>
      </c>
      <c r="U777">
        <v>13</v>
      </c>
    </row>
    <row r="778" spans="1:21" x14ac:dyDescent="0.25">
      <c r="A778" t="s">
        <v>2337</v>
      </c>
      <c r="B778" s="1">
        <v>45739</v>
      </c>
      <c r="C778" s="2">
        <v>0.55347222222222225</v>
      </c>
      <c r="D778" t="s">
        <v>3081</v>
      </c>
      <c r="E778" t="s">
        <v>55</v>
      </c>
      <c r="F778" t="s">
        <v>3087</v>
      </c>
      <c r="G778" t="s">
        <v>20</v>
      </c>
      <c r="H778">
        <v>3</v>
      </c>
      <c r="I778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778" s="3">
        <f>ventas_starbucks_2025__1[[#This Row],[Cantidad]]*ventas_starbucks_2025__1[[#This Row],[Precio_Unitario]]</f>
        <v>3.5999999999999996</v>
      </c>
      <c r="K778" t="s">
        <v>29</v>
      </c>
      <c r="L778" t="s">
        <v>22</v>
      </c>
      <c r="M778" t="s">
        <v>23</v>
      </c>
      <c r="N778">
        <v>0</v>
      </c>
      <c r="O778" t="s">
        <v>36</v>
      </c>
      <c r="P778" t="s">
        <v>37</v>
      </c>
      <c r="Q778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778">
        <v>84</v>
      </c>
      <c r="S778">
        <v>4</v>
      </c>
      <c r="T778">
        <v>19</v>
      </c>
      <c r="U778">
        <v>16</v>
      </c>
    </row>
    <row r="779" spans="1:21" x14ac:dyDescent="0.25">
      <c r="A779" t="s">
        <v>2636</v>
      </c>
      <c r="B779" s="1">
        <v>45739</v>
      </c>
      <c r="C779" s="2">
        <v>0.36041666666666666</v>
      </c>
      <c r="D779" t="s">
        <v>3080</v>
      </c>
      <c r="E779" t="s">
        <v>27</v>
      </c>
      <c r="F779" t="s">
        <v>28</v>
      </c>
      <c r="G779" t="s">
        <v>20</v>
      </c>
      <c r="H779">
        <v>2</v>
      </c>
      <c r="I779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0.6</v>
      </c>
      <c r="J779" s="3">
        <f>ventas_starbucks_2025__1[[#This Row],[Cantidad]]*ventas_starbucks_2025__1[[#This Row],[Precio_Unitario]]</f>
        <v>1.2</v>
      </c>
      <c r="K779" t="s">
        <v>40</v>
      </c>
      <c r="L779" t="s">
        <v>22</v>
      </c>
      <c r="M779" t="s">
        <v>30</v>
      </c>
      <c r="N779">
        <v>0</v>
      </c>
      <c r="O779" t="s">
        <v>31</v>
      </c>
      <c r="P779" t="s">
        <v>37</v>
      </c>
      <c r="Q779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779">
        <v>118</v>
      </c>
      <c r="S779">
        <v>2</v>
      </c>
      <c r="T779">
        <v>15</v>
      </c>
      <c r="U779">
        <v>13</v>
      </c>
    </row>
    <row r="780" spans="1:21" x14ac:dyDescent="0.25">
      <c r="A780" t="s">
        <v>2855</v>
      </c>
      <c r="B780" s="1">
        <v>45739</v>
      </c>
      <c r="C780" s="2">
        <v>0.41388888888888886</v>
      </c>
      <c r="D780" t="s">
        <v>3080</v>
      </c>
      <c r="E780" t="s">
        <v>74</v>
      </c>
      <c r="F780" t="s">
        <v>3086</v>
      </c>
      <c r="G780" t="s">
        <v>48</v>
      </c>
      <c r="H780">
        <v>3</v>
      </c>
      <c r="I780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780" s="3">
        <f>ventas_starbucks_2025__1[[#This Row],[Cantidad]]*ventas_starbucks_2025__1[[#This Row],[Precio_Unitario]]</f>
        <v>3.5999999999999996</v>
      </c>
      <c r="K780" t="s">
        <v>40</v>
      </c>
      <c r="L780" t="s">
        <v>45</v>
      </c>
      <c r="M780" t="s">
        <v>30</v>
      </c>
      <c r="N780">
        <v>15</v>
      </c>
      <c r="O780" t="s">
        <v>24</v>
      </c>
      <c r="P780" t="s">
        <v>46</v>
      </c>
      <c r="Q780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780">
        <v>125</v>
      </c>
      <c r="S780">
        <v>4</v>
      </c>
      <c r="T780">
        <v>13</v>
      </c>
      <c r="U780">
        <v>10</v>
      </c>
    </row>
    <row r="781" spans="1:21" x14ac:dyDescent="0.25">
      <c r="A781" t="s">
        <v>2894</v>
      </c>
      <c r="B781" s="1">
        <v>45739</v>
      </c>
      <c r="C781" s="2">
        <v>0.33819444444444446</v>
      </c>
      <c r="D781" t="s">
        <v>3081</v>
      </c>
      <c r="E781" t="s">
        <v>62</v>
      </c>
      <c r="F781" t="s">
        <v>3087</v>
      </c>
      <c r="G781" t="s">
        <v>20</v>
      </c>
      <c r="H781">
        <v>5</v>
      </c>
      <c r="I781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781" s="3">
        <f>ventas_starbucks_2025__1[[#This Row],[Cantidad]]*ventas_starbucks_2025__1[[#This Row],[Precio_Unitario]]</f>
        <v>6</v>
      </c>
      <c r="K781" t="s">
        <v>40</v>
      </c>
      <c r="L781" t="s">
        <v>35</v>
      </c>
      <c r="M781" t="s">
        <v>23</v>
      </c>
      <c r="N781">
        <v>0</v>
      </c>
      <c r="O781" t="s">
        <v>50</v>
      </c>
      <c r="P781" t="s">
        <v>37</v>
      </c>
      <c r="Q781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781">
        <v>59</v>
      </c>
      <c r="S781">
        <v>1</v>
      </c>
      <c r="T781">
        <v>33</v>
      </c>
      <c r="U781">
        <v>28</v>
      </c>
    </row>
    <row r="782" spans="1:21" x14ac:dyDescent="0.25">
      <c r="A782" t="s">
        <v>157</v>
      </c>
      <c r="B782" s="1">
        <v>45738</v>
      </c>
      <c r="C782" s="2">
        <v>0.62569444444444444</v>
      </c>
      <c r="D782" t="s">
        <v>3081</v>
      </c>
      <c r="E782" t="s">
        <v>64</v>
      </c>
      <c r="F782" t="s">
        <v>3087</v>
      </c>
      <c r="G782" t="s">
        <v>20</v>
      </c>
      <c r="H782">
        <v>3</v>
      </c>
      <c r="I782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782" s="3">
        <f>ventas_starbucks_2025__1[[#This Row],[Cantidad]]*ventas_starbucks_2025__1[[#This Row],[Precio_Unitario]]</f>
        <v>3.5999999999999996</v>
      </c>
      <c r="K782" t="s">
        <v>40</v>
      </c>
      <c r="L782" t="s">
        <v>22</v>
      </c>
      <c r="M782" t="s">
        <v>23</v>
      </c>
      <c r="N782">
        <v>0</v>
      </c>
      <c r="O782" t="s">
        <v>31</v>
      </c>
      <c r="P782" t="s">
        <v>46</v>
      </c>
      <c r="Q782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782">
        <v>24</v>
      </c>
      <c r="S782">
        <v>5</v>
      </c>
      <c r="T782">
        <v>14</v>
      </c>
      <c r="U782">
        <v>11</v>
      </c>
    </row>
    <row r="783" spans="1:21" x14ac:dyDescent="0.25">
      <c r="A783" t="s">
        <v>171</v>
      </c>
      <c r="B783" s="1">
        <v>45738</v>
      </c>
      <c r="C783" s="2">
        <v>0.6958333333333333</v>
      </c>
      <c r="D783" t="s">
        <v>3080</v>
      </c>
      <c r="E783" t="s">
        <v>3088</v>
      </c>
      <c r="F783" t="s">
        <v>3087</v>
      </c>
      <c r="G783" t="s">
        <v>61</v>
      </c>
      <c r="H783">
        <v>1</v>
      </c>
      <c r="I783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783" s="3">
        <f>ventas_starbucks_2025__1[[#This Row],[Cantidad]]*ventas_starbucks_2025__1[[#This Row],[Precio_Unitario]]</f>
        <v>1.2</v>
      </c>
      <c r="K783" t="s">
        <v>29</v>
      </c>
      <c r="L783" t="s">
        <v>22</v>
      </c>
      <c r="M783" t="s">
        <v>30</v>
      </c>
      <c r="N783">
        <v>15</v>
      </c>
      <c r="O783" t="s">
        <v>36</v>
      </c>
      <c r="P783" t="s">
        <v>32</v>
      </c>
      <c r="Q783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783">
        <v>98</v>
      </c>
      <c r="S783">
        <v>4</v>
      </c>
      <c r="T783">
        <v>45</v>
      </c>
      <c r="U783">
        <v>44</v>
      </c>
    </row>
    <row r="784" spans="1:21" x14ac:dyDescent="0.25">
      <c r="A784" t="s">
        <v>241</v>
      </c>
      <c r="B784" s="1">
        <v>45738</v>
      </c>
      <c r="C784" s="2">
        <v>0.63541666666666663</v>
      </c>
      <c r="D784" t="s">
        <v>3080</v>
      </c>
      <c r="E784" t="s">
        <v>3085</v>
      </c>
      <c r="F784" t="s">
        <v>3084</v>
      </c>
      <c r="G784" t="s">
        <v>20</v>
      </c>
      <c r="H784">
        <v>2</v>
      </c>
      <c r="I784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784" s="3">
        <f>ventas_starbucks_2025__1[[#This Row],[Cantidad]]*ventas_starbucks_2025__1[[#This Row],[Precio_Unitario]]</f>
        <v>6</v>
      </c>
      <c r="K784" t="s">
        <v>29</v>
      </c>
      <c r="L784" t="s">
        <v>22</v>
      </c>
      <c r="M784" t="s">
        <v>30</v>
      </c>
      <c r="N784">
        <v>0</v>
      </c>
      <c r="O784" t="s">
        <v>50</v>
      </c>
      <c r="P784" t="s">
        <v>37</v>
      </c>
      <c r="Q784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784">
        <v>63</v>
      </c>
      <c r="S784">
        <v>4</v>
      </c>
      <c r="T784">
        <v>29</v>
      </c>
      <c r="U784">
        <v>27</v>
      </c>
    </row>
    <row r="785" spans="1:21" x14ac:dyDescent="0.25">
      <c r="A785" t="s">
        <v>246</v>
      </c>
      <c r="B785" s="1">
        <v>45738</v>
      </c>
      <c r="C785" s="2">
        <v>0.43541666666666667</v>
      </c>
      <c r="D785" t="s">
        <v>3082</v>
      </c>
      <c r="E785" t="s">
        <v>19</v>
      </c>
      <c r="F785" t="s">
        <v>3084</v>
      </c>
      <c r="G785" t="s">
        <v>20</v>
      </c>
      <c r="H785">
        <v>3</v>
      </c>
      <c r="I785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785" s="3">
        <f>ventas_starbucks_2025__1[[#This Row],[Cantidad]]*ventas_starbucks_2025__1[[#This Row],[Precio_Unitario]]</f>
        <v>9</v>
      </c>
      <c r="K785" t="s">
        <v>29</v>
      </c>
      <c r="L785" t="s">
        <v>22</v>
      </c>
      <c r="M785" t="s">
        <v>23</v>
      </c>
      <c r="N785">
        <v>0</v>
      </c>
      <c r="O785" t="s">
        <v>36</v>
      </c>
      <c r="P785" t="s">
        <v>37</v>
      </c>
      <c r="Q785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785">
        <v>132</v>
      </c>
      <c r="S785">
        <v>3</v>
      </c>
      <c r="T785">
        <v>42</v>
      </c>
      <c r="U785">
        <v>39</v>
      </c>
    </row>
    <row r="786" spans="1:21" x14ac:dyDescent="0.25">
      <c r="A786" t="s">
        <v>298</v>
      </c>
      <c r="B786" s="1">
        <v>45738</v>
      </c>
      <c r="C786" s="2">
        <v>0.53749999999999998</v>
      </c>
      <c r="D786" t="s">
        <v>3080</v>
      </c>
      <c r="E786" t="s">
        <v>27</v>
      </c>
      <c r="F786" t="s">
        <v>28</v>
      </c>
      <c r="G786" t="s">
        <v>20</v>
      </c>
      <c r="H786">
        <v>3</v>
      </c>
      <c r="I786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0.6</v>
      </c>
      <c r="J786" s="3">
        <f>ventas_starbucks_2025__1[[#This Row],[Cantidad]]*ventas_starbucks_2025__1[[#This Row],[Precio_Unitario]]</f>
        <v>1.7999999999999998</v>
      </c>
      <c r="K786" t="s">
        <v>21</v>
      </c>
      <c r="L786" t="s">
        <v>45</v>
      </c>
      <c r="M786" t="s">
        <v>30</v>
      </c>
      <c r="N786">
        <v>0</v>
      </c>
      <c r="O786" t="s">
        <v>36</v>
      </c>
      <c r="P786" t="s">
        <v>49</v>
      </c>
      <c r="Q786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786">
        <v>112</v>
      </c>
      <c r="S786">
        <v>2</v>
      </c>
      <c r="T786">
        <v>28</v>
      </c>
      <c r="U786">
        <v>25</v>
      </c>
    </row>
    <row r="787" spans="1:21" x14ac:dyDescent="0.25">
      <c r="A787" t="s">
        <v>644</v>
      </c>
      <c r="B787" s="1">
        <v>45738</v>
      </c>
      <c r="C787" s="2">
        <v>0.59236111111111112</v>
      </c>
      <c r="D787" t="s">
        <v>3080</v>
      </c>
      <c r="E787" t="s">
        <v>44</v>
      </c>
      <c r="F787" t="s">
        <v>3087</v>
      </c>
      <c r="G787" t="s">
        <v>20</v>
      </c>
      <c r="H787">
        <v>5</v>
      </c>
      <c r="I787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787" s="3">
        <f>ventas_starbucks_2025__1[[#This Row],[Cantidad]]*ventas_starbucks_2025__1[[#This Row],[Precio_Unitario]]</f>
        <v>6</v>
      </c>
      <c r="K787" t="s">
        <v>40</v>
      </c>
      <c r="L787" t="s">
        <v>22</v>
      </c>
      <c r="M787" t="s">
        <v>23</v>
      </c>
      <c r="N787">
        <v>0</v>
      </c>
      <c r="O787" t="s">
        <v>36</v>
      </c>
      <c r="P787" t="s">
        <v>46</v>
      </c>
      <c r="Q787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787">
        <v>30</v>
      </c>
      <c r="S787">
        <v>1</v>
      </c>
      <c r="T787">
        <v>22</v>
      </c>
      <c r="U787">
        <v>17</v>
      </c>
    </row>
    <row r="788" spans="1:21" x14ac:dyDescent="0.25">
      <c r="A788" t="s">
        <v>721</v>
      </c>
      <c r="B788" s="1">
        <v>45738</v>
      </c>
      <c r="C788" s="2">
        <v>0.78263888888888888</v>
      </c>
      <c r="D788" t="s">
        <v>3098</v>
      </c>
      <c r="E788" t="s">
        <v>55</v>
      </c>
      <c r="F788" t="s">
        <v>3087</v>
      </c>
      <c r="G788" t="s">
        <v>20</v>
      </c>
      <c r="H788">
        <v>5</v>
      </c>
      <c r="I788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788" s="3">
        <f>ventas_starbucks_2025__1[[#This Row],[Cantidad]]*ventas_starbucks_2025__1[[#This Row],[Precio_Unitario]]</f>
        <v>6</v>
      </c>
      <c r="K788" t="s">
        <v>21</v>
      </c>
      <c r="L788" t="s">
        <v>45</v>
      </c>
      <c r="M788" t="s">
        <v>23</v>
      </c>
      <c r="N788">
        <v>0</v>
      </c>
      <c r="O788" t="s">
        <v>36</v>
      </c>
      <c r="P788" t="s">
        <v>46</v>
      </c>
      <c r="Q788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788">
        <v>140</v>
      </c>
      <c r="S788">
        <v>2</v>
      </c>
      <c r="T788">
        <v>17</v>
      </c>
      <c r="U788">
        <v>12</v>
      </c>
    </row>
    <row r="789" spans="1:21" x14ac:dyDescent="0.25">
      <c r="A789" t="s">
        <v>757</v>
      </c>
      <c r="B789" s="1">
        <v>45738</v>
      </c>
      <c r="C789" s="2">
        <v>0.30277777777777776</v>
      </c>
      <c r="D789" t="s">
        <v>3080</v>
      </c>
      <c r="E789" t="s">
        <v>3088</v>
      </c>
      <c r="F789" t="s">
        <v>3087</v>
      </c>
      <c r="G789" t="s">
        <v>48</v>
      </c>
      <c r="H789">
        <v>1</v>
      </c>
      <c r="I789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789" s="3">
        <f>ventas_starbucks_2025__1[[#This Row],[Cantidad]]*ventas_starbucks_2025__1[[#This Row],[Precio_Unitario]]</f>
        <v>1.2</v>
      </c>
      <c r="K789" t="s">
        <v>40</v>
      </c>
      <c r="L789" t="s">
        <v>45</v>
      </c>
      <c r="M789" t="s">
        <v>30</v>
      </c>
      <c r="N789">
        <v>15</v>
      </c>
      <c r="O789" t="s">
        <v>24</v>
      </c>
      <c r="P789" t="s">
        <v>32</v>
      </c>
      <c r="Q789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789">
        <v>48</v>
      </c>
      <c r="S789">
        <v>3</v>
      </c>
      <c r="T789">
        <v>48</v>
      </c>
      <c r="U789">
        <v>47</v>
      </c>
    </row>
    <row r="790" spans="1:21" x14ac:dyDescent="0.25">
      <c r="A790" t="s">
        <v>768</v>
      </c>
      <c r="B790" s="1">
        <v>45738</v>
      </c>
      <c r="C790" s="2">
        <v>0.7055555555555556</v>
      </c>
      <c r="D790" t="s">
        <v>3081</v>
      </c>
      <c r="E790" t="s">
        <v>59</v>
      </c>
      <c r="F790" t="s">
        <v>3084</v>
      </c>
      <c r="G790" t="s">
        <v>20</v>
      </c>
      <c r="H790">
        <v>3</v>
      </c>
      <c r="I790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790" s="3">
        <f>ventas_starbucks_2025__1[[#This Row],[Cantidad]]*ventas_starbucks_2025__1[[#This Row],[Precio_Unitario]]</f>
        <v>9</v>
      </c>
      <c r="K790" t="s">
        <v>21</v>
      </c>
      <c r="L790" t="s">
        <v>22</v>
      </c>
      <c r="M790" t="s">
        <v>23</v>
      </c>
      <c r="N790">
        <v>0</v>
      </c>
      <c r="O790" t="s">
        <v>36</v>
      </c>
      <c r="P790" t="s">
        <v>37</v>
      </c>
      <c r="Q790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790">
        <v>131</v>
      </c>
      <c r="S790">
        <v>1</v>
      </c>
      <c r="T790">
        <v>48</v>
      </c>
      <c r="U790">
        <v>45</v>
      </c>
    </row>
    <row r="791" spans="1:21" x14ac:dyDescent="0.25">
      <c r="A791" t="s">
        <v>866</v>
      </c>
      <c r="B791" s="1">
        <v>45738</v>
      </c>
      <c r="C791" s="2">
        <v>0.35208333333333336</v>
      </c>
      <c r="D791" t="s">
        <v>3098</v>
      </c>
      <c r="E791" t="s">
        <v>55</v>
      </c>
      <c r="F791" t="s">
        <v>3087</v>
      </c>
      <c r="G791" t="s">
        <v>20</v>
      </c>
      <c r="H791">
        <v>2</v>
      </c>
      <c r="I791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791" s="3">
        <f>ventas_starbucks_2025__1[[#This Row],[Cantidad]]*ventas_starbucks_2025__1[[#This Row],[Precio_Unitario]]</f>
        <v>2.4</v>
      </c>
      <c r="K791" t="s">
        <v>21</v>
      </c>
      <c r="L791" t="s">
        <v>45</v>
      </c>
      <c r="M791" t="s">
        <v>30</v>
      </c>
      <c r="N791">
        <v>10</v>
      </c>
      <c r="O791" t="s">
        <v>36</v>
      </c>
      <c r="P791" t="s">
        <v>32</v>
      </c>
      <c r="Q791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791">
        <v>33</v>
      </c>
      <c r="S791">
        <v>1</v>
      </c>
      <c r="T791">
        <v>13</v>
      </c>
      <c r="U791">
        <v>11</v>
      </c>
    </row>
    <row r="792" spans="1:21" x14ac:dyDescent="0.25">
      <c r="A792" t="s">
        <v>1021</v>
      </c>
      <c r="B792" s="1">
        <v>45738</v>
      </c>
      <c r="C792" s="2">
        <v>0.7895833333333333</v>
      </c>
      <c r="D792" t="s">
        <v>3082</v>
      </c>
      <c r="E792" t="s">
        <v>58</v>
      </c>
      <c r="F792" t="s">
        <v>3087</v>
      </c>
      <c r="G792" t="s">
        <v>20</v>
      </c>
      <c r="H792">
        <v>5</v>
      </c>
      <c r="I792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792" s="3">
        <f>ventas_starbucks_2025__1[[#This Row],[Cantidad]]*ventas_starbucks_2025__1[[#This Row],[Precio_Unitario]]</f>
        <v>6</v>
      </c>
      <c r="K792" t="s">
        <v>29</v>
      </c>
      <c r="L792" t="s">
        <v>45</v>
      </c>
      <c r="M792" t="s">
        <v>23</v>
      </c>
      <c r="N792">
        <v>0</v>
      </c>
      <c r="O792" t="s">
        <v>50</v>
      </c>
      <c r="P792" t="s">
        <v>49</v>
      </c>
      <c r="Q792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792">
        <v>60</v>
      </c>
      <c r="S792">
        <v>2</v>
      </c>
      <c r="T792">
        <v>27</v>
      </c>
      <c r="U792">
        <v>22</v>
      </c>
    </row>
    <row r="793" spans="1:21" x14ac:dyDescent="0.25">
      <c r="A793" t="s">
        <v>1185</v>
      </c>
      <c r="B793" s="1">
        <v>45738</v>
      </c>
      <c r="C793" s="2">
        <v>0.55833333333333335</v>
      </c>
      <c r="D793" t="s">
        <v>3081</v>
      </c>
      <c r="E793" t="s">
        <v>69</v>
      </c>
      <c r="F793" t="s">
        <v>3086</v>
      </c>
      <c r="G793" t="s">
        <v>48</v>
      </c>
      <c r="H793">
        <v>4</v>
      </c>
      <c r="I793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793" s="3">
        <f>ventas_starbucks_2025__1[[#This Row],[Cantidad]]*ventas_starbucks_2025__1[[#This Row],[Precio_Unitario]]</f>
        <v>4.8</v>
      </c>
      <c r="K793" t="s">
        <v>29</v>
      </c>
      <c r="L793" t="s">
        <v>45</v>
      </c>
      <c r="M793" t="s">
        <v>23</v>
      </c>
      <c r="N793">
        <v>0</v>
      </c>
      <c r="O793" t="s">
        <v>24</v>
      </c>
      <c r="P793" t="s">
        <v>49</v>
      </c>
      <c r="Q793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793">
        <v>56</v>
      </c>
      <c r="S793">
        <v>4</v>
      </c>
      <c r="T793">
        <v>50</v>
      </c>
      <c r="U793">
        <v>46</v>
      </c>
    </row>
    <row r="794" spans="1:21" x14ac:dyDescent="0.25">
      <c r="A794" t="s">
        <v>1186</v>
      </c>
      <c r="B794" s="1">
        <v>45738</v>
      </c>
      <c r="C794" s="2">
        <v>0.72986111111111107</v>
      </c>
      <c r="D794" t="s">
        <v>3081</v>
      </c>
      <c r="E794" t="s">
        <v>3088</v>
      </c>
      <c r="F794" t="s">
        <v>3087</v>
      </c>
      <c r="G794" t="s">
        <v>61</v>
      </c>
      <c r="H794">
        <v>1</v>
      </c>
      <c r="I794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794" s="3">
        <f>ventas_starbucks_2025__1[[#This Row],[Cantidad]]*ventas_starbucks_2025__1[[#This Row],[Precio_Unitario]]</f>
        <v>1.2</v>
      </c>
      <c r="K794" t="s">
        <v>29</v>
      </c>
      <c r="L794" t="s">
        <v>22</v>
      </c>
      <c r="M794" t="s">
        <v>23</v>
      </c>
      <c r="N794">
        <v>0</v>
      </c>
      <c r="O794" t="s">
        <v>24</v>
      </c>
      <c r="P794" t="s">
        <v>25</v>
      </c>
      <c r="Q794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794">
        <v>109</v>
      </c>
      <c r="S794">
        <v>5</v>
      </c>
      <c r="T794">
        <v>35</v>
      </c>
      <c r="U794">
        <v>34</v>
      </c>
    </row>
    <row r="795" spans="1:21" x14ac:dyDescent="0.25">
      <c r="A795" t="s">
        <v>1391</v>
      </c>
      <c r="B795" s="1">
        <v>45738</v>
      </c>
      <c r="C795" s="2">
        <v>0.42152777777777778</v>
      </c>
      <c r="D795" t="s">
        <v>3098</v>
      </c>
      <c r="E795" t="s">
        <v>55</v>
      </c>
      <c r="F795" t="s">
        <v>3087</v>
      </c>
      <c r="G795" t="s">
        <v>20</v>
      </c>
      <c r="H795">
        <v>3</v>
      </c>
      <c r="I795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795" s="3">
        <f>ventas_starbucks_2025__1[[#This Row],[Cantidad]]*ventas_starbucks_2025__1[[#This Row],[Precio_Unitario]]</f>
        <v>3.5999999999999996</v>
      </c>
      <c r="K795" t="s">
        <v>21</v>
      </c>
      <c r="L795" t="s">
        <v>35</v>
      </c>
      <c r="M795" t="s">
        <v>30</v>
      </c>
      <c r="N795">
        <v>0</v>
      </c>
      <c r="O795" t="s">
        <v>36</v>
      </c>
      <c r="P795" t="s">
        <v>25</v>
      </c>
      <c r="Q795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795">
        <v>26</v>
      </c>
      <c r="S795">
        <v>3</v>
      </c>
      <c r="T795">
        <v>13</v>
      </c>
      <c r="U795">
        <v>10</v>
      </c>
    </row>
    <row r="796" spans="1:21" x14ac:dyDescent="0.25">
      <c r="A796" t="s">
        <v>1637</v>
      </c>
      <c r="B796" s="1">
        <v>45738</v>
      </c>
      <c r="C796" s="2">
        <v>0.73541666666666672</v>
      </c>
      <c r="D796" t="s">
        <v>3098</v>
      </c>
      <c r="E796" t="s">
        <v>62</v>
      </c>
      <c r="F796" t="s">
        <v>3087</v>
      </c>
      <c r="G796" t="s">
        <v>20</v>
      </c>
      <c r="H796">
        <v>3</v>
      </c>
      <c r="I796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796" s="3">
        <f>ventas_starbucks_2025__1[[#This Row],[Cantidad]]*ventas_starbucks_2025__1[[#This Row],[Precio_Unitario]]</f>
        <v>3.5999999999999996</v>
      </c>
      <c r="K796" t="s">
        <v>29</v>
      </c>
      <c r="L796" t="s">
        <v>45</v>
      </c>
      <c r="M796" t="s">
        <v>30</v>
      </c>
      <c r="N796">
        <v>10</v>
      </c>
      <c r="O796" t="s">
        <v>36</v>
      </c>
      <c r="P796" t="s">
        <v>56</v>
      </c>
      <c r="Q796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796">
        <v>76</v>
      </c>
      <c r="S796">
        <v>3</v>
      </c>
      <c r="T796">
        <v>49</v>
      </c>
      <c r="U796">
        <v>46</v>
      </c>
    </row>
    <row r="797" spans="1:21" x14ac:dyDescent="0.25">
      <c r="A797" t="s">
        <v>1655</v>
      </c>
      <c r="B797" s="1">
        <v>45738</v>
      </c>
      <c r="C797" s="2">
        <v>0.84027777777777779</v>
      </c>
      <c r="D797" t="s">
        <v>3081</v>
      </c>
      <c r="E797" t="s">
        <v>3088</v>
      </c>
      <c r="F797" t="s">
        <v>3087</v>
      </c>
      <c r="G797" t="s">
        <v>43</v>
      </c>
      <c r="H797">
        <v>4</v>
      </c>
      <c r="I797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797" s="3">
        <f>ventas_starbucks_2025__1[[#This Row],[Cantidad]]*ventas_starbucks_2025__1[[#This Row],[Precio_Unitario]]</f>
        <v>4.8</v>
      </c>
      <c r="K797" t="s">
        <v>29</v>
      </c>
      <c r="L797" t="s">
        <v>22</v>
      </c>
      <c r="M797" t="s">
        <v>30</v>
      </c>
      <c r="N797">
        <v>0</v>
      </c>
      <c r="O797" t="s">
        <v>31</v>
      </c>
      <c r="P797" t="s">
        <v>49</v>
      </c>
      <c r="Q797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Noche</v>
      </c>
      <c r="R797">
        <v>96</v>
      </c>
      <c r="S797">
        <v>5</v>
      </c>
      <c r="T797">
        <v>33</v>
      </c>
      <c r="U797">
        <v>29</v>
      </c>
    </row>
    <row r="798" spans="1:21" x14ac:dyDescent="0.25">
      <c r="A798" t="s">
        <v>1682</v>
      </c>
      <c r="B798" s="1">
        <v>45738</v>
      </c>
      <c r="C798" s="2">
        <v>0.70208333333333328</v>
      </c>
      <c r="D798" t="s">
        <v>3098</v>
      </c>
      <c r="E798" t="s">
        <v>34</v>
      </c>
      <c r="F798" t="s">
        <v>3087</v>
      </c>
      <c r="G798" t="s">
        <v>20</v>
      </c>
      <c r="H798">
        <v>3</v>
      </c>
      <c r="I798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798" s="3">
        <f>ventas_starbucks_2025__1[[#This Row],[Cantidad]]*ventas_starbucks_2025__1[[#This Row],[Precio_Unitario]]</f>
        <v>3.5999999999999996</v>
      </c>
      <c r="K798" t="s">
        <v>21</v>
      </c>
      <c r="L798" t="s">
        <v>22</v>
      </c>
      <c r="M798" t="s">
        <v>23</v>
      </c>
      <c r="N798">
        <v>0</v>
      </c>
      <c r="O798" t="s">
        <v>31</v>
      </c>
      <c r="P798" t="s">
        <v>56</v>
      </c>
      <c r="Q798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798">
        <v>92</v>
      </c>
      <c r="S798">
        <v>5</v>
      </c>
      <c r="T798">
        <v>21</v>
      </c>
      <c r="U798">
        <v>18</v>
      </c>
    </row>
    <row r="799" spans="1:21" x14ac:dyDescent="0.25">
      <c r="A799" t="s">
        <v>1732</v>
      </c>
      <c r="B799" s="1">
        <v>45738</v>
      </c>
      <c r="C799" s="2">
        <v>0.46666666666666667</v>
      </c>
      <c r="D799" t="s">
        <v>3082</v>
      </c>
      <c r="E799" t="s">
        <v>44</v>
      </c>
      <c r="F799" t="s">
        <v>3087</v>
      </c>
      <c r="G799" t="s">
        <v>20</v>
      </c>
      <c r="H799">
        <v>5</v>
      </c>
      <c r="I799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799" s="3">
        <f>ventas_starbucks_2025__1[[#This Row],[Cantidad]]*ventas_starbucks_2025__1[[#This Row],[Precio_Unitario]]</f>
        <v>6</v>
      </c>
      <c r="K799" t="s">
        <v>29</v>
      </c>
      <c r="L799" t="s">
        <v>45</v>
      </c>
      <c r="M799" t="s">
        <v>23</v>
      </c>
      <c r="N799">
        <v>0</v>
      </c>
      <c r="O799" t="s">
        <v>24</v>
      </c>
      <c r="P799" t="s">
        <v>37</v>
      </c>
      <c r="Q799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799">
        <v>146</v>
      </c>
      <c r="S799">
        <v>5</v>
      </c>
      <c r="T799">
        <v>29</v>
      </c>
      <c r="U799">
        <v>24</v>
      </c>
    </row>
    <row r="800" spans="1:21" x14ac:dyDescent="0.25">
      <c r="A800" t="s">
        <v>1799</v>
      </c>
      <c r="B800" s="1">
        <v>45738</v>
      </c>
      <c r="C800" s="2">
        <v>0.6</v>
      </c>
      <c r="D800" t="s">
        <v>3081</v>
      </c>
      <c r="E800" t="s">
        <v>44</v>
      </c>
      <c r="F800" t="s">
        <v>3087</v>
      </c>
      <c r="G800" t="s">
        <v>20</v>
      </c>
      <c r="H800">
        <v>1</v>
      </c>
      <c r="I800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800" s="3">
        <f>ventas_starbucks_2025__1[[#This Row],[Cantidad]]*ventas_starbucks_2025__1[[#This Row],[Precio_Unitario]]</f>
        <v>1.2</v>
      </c>
      <c r="K800" t="s">
        <v>40</v>
      </c>
      <c r="L800" t="s">
        <v>35</v>
      </c>
      <c r="M800" t="s">
        <v>23</v>
      </c>
      <c r="N800">
        <v>0</v>
      </c>
      <c r="O800" t="s">
        <v>50</v>
      </c>
      <c r="P800" t="s">
        <v>37</v>
      </c>
      <c r="Q800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800">
        <v>105</v>
      </c>
      <c r="S800">
        <v>3</v>
      </c>
      <c r="T800">
        <v>48</v>
      </c>
      <c r="U800">
        <v>47</v>
      </c>
    </row>
    <row r="801" spans="1:21" x14ac:dyDescent="0.25">
      <c r="A801" t="s">
        <v>1937</v>
      </c>
      <c r="B801" s="1">
        <v>45738</v>
      </c>
      <c r="C801" s="2">
        <v>0.30416666666666664</v>
      </c>
      <c r="D801" t="s">
        <v>3080</v>
      </c>
      <c r="E801" t="s">
        <v>47</v>
      </c>
      <c r="F801" t="s">
        <v>3084</v>
      </c>
      <c r="G801" t="s">
        <v>20</v>
      </c>
      <c r="H801">
        <v>1</v>
      </c>
      <c r="I801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801" s="3">
        <f>ventas_starbucks_2025__1[[#This Row],[Cantidad]]*ventas_starbucks_2025__1[[#This Row],[Precio_Unitario]]</f>
        <v>3</v>
      </c>
      <c r="K801" t="s">
        <v>21</v>
      </c>
      <c r="L801" t="s">
        <v>45</v>
      </c>
      <c r="M801" t="s">
        <v>23</v>
      </c>
      <c r="N801">
        <v>0</v>
      </c>
      <c r="O801" t="s">
        <v>31</v>
      </c>
      <c r="P801" t="s">
        <v>49</v>
      </c>
      <c r="Q801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801">
        <v>89</v>
      </c>
      <c r="S801">
        <v>4</v>
      </c>
      <c r="T801">
        <v>28</v>
      </c>
      <c r="U801">
        <v>27</v>
      </c>
    </row>
    <row r="802" spans="1:21" x14ac:dyDescent="0.25">
      <c r="A802" t="s">
        <v>1977</v>
      </c>
      <c r="B802" s="1">
        <v>45738</v>
      </c>
      <c r="C802" s="2">
        <v>0.77430555555555558</v>
      </c>
      <c r="D802" t="s">
        <v>3081</v>
      </c>
      <c r="E802" t="s">
        <v>38</v>
      </c>
      <c r="F802" t="s">
        <v>3087</v>
      </c>
      <c r="G802" t="s">
        <v>20</v>
      </c>
      <c r="H802">
        <v>3</v>
      </c>
      <c r="I802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802" s="3">
        <f>ventas_starbucks_2025__1[[#This Row],[Cantidad]]*ventas_starbucks_2025__1[[#This Row],[Precio_Unitario]]</f>
        <v>3.5999999999999996</v>
      </c>
      <c r="K802" t="s">
        <v>21</v>
      </c>
      <c r="L802" t="s">
        <v>22</v>
      </c>
      <c r="M802" t="s">
        <v>23</v>
      </c>
      <c r="N802">
        <v>0</v>
      </c>
      <c r="O802" t="s">
        <v>50</v>
      </c>
      <c r="P802" t="s">
        <v>46</v>
      </c>
      <c r="Q802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802">
        <v>39</v>
      </c>
      <c r="S802">
        <v>5</v>
      </c>
      <c r="T802">
        <v>23</v>
      </c>
      <c r="U802">
        <v>20</v>
      </c>
    </row>
    <row r="803" spans="1:21" x14ac:dyDescent="0.25">
      <c r="A803" t="s">
        <v>2022</v>
      </c>
      <c r="B803" s="1">
        <v>45738</v>
      </c>
      <c r="C803" s="2">
        <v>0.84930555555555554</v>
      </c>
      <c r="D803" t="s">
        <v>3082</v>
      </c>
      <c r="E803" t="s">
        <v>3085</v>
      </c>
      <c r="F803" t="s">
        <v>3084</v>
      </c>
      <c r="G803" t="s">
        <v>20</v>
      </c>
      <c r="H803">
        <v>5</v>
      </c>
      <c r="I803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803" s="3">
        <f>ventas_starbucks_2025__1[[#This Row],[Cantidad]]*ventas_starbucks_2025__1[[#This Row],[Precio_Unitario]]</f>
        <v>15</v>
      </c>
      <c r="K803" t="s">
        <v>29</v>
      </c>
      <c r="L803" t="s">
        <v>35</v>
      </c>
      <c r="M803" t="s">
        <v>30</v>
      </c>
      <c r="N803">
        <v>10</v>
      </c>
      <c r="O803" t="s">
        <v>36</v>
      </c>
      <c r="P803" t="s">
        <v>49</v>
      </c>
      <c r="Q803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Noche</v>
      </c>
      <c r="R803">
        <v>66</v>
      </c>
      <c r="S803">
        <v>5</v>
      </c>
      <c r="T803">
        <v>38</v>
      </c>
      <c r="U803">
        <v>33</v>
      </c>
    </row>
    <row r="804" spans="1:21" x14ac:dyDescent="0.25">
      <c r="A804" t="s">
        <v>2288</v>
      </c>
      <c r="B804" s="1">
        <v>45738</v>
      </c>
      <c r="C804" s="2">
        <v>0.43194444444444446</v>
      </c>
      <c r="D804" t="s">
        <v>3080</v>
      </c>
      <c r="E804" t="s">
        <v>70</v>
      </c>
      <c r="F804" t="s">
        <v>3086</v>
      </c>
      <c r="G804" t="s">
        <v>61</v>
      </c>
      <c r="H804">
        <v>3</v>
      </c>
      <c r="I804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804" s="3">
        <f>ventas_starbucks_2025__1[[#This Row],[Cantidad]]*ventas_starbucks_2025__1[[#This Row],[Precio_Unitario]]</f>
        <v>3.5999999999999996</v>
      </c>
      <c r="K804" t="s">
        <v>29</v>
      </c>
      <c r="L804" t="s">
        <v>22</v>
      </c>
      <c r="M804" t="s">
        <v>23</v>
      </c>
      <c r="N804">
        <v>0</v>
      </c>
      <c r="O804" t="s">
        <v>36</v>
      </c>
      <c r="P804" t="s">
        <v>56</v>
      </c>
      <c r="Q804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804">
        <v>32</v>
      </c>
      <c r="S804">
        <v>3</v>
      </c>
      <c r="T804">
        <v>10</v>
      </c>
      <c r="U804">
        <v>7</v>
      </c>
    </row>
    <row r="805" spans="1:21" x14ac:dyDescent="0.25">
      <c r="A805" t="s">
        <v>2303</v>
      </c>
      <c r="B805" s="1">
        <v>45738</v>
      </c>
      <c r="C805" s="2">
        <v>0.55486111111111114</v>
      </c>
      <c r="D805" t="s">
        <v>3082</v>
      </c>
      <c r="E805" t="s">
        <v>58</v>
      </c>
      <c r="F805" t="s">
        <v>3087</v>
      </c>
      <c r="G805" t="s">
        <v>20</v>
      </c>
      <c r="H805">
        <v>5</v>
      </c>
      <c r="I805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805" s="3">
        <f>ventas_starbucks_2025__1[[#This Row],[Cantidad]]*ventas_starbucks_2025__1[[#This Row],[Precio_Unitario]]</f>
        <v>6</v>
      </c>
      <c r="K805" t="s">
        <v>21</v>
      </c>
      <c r="L805" t="s">
        <v>35</v>
      </c>
      <c r="M805" t="s">
        <v>30</v>
      </c>
      <c r="N805">
        <v>15</v>
      </c>
      <c r="O805" t="s">
        <v>31</v>
      </c>
      <c r="P805" t="s">
        <v>37</v>
      </c>
      <c r="Q805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805">
        <v>103</v>
      </c>
      <c r="S805">
        <v>4</v>
      </c>
      <c r="T805">
        <v>25</v>
      </c>
      <c r="U805">
        <v>20</v>
      </c>
    </row>
    <row r="806" spans="1:21" x14ac:dyDescent="0.25">
      <c r="A806" t="s">
        <v>2386</v>
      </c>
      <c r="B806" s="1">
        <v>45738</v>
      </c>
      <c r="C806" s="2">
        <v>0.8520833333333333</v>
      </c>
      <c r="D806" t="s">
        <v>3082</v>
      </c>
      <c r="E806" t="s">
        <v>75</v>
      </c>
      <c r="F806" t="s">
        <v>3086</v>
      </c>
      <c r="G806" t="s">
        <v>48</v>
      </c>
      <c r="H806">
        <v>2</v>
      </c>
      <c r="I806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806" s="3">
        <f>ventas_starbucks_2025__1[[#This Row],[Cantidad]]*ventas_starbucks_2025__1[[#This Row],[Precio_Unitario]]</f>
        <v>2.4</v>
      </c>
      <c r="K806" t="s">
        <v>21</v>
      </c>
      <c r="L806" t="s">
        <v>35</v>
      </c>
      <c r="M806" t="s">
        <v>23</v>
      </c>
      <c r="N806">
        <v>0</v>
      </c>
      <c r="O806" t="s">
        <v>50</v>
      </c>
      <c r="P806" t="s">
        <v>25</v>
      </c>
      <c r="Q806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Noche</v>
      </c>
      <c r="R806">
        <v>134</v>
      </c>
      <c r="S806">
        <v>2</v>
      </c>
      <c r="T806">
        <v>21</v>
      </c>
      <c r="U806">
        <v>19</v>
      </c>
    </row>
    <row r="807" spans="1:21" x14ac:dyDescent="0.25">
      <c r="A807" t="s">
        <v>2404</v>
      </c>
      <c r="B807" s="1">
        <v>45738</v>
      </c>
      <c r="C807" s="2">
        <v>0.42638888888888887</v>
      </c>
      <c r="D807" t="s">
        <v>3080</v>
      </c>
      <c r="E807" t="s">
        <v>3085</v>
      </c>
      <c r="F807" t="s">
        <v>3084</v>
      </c>
      <c r="G807" t="s">
        <v>20</v>
      </c>
      <c r="H807">
        <v>5</v>
      </c>
      <c r="I807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807" s="3">
        <f>ventas_starbucks_2025__1[[#This Row],[Cantidad]]*ventas_starbucks_2025__1[[#This Row],[Precio_Unitario]]</f>
        <v>15</v>
      </c>
      <c r="K807" t="s">
        <v>40</v>
      </c>
      <c r="L807" t="s">
        <v>35</v>
      </c>
      <c r="M807" t="s">
        <v>30</v>
      </c>
      <c r="N807">
        <v>15</v>
      </c>
      <c r="O807" t="s">
        <v>31</v>
      </c>
      <c r="P807" t="s">
        <v>25</v>
      </c>
      <c r="Q807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807">
        <v>51</v>
      </c>
      <c r="S807">
        <v>5</v>
      </c>
      <c r="T807">
        <v>48</v>
      </c>
      <c r="U807">
        <v>43</v>
      </c>
    </row>
    <row r="808" spans="1:21" x14ac:dyDescent="0.25">
      <c r="A808" t="s">
        <v>2471</v>
      </c>
      <c r="B808" s="1">
        <v>45738</v>
      </c>
      <c r="C808" s="2">
        <v>0.87222222222222223</v>
      </c>
      <c r="D808" t="s">
        <v>3081</v>
      </c>
      <c r="E808" t="s">
        <v>68</v>
      </c>
      <c r="F808" t="s">
        <v>3087</v>
      </c>
      <c r="G808" t="s">
        <v>20</v>
      </c>
      <c r="H808">
        <v>5</v>
      </c>
      <c r="I808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808" s="3">
        <f>ventas_starbucks_2025__1[[#This Row],[Cantidad]]*ventas_starbucks_2025__1[[#This Row],[Precio_Unitario]]</f>
        <v>6</v>
      </c>
      <c r="K808" t="s">
        <v>40</v>
      </c>
      <c r="L808" t="s">
        <v>45</v>
      </c>
      <c r="M808" t="s">
        <v>23</v>
      </c>
      <c r="N808">
        <v>0</v>
      </c>
      <c r="O808" t="s">
        <v>31</v>
      </c>
      <c r="P808" t="s">
        <v>25</v>
      </c>
      <c r="Q808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Noche</v>
      </c>
      <c r="R808">
        <v>66</v>
      </c>
      <c r="S808">
        <v>1</v>
      </c>
      <c r="T808">
        <v>34</v>
      </c>
      <c r="U808">
        <v>29</v>
      </c>
    </row>
    <row r="809" spans="1:21" x14ac:dyDescent="0.25">
      <c r="A809" t="s">
        <v>2487</v>
      </c>
      <c r="B809" s="1">
        <v>45738</v>
      </c>
      <c r="C809" s="2">
        <v>0.58263888888888893</v>
      </c>
      <c r="D809" t="s">
        <v>3098</v>
      </c>
      <c r="E809" t="s">
        <v>3085</v>
      </c>
      <c r="F809" t="s">
        <v>3084</v>
      </c>
      <c r="G809" t="s">
        <v>20</v>
      </c>
      <c r="H809">
        <v>5</v>
      </c>
      <c r="I809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809" s="3">
        <f>ventas_starbucks_2025__1[[#This Row],[Cantidad]]*ventas_starbucks_2025__1[[#This Row],[Precio_Unitario]]</f>
        <v>15</v>
      </c>
      <c r="K809" t="s">
        <v>40</v>
      </c>
      <c r="L809" t="s">
        <v>45</v>
      </c>
      <c r="M809" t="s">
        <v>30</v>
      </c>
      <c r="N809">
        <v>10</v>
      </c>
      <c r="O809" t="s">
        <v>50</v>
      </c>
      <c r="P809" t="s">
        <v>37</v>
      </c>
      <c r="Q809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809">
        <v>85</v>
      </c>
      <c r="S809">
        <v>4</v>
      </c>
      <c r="T809">
        <v>16</v>
      </c>
      <c r="U809">
        <v>11</v>
      </c>
    </row>
    <row r="810" spans="1:21" x14ac:dyDescent="0.25">
      <c r="A810" t="s">
        <v>2545</v>
      </c>
      <c r="B810" s="1">
        <v>45738</v>
      </c>
      <c r="C810" s="2">
        <v>0.52430555555555558</v>
      </c>
      <c r="D810" t="s">
        <v>3081</v>
      </c>
      <c r="E810" t="s">
        <v>3088</v>
      </c>
      <c r="F810" t="s">
        <v>3087</v>
      </c>
      <c r="G810" t="s">
        <v>61</v>
      </c>
      <c r="H810">
        <v>1</v>
      </c>
      <c r="I810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810" s="3">
        <f>ventas_starbucks_2025__1[[#This Row],[Cantidad]]*ventas_starbucks_2025__1[[#This Row],[Precio_Unitario]]</f>
        <v>1.2</v>
      </c>
      <c r="K810" t="s">
        <v>29</v>
      </c>
      <c r="L810" t="s">
        <v>22</v>
      </c>
      <c r="M810" t="s">
        <v>30</v>
      </c>
      <c r="N810">
        <v>10</v>
      </c>
      <c r="O810" t="s">
        <v>36</v>
      </c>
      <c r="P810" t="s">
        <v>25</v>
      </c>
      <c r="Q810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810">
        <v>43</v>
      </c>
      <c r="S810">
        <v>3</v>
      </c>
      <c r="T810">
        <v>23</v>
      </c>
      <c r="U810">
        <v>22</v>
      </c>
    </row>
    <row r="811" spans="1:21" x14ac:dyDescent="0.25">
      <c r="A811" t="s">
        <v>2675</v>
      </c>
      <c r="B811" s="1">
        <v>45738</v>
      </c>
      <c r="C811" s="2">
        <v>0.60763888888888884</v>
      </c>
      <c r="D811" t="s">
        <v>3080</v>
      </c>
      <c r="E811" t="s">
        <v>59</v>
      </c>
      <c r="F811" t="s">
        <v>3084</v>
      </c>
      <c r="G811" t="s">
        <v>20</v>
      </c>
      <c r="H811">
        <v>2</v>
      </c>
      <c r="I811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811" s="3">
        <f>ventas_starbucks_2025__1[[#This Row],[Cantidad]]*ventas_starbucks_2025__1[[#This Row],[Precio_Unitario]]</f>
        <v>6</v>
      </c>
      <c r="K811" t="s">
        <v>29</v>
      </c>
      <c r="L811" t="s">
        <v>22</v>
      </c>
      <c r="M811" t="s">
        <v>23</v>
      </c>
      <c r="N811">
        <v>0</v>
      </c>
      <c r="O811" t="s">
        <v>31</v>
      </c>
      <c r="P811" t="s">
        <v>25</v>
      </c>
      <c r="Q811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811">
        <v>60</v>
      </c>
      <c r="S811">
        <v>4</v>
      </c>
      <c r="T811">
        <v>26</v>
      </c>
      <c r="U811">
        <v>24</v>
      </c>
    </row>
    <row r="812" spans="1:21" x14ac:dyDescent="0.25">
      <c r="A812" t="s">
        <v>2928</v>
      </c>
      <c r="B812" s="1">
        <v>45738</v>
      </c>
      <c r="C812" s="2">
        <v>0.31041666666666667</v>
      </c>
      <c r="D812" t="s">
        <v>3098</v>
      </c>
      <c r="E812" t="s">
        <v>59</v>
      </c>
      <c r="F812" t="s">
        <v>3084</v>
      </c>
      <c r="G812" t="s">
        <v>20</v>
      </c>
      <c r="H812">
        <v>2</v>
      </c>
      <c r="I812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812" s="3">
        <f>ventas_starbucks_2025__1[[#This Row],[Cantidad]]*ventas_starbucks_2025__1[[#This Row],[Precio_Unitario]]</f>
        <v>6</v>
      </c>
      <c r="K812" t="s">
        <v>29</v>
      </c>
      <c r="L812" t="s">
        <v>45</v>
      </c>
      <c r="M812" t="s">
        <v>23</v>
      </c>
      <c r="N812">
        <v>0</v>
      </c>
      <c r="O812" t="s">
        <v>50</v>
      </c>
      <c r="P812" t="s">
        <v>32</v>
      </c>
      <c r="Q812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812">
        <v>40</v>
      </c>
      <c r="S812">
        <v>1</v>
      </c>
      <c r="T812">
        <v>10</v>
      </c>
      <c r="U812">
        <v>8</v>
      </c>
    </row>
    <row r="813" spans="1:21" x14ac:dyDescent="0.25">
      <c r="A813" t="s">
        <v>2931</v>
      </c>
      <c r="B813" s="1">
        <v>45738</v>
      </c>
      <c r="C813" s="2">
        <v>0.32916666666666666</v>
      </c>
      <c r="D813" t="s">
        <v>3081</v>
      </c>
      <c r="E813" t="s">
        <v>27</v>
      </c>
      <c r="F813" t="s">
        <v>28</v>
      </c>
      <c r="G813" t="s">
        <v>20</v>
      </c>
      <c r="H813">
        <v>5</v>
      </c>
      <c r="I813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0.6</v>
      </c>
      <c r="J813" s="3">
        <f>ventas_starbucks_2025__1[[#This Row],[Cantidad]]*ventas_starbucks_2025__1[[#This Row],[Precio_Unitario]]</f>
        <v>3</v>
      </c>
      <c r="K813" t="s">
        <v>21</v>
      </c>
      <c r="L813" t="s">
        <v>45</v>
      </c>
      <c r="M813" t="s">
        <v>30</v>
      </c>
      <c r="N813">
        <v>15</v>
      </c>
      <c r="O813" t="s">
        <v>24</v>
      </c>
      <c r="P813" t="s">
        <v>49</v>
      </c>
      <c r="Q813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813">
        <v>136</v>
      </c>
      <c r="S813">
        <v>4</v>
      </c>
      <c r="T813">
        <v>45</v>
      </c>
      <c r="U813">
        <v>40</v>
      </c>
    </row>
    <row r="814" spans="1:21" x14ac:dyDescent="0.25">
      <c r="A814" t="s">
        <v>3023</v>
      </c>
      <c r="B814" s="1">
        <v>45738</v>
      </c>
      <c r="C814" s="2">
        <v>0.64722222222222225</v>
      </c>
      <c r="D814" t="s">
        <v>3080</v>
      </c>
      <c r="E814" t="s">
        <v>27</v>
      </c>
      <c r="F814" t="s">
        <v>28</v>
      </c>
      <c r="G814" t="s">
        <v>20</v>
      </c>
      <c r="H814">
        <v>2</v>
      </c>
      <c r="I814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0.6</v>
      </c>
      <c r="J814" s="3">
        <f>ventas_starbucks_2025__1[[#This Row],[Cantidad]]*ventas_starbucks_2025__1[[#This Row],[Precio_Unitario]]</f>
        <v>1.2</v>
      </c>
      <c r="K814" t="s">
        <v>21</v>
      </c>
      <c r="L814" t="s">
        <v>35</v>
      </c>
      <c r="M814" t="s">
        <v>23</v>
      </c>
      <c r="N814">
        <v>0</v>
      </c>
      <c r="O814" t="s">
        <v>50</v>
      </c>
      <c r="P814" t="s">
        <v>56</v>
      </c>
      <c r="Q814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814">
        <v>86</v>
      </c>
      <c r="S814">
        <v>3</v>
      </c>
      <c r="T814">
        <v>17</v>
      </c>
      <c r="U814">
        <v>15</v>
      </c>
    </row>
    <row r="815" spans="1:21" x14ac:dyDescent="0.25">
      <c r="A815" t="s">
        <v>271</v>
      </c>
      <c r="B815" s="1">
        <v>45737</v>
      </c>
      <c r="C815" s="2">
        <v>0.62361111111111112</v>
      </c>
      <c r="D815" t="s">
        <v>3080</v>
      </c>
      <c r="E815" t="s">
        <v>75</v>
      </c>
      <c r="F815" t="s">
        <v>3086</v>
      </c>
      <c r="G815" t="s">
        <v>43</v>
      </c>
      <c r="H815">
        <v>4</v>
      </c>
      <c r="I815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815" s="3">
        <f>ventas_starbucks_2025__1[[#This Row],[Cantidad]]*ventas_starbucks_2025__1[[#This Row],[Precio_Unitario]]</f>
        <v>4.8</v>
      </c>
      <c r="K815" t="s">
        <v>40</v>
      </c>
      <c r="L815" t="s">
        <v>45</v>
      </c>
      <c r="M815" t="s">
        <v>30</v>
      </c>
      <c r="N815">
        <v>0</v>
      </c>
      <c r="O815" t="s">
        <v>31</v>
      </c>
      <c r="P815" t="s">
        <v>49</v>
      </c>
      <c r="Q815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815">
        <v>57</v>
      </c>
      <c r="S815">
        <v>2</v>
      </c>
      <c r="T815">
        <v>50</v>
      </c>
      <c r="U815">
        <v>46</v>
      </c>
    </row>
    <row r="816" spans="1:21" x14ac:dyDescent="0.25">
      <c r="A816" t="s">
        <v>493</v>
      </c>
      <c r="B816" s="1">
        <v>45737</v>
      </c>
      <c r="C816" s="2">
        <v>0.77500000000000002</v>
      </c>
      <c r="D816" t="s">
        <v>3098</v>
      </c>
      <c r="E816" t="s">
        <v>3085</v>
      </c>
      <c r="F816" t="s">
        <v>3084</v>
      </c>
      <c r="G816" t="s">
        <v>20</v>
      </c>
      <c r="H816">
        <v>3</v>
      </c>
      <c r="I816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816" s="3">
        <f>ventas_starbucks_2025__1[[#This Row],[Cantidad]]*ventas_starbucks_2025__1[[#This Row],[Precio_Unitario]]</f>
        <v>9</v>
      </c>
      <c r="K816" t="s">
        <v>40</v>
      </c>
      <c r="L816" t="s">
        <v>35</v>
      </c>
      <c r="M816" t="s">
        <v>30</v>
      </c>
      <c r="N816">
        <v>15</v>
      </c>
      <c r="O816" t="s">
        <v>36</v>
      </c>
      <c r="P816" t="s">
        <v>32</v>
      </c>
      <c r="Q816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816">
        <v>139</v>
      </c>
      <c r="S816">
        <v>4</v>
      </c>
      <c r="T816">
        <v>17</v>
      </c>
      <c r="U816">
        <v>14</v>
      </c>
    </row>
    <row r="817" spans="1:21" x14ac:dyDescent="0.25">
      <c r="A817" t="s">
        <v>553</v>
      </c>
      <c r="B817" s="1">
        <v>45737</v>
      </c>
      <c r="C817" s="2">
        <v>0.47083333333333333</v>
      </c>
      <c r="D817" t="s">
        <v>3081</v>
      </c>
      <c r="E817" t="s">
        <v>68</v>
      </c>
      <c r="F817" t="s">
        <v>3087</v>
      </c>
      <c r="G817" t="s">
        <v>20</v>
      </c>
      <c r="H817">
        <v>4</v>
      </c>
      <c r="I817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817" s="3">
        <f>ventas_starbucks_2025__1[[#This Row],[Cantidad]]*ventas_starbucks_2025__1[[#This Row],[Precio_Unitario]]</f>
        <v>4.8</v>
      </c>
      <c r="K817" t="s">
        <v>29</v>
      </c>
      <c r="L817" t="s">
        <v>45</v>
      </c>
      <c r="M817" t="s">
        <v>23</v>
      </c>
      <c r="N817">
        <v>0</v>
      </c>
      <c r="O817" t="s">
        <v>36</v>
      </c>
      <c r="P817" t="s">
        <v>25</v>
      </c>
      <c r="Q817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817">
        <v>147</v>
      </c>
      <c r="S817">
        <v>3</v>
      </c>
      <c r="T817">
        <v>36</v>
      </c>
      <c r="U817">
        <v>32</v>
      </c>
    </row>
    <row r="818" spans="1:21" x14ac:dyDescent="0.25">
      <c r="A818" t="s">
        <v>900</v>
      </c>
      <c r="B818" s="1">
        <v>45737</v>
      </c>
      <c r="C818" s="2">
        <v>0.87222222222222223</v>
      </c>
      <c r="D818" t="s">
        <v>3098</v>
      </c>
      <c r="E818" t="s">
        <v>47</v>
      </c>
      <c r="F818" t="s">
        <v>3084</v>
      </c>
      <c r="G818" t="s">
        <v>20</v>
      </c>
      <c r="H818">
        <v>3</v>
      </c>
      <c r="I818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818" s="3">
        <f>ventas_starbucks_2025__1[[#This Row],[Cantidad]]*ventas_starbucks_2025__1[[#This Row],[Precio_Unitario]]</f>
        <v>9</v>
      </c>
      <c r="K818" t="s">
        <v>21</v>
      </c>
      <c r="L818" t="s">
        <v>45</v>
      </c>
      <c r="M818" t="s">
        <v>30</v>
      </c>
      <c r="N818">
        <v>15</v>
      </c>
      <c r="O818" t="s">
        <v>36</v>
      </c>
      <c r="P818" t="s">
        <v>49</v>
      </c>
      <c r="Q818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Noche</v>
      </c>
      <c r="R818">
        <v>94</v>
      </c>
      <c r="S818">
        <v>5</v>
      </c>
      <c r="T818">
        <v>21</v>
      </c>
      <c r="U818">
        <v>18</v>
      </c>
    </row>
    <row r="819" spans="1:21" x14ac:dyDescent="0.25">
      <c r="A819" t="s">
        <v>1023</v>
      </c>
      <c r="B819" s="1">
        <v>45737</v>
      </c>
      <c r="C819" s="2">
        <v>0.46250000000000002</v>
      </c>
      <c r="D819" t="s">
        <v>3082</v>
      </c>
      <c r="E819" t="s">
        <v>66</v>
      </c>
      <c r="F819" t="s">
        <v>3086</v>
      </c>
      <c r="G819" t="s">
        <v>54</v>
      </c>
      <c r="H819">
        <v>3</v>
      </c>
      <c r="I819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819" s="3">
        <f>ventas_starbucks_2025__1[[#This Row],[Cantidad]]*ventas_starbucks_2025__1[[#This Row],[Precio_Unitario]]</f>
        <v>3.5999999999999996</v>
      </c>
      <c r="K819" t="s">
        <v>21</v>
      </c>
      <c r="L819" t="s">
        <v>35</v>
      </c>
      <c r="M819" t="s">
        <v>30</v>
      </c>
      <c r="N819">
        <v>15</v>
      </c>
      <c r="O819" t="s">
        <v>31</v>
      </c>
      <c r="P819" t="s">
        <v>25</v>
      </c>
      <c r="Q819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819">
        <v>62</v>
      </c>
      <c r="S819">
        <v>2</v>
      </c>
      <c r="T819">
        <v>10</v>
      </c>
      <c r="U819">
        <v>7</v>
      </c>
    </row>
    <row r="820" spans="1:21" x14ac:dyDescent="0.25">
      <c r="A820" t="s">
        <v>1293</v>
      </c>
      <c r="B820" s="1">
        <v>45737</v>
      </c>
      <c r="C820" s="2">
        <v>0.6875</v>
      </c>
      <c r="D820" t="s">
        <v>3081</v>
      </c>
      <c r="E820" t="s">
        <v>3085</v>
      </c>
      <c r="F820" t="s">
        <v>3084</v>
      </c>
      <c r="G820" t="s">
        <v>20</v>
      </c>
      <c r="H820">
        <v>4</v>
      </c>
      <c r="I820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820" s="3">
        <f>ventas_starbucks_2025__1[[#This Row],[Cantidad]]*ventas_starbucks_2025__1[[#This Row],[Precio_Unitario]]</f>
        <v>12</v>
      </c>
      <c r="K820" t="s">
        <v>21</v>
      </c>
      <c r="L820" t="s">
        <v>45</v>
      </c>
      <c r="M820" t="s">
        <v>23</v>
      </c>
      <c r="N820">
        <v>0</v>
      </c>
      <c r="O820" t="s">
        <v>50</v>
      </c>
      <c r="P820" t="s">
        <v>49</v>
      </c>
      <c r="Q820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820">
        <v>143</v>
      </c>
      <c r="S820">
        <v>4</v>
      </c>
      <c r="T820">
        <v>31</v>
      </c>
      <c r="U820">
        <v>27</v>
      </c>
    </row>
    <row r="821" spans="1:21" x14ac:dyDescent="0.25">
      <c r="A821" t="s">
        <v>1306</v>
      </c>
      <c r="B821" s="1">
        <v>45737</v>
      </c>
      <c r="C821" s="2">
        <v>0.63749999999999996</v>
      </c>
      <c r="D821" t="s">
        <v>3080</v>
      </c>
      <c r="E821" t="s">
        <v>64</v>
      </c>
      <c r="F821" t="s">
        <v>3087</v>
      </c>
      <c r="G821" t="s">
        <v>20</v>
      </c>
      <c r="H821">
        <v>4</v>
      </c>
      <c r="I821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821" s="3">
        <f>ventas_starbucks_2025__1[[#This Row],[Cantidad]]*ventas_starbucks_2025__1[[#This Row],[Precio_Unitario]]</f>
        <v>4.8</v>
      </c>
      <c r="K821" t="s">
        <v>29</v>
      </c>
      <c r="L821" t="s">
        <v>45</v>
      </c>
      <c r="M821" t="s">
        <v>30</v>
      </c>
      <c r="N821">
        <v>10</v>
      </c>
      <c r="O821" t="s">
        <v>31</v>
      </c>
      <c r="P821" t="s">
        <v>56</v>
      </c>
      <c r="Q821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821">
        <v>105</v>
      </c>
      <c r="S821">
        <v>5</v>
      </c>
      <c r="T821">
        <v>47</v>
      </c>
      <c r="U821">
        <v>43</v>
      </c>
    </row>
    <row r="822" spans="1:21" x14ac:dyDescent="0.25">
      <c r="A822" t="s">
        <v>1308</v>
      </c>
      <c r="B822" s="1">
        <v>45737</v>
      </c>
      <c r="C822" s="2">
        <v>0.48125000000000001</v>
      </c>
      <c r="D822" t="s">
        <v>3081</v>
      </c>
      <c r="E822" t="s">
        <v>55</v>
      </c>
      <c r="F822" t="s">
        <v>3087</v>
      </c>
      <c r="G822" t="s">
        <v>20</v>
      </c>
      <c r="H822">
        <v>4</v>
      </c>
      <c r="I822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822" s="3">
        <f>ventas_starbucks_2025__1[[#This Row],[Cantidad]]*ventas_starbucks_2025__1[[#This Row],[Precio_Unitario]]</f>
        <v>4.8</v>
      </c>
      <c r="K822" t="s">
        <v>40</v>
      </c>
      <c r="L822" t="s">
        <v>45</v>
      </c>
      <c r="M822" t="s">
        <v>30</v>
      </c>
      <c r="N822">
        <v>15</v>
      </c>
      <c r="O822" t="s">
        <v>24</v>
      </c>
      <c r="P822" t="s">
        <v>25</v>
      </c>
      <c r="Q822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822">
        <v>49</v>
      </c>
      <c r="S822">
        <v>1</v>
      </c>
      <c r="T822">
        <v>40</v>
      </c>
      <c r="U822">
        <v>36</v>
      </c>
    </row>
    <row r="823" spans="1:21" x14ac:dyDescent="0.25">
      <c r="A823" t="s">
        <v>1332</v>
      </c>
      <c r="B823" s="1">
        <v>45737</v>
      </c>
      <c r="C823" s="2">
        <v>0.62361111111111112</v>
      </c>
      <c r="D823" t="s">
        <v>3098</v>
      </c>
      <c r="E823" t="s">
        <v>58</v>
      </c>
      <c r="F823" t="s">
        <v>3087</v>
      </c>
      <c r="G823" t="s">
        <v>20</v>
      </c>
      <c r="H823">
        <v>5</v>
      </c>
      <c r="I823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823" s="3">
        <f>ventas_starbucks_2025__1[[#This Row],[Cantidad]]*ventas_starbucks_2025__1[[#This Row],[Precio_Unitario]]</f>
        <v>6</v>
      </c>
      <c r="K823" t="s">
        <v>40</v>
      </c>
      <c r="L823" t="s">
        <v>22</v>
      </c>
      <c r="M823" t="s">
        <v>30</v>
      </c>
      <c r="N823">
        <v>0</v>
      </c>
      <c r="O823" t="s">
        <v>31</v>
      </c>
      <c r="P823" t="s">
        <v>49</v>
      </c>
      <c r="Q823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823">
        <v>46</v>
      </c>
      <c r="S823">
        <v>4</v>
      </c>
      <c r="T823">
        <v>48</v>
      </c>
      <c r="U823">
        <v>43</v>
      </c>
    </row>
    <row r="824" spans="1:21" x14ac:dyDescent="0.25">
      <c r="A824" t="s">
        <v>1354</v>
      </c>
      <c r="B824" s="1">
        <v>45737</v>
      </c>
      <c r="C824" s="2">
        <v>0.75624999999999998</v>
      </c>
      <c r="D824" t="s">
        <v>3080</v>
      </c>
      <c r="E824" t="s">
        <v>65</v>
      </c>
      <c r="F824" t="s">
        <v>3086</v>
      </c>
      <c r="G824" t="s">
        <v>61</v>
      </c>
      <c r="H824">
        <v>4</v>
      </c>
      <c r="I824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824" s="3">
        <f>ventas_starbucks_2025__1[[#This Row],[Cantidad]]*ventas_starbucks_2025__1[[#This Row],[Precio_Unitario]]</f>
        <v>4.8</v>
      </c>
      <c r="K824" t="s">
        <v>21</v>
      </c>
      <c r="L824" t="s">
        <v>22</v>
      </c>
      <c r="M824" t="s">
        <v>30</v>
      </c>
      <c r="N824">
        <v>10</v>
      </c>
      <c r="O824" t="s">
        <v>36</v>
      </c>
      <c r="P824" t="s">
        <v>37</v>
      </c>
      <c r="Q824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824">
        <v>24</v>
      </c>
      <c r="S824">
        <v>2</v>
      </c>
      <c r="T824">
        <v>50</v>
      </c>
      <c r="U824">
        <v>46</v>
      </c>
    </row>
    <row r="825" spans="1:21" x14ac:dyDescent="0.25">
      <c r="A825" t="s">
        <v>1553</v>
      </c>
      <c r="B825" s="1">
        <v>45737</v>
      </c>
      <c r="C825" s="2">
        <v>0.46597222222222223</v>
      </c>
      <c r="D825" t="s">
        <v>3080</v>
      </c>
      <c r="E825" t="s">
        <v>3088</v>
      </c>
      <c r="F825" t="s">
        <v>3087</v>
      </c>
      <c r="G825" t="s">
        <v>43</v>
      </c>
      <c r="H825">
        <v>2</v>
      </c>
      <c r="I825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825" s="3">
        <f>ventas_starbucks_2025__1[[#This Row],[Cantidad]]*ventas_starbucks_2025__1[[#This Row],[Precio_Unitario]]</f>
        <v>2.4</v>
      </c>
      <c r="K825" t="s">
        <v>29</v>
      </c>
      <c r="L825" t="s">
        <v>22</v>
      </c>
      <c r="M825" t="s">
        <v>30</v>
      </c>
      <c r="N825">
        <v>15</v>
      </c>
      <c r="O825" t="s">
        <v>24</v>
      </c>
      <c r="P825" t="s">
        <v>56</v>
      </c>
      <c r="Q825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825">
        <v>102</v>
      </c>
      <c r="S825">
        <v>1</v>
      </c>
      <c r="T825">
        <v>14</v>
      </c>
      <c r="U825">
        <v>12</v>
      </c>
    </row>
    <row r="826" spans="1:21" x14ac:dyDescent="0.25">
      <c r="A826" t="s">
        <v>1788</v>
      </c>
      <c r="B826" s="1">
        <v>45737</v>
      </c>
      <c r="C826" s="2">
        <v>0.8354166666666667</v>
      </c>
      <c r="D826" t="s">
        <v>3080</v>
      </c>
      <c r="E826" t="s">
        <v>27</v>
      </c>
      <c r="F826" t="s">
        <v>28</v>
      </c>
      <c r="G826" t="s">
        <v>20</v>
      </c>
      <c r="H826">
        <v>2</v>
      </c>
      <c r="I826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0.6</v>
      </c>
      <c r="J826" s="3">
        <f>ventas_starbucks_2025__1[[#This Row],[Cantidad]]*ventas_starbucks_2025__1[[#This Row],[Precio_Unitario]]</f>
        <v>1.2</v>
      </c>
      <c r="K826" t="s">
        <v>40</v>
      </c>
      <c r="L826" t="s">
        <v>22</v>
      </c>
      <c r="M826" t="s">
        <v>23</v>
      </c>
      <c r="N826">
        <v>0</v>
      </c>
      <c r="O826" t="s">
        <v>36</v>
      </c>
      <c r="P826" t="s">
        <v>56</v>
      </c>
      <c r="Q826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Noche</v>
      </c>
      <c r="R826">
        <v>51</v>
      </c>
      <c r="S826">
        <v>5</v>
      </c>
      <c r="T826">
        <v>42</v>
      </c>
      <c r="U826">
        <v>40</v>
      </c>
    </row>
    <row r="827" spans="1:21" x14ac:dyDescent="0.25">
      <c r="A827" t="s">
        <v>2001</v>
      </c>
      <c r="B827" s="1">
        <v>45737</v>
      </c>
      <c r="C827" s="2">
        <v>0.63124999999999998</v>
      </c>
      <c r="D827" t="s">
        <v>3098</v>
      </c>
      <c r="E827" t="s">
        <v>34</v>
      </c>
      <c r="F827" t="s">
        <v>3087</v>
      </c>
      <c r="G827" t="s">
        <v>20</v>
      </c>
      <c r="H827">
        <v>5</v>
      </c>
      <c r="I827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827" s="3">
        <f>ventas_starbucks_2025__1[[#This Row],[Cantidad]]*ventas_starbucks_2025__1[[#This Row],[Precio_Unitario]]</f>
        <v>6</v>
      </c>
      <c r="K827" t="s">
        <v>21</v>
      </c>
      <c r="L827" t="s">
        <v>35</v>
      </c>
      <c r="M827" t="s">
        <v>30</v>
      </c>
      <c r="N827">
        <v>10</v>
      </c>
      <c r="O827" t="s">
        <v>50</v>
      </c>
      <c r="P827" t="s">
        <v>56</v>
      </c>
      <c r="Q827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827">
        <v>26</v>
      </c>
      <c r="S827">
        <v>5</v>
      </c>
      <c r="T827">
        <v>42</v>
      </c>
      <c r="U827">
        <v>37</v>
      </c>
    </row>
    <row r="828" spans="1:21" x14ac:dyDescent="0.25">
      <c r="A828" t="s">
        <v>2065</v>
      </c>
      <c r="B828" s="1">
        <v>45737</v>
      </c>
      <c r="C828" s="2">
        <v>0.77708333333333335</v>
      </c>
      <c r="D828" t="s">
        <v>3081</v>
      </c>
      <c r="E828" t="s">
        <v>27</v>
      </c>
      <c r="F828" t="s">
        <v>28</v>
      </c>
      <c r="G828" t="s">
        <v>20</v>
      </c>
      <c r="H828">
        <v>4</v>
      </c>
      <c r="I828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0.6</v>
      </c>
      <c r="J828" s="3">
        <f>ventas_starbucks_2025__1[[#This Row],[Cantidad]]*ventas_starbucks_2025__1[[#This Row],[Precio_Unitario]]</f>
        <v>2.4</v>
      </c>
      <c r="K828" t="s">
        <v>40</v>
      </c>
      <c r="L828" t="s">
        <v>22</v>
      </c>
      <c r="M828" t="s">
        <v>30</v>
      </c>
      <c r="N828">
        <v>10</v>
      </c>
      <c r="O828" t="s">
        <v>50</v>
      </c>
      <c r="P828" t="s">
        <v>46</v>
      </c>
      <c r="Q828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828">
        <v>71</v>
      </c>
      <c r="S828">
        <v>3</v>
      </c>
      <c r="T828">
        <v>21</v>
      </c>
      <c r="U828">
        <v>17</v>
      </c>
    </row>
    <row r="829" spans="1:21" x14ac:dyDescent="0.25">
      <c r="A829" t="s">
        <v>2326</v>
      </c>
      <c r="B829" s="1">
        <v>45737</v>
      </c>
      <c r="C829" s="2">
        <v>0.32222222222222224</v>
      </c>
      <c r="D829" t="s">
        <v>3098</v>
      </c>
      <c r="E829" t="s">
        <v>62</v>
      </c>
      <c r="F829" t="s">
        <v>3087</v>
      </c>
      <c r="G829" t="s">
        <v>20</v>
      </c>
      <c r="H829">
        <v>5</v>
      </c>
      <c r="I829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829" s="3">
        <f>ventas_starbucks_2025__1[[#This Row],[Cantidad]]*ventas_starbucks_2025__1[[#This Row],[Precio_Unitario]]</f>
        <v>6</v>
      </c>
      <c r="K829" t="s">
        <v>21</v>
      </c>
      <c r="L829" t="s">
        <v>22</v>
      </c>
      <c r="M829" t="s">
        <v>23</v>
      </c>
      <c r="N829">
        <v>0</v>
      </c>
      <c r="O829" t="s">
        <v>31</v>
      </c>
      <c r="P829" t="s">
        <v>49</v>
      </c>
      <c r="Q829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829">
        <v>87</v>
      </c>
      <c r="S829">
        <v>4</v>
      </c>
      <c r="T829">
        <v>40</v>
      </c>
      <c r="U829">
        <v>35</v>
      </c>
    </row>
    <row r="830" spans="1:21" x14ac:dyDescent="0.25">
      <c r="A830" t="s">
        <v>2765</v>
      </c>
      <c r="B830" s="1">
        <v>45737</v>
      </c>
      <c r="C830" s="2">
        <v>0.84375</v>
      </c>
      <c r="D830" t="s">
        <v>3082</v>
      </c>
      <c r="E830" t="s">
        <v>51</v>
      </c>
      <c r="F830" t="s">
        <v>3087</v>
      </c>
      <c r="G830" t="s">
        <v>20</v>
      </c>
      <c r="H830">
        <v>5</v>
      </c>
      <c r="I830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830" s="3">
        <f>ventas_starbucks_2025__1[[#This Row],[Cantidad]]*ventas_starbucks_2025__1[[#This Row],[Precio_Unitario]]</f>
        <v>6</v>
      </c>
      <c r="K830" t="s">
        <v>21</v>
      </c>
      <c r="L830" t="s">
        <v>22</v>
      </c>
      <c r="M830" t="s">
        <v>30</v>
      </c>
      <c r="N830">
        <v>15</v>
      </c>
      <c r="O830" t="s">
        <v>36</v>
      </c>
      <c r="P830" t="s">
        <v>46</v>
      </c>
      <c r="Q830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Noche</v>
      </c>
      <c r="R830">
        <v>37</v>
      </c>
      <c r="S830">
        <v>4</v>
      </c>
      <c r="T830">
        <v>33</v>
      </c>
      <c r="U830">
        <v>28</v>
      </c>
    </row>
    <row r="831" spans="1:21" x14ac:dyDescent="0.25">
      <c r="A831" t="s">
        <v>2776</v>
      </c>
      <c r="B831" s="1">
        <v>45737</v>
      </c>
      <c r="C831" s="2">
        <v>0.42638888888888887</v>
      </c>
      <c r="D831" t="s">
        <v>3098</v>
      </c>
      <c r="E831" t="s">
        <v>3088</v>
      </c>
      <c r="F831" t="s">
        <v>3087</v>
      </c>
      <c r="G831" t="s">
        <v>48</v>
      </c>
      <c r="H831">
        <v>2</v>
      </c>
      <c r="I831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831" s="3">
        <f>ventas_starbucks_2025__1[[#This Row],[Cantidad]]*ventas_starbucks_2025__1[[#This Row],[Precio_Unitario]]</f>
        <v>2.4</v>
      </c>
      <c r="K831" t="s">
        <v>21</v>
      </c>
      <c r="L831" t="s">
        <v>35</v>
      </c>
      <c r="M831" t="s">
        <v>23</v>
      </c>
      <c r="N831">
        <v>0</v>
      </c>
      <c r="O831" t="s">
        <v>50</v>
      </c>
      <c r="P831" t="s">
        <v>49</v>
      </c>
      <c r="Q831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831">
        <v>67</v>
      </c>
      <c r="S831">
        <v>5</v>
      </c>
      <c r="T831">
        <v>50</v>
      </c>
      <c r="U831">
        <v>48</v>
      </c>
    </row>
    <row r="832" spans="1:21" x14ac:dyDescent="0.25">
      <c r="A832" t="s">
        <v>3063</v>
      </c>
      <c r="B832" s="1">
        <v>45737</v>
      </c>
      <c r="C832" s="2">
        <v>0.57708333333333328</v>
      </c>
      <c r="D832" t="s">
        <v>3080</v>
      </c>
      <c r="E832" t="s">
        <v>3088</v>
      </c>
      <c r="F832" t="s">
        <v>3087</v>
      </c>
      <c r="G832" t="s">
        <v>61</v>
      </c>
      <c r="H832">
        <v>4</v>
      </c>
      <c r="I832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832" s="3">
        <f>ventas_starbucks_2025__1[[#This Row],[Cantidad]]*ventas_starbucks_2025__1[[#This Row],[Precio_Unitario]]</f>
        <v>4.8</v>
      </c>
      <c r="K832" t="s">
        <v>40</v>
      </c>
      <c r="L832" t="s">
        <v>45</v>
      </c>
      <c r="M832" t="s">
        <v>30</v>
      </c>
      <c r="N832">
        <v>10</v>
      </c>
      <c r="O832" t="s">
        <v>50</v>
      </c>
      <c r="P832" t="s">
        <v>56</v>
      </c>
      <c r="Q832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832">
        <v>102</v>
      </c>
      <c r="S832">
        <v>1</v>
      </c>
      <c r="T832">
        <v>29</v>
      </c>
      <c r="U832">
        <v>25</v>
      </c>
    </row>
    <row r="833" spans="1:21" x14ac:dyDescent="0.25">
      <c r="A833" t="s">
        <v>257</v>
      </c>
      <c r="B833" s="1">
        <v>45736</v>
      </c>
      <c r="C833" s="2">
        <v>0.86527777777777781</v>
      </c>
      <c r="D833" t="s">
        <v>3082</v>
      </c>
      <c r="E833" t="s">
        <v>55</v>
      </c>
      <c r="F833" t="s">
        <v>3087</v>
      </c>
      <c r="G833" t="s">
        <v>20</v>
      </c>
      <c r="H833">
        <v>4</v>
      </c>
      <c r="I833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833" s="3">
        <f>ventas_starbucks_2025__1[[#This Row],[Cantidad]]*ventas_starbucks_2025__1[[#This Row],[Precio_Unitario]]</f>
        <v>4.8</v>
      </c>
      <c r="K833" t="s">
        <v>29</v>
      </c>
      <c r="L833" t="s">
        <v>35</v>
      </c>
      <c r="M833" t="s">
        <v>30</v>
      </c>
      <c r="N833">
        <v>10</v>
      </c>
      <c r="O833" t="s">
        <v>24</v>
      </c>
      <c r="P833" t="s">
        <v>37</v>
      </c>
      <c r="Q833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Noche</v>
      </c>
      <c r="R833">
        <v>75</v>
      </c>
      <c r="S833">
        <v>2</v>
      </c>
      <c r="T833">
        <v>32</v>
      </c>
      <c r="U833">
        <v>28</v>
      </c>
    </row>
    <row r="834" spans="1:21" x14ac:dyDescent="0.25">
      <c r="A834" t="s">
        <v>357</v>
      </c>
      <c r="B834" s="1">
        <v>45736</v>
      </c>
      <c r="C834" s="2">
        <v>0.73958333333333337</v>
      </c>
      <c r="D834" t="s">
        <v>3080</v>
      </c>
      <c r="E834" t="s">
        <v>55</v>
      </c>
      <c r="F834" t="s">
        <v>3087</v>
      </c>
      <c r="G834" t="s">
        <v>20</v>
      </c>
      <c r="H834">
        <v>2</v>
      </c>
      <c r="I834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834" s="3">
        <f>ventas_starbucks_2025__1[[#This Row],[Cantidad]]*ventas_starbucks_2025__1[[#This Row],[Precio_Unitario]]</f>
        <v>2.4</v>
      </c>
      <c r="K834" t="s">
        <v>40</v>
      </c>
      <c r="L834" t="s">
        <v>35</v>
      </c>
      <c r="M834" t="s">
        <v>23</v>
      </c>
      <c r="N834">
        <v>0</v>
      </c>
      <c r="O834" t="s">
        <v>31</v>
      </c>
      <c r="P834" t="s">
        <v>46</v>
      </c>
      <c r="Q834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834">
        <v>85</v>
      </c>
      <c r="S834">
        <v>4</v>
      </c>
      <c r="T834">
        <v>49</v>
      </c>
      <c r="U834">
        <v>47</v>
      </c>
    </row>
    <row r="835" spans="1:21" x14ac:dyDescent="0.25">
      <c r="A835" t="s">
        <v>399</v>
      </c>
      <c r="B835" s="1">
        <v>45736</v>
      </c>
      <c r="C835" s="2">
        <v>0.51597222222222228</v>
      </c>
      <c r="D835" t="s">
        <v>3082</v>
      </c>
      <c r="E835" t="s">
        <v>57</v>
      </c>
      <c r="F835" t="s">
        <v>3086</v>
      </c>
      <c r="G835" t="s">
        <v>54</v>
      </c>
      <c r="H835">
        <v>4</v>
      </c>
      <c r="I835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835" s="3">
        <f>ventas_starbucks_2025__1[[#This Row],[Cantidad]]*ventas_starbucks_2025__1[[#This Row],[Precio_Unitario]]</f>
        <v>4.8</v>
      </c>
      <c r="K835" t="s">
        <v>21</v>
      </c>
      <c r="L835" t="s">
        <v>35</v>
      </c>
      <c r="M835" t="s">
        <v>23</v>
      </c>
      <c r="N835">
        <v>0</v>
      </c>
      <c r="O835" t="s">
        <v>31</v>
      </c>
      <c r="P835" t="s">
        <v>25</v>
      </c>
      <c r="Q835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835">
        <v>113</v>
      </c>
      <c r="S835">
        <v>5</v>
      </c>
      <c r="T835">
        <v>33</v>
      </c>
      <c r="U835">
        <v>29</v>
      </c>
    </row>
    <row r="836" spans="1:21" x14ac:dyDescent="0.25">
      <c r="A836" t="s">
        <v>400</v>
      </c>
      <c r="B836" s="1">
        <v>45736</v>
      </c>
      <c r="C836" s="2">
        <v>0.54236111111111107</v>
      </c>
      <c r="D836" t="s">
        <v>3080</v>
      </c>
      <c r="E836" t="s">
        <v>68</v>
      </c>
      <c r="F836" t="s">
        <v>3087</v>
      </c>
      <c r="G836" t="s">
        <v>20</v>
      </c>
      <c r="H836">
        <v>2</v>
      </c>
      <c r="I836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836" s="3">
        <f>ventas_starbucks_2025__1[[#This Row],[Cantidad]]*ventas_starbucks_2025__1[[#This Row],[Precio_Unitario]]</f>
        <v>2.4</v>
      </c>
      <c r="K836" t="s">
        <v>40</v>
      </c>
      <c r="L836" t="s">
        <v>35</v>
      </c>
      <c r="M836" t="s">
        <v>30</v>
      </c>
      <c r="N836">
        <v>15</v>
      </c>
      <c r="O836" t="s">
        <v>31</v>
      </c>
      <c r="P836" t="s">
        <v>46</v>
      </c>
      <c r="Q836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836">
        <v>90</v>
      </c>
      <c r="S836">
        <v>4</v>
      </c>
      <c r="T836">
        <v>39</v>
      </c>
      <c r="U836">
        <v>37</v>
      </c>
    </row>
    <row r="837" spans="1:21" x14ac:dyDescent="0.25">
      <c r="A837" t="s">
        <v>436</v>
      </c>
      <c r="B837" s="1">
        <v>45736</v>
      </c>
      <c r="C837" s="2">
        <v>0.7006944444444444</v>
      </c>
      <c r="D837" t="s">
        <v>3081</v>
      </c>
      <c r="E837" t="s">
        <v>66</v>
      </c>
      <c r="F837" t="s">
        <v>3086</v>
      </c>
      <c r="G837" t="s">
        <v>43</v>
      </c>
      <c r="H837">
        <v>4</v>
      </c>
      <c r="I837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837" s="3">
        <f>ventas_starbucks_2025__1[[#This Row],[Cantidad]]*ventas_starbucks_2025__1[[#This Row],[Precio_Unitario]]</f>
        <v>4.8</v>
      </c>
      <c r="K837" t="s">
        <v>29</v>
      </c>
      <c r="L837" t="s">
        <v>35</v>
      </c>
      <c r="M837" t="s">
        <v>23</v>
      </c>
      <c r="N837">
        <v>0</v>
      </c>
      <c r="O837" t="s">
        <v>36</v>
      </c>
      <c r="P837" t="s">
        <v>56</v>
      </c>
      <c r="Q837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837">
        <v>111</v>
      </c>
      <c r="S837">
        <v>4</v>
      </c>
      <c r="T837">
        <v>44</v>
      </c>
      <c r="U837">
        <v>40</v>
      </c>
    </row>
    <row r="838" spans="1:21" x14ac:dyDescent="0.25">
      <c r="A838" t="s">
        <v>687</v>
      </c>
      <c r="B838" s="1">
        <v>45736</v>
      </c>
      <c r="C838" s="2">
        <v>0.33055555555555555</v>
      </c>
      <c r="D838" t="s">
        <v>3098</v>
      </c>
      <c r="E838" t="s">
        <v>68</v>
      </c>
      <c r="F838" t="s">
        <v>3087</v>
      </c>
      <c r="G838" t="s">
        <v>20</v>
      </c>
      <c r="H838">
        <v>4</v>
      </c>
      <c r="I838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838" s="3">
        <f>ventas_starbucks_2025__1[[#This Row],[Cantidad]]*ventas_starbucks_2025__1[[#This Row],[Precio_Unitario]]</f>
        <v>4.8</v>
      </c>
      <c r="K838" t="s">
        <v>29</v>
      </c>
      <c r="L838" t="s">
        <v>45</v>
      </c>
      <c r="M838" t="s">
        <v>30</v>
      </c>
      <c r="N838">
        <v>0</v>
      </c>
      <c r="O838" t="s">
        <v>50</v>
      </c>
      <c r="P838" t="s">
        <v>25</v>
      </c>
      <c r="Q838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838">
        <v>31</v>
      </c>
      <c r="S838">
        <v>4</v>
      </c>
      <c r="T838">
        <v>33</v>
      </c>
      <c r="U838">
        <v>29</v>
      </c>
    </row>
    <row r="839" spans="1:21" x14ac:dyDescent="0.25">
      <c r="A839" t="s">
        <v>875</v>
      </c>
      <c r="B839" s="1">
        <v>45736</v>
      </c>
      <c r="C839" s="2">
        <v>0.57361111111111107</v>
      </c>
      <c r="D839" t="s">
        <v>3098</v>
      </c>
      <c r="E839" t="s">
        <v>3088</v>
      </c>
      <c r="F839" t="s">
        <v>3087</v>
      </c>
      <c r="G839" t="s">
        <v>48</v>
      </c>
      <c r="H839">
        <v>4</v>
      </c>
      <c r="I839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839" s="3">
        <f>ventas_starbucks_2025__1[[#This Row],[Cantidad]]*ventas_starbucks_2025__1[[#This Row],[Precio_Unitario]]</f>
        <v>4.8</v>
      </c>
      <c r="K839" t="s">
        <v>29</v>
      </c>
      <c r="L839" t="s">
        <v>22</v>
      </c>
      <c r="M839" t="s">
        <v>30</v>
      </c>
      <c r="N839">
        <v>0</v>
      </c>
      <c r="O839" t="s">
        <v>31</v>
      </c>
      <c r="P839" t="s">
        <v>32</v>
      </c>
      <c r="Q839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839">
        <v>82</v>
      </c>
      <c r="S839">
        <v>5</v>
      </c>
      <c r="T839">
        <v>28</v>
      </c>
      <c r="U839">
        <v>24</v>
      </c>
    </row>
    <row r="840" spans="1:21" x14ac:dyDescent="0.25">
      <c r="A840" t="s">
        <v>879</v>
      </c>
      <c r="B840" s="1">
        <v>45736</v>
      </c>
      <c r="C840" s="2">
        <v>0.41666666666666669</v>
      </c>
      <c r="D840" t="s">
        <v>3082</v>
      </c>
      <c r="E840" t="s">
        <v>3085</v>
      </c>
      <c r="F840" t="s">
        <v>3084</v>
      </c>
      <c r="G840" t="s">
        <v>20</v>
      </c>
      <c r="H840">
        <v>3</v>
      </c>
      <c r="I840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840" s="3">
        <f>ventas_starbucks_2025__1[[#This Row],[Cantidad]]*ventas_starbucks_2025__1[[#This Row],[Precio_Unitario]]</f>
        <v>9</v>
      </c>
      <c r="K840" t="s">
        <v>40</v>
      </c>
      <c r="L840" t="s">
        <v>45</v>
      </c>
      <c r="M840" t="s">
        <v>23</v>
      </c>
      <c r="N840">
        <v>0</v>
      </c>
      <c r="O840" t="s">
        <v>36</v>
      </c>
      <c r="P840" t="s">
        <v>49</v>
      </c>
      <c r="Q840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840">
        <v>25</v>
      </c>
      <c r="S840">
        <v>5</v>
      </c>
      <c r="T840">
        <v>15</v>
      </c>
      <c r="U840">
        <v>12</v>
      </c>
    </row>
    <row r="841" spans="1:21" x14ac:dyDescent="0.25">
      <c r="A841" t="s">
        <v>932</v>
      </c>
      <c r="B841" s="1">
        <v>45736</v>
      </c>
      <c r="C841" s="2">
        <v>0.83125000000000004</v>
      </c>
      <c r="D841" t="s">
        <v>3098</v>
      </c>
      <c r="E841" t="s">
        <v>60</v>
      </c>
      <c r="F841" t="s">
        <v>3086</v>
      </c>
      <c r="G841" t="s">
        <v>61</v>
      </c>
      <c r="H841">
        <v>1</v>
      </c>
      <c r="I841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841" s="3">
        <f>ventas_starbucks_2025__1[[#This Row],[Cantidad]]*ventas_starbucks_2025__1[[#This Row],[Precio_Unitario]]</f>
        <v>1.2</v>
      </c>
      <c r="K841" t="s">
        <v>29</v>
      </c>
      <c r="L841" t="s">
        <v>45</v>
      </c>
      <c r="M841" t="s">
        <v>23</v>
      </c>
      <c r="N841">
        <v>0</v>
      </c>
      <c r="O841" t="s">
        <v>24</v>
      </c>
      <c r="P841" t="s">
        <v>25</v>
      </c>
      <c r="Q841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841">
        <v>67</v>
      </c>
      <c r="S841">
        <v>2</v>
      </c>
      <c r="T841">
        <v>49</v>
      </c>
      <c r="U841">
        <v>48</v>
      </c>
    </row>
    <row r="842" spans="1:21" x14ac:dyDescent="0.25">
      <c r="A842" t="s">
        <v>1036</v>
      </c>
      <c r="B842" s="1">
        <v>45736</v>
      </c>
      <c r="C842" s="2">
        <v>0.38819444444444445</v>
      </c>
      <c r="D842" t="s">
        <v>3082</v>
      </c>
      <c r="E842" t="s">
        <v>55</v>
      </c>
      <c r="F842" t="s">
        <v>3087</v>
      </c>
      <c r="G842" t="s">
        <v>20</v>
      </c>
      <c r="H842">
        <v>1</v>
      </c>
      <c r="I842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842" s="3">
        <f>ventas_starbucks_2025__1[[#This Row],[Cantidad]]*ventas_starbucks_2025__1[[#This Row],[Precio_Unitario]]</f>
        <v>1.2</v>
      </c>
      <c r="K842" t="s">
        <v>40</v>
      </c>
      <c r="L842" t="s">
        <v>45</v>
      </c>
      <c r="M842" t="s">
        <v>30</v>
      </c>
      <c r="N842">
        <v>10</v>
      </c>
      <c r="O842" t="s">
        <v>50</v>
      </c>
      <c r="P842" t="s">
        <v>37</v>
      </c>
      <c r="Q842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842">
        <v>142</v>
      </c>
      <c r="S842">
        <v>4</v>
      </c>
      <c r="T842">
        <v>31</v>
      </c>
      <c r="U842">
        <v>30</v>
      </c>
    </row>
    <row r="843" spans="1:21" x14ac:dyDescent="0.25">
      <c r="A843" t="s">
        <v>1092</v>
      </c>
      <c r="B843" s="1">
        <v>45736</v>
      </c>
      <c r="C843" s="2">
        <v>0.39374999999999999</v>
      </c>
      <c r="D843" t="s">
        <v>3098</v>
      </c>
      <c r="E843" t="s">
        <v>53</v>
      </c>
      <c r="F843" t="s">
        <v>3086</v>
      </c>
      <c r="G843" t="s">
        <v>61</v>
      </c>
      <c r="H843">
        <v>5</v>
      </c>
      <c r="I843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843" s="3">
        <f>ventas_starbucks_2025__1[[#This Row],[Cantidad]]*ventas_starbucks_2025__1[[#This Row],[Precio_Unitario]]</f>
        <v>6</v>
      </c>
      <c r="K843" t="s">
        <v>21</v>
      </c>
      <c r="L843" t="s">
        <v>22</v>
      </c>
      <c r="M843" t="s">
        <v>23</v>
      </c>
      <c r="N843">
        <v>0</v>
      </c>
      <c r="O843" t="s">
        <v>50</v>
      </c>
      <c r="P843" t="s">
        <v>37</v>
      </c>
      <c r="Q843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843">
        <v>121</v>
      </c>
      <c r="S843">
        <v>1</v>
      </c>
      <c r="T843">
        <v>15</v>
      </c>
      <c r="U843">
        <v>10</v>
      </c>
    </row>
    <row r="844" spans="1:21" x14ac:dyDescent="0.25">
      <c r="A844" t="s">
        <v>1225</v>
      </c>
      <c r="B844" s="1">
        <v>45736</v>
      </c>
      <c r="C844" s="2">
        <v>0.8256944444444444</v>
      </c>
      <c r="D844" t="s">
        <v>3081</v>
      </c>
      <c r="E844" t="s">
        <v>70</v>
      </c>
      <c r="F844" t="s">
        <v>3086</v>
      </c>
      <c r="G844" t="s">
        <v>43</v>
      </c>
      <c r="H844">
        <v>3</v>
      </c>
      <c r="I844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844" s="3">
        <f>ventas_starbucks_2025__1[[#This Row],[Cantidad]]*ventas_starbucks_2025__1[[#This Row],[Precio_Unitario]]</f>
        <v>3.5999999999999996</v>
      </c>
      <c r="K844" t="s">
        <v>40</v>
      </c>
      <c r="L844" t="s">
        <v>35</v>
      </c>
      <c r="M844" t="s">
        <v>30</v>
      </c>
      <c r="N844">
        <v>15</v>
      </c>
      <c r="O844" t="s">
        <v>24</v>
      </c>
      <c r="P844" t="s">
        <v>49</v>
      </c>
      <c r="Q844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844">
        <v>136</v>
      </c>
      <c r="S844">
        <v>1</v>
      </c>
      <c r="T844">
        <v>25</v>
      </c>
      <c r="U844">
        <v>22</v>
      </c>
    </row>
    <row r="845" spans="1:21" x14ac:dyDescent="0.25">
      <c r="A845" t="s">
        <v>1250</v>
      </c>
      <c r="B845" s="1">
        <v>45736</v>
      </c>
      <c r="C845" s="2">
        <v>0.60069444444444442</v>
      </c>
      <c r="D845" t="s">
        <v>3082</v>
      </c>
      <c r="E845" t="s">
        <v>76</v>
      </c>
      <c r="F845" t="s">
        <v>3084</v>
      </c>
      <c r="G845" t="s">
        <v>20</v>
      </c>
      <c r="H845">
        <v>2</v>
      </c>
      <c r="I845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845" s="3">
        <f>ventas_starbucks_2025__1[[#This Row],[Cantidad]]*ventas_starbucks_2025__1[[#This Row],[Precio_Unitario]]</f>
        <v>6</v>
      </c>
      <c r="K845" t="s">
        <v>40</v>
      </c>
      <c r="L845" t="s">
        <v>35</v>
      </c>
      <c r="M845" t="s">
        <v>30</v>
      </c>
      <c r="N845">
        <v>0</v>
      </c>
      <c r="O845" t="s">
        <v>50</v>
      </c>
      <c r="P845" t="s">
        <v>56</v>
      </c>
      <c r="Q845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845">
        <v>80</v>
      </c>
      <c r="S845">
        <v>2</v>
      </c>
      <c r="T845">
        <v>34</v>
      </c>
      <c r="U845">
        <v>32</v>
      </c>
    </row>
    <row r="846" spans="1:21" x14ac:dyDescent="0.25">
      <c r="A846" t="s">
        <v>1479</v>
      </c>
      <c r="B846" s="1">
        <v>45736</v>
      </c>
      <c r="C846" s="2">
        <v>0.70486111111111116</v>
      </c>
      <c r="D846" t="s">
        <v>3080</v>
      </c>
      <c r="E846" t="s">
        <v>3088</v>
      </c>
      <c r="F846" t="s">
        <v>3087</v>
      </c>
      <c r="G846" t="s">
        <v>43</v>
      </c>
      <c r="H846">
        <v>2</v>
      </c>
      <c r="I846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846" s="3">
        <f>ventas_starbucks_2025__1[[#This Row],[Cantidad]]*ventas_starbucks_2025__1[[#This Row],[Precio_Unitario]]</f>
        <v>2.4</v>
      </c>
      <c r="K846" t="s">
        <v>40</v>
      </c>
      <c r="L846" t="s">
        <v>22</v>
      </c>
      <c r="M846" t="s">
        <v>30</v>
      </c>
      <c r="N846">
        <v>0</v>
      </c>
      <c r="O846" t="s">
        <v>36</v>
      </c>
      <c r="P846" t="s">
        <v>49</v>
      </c>
      <c r="Q846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846">
        <v>109</v>
      </c>
      <c r="S846">
        <v>3</v>
      </c>
      <c r="T846">
        <v>38</v>
      </c>
      <c r="U846">
        <v>36</v>
      </c>
    </row>
    <row r="847" spans="1:21" x14ac:dyDescent="0.25">
      <c r="A847" t="s">
        <v>1480</v>
      </c>
      <c r="B847" s="1">
        <v>45736</v>
      </c>
      <c r="C847" s="2">
        <v>0.32430555555555557</v>
      </c>
      <c r="D847" t="s">
        <v>3081</v>
      </c>
      <c r="E847" t="s">
        <v>3085</v>
      </c>
      <c r="F847" t="s">
        <v>3084</v>
      </c>
      <c r="G847" t="s">
        <v>20</v>
      </c>
      <c r="H847">
        <v>1</v>
      </c>
      <c r="I847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847" s="3">
        <f>ventas_starbucks_2025__1[[#This Row],[Cantidad]]*ventas_starbucks_2025__1[[#This Row],[Precio_Unitario]]</f>
        <v>3</v>
      </c>
      <c r="K847" t="s">
        <v>29</v>
      </c>
      <c r="L847" t="s">
        <v>45</v>
      </c>
      <c r="M847" t="s">
        <v>23</v>
      </c>
      <c r="N847">
        <v>0</v>
      </c>
      <c r="O847" t="s">
        <v>50</v>
      </c>
      <c r="P847" t="s">
        <v>46</v>
      </c>
      <c r="Q847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847">
        <v>73</v>
      </c>
      <c r="S847">
        <v>2</v>
      </c>
      <c r="T847">
        <v>43</v>
      </c>
      <c r="U847">
        <v>42</v>
      </c>
    </row>
    <row r="848" spans="1:21" x14ac:dyDescent="0.25">
      <c r="A848" t="s">
        <v>1517</v>
      </c>
      <c r="B848" s="1">
        <v>45736</v>
      </c>
      <c r="C848" s="2">
        <v>0.74861111111111112</v>
      </c>
      <c r="D848" t="s">
        <v>3082</v>
      </c>
      <c r="E848" t="s">
        <v>69</v>
      </c>
      <c r="F848" t="s">
        <v>3086</v>
      </c>
      <c r="G848" t="s">
        <v>54</v>
      </c>
      <c r="H848">
        <v>4</v>
      </c>
      <c r="I848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848" s="3">
        <f>ventas_starbucks_2025__1[[#This Row],[Cantidad]]*ventas_starbucks_2025__1[[#This Row],[Precio_Unitario]]</f>
        <v>4.8</v>
      </c>
      <c r="K848" t="s">
        <v>40</v>
      </c>
      <c r="L848" t="s">
        <v>45</v>
      </c>
      <c r="M848" t="s">
        <v>23</v>
      </c>
      <c r="N848">
        <v>0</v>
      </c>
      <c r="O848" t="s">
        <v>31</v>
      </c>
      <c r="P848" t="s">
        <v>32</v>
      </c>
      <c r="Q848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848">
        <v>127</v>
      </c>
      <c r="S848">
        <v>1</v>
      </c>
      <c r="T848">
        <v>20</v>
      </c>
      <c r="U848">
        <v>16</v>
      </c>
    </row>
    <row r="849" spans="1:21" x14ac:dyDescent="0.25">
      <c r="A849" t="s">
        <v>1532</v>
      </c>
      <c r="B849" s="1">
        <v>45736</v>
      </c>
      <c r="C849" s="2">
        <v>0.48888888888888887</v>
      </c>
      <c r="D849" t="s">
        <v>3082</v>
      </c>
      <c r="E849" t="s">
        <v>44</v>
      </c>
      <c r="F849" t="s">
        <v>3087</v>
      </c>
      <c r="G849" t="s">
        <v>20</v>
      </c>
      <c r="H849">
        <v>2</v>
      </c>
      <c r="I849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849" s="3">
        <f>ventas_starbucks_2025__1[[#This Row],[Cantidad]]*ventas_starbucks_2025__1[[#This Row],[Precio_Unitario]]</f>
        <v>2.4</v>
      </c>
      <c r="K849" t="s">
        <v>40</v>
      </c>
      <c r="L849" t="s">
        <v>35</v>
      </c>
      <c r="M849" t="s">
        <v>23</v>
      </c>
      <c r="N849">
        <v>0</v>
      </c>
      <c r="O849" t="s">
        <v>50</v>
      </c>
      <c r="P849" t="s">
        <v>49</v>
      </c>
      <c r="Q849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849">
        <v>126</v>
      </c>
      <c r="S849">
        <v>3</v>
      </c>
      <c r="T849">
        <v>14</v>
      </c>
      <c r="U849">
        <v>12</v>
      </c>
    </row>
    <row r="850" spans="1:21" x14ac:dyDescent="0.25">
      <c r="A850" t="s">
        <v>1583</v>
      </c>
      <c r="B850" s="1">
        <v>45736</v>
      </c>
      <c r="C850" s="2">
        <v>0.58958333333333335</v>
      </c>
      <c r="D850" t="s">
        <v>3080</v>
      </c>
      <c r="E850" t="s">
        <v>3085</v>
      </c>
      <c r="F850" t="s">
        <v>3084</v>
      </c>
      <c r="G850" t="s">
        <v>20</v>
      </c>
      <c r="H850">
        <v>5</v>
      </c>
      <c r="I850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850" s="3">
        <f>ventas_starbucks_2025__1[[#This Row],[Cantidad]]*ventas_starbucks_2025__1[[#This Row],[Precio_Unitario]]</f>
        <v>15</v>
      </c>
      <c r="K850" t="s">
        <v>40</v>
      </c>
      <c r="L850" t="s">
        <v>35</v>
      </c>
      <c r="M850" t="s">
        <v>30</v>
      </c>
      <c r="N850">
        <v>0</v>
      </c>
      <c r="O850" t="s">
        <v>31</v>
      </c>
      <c r="P850" t="s">
        <v>25</v>
      </c>
      <c r="Q850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850">
        <v>102</v>
      </c>
      <c r="S850">
        <v>2</v>
      </c>
      <c r="T850">
        <v>20</v>
      </c>
      <c r="U850">
        <v>15</v>
      </c>
    </row>
    <row r="851" spans="1:21" x14ac:dyDescent="0.25">
      <c r="A851" t="s">
        <v>1619</v>
      </c>
      <c r="B851" s="1">
        <v>45736</v>
      </c>
      <c r="C851" s="2">
        <v>0.75902777777777775</v>
      </c>
      <c r="D851" t="s">
        <v>3082</v>
      </c>
      <c r="E851" t="s">
        <v>27</v>
      </c>
      <c r="F851" t="s">
        <v>28</v>
      </c>
      <c r="G851" t="s">
        <v>20</v>
      </c>
      <c r="H851">
        <v>3</v>
      </c>
      <c r="I851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0.6</v>
      </c>
      <c r="J851" s="3">
        <f>ventas_starbucks_2025__1[[#This Row],[Cantidad]]*ventas_starbucks_2025__1[[#This Row],[Precio_Unitario]]</f>
        <v>1.7999999999999998</v>
      </c>
      <c r="K851" t="s">
        <v>21</v>
      </c>
      <c r="L851" t="s">
        <v>35</v>
      </c>
      <c r="M851" t="s">
        <v>30</v>
      </c>
      <c r="N851">
        <v>10</v>
      </c>
      <c r="O851" t="s">
        <v>36</v>
      </c>
      <c r="P851" t="s">
        <v>46</v>
      </c>
      <c r="Q851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851">
        <v>96</v>
      </c>
      <c r="S851">
        <v>1</v>
      </c>
      <c r="T851">
        <v>40</v>
      </c>
      <c r="U851">
        <v>37</v>
      </c>
    </row>
    <row r="852" spans="1:21" x14ac:dyDescent="0.25">
      <c r="A852" t="s">
        <v>1698</v>
      </c>
      <c r="B852" s="1">
        <v>45736</v>
      </c>
      <c r="C852" s="2">
        <v>0.30833333333333335</v>
      </c>
      <c r="D852" t="s">
        <v>3081</v>
      </c>
      <c r="E852" t="s">
        <v>68</v>
      </c>
      <c r="F852" t="s">
        <v>3087</v>
      </c>
      <c r="G852" t="s">
        <v>20</v>
      </c>
      <c r="H852">
        <v>5</v>
      </c>
      <c r="I852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852" s="3">
        <f>ventas_starbucks_2025__1[[#This Row],[Cantidad]]*ventas_starbucks_2025__1[[#This Row],[Precio_Unitario]]</f>
        <v>6</v>
      </c>
      <c r="K852" t="s">
        <v>21</v>
      </c>
      <c r="L852" t="s">
        <v>45</v>
      </c>
      <c r="M852" t="s">
        <v>23</v>
      </c>
      <c r="N852">
        <v>0</v>
      </c>
      <c r="O852" t="s">
        <v>31</v>
      </c>
      <c r="P852" t="s">
        <v>32</v>
      </c>
      <c r="Q852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852">
        <v>64</v>
      </c>
      <c r="S852">
        <v>2</v>
      </c>
      <c r="T852">
        <v>30</v>
      </c>
      <c r="U852">
        <v>25</v>
      </c>
    </row>
    <row r="853" spans="1:21" x14ac:dyDescent="0.25">
      <c r="A853" t="s">
        <v>1699</v>
      </c>
      <c r="B853" s="1">
        <v>45736</v>
      </c>
      <c r="C853" s="2">
        <v>0.86319444444444449</v>
      </c>
      <c r="D853" t="s">
        <v>3080</v>
      </c>
      <c r="E853" t="s">
        <v>47</v>
      </c>
      <c r="F853" t="s">
        <v>3084</v>
      </c>
      <c r="G853" t="s">
        <v>20</v>
      </c>
      <c r="H853">
        <v>4</v>
      </c>
      <c r="I853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853" s="3">
        <f>ventas_starbucks_2025__1[[#This Row],[Cantidad]]*ventas_starbucks_2025__1[[#This Row],[Precio_Unitario]]</f>
        <v>12</v>
      </c>
      <c r="K853" t="s">
        <v>21</v>
      </c>
      <c r="L853" t="s">
        <v>22</v>
      </c>
      <c r="M853" t="s">
        <v>23</v>
      </c>
      <c r="N853">
        <v>0</v>
      </c>
      <c r="O853" t="s">
        <v>31</v>
      </c>
      <c r="P853" t="s">
        <v>56</v>
      </c>
      <c r="Q853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Noche</v>
      </c>
      <c r="R853">
        <v>140</v>
      </c>
      <c r="S853">
        <v>4</v>
      </c>
      <c r="T853">
        <v>12</v>
      </c>
      <c r="U853">
        <v>8</v>
      </c>
    </row>
    <row r="854" spans="1:21" x14ac:dyDescent="0.25">
      <c r="A854" t="s">
        <v>1893</v>
      </c>
      <c r="B854" s="1">
        <v>45736</v>
      </c>
      <c r="C854" s="2">
        <v>0.53333333333333333</v>
      </c>
      <c r="D854" t="s">
        <v>3082</v>
      </c>
      <c r="E854" t="s">
        <v>3088</v>
      </c>
      <c r="F854" t="s">
        <v>3087</v>
      </c>
      <c r="G854" t="s">
        <v>48</v>
      </c>
      <c r="H854">
        <v>3</v>
      </c>
      <c r="I854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854" s="3">
        <f>ventas_starbucks_2025__1[[#This Row],[Cantidad]]*ventas_starbucks_2025__1[[#This Row],[Precio_Unitario]]</f>
        <v>3.5999999999999996</v>
      </c>
      <c r="K854" t="s">
        <v>40</v>
      </c>
      <c r="L854" t="s">
        <v>22</v>
      </c>
      <c r="M854" t="s">
        <v>23</v>
      </c>
      <c r="N854">
        <v>0</v>
      </c>
      <c r="O854" t="s">
        <v>31</v>
      </c>
      <c r="P854" t="s">
        <v>49</v>
      </c>
      <c r="Q854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854">
        <v>78</v>
      </c>
      <c r="S854">
        <v>2</v>
      </c>
      <c r="T854">
        <v>14</v>
      </c>
      <c r="U854">
        <v>11</v>
      </c>
    </row>
    <row r="855" spans="1:21" x14ac:dyDescent="0.25">
      <c r="A855" t="s">
        <v>1968</v>
      </c>
      <c r="B855" s="1">
        <v>45736</v>
      </c>
      <c r="C855" s="2">
        <v>0.87083333333333335</v>
      </c>
      <c r="D855" t="s">
        <v>3098</v>
      </c>
      <c r="E855" t="s">
        <v>39</v>
      </c>
      <c r="F855" t="s">
        <v>3084</v>
      </c>
      <c r="G855" t="s">
        <v>20</v>
      </c>
      <c r="H855">
        <v>3</v>
      </c>
      <c r="I855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855" s="3">
        <f>ventas_starbucks_2025__1[[#This Row],[Cantidad]]*ventas_starbucks_2025__1[[#This Row],[Precio_Unitario]]</f>
        <v>9</v>
      </c>
      <c r="K855" t="s">
        <v>29</v>
      </c>
      <c r="L855" t="s">
        <v>35</v>
      </c>
      <c r="M855" t="s">
        <v>23</v>
      </c>
      <c r="N855">
        <v>0</v>
      </c>
      <c r="O855" t="s">
        <v>24</v>
      </c>
      <c r="P855" t="s">
        <v>49</v>
      </c>
      <c r="Q855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Noche</v>
      </c>
      <c r="R855">
        <v>93</v>
      </c>
      <c r="S855">
        <v>3</v>
      </c>
      <c r="T855">
        <v>18</v>
      </c>
      <c r="U855">
        <v>15</v>
      </c>
    </row>
    <row r="856" spans="1:21" x14ac:dyDescent="0.25">
      <c r="A856" t="s">
        <v>2189</v>
      </c>
      <c r="B856" s="1">
        <v>45736</v>
      </c>
      <c r="C856" s="2">
        <v>0.86388888888888893</v>
      </c>
      <c r="D856" t="s">
        <v>3080</v>
      </c>
      <c r="E856" t="s">
        <v>3085</v>
      </c>
      <c r="F856" t="s">
        <v>3084</v>
      </c>
      <c r="G856" t="s">
        <v>20</v>
      </c>
      <c r="H856">
        <v>1</v>
      </c>
      <c r="I856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856" s="3">
        <f>ventas_starbucks_2025__1[[#This Row],[Cantidad]]*ventas_starbucks_2025__1[[#This Row],[Precio_Unitario]]</f>
        <v>3</v>
      </c>
      <c r="K856" t="s">
        <v>40</v>
      </c>
      <c r="L856" t="s">
        <v>35</v>
      </c>
      <c r="M856" t="s">
        <v>23</v>
      </c>
      <c r="N856">
        <v>0</v>
      </c>
      <c r="O856" t="s">
        <v>36</v>
      </c>
      <c r="P856" t="s">
        <v>56</v>
      </c>
      <c r="Q856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Noche</v>
      </c>
      <c r="R856">
        <v>28</v>
      </c>
      <c r="S856">
        <v>2</v>
      </c>
      <c r="T856">
        <v>41</v>
      </c>
      <c r="U856">
        <v>40</v>
      </c>
    </row>
    <row r="857" spans="1:21" x14ac:dyDescent="0.25">
      <c r="A857" t="s">
        <v>2239</v>
      </c>
      <c r="B857" s="1">
        <v>45736</v>
      </c>
      <c r="C857" s="2">
        <v>0.55763888888888891</v>
      </c>
      <c r="D857" t="s">
        <v>3080</v>
      </c>
      <c r="E857" t="s">
        <v>27</v>
      </c>
      <c r="F857" t="s">
        <v>28</v>
      </c>
      <c r="G857" t="s">
        <v>20</v>
      </c>
      <c r="H857">
        <v>3</v>
      </c>
      <c r="I857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0.6</v>
      </c>
      <c r="J857" s="3">
        <f>ventas_starbucks_2025__1[[#This Row],[Cantidad]]*ventas_starbucks_2025__1[[#This Row],[Precio_Unitario]]</f>
        <v>1.7999999999999998</v>
      </c>
      <c r="K857" t="s">
        <v>40</v>
      </c>
      <c r="L857" t="s">
        <v>45</v>
      </c>
      <c r="M857" t="s">
        <v>23</v>
      </c>
      <c r="N857">
        <v>0</v>
      </c>
      <c r="O857" t="s">
        <v>31</v>
      </c>
      <c r="P857" t="s">
        <v>46</v>
      </c>
      <c r="Q857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857">
        <v>136</v>
      </c>
      <c r="S857">
        <v>4</v>
      </c>
      <c r="T857">
        <v>29</v>
      </c>
      <c r="U857">
        <v>26</v>
      </c>
    </row>
    <row r="858" spans="1:21" x14ac:dyDescent="0.25">
      <c r="A858" t="s">
        <v>2549</v>
      </c>
      <c r="B858" s="1">
        <v>45736</v>
      </c>
      <c r="C858" s="2">
        <v>0.37777777777777777</v>
      </c>
      <c r="D858" t="s">
        <v>3080</v>
      </c>
      <c r="E858" t="s">
        <v>64</v>
      </c>
      <c r="F858" t="s">
        <v>3087</v>
      </c>
      <c r="G858" t="s">
        <v>20</v>
      </c>
      <c r="H858">
        <v>5</v>
      </c>
      <c r="I858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858" s="3">
        <f>ventas_starbucks_2025__1[[#This Row],[Cantidad]]*ventas_starbucks_2025__1[[#This Row],[Precio_Unitario]]</f>
        <v>6</v>
      </c>
      <c r="K858" t="s">
        <v>40</v>
      </c>
      <c r="L858" t="s">
        <v>45</v>
      </c>
      <c r="M858" t="s">
        <v>30</v>
      </c>
      <c r="N858">
        <v>0</v>
      </c>
      <c r="O858" t="s">
        <v>24</v>
      </c>
      <c r="P858" t="s">
        <v>32</v>
      </c>
      <c r="Q858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858">
        <v>56</v>
      </c>
      <c r="S858">
        <v>2</v>
      </c>
      <c r="T858">
        <v>39</v>
      </c>
      <c r="U858">
        <v>34</v>
      </c>
    </row>
    <row r="859" spans="1:21" x14ac:dyDescent="0.25">
      <c r="A859" t="s">
        <v>2604</v>
      </c>
      <c r="B859" s="1">
        <v>45736</v>
      </c>
      <c r="C859" s="2">
        <v>0.59652777777777777</v>
      </c>
      <c r="D859" t="s">
        <v>3080</v>
      </c>
      <c r="E859" t="s">
        <v>27</v>
      </c>
      <c r="F859" t="s">
        <v>28</v>
      </c>
      <c r="G859" t="s">
        <v>20</v>
      </c>
      <c r="H859">
        <v>1</v>
      </c>
      <c r="I859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0.6</v>
      </c>
      <c r="J859" s="3">
        <f>ventas_starbucks_2025__1[[#This Row],[Cantidad]]*ventas_starbucks_2025__1[[#This Row],[Precio_Unitario]]</f>
        <v>0.6</v>
      </c>
      <c r="K859" t="s">
        <v>29</v>
      </c>
      <c r="L859" t="s">
        <v>35</v>
      </c>
      <c r="M859" t="s">
        <v>23</v>
      </c>
      <c r="N859">
        <v>0</v>
      </c>
      <c r="O859" t="s">
        <v>24</v>
      </c>
      <c r="P859" t="s">
        <v>56</v>
      </c>
      <c r="Q859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859">
        <v>118</v>
      </c>
      <c r="S859">
        <v>4</v>
      </c>
      <c r="T859">
        <v>35</v>
      </c>
      <c r="U859">
        <v>34</v>
      </c>
    </row>
    <row r="860" spans="1:21" x14ac:dyDescent="0.25">
      <c r="A860" t="s">
        <v>2717</v>
      </c>
      <c r="B860" s="1">
        <v>45736</v>
      </c>
      <c r="C860" s="2">
        <v>0.84097222222222223</v>
      </c>
      <c r="D860" t="s">
        <v>3098</v>
      </c>
      <c r="E860" t="s">
        <v>3088</v>
      </c>
      <c r="F860" t="s">
        <v>3087</v>
      </c>
      <c r="G860" t="s">
        <v>54</v>
      </c>
      <c r="H860">
        <v>5</v>
      </c>
      <c r="I860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860" s="3">
        <f>ventas_starbucks_2025__1[[#This Row],[Cantidad]]*ventas_starbucks_2025__1[[#This Row],[Precio_Unitario]]</f>
        <v>6</v>
      </c>
      <c r="K860" t="s">
        <v>21</v>
      </c>
      <c r="L860" t="s">
        <v>35</v>
      </c>
      <c r="M860" t="s">
        <v>30</v>
      </c>
      <c r="N860">
        <v>0</v>
      </c>
      <c r="O860" t="s">
        <v>31</v>
      </c>
      <c r="P860" t="s">
        <v>32</v>
      </c>
      <c r="Q860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Noche</v>
      </c>
      <c r="R860">
        <v>147</v>
      </c>
      <c r="S860">
        <v>1</v>
      </c>
      <c r="T860">
        <v>37</v>
      </c>
      <c r="U860">
        <v>32</v>
      </c>
    </row>
    <row r="861" spans="1:21" x14ac:dyDescent="0.25">
      <c r="A861" t="s">
        <v>2841</v>
      </c>
      <c r="B861" s="1">
        <v>45736</v>
      </c>
      <c r="C861" s="2">
        <v>0.85138888888888886</v>
      </c>
      <c r="D861" t="s">
        <v>3098</v>
      </c>
      <c r="E861" t="s">
        <v>68</v>
      </c>
      <c r="F861" t="s">
        <v>3087</v>
      </c>
      <c r="G861" t="s">
        <v>20</v>
      </c>
      <c r="H861">
        <v>3</v>
      </c>
      <c r="I861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861" s="3">
        <f>ventas_starbucks_2025__1[[#This Row],[Cantidad]]*ventas_starbucks_2025__1[[#This Row],[Precio_Unitario]]</f>
        <v>3.5999999999999996</v>
      </c>
      <c r="K861" t="s">
        <v>40</v>
      </c>
      <c r="L861" t="s">
        <v>22</v>
      </c>
      <c r="M861" t="s">
        <v>30</v>
      </c>
      <c r="N861">
        <v>0</v>
      </c>
      <c r="O861" t="s">
        <v>50</v>
      </c>
      <c r="P861" t="s">
        <v>37</v>
      </c>
      <c r="Q861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Noche</v>
      </c>
      <c r="R861">
        <v>49</v>
      </c>
      <c r="S861">
        <v>2</v>
      </c>
      <c r="T861">
        <v>46</v>
      </c>
      <c r="U861">
        <v>43</v>
      </c>
    </row>
    <row r="862" spans="1:21" x14ac:dyDescent="0.25">
      <c r="A862" t="s">
        <v>2844</v>
      </c>
      <c r="B862" s="1">
        <v>45736</v>
      </c>
      <c r="C862" s="2">
        <v>0.35833333333333334</v>
      </c>
      <c r="D862" t="s">
        <v>3082</v>
      </c>
      <c r="E862" t="s">
        <v>27</v>
      </c>
      <c r="F862" t="s">
        <v>28</v>
      </c>
      <c r="G862" t="s">
        <v>20</v>
      </c>
      <c r="H862">
        <v>1</v>
      </c>
      <c r="I862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0.6</v>
      </c>
      <c r="J862" s="3">
        <f>ventas_starbucks_2025__1[[#This Row],[Cantidad]]*ventas_starbucks_2025__1[[#This Row],[Precio_Unitario]]</f>
        <v>0.6</v>
      </c>
      <c r="K862" t="s">
        <v>40</v>
      </c>
      <c r="L862" t="s">
        <v>45</v>
      </c>
      <c r="M862" t="s">
        <v>30</v>
      </c>
      <c r="N862">
        <v>0</v>
      </c>
      <c r="O862" t="s">
        <v>31</v>
      </c>
      <c r="P862" t="s">
        <v>46</v>
      </c>
      <c r="Q862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862">
        <v>29</v>
      </c>
      <c r="S862">
        <v>4</v>
      </c>
      <c r="T862">
        <v>26</v>
      </c>
      <c r="U862">
        <v>25</v>
      </c>
    </row>
    <row r="863" spans="1:21" x14ac:dyDescent="0.25">
      <c r="A863" t="s">
        <v>113</v>
      </c>
      <c r="B863" s="1">
        <v>45735</v>
      </c>
      <c r="C863" s="2">
        <v>0.30694444444444446</v>
      </c>
      <c r="D863" t="s">
        <v>3080</v>
      </c>
      <c r="E863" t="s">
        <v>64</v>
      </c>
      <c r="F863" t="s">
        <v>3087</v>
      </c>
      <c r="G863" t="s">
        <v>20</v>
      </c>
      <c r="H863">
        <v>2</v>
      </c>
      <c r="I863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863" s="3">
        <f>ventas_starbucks_2025__1[[#This Row],[Cantidad]]*ventas_starbucks_2025__1[[#This Row],[Precio_Unitario]]</f>
        <v>2.4</v>
      </c>
      <c r="K863" t="s">
        <v>21</v>
      </c>
      <c r="L863" t="s">
        <v>35</v>
      </c>
      <c r="M863" t="s">
        <v>23</v>
      </c>
      <c r="N863">
        <v>0</v>
      </c>
      <c r="O863" t="s">
        <v>31</v>
      </c>
      <c r="P863" t="s">
        <v>25</v>
      </c>
      <c r="Q863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863">
        <v>38</v>
      </c>
      <c r="S863">
        <v>1</v>
      </c>
      <c r="T863">
        <v>25</v>
      </c>
      <c r="U863">
        <v>23</v>
      </c>
    </row>
    <row r="864" spans="1:21" x14ac:dyDescent="0.25">
      <c r="A864" t="s">
        <v>132</v>
      </c>
      <c r="B864" s="1">
        <v>45735</v>
      </c>
      <c r="C864" s="2">
        <v>0.46041666666666664</v>
      </c>
      <c r="D864" t="s">
        <v>3082</v>
      </c>
      <c r="E864" t="s">
        <v>51</v>
      </c>
      <c r="F864" t="s">
        <v>3087</v>
      </c>
      <c r="G864" t="s">
        <v>20</v>
      </c>
      <c r="H864">
        <v>3</v>
      </c>
      <c r="I864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864" s="3">
        <f>ventas_starbucks_2025__1[[#This Row],[Cantidad]]*ventas_starbucks_2025__1[[#This Row],[Precio_Unitario]]</f>
        <v>3.5999999999999996</v>
      </c>
      <c r="K864" t="s">
        <v>21</v>
      </c>
      <c r="L864" t="s">
        <v>22</v>
      </c>
      <c r="M864" t="s">
        <v>23</v>
      </c>
      <c r="N864">
        <v>0</v>
      </c>
      <c r="O864" t="s">
        <v>31</v>
      </c>
      <c r="P864" t="s">
        <v>32</v>
      </c>
      <c r="Q864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864">
        <v>92</v>
      </c>
      <c r="S864">
        <v>4</v>
      </c>
      <c r="T864">
        <v>22</v>
      </c>
      <c r="U864">
        <v>19</v>
      </c>
    </row>
    <row r="865" spans="1:21" x14ac:dyDescent="0.25">
      <c r="A865" t="s">
        <v>155</v>
      </c>
      <c r="B865" s="1">
        <v>45735</v>
      </c>
      <c r="C865" s="2">
        <v>0.47430555555555554</v>
      </c>
      <c r="D865" t="s">
        <v>3082</v>
      </c>
      <c r="E865" t="s">
        <v>27</v>
      </c>
      <c r="F865" t="s">
        <v>28</v>
      </c>
      <c r="G865" t="s">
        <v>20</v>
      </c>
      <c r="H865">
        <v>1</v>
      </c>
      <c r="I865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0.6</v>
      </c>
      <c r="J865" s="3">
        <f>ventas_starbucks_2025__1[[#This Row],[Cantidad]]*ventas_starbucks_2025__1[[#This Row],[Precio_Unitario]]</f>
        <v>0.6</v>
      </c>
      <c r="K865" t="s">
        <v>21</v>
      </c>
      <c r="L865" t="s">
        <v>22</v>
      </c>
      <c r="M865" t="s">
        <v>30</v>
      </c>
      <c r="N865">
        <v>15</v>
      </c>
      <c r="O865" t="s">
        <v>50</v>
      </c>
      <c r="P865" t="s">
        <v>37</v>
      </c>
      <c r="Q865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865">
        <v>139</v>
      </c>
      <c r="S865">
        <v>2</v>
      </c>
      <c r="T865">
        <v>48</v>
      </c>
      <c r="U865">
        <v>47</v>
      </c>
    </row>
    <row r="866" spans="1:21" x14ac:dyDescent="0.25">
      <c r="A866" t="s">
        <v>161</v>
      </c>
      <c r="B866" s="1">
        <v>45735</v>
      </c>
      <c r="C866" s="2">
        <v>0.47499999999999998</v>
      </c>
      <c r="D866" t="s">
        <v>3082</v>
      </c>
      <c r="E866" t="s">
        <v>64</v>
      </c>
      <c r="F866" t="s">
        <v>3087</v>
      </c>
      <c r="G866" t="s">
        <v>20</v>
      </c>
      <c r="H866">
        <v>3</v>
      </c>
      <c r="I866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866" s="3">
        <f>ventas_starbucks_2025__1[[#This Row],[Cantidad]]*ventas_starbucks_2025__1[[#This Row],[Precio_Unitario]]</f>
        <v>3.5999999999999996</v>
      </c>
      <c r="K866" t="s">
        <v>29</v>
      </c>
      <c r="L866" t="s">
        <v>35</v>
      </c>
      <c r="M866" t="s">
        <v>23</v>
      </c>
      <c r="N866">
        <v>0</v>
      </c>
      <c r="O866" t="s">
        <v>31</v>
      </c>
      <c r="P866" t="s">
        <v>46</v>
      </c>
      <c r="Q866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866">
        <v>82</v>
      </c>
      <c r="S866">
        <v>3</v>
      </c>
      <c r="T866">
        <v>47</v>
      </c>
      <c r="U866">
        <v>44</v>
      </c>
    </row>
    <row r="867" spans="1:21" x14ac:dyDescent="0.25">
      <c r="A867" t="s">
        <v>234</v>
      </c>
      <c r="B867" s="1">
        <v>45735</v>
      </c>
      <c r="C867" s="2">
        <v>0.33055555555555555</v>
      </c>
      <c r="D867" t="s">
        <v>3081</v>
      </c>
      <c r="E867" t="s">
        <v>70</v>
      </c>
      <c r="F867" t="s">
        <v>3086</v>
      </c>
      <c r="G867" t="s">
        <v>48</v>
      </c>
      <c r="H867">
        <v>5</v>
      </c>
      <c r="I867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867" s="3">
        <f>ventas_starbucks_2025__1[[#This Row],[Cantidad]]*ventas_starbucks_2025__1[[#This Row],[Precio_Unitario]]</f>
        <v>6</v>
      </c>
      <c r="K867" t="s">
        <v>40</v>
      </c>
      <c r="L867" t="s">
        <v>35</v>
      </c>
      <c r="M867" t="s">
        <v>23</v>
      </c>
      <c r="N867">
        <v>0</v>
      </c>
      <c r="O867" t="s">
        <v>36</v>
      </c>
      <c r="P867" t="s">
        <v>56</v>
      </c>
      <c r="Q867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867">
        <v>143</v>
      </c>
      <c r="S867">
        <v>5</v>
      </c>
      <c r="T867">
        <v>13</v>
      </c>
      <c r="U867">
        <v>8</v>
      </c>
    </row>
    <row r="868" spans="1:21" x14ac:dyDescent="0.25">
      <c r="A868" t="s">
        <v>315</v>
      </c>
      <c r="B868" s="1">
        <v>45735</v>
      </c>
      <c r="C868" s="2">
        <v>0.72499999999999998</v>
      </c>
      <c r="D868" t="s">
        <v>3080</v>
      </c>
      <c r="E868" t="s">
        <v>3088</v>
      </c>
      <c r="F868" t="s">
        <v>3087</v>
      </c>
      <c r="G868" t="s">
        <v>61</v>
      </c>
      <c r="H868">
        <v>5</v>
      </c>
      <c r="I868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868" s="3">
        <f>ventas_starbucks_2025__1[[#This Row],[Cantidad]]*ventas_starbucks_2025__1[[#This Row],[Precio_Unitario]]</f>
        <v>6</v>
      </c>
      <c r="K868" t="s">
        <v>21</v>
      </c>
      <c r="L868" t="s">
        <v>45</v>
      </c>
      <c r="M868" t="s">
        <v>23</v>
      </c>
      <c r="N868">
        <v>0</v>
      </c>
      <c r="O868" t="s">
        <v>50</v>
      </c>
      <c r="P868" t="s">
        <v>46</v>
      </c>
      <c r="Q868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868">
        <v>119</v>
      </c>
      <c r="S868">
        <v>3</v>
      </c>
      <c r="T868">
        <v>25</v>
      </c>
      <c r="U868">
        <v>20</v>
      </c>
    </row>
    <row r="869" spans="1:21" x14ac:dyDescent="0.25">
      <c r="A869" t="s">
        <v>353</v>
      </c>
      <c r="B869" s="1">
        <v>45735</v>
      </c>
      <c r="C869" s="2">
        <v>0.45347222222222222</v>
      </c>
      <c r="D869" t="s">
        <v>3080</v>
      </c>
      <c r="E869" t="s">
        <v>3088</v>
      </c>
      <c r="F869" t="s">
        <v>3087</v>
      </c>
      <c r="G869" t="s">
        <v>48</v>
      </c>
      <c r="H869">
        <v>5</v>
      </c>
      <c r="I869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869" s="3">
        <f>ventas_starbucks_2025__1[[#This Row],[Cantidad]]*ventas_starbucks_2025__1[[#This Row],[Precio_Unitario]]</f>
        <v>6</v>
      </c>
      <c r="K869" t="s">
        <v>40</v>
      </c>
      <c r="L869" t="s">
        <v>22</v>
      </c>
      <c r="M869" t="s">
        <v>30</v>
      </c>
      <c r="N869">
        <v>15</v>
      </c>
      <c r="O869" t="s">
        <v>24</v>
      </c>
      <c r="P869" t="s">
        <v>46</v>
      </c>
      <c r="Q869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869">
        <v>89</v>
      </c>
      <c r="S869">
        <v>3</v>
      </c>
      <c r="T869">
        <v>24</v>
      </c>
      <c r="U869">
        <v>19</v>
      </c>
    </row>
    <row r="870" spans="1:21" x14ac:dyDescent="0.25">
      <c r="A870" t="s">
        <v>427</v>
      </c>
      <c r="B870" s="1">
        <v>45735</v>
      </c>
      <c r="C870" s="2">
        <v>0.71944444444444444</v>
      </c>
      <c r="D870" t="s">
        <v>3098</v>
      </c>
      <c r="E870" t="s">
        <v>3085</v>
      </c>
      <c r="F870" t="s">
        <v>3084</v>
      </c>
      <c r="G870" t="s">
        <v>20</v>
      </c>
      <c r="H870">
        <v>3</v>
      </c>
      <c r="I870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870" s="3">
        <f>ventas_starbucks_2025__1[[#This Row],[Cantidad]]*ventas_starbucks_2025__1[[#This Row],[Precio_Unitario]]</f>
        <v>9</v>
      </c>
      <c r="K870" t="s">
        <v>29</v>
      </c>
      <c r="L870" t="s">
        <v>22</v>
      </c>
      <c r="M870" t="s">
        <v>30</v>
      </c>
      <c r="N870">
        <v>15</v>
      </c>
      <c r="O870" t="s">
        <v>31</v>
      </c>
      <c r="P870" t="s">
        <v>46</v>
      </c>
      <c r="Q870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870">
        <v>138</v>
      </c>
      <c r="S870">
        <v>5</v>
      </c>
      <c r="T870">
        <v>40</v>
      </c>
      <c r="U870">
        <v>37</v>
      </c>
    </row>
    <row r="871" spans="1:21" x14ac:dyDescent="0.25">
      <c r="A871" t="s">
        <v>448</v>
      </c>
      <c r="B871" s="1">
        <v>45735</v>
      </c>
      <c r="C871" s="2">
        <v>0.69166666666666665</v>
      </c>
      <c r="D871" t="s">
        <v>3098</v>
      </c>
      <c r="E871" t="s">
        <v>38</v>
      </c>
      <c r="F871" t="s">
        <v>3087</v>
      </c>
      <c r="G871" t="s">
        <v>20</v>
      </c>
      <c r="H871">
        <v>4</v>
      </c>
      <c r="I871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871" s="3">
        <f>ventas_starbucks_2025__1[[#This Row],[Cantidad]]*ventas_starbucks_2025__1[[#This Row],[Precio_Unitario]]</f>
        <v>4.8</v>
      </c>
      <c r="K871" t="s">
        <v>40</v>
      </c>
      <c r="L871" t="s">
        <v>45</v>
      </c>
      <c r="M871" t="s">
        <v>23</v>
      </c>
      <c r="N871">
        <v>0</v>
      </c>
      <c r="O871" t="s">
        <v>50</v>
      </c>
      <c r="P871" t="s">
        <v>37</v>
      </c>
      <c r="Q871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871">
        <v>78</v>
      </c>
      <c r="S871">
        <v>3</v>
      </c>
      <c r="T871">
        <v>13</v>
      </c>
      <c r="U871">
        <v>9</v>
      </c>
    </row>
    <row r="872" spans="1:21" x14ac:dyDescent="0.25">
      <c r="A872" t="s">
        <v>568</v>
      </c>
      <c r="B872" s="1">
        <v>45735</v>
      </c>
      <c r="C872" s="2">
        <v>0.30486111111111114</v>
      </c>
      <c r="D872" t="s">
        <v>3082</v>
      </c>
      <c r="E872" t="s">
        <v>3088</v>
      </c>
      <c r="F872" t="s">
        <v>3087</v>
      </c>
      <c r="G872" t="s">
        <v>48</v>
      </c>
      <c r="H872">
        <v>5</v>
      </c>
      <c r="I872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872" s="3">
        <f>ventas_starbucks_2025__1[[#This Row],[Cantidad]]*ventas_starbucks_2025__1[[#This Row],[Precio_Unitario]]</f>
        <v>6</v>
      </c>
      <c r="K872" t="s">
        <v>40</v>
      </c>
      <c r="L872" t="s">
        <v>45</v>
      </c>
      <c r="M872" t="s">
        <v>30</v>
      </c>
      <c r="N872">
        <v>0</v>
      </c>
      <c r="O872" t="s">
        <v>31</v>
      </c>
      <c r="P872" t="s">
        <v>46</v>
      </c>
      <c r="Q872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872">
        <v>67</v>
      </c>
      <c r="S872">
        <v>2</v>
      </c>
      <c r="T872">
        <v>20</v>
      </c>
      <c r="U872">
        <v>15</v>
      </c>
    </row>
    <row r="873" spans="1:21" x14ac:dyDescent="0.25">
      <c r="A873" t="s">
        <v>601</v>
      </c>
      <c r="B873" s="1">
        <v>45735</v>
      </c>
      <c r="C873" s="2">
        <v>0.6479166666666667</v>
      </c>
      <c r="D873" t="s">
        <v>3080</v>
      </c>
      <c r="E873" t="s">
        <v>64</v>
      </c>
      <c r="F873" t="s">
        <v>3087</v>
      </c>
      <c r="G873" t="s">
        <v>20</v>
      </c>
      <c r="H873">
        <v>1</v>
      </c>
      <c r="I873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873" s="3">
        <f>ventas_starbucks_2025__1[[#This Row],[Cantidad]]*ventas_starbucks_2025__1[[#This Row],[Precio_Unitario]]</f>
        <v>1.2</v>
      </c>
      <c r="K873" t="s">
        <v>40</v>
      </c>
      <c r="L873" t="s">
        <v>45</v>
      </c>
      <c r="M873" t="s">
        <v>23</v>
      </c>
      <c r="N873">
        <v>0</v>
      </c>
      <c r="O873" t="s">
        <v>36</v>
      </c>
      <c r="P873" t="s">
        <v>56</v>
      </c>
      <c r="Q873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873">
        <v>21</v>
      </c>
      <c r="S873">
        <v>3</v>
      </c>
      <c r="T873">
        <v>37</v>
      </c>
      <c r="U873">
        <v>36</v>
      </c>
    </row>
    <row r="874" spans="1:21" x14ac:dyDescent="0.25">
      <c r="A874" t="s">
        <v>703</v>
      </c>
      <c r="B874" s="1">
        <v>45735</v>
      </c>
      <c r="C874" s="2">
        <v>0.43819444444444444</v>
      </c>
      <c r="D874" t="s">
        <v>3081</v>
      </c>
      <c r="E874" t="s">
        <v>51</v>
      </c>
      <c r="F874" t="s">
        <v>3087</v>
      </c>
      <c r="G874" t="s">
        <v>20</v>
      </c>
      <c r="H874">
        <v>1</v>
      </c>
      <c r="I874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874" s="3">
        <f>ventas_starbucks_2025__1[[#This Row],[Cantidad]]*ventas_starbucks_2025__1[[#This Row],[Precio_Unitario]]</f>
        <v>1.2</v>
      </c>
      <c r="K874" t="s">
        <v>40</v>
      </c>
      <c r="L874" t="s">
        <v>45</v>
      </c>
      <c r="M874" t="s">
        <v>23</v>
      </c>
      <c r="N874">
        <v>0</v>
      </c>
      <c r="O874" t="s">
        <v>31</v>
      </c>
      <c r="P874" t="s">
        <v>46</v>
      </c>
      <c r="Q874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874">
        <v>71</v>
      </c>
      <c r="S874">
        <v>1</v>
      </c>
      <c r="T874">
        <v>11</v>
      </c>
      <c r="U874">
        <v>10</v>
      </c>
    </row>
    <row r="875" spans="1:21" x14ac:dyDescent="0.25">
      <c r="A875" t="s">
        <v>811</v>
      </c>
      <c r="B875" s="1">
        <v>45735</v>
      </c>
      <c r="C875" s="2">
        <v>0.67291666666666672</v>
      </c>
      <c r="D875" t="s">
        <v>3081</v>
      </c>
      <c r="E875" t="s">
        <v>27</v>
      </c>
      <c r="F875" t="s">
        <v>28</v>
      </c>
      <c r="G875" t="s">
        <v>20</v>
      </c>
      <c r="H875">
        <v>4</v>
      </c>
      <c r="I875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0.6</v>
      </c>
      <c r="J875" s="3">
        <f>ventas_starbucks_2025__1[[#This Row],[Cantidad]]*ventas_starbucks_2025__1[[#This Row],[Precio_Unitario]]</f>
        <v>2.4</v>
      </c>
      <c r="K875" t="s">
        <v>40</v>
      </c>
      <c r="L875" t="s">
        <v>22</v>
      </c>
      <c r="M875" t="s">
        <v>30</v>
      </c>
      <c r="N875">
        <v>10</v>
      </c>
      <c r="O875" t="s">
        <v>50</v>
      </c>
      <c r="P875" t="s">
        <v>49</v>
      </c>
      <c r="Q875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875">
        <v>126</v>
      </c>
      <c r="S875">
        <v>5</v>
      </c>
      <c r="T875">
        <v>35</v>
      </c>
      <c r="U875">
        <v>31</v>
      </c>
    </row>
    <row r="876" spans="1:21" x14ac:dyDescent="0.25">
      <c r="A876" t="s">
        <v>816</v>
      </c>
      <c r="B876" s="1">
        <v>45735</v>
      </c>
      <c r="C876" s="2">
        <v>0.3576388888888889</v>
      </c>
      <c r="D876" t="s">
        <v>3082</v>
      </c>
      <c r="E876" t="s">
        <v>68</v>
      </c>
      <c r="F876" t="s">
        <v>3087</v>
      </c>
      <c r="G876" t="s">
        <v>20</v>
      </c>
      <c r="H876">
        <v>4</v>
      </c>
      <c r="I876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876" s="3">
        <f>ventas_starbucks_2025__1[[#This Row],[Cantidad]]*ventas_starbucks_2025__1[[#This Row],[Precio_Unitario]]</f>
        <v>4.8</v>
      </c>
      <c r="K876" t="s">
        <v>40</v>
      </c>
      <c r="L876" t="s">
        <v>45</v>
      </c>
      <c r="M876" t="s">
        <v>30</v>
      </c>
      <c r="N876">
        <v>0</v>
      </c>
      <c r="O876" t="s">
        <v>50</v>
      </c>
      <c r="P876" t="s">
        <v>25</v>
      </c>
      <c r="Q876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876">
        <v>115</v>
      </c>
      <c r="S876">
        <v>5</v>
      </c>
      <c r="T876">
        <v>26</v>
      </c>
      <c r="U876">
        <v>22</v>
      </c>
    </row>
    <row r="877" spans="1:21" x14ac:dyDescent="0.25">
      <c r="A877" t="s">
        <v>1068</v>
      </c>
      <c r="B877" s="1">
        <v>45735</v>
      </c>
      <c r="C877" s="2">
        <v>0.85624999999999996</v>
      </c>
      <c r="D877" t="s">
        <v>3082</v>
      </c>
      <c r="E877" t="s">
        <v>55</v>
      </c>
      <c r="F877" t="s">
        <v>3087</v>
      </c>
      <c r="G877" t="s">
        <v>20</v>
      </c>
      <c r="H877">
        <v>3</v>
      </c>
      <c r="I877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877" s="3">
        <f>ventas_starbucks_2025__1[[#This Row],[Cantidad]]*ventas_starbucks_2025__1[[#This Row],[Precio_Unitario]]</f>
        <v>3.5999999999999996</v>
      </c>
      <c r="K877" t="s">
        <v>21</v>
      </c>
      <c r="L877" t="s">
        <v>35</v>
      </c>
      <c r="M877" t="s">
        <v>30</v>
      </c>
      <c r="N877">
        <v>0</v>
      </c>
      <c r="O877" t="s">
        <v>24</v>
      </c>
      <c r="P877" t="s">
        <v>25</v>
      </c>
      <c r="Q877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Noche</v>
      </c>
      <c r="R877">
        <v>75</v>
      </c>
      <c r="S877">
        <v>3</v>
      </c>
      <c r="T877">
        <v>28</v>
      </c>
      <c r="U877">
        <v>25</v>
      </c>
    </row>
    <row r="878" spans="1:21" x14ac:dyDescent="0.25">
      <c r="A878" t="s">
        <v>1228</v>
      </c>
      <c r="B878" s="1">
        <v>45735</v>
      </c>
      <c r="C878" s="2">
        <v>0.35833333333333334</v>
      </c>
      <c r="D878" t="s">
        <v>3098</v>
      </c>
      <c r="E878" t="s">
        <v>57</v>
      </c>
      <c r="F878" t="s">
        <v>3086</v>
      </c>
      <c r="G878" t="s">
        <v>43</v>
      </c>
      <c r="H878">
        <v>1</v>
      </c>
      <c r="I878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878" s="3">
        <f>ventas_starbucks_2025__1[[#This Row],[Cantidad]]*ventas_starbucks_2025__1[[#This Row],[Precio_Unitario]]</f>
        <v>1.2</v>
      </c>
      <c r="K878" t="s">
        <v>29</v>
      </c>
      <c r="L878" t="s">
        <v>45</v>
      </c>
      <c r="M878" t="s">
        <v>23</v>
      </c>
      <c r="N878">
        <v>0</v>
      </c>
      <c r="O878" t="s">
        <v>36</v>
      </c>
      <c r="P878" t="s">
        <v>56</v>
      </c>
      <c r="Q878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878">
        <v>27</v>
      </c>
      <c r="S878">
        <v>2</v>
      </c>
      <c r="T878">
        <v>21</v>
      </c>
      <c r="U878">
        <v>20</v>
      </c>
    </row>
    <row r="879" spans="1:21" x14ac:dyDescent="0.25">
      <c r="A879" t="s">
        <v>1380</v>
      </c>
      <c r="B879" s="1">
        <v>45735</v>
      </c>
      <c r="C879" s="2">
        <v>0.37291666666666667</v>
      </c>
      <c r="D879" t="s">
        <v>3082</v>
      </c>
      <c r="E879" t="s">
        <v>59</v>
      </c>
      <c r="F879" t="s">
        <v>3084</v>
      </c>
      <c r="G879" t="s">
        <v>20</v>
      </c>
      <c r="H879">
        <v>4</v>
      </c>
      <c r="I879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879" s="3">
        <f>ventas_starbucks_2025__1[[#This Row],[Cantidad]]*ventas_starbucks_2025__1[[#This Row],[Precio_Unitario]]</f>
        <v>12</v>
      </c>
      <c r="K879" t="s">
        <v>29</v>
      </c>
      <c r="L879" t="s">
        <v>45</v>
      </c>
      <c r="M879" t="s">
        <v>23</v>
      </c>
      <c r="N879">
        <v>0</v>
      </c>
      <c r="O879" t="s">
        <v>24</v>
      </c>
      <c r="P879" t="s">
        <v>32</v>
      </c>
      <c r="Q879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879">
        <v>146</v>
      </c>
      <c r="S879">
        <v>3</v>
      </c>
      <c r="T879">
        <v>36</v>
      </c>
      <c r="U879">
        <v>32</v>
      </c>
    </row>
    <row r="880" spans="1:21" x14ac:dyDescent="0.25">
      <c r="A880" t="s">
        <v>1503</v>
      </c>
      <c r="B880" s="1">
        <v>45735</v>
      </c>
      <c r="C880" s="2">
        <v>0.68472222222222223</v>
      </c>
      <c r="D880" t="s">
        <v>3080</v>
      </c>
      <c r="E880" t="s">
        <v>57</v>
      </c>
      <c r="F880" t="s">
        <v>3086</v>
      </c>
      <c r="G880" t="s">
        <v>43</v>
      </c>
      <c r="H880">
        <v>5</v>
      </c>
      <c r="I880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880" s="3">
        <f>ventas_starbucks_2025__1[[#This Row],[Cantidad]]*ventas_starbucks_2025__1[[#This Row],[Precio_Unitario]]</f>
        <v>6</v>
      </c>
      <c r="K880" t="s">
        <v>40</v>
      </c>
      <c r="L880" t="s">
        <v>45</v>
      </c>
      <c r="M880" t="s">
        <v>30</v>
      </c>
      <c r="N880">
        <v>0</v>
      </c>
      <c r="O880" t="s">
        <v>50</v>
      </c>
      <c r="P880" t="s">
        <v>32</v>
      </c>
      <c r="Q880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880">
        <v>74</v>
      </c>
      <c r="S880">
        <v>3</v>
      </c>
      <c r="T880">
        <v>14</v>
      </c>
      <c r="U880">
        <v>9</v>
      </c>
    </row>
    <row r="881" spans="1:21" x14ac:dyDescent="0.25">
      <c r="A881" t="s">
        <v>1545</v>
      </c>
      <c r="B881" s="1">
        <v>45735</v>
      </c>
      <c r="C881" s="2">
        <v>0.84097222222222223</v>
      </c>
      <c r="D881" t="s">
        <v>3082</v>
      </c>
      <c r="E881" t="s">
        <v>70</v>
      </c>
      <c r="F881" t="s">
        <v>3086</v>
      </c>
      <c r="G881" t="s">
        <v>54</v>
      </c>
      <c r="H881">
        <v>1</v>
      </c>
      <c r="I881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881" s="3">
        <f>ventas_starbucks_2025__1[[#This Row],[Cantidad]]*ventas_starbucks_2025__1[[#This Row],[Precio_Unitario]]</f>
        <v>1.2</v>
      </c>
      <c r="K881" t="s">
        <v>21</v>
      </c>
      <c r="L881" t="s">
        <v>45</v>
      </c>
      <c r="M881" t="s">
        <v>30</v>
      </c>
      <c r="N881">
        <v>10</v>
      </c>
      <c r="O881" t="s">
        <v>31</v>
      </c>
      <c r="P881" t="s">
        <v>25</v>
      </c>
      <c r="Q881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Noche</v>
      </c>
      <c r="R881">
        <v>61</v>
      </c>
      <c r="S881">
        <v>1</v>
      </c>
      <c r="T881">
        <v>32</v>
      </c>
      <c r="U881">
        <v>31</v>
      </c>
    </row>
    <row r="882" spans="1:21" x14ac:dyDescent="0.25">
      <c r="A882" t="s">
        <v>1976</v>
      </c>
      <c r="B882" s="1">
        <v>45735</v>
      </c>
      <c r="C882" s="2">
        <v>0.39513888888888887</v>
      </c>
      <c r="D882" t="s">
        <v>3082</v>
      </c>
      <c r="E882" t="s">
        <v>64</v>
      </c>
      <c r="F882" t="s">
        <v>3087</v>
      </c>
      <c r="G882" t="s">
        <v>20</v>
      </c>
      <c r="H882">
        <v>2</v>
      </c>
      <c r="I882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882" s="3">
        <f>ventas_starbucks_2025__1[[#This Row],[Cantidad]]*ventas_starbucks_2025__1[[#This Row],[Precio_Unitario]]</f>
        <v>2.4</v>
      </c>
      <c r="K882" t="s">
        <v>21</v>
      </c>
      <c r="L882" t="s">
        <v>45</v>
      </c>
      <c r="M882" t="s">
        <v>23</v>
      </c>
      <c r="N882">
        <v>0</v>
      </c>
      <c r="O882" t="s">
        <v>24</v>
      </c>
      <c r="P882" t="s">
        <v>49</v>
      </c>
      <c r="Q882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882">
        <v>85</v>
      </c>
      <c r="S882">
        <v>1</v>
      </c>
      <c r="T882">
        <v>42</v>
      </c>
      <c r="U882">
        <v>40</v>
      </c>
    </row>
    <row r="883" spans="1:21" x14ac:dyDescent="0.25">
      <c r="A883" t="s">
        <v>2035</v>
      </c>
      <c r="B883" s="1">
        <v>45735</v>
      </c>
      <c r="C883" s="2">
        <v>0.62291666666666667</v>
      </c>
      <c r="D883" t="s">
        <v>3080</v>
      </c>
      <c r="E883" t="s">
        <v>47</v>
      </c>
      <c r="F883" t="s">
        <v>3084</v>
      </c>
      <c r="G883" t="s">
        <v>20</v>
      </c>
      <c r="H883">
        <v>2</v>
      </c>
      <c r="I883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883" s="3">
        <f>ventas_starbucks_2025__1[[#This Row],[Cantidad]]*ventas_starbucks_2025__1[[#This Row],[Precio_Unitario]]</f>
        <v>6</v>
      </c>
      <c r="K883" t="s">
        <v>21</v>
      </c>
      <c r="L883" t="s">
        <v>45</v>
      </c>
      <c r="M883" t="s">
        <v>23</v>
      </c>
      <c r="N883">
        <v>0</v>
      </c>
      <c r="O883" t="s">
        <v>31</v>
      </c>
      <c r="P883" t="s">
        <v>56</v>
      </c>
      <c r="Q883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883">
        <v>82</v>
      </c>
      <c r="S883">
        <v>3</v>
      </c>
      <c r="T883">
        <v>20</v>
      </c>
      <c r="U883">
        <v>18</v>
      </c>
    </row>
    <row r="884" spans="1:21" x14ac:dyDescent="0.25">
      <c r="A884" t="s">
        <v>2103</v>
      </c>
      <c r="B884" s="1">
        <v>45735</v>
      </c>
      <c r="C884" s="2">
        <v>0.53472222222222221</v>
      </c>
      <c r="D884" t="s">
        <v>3082</v>
      </c>
      <c r="E884" t="s">
        <v>3085</v>
      </c>
      <c r="F884" t="s">
        <v>3084</v>
      </c>
      <c r="G884" t="s">
        <v>20</v>
      </c>
      <c r="H884">
        <v>1</v>
      </c>
      <c r="I884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884" s="3">
        <f>ventas_starbucks_2025__1[[#This Row],[Cantidad]]*ventas_starbucks_2025__1[[#This Row],[Precio_Unitario]]</f>
        <v>3</v>
      </c>
      <c r="K884" t="s">
        <v>40</v>
      </c>
      <c r="L884" t="s">
        <v>35</v>
      </c>
      <c r="M884" t="s">
        <v>23</v>
      </c>
      <c r="N884">
        <v>0</v>
      </c>
      <c r="O884" t="s">
        <v>31</v>
      </c>
      <c r="P884" t="s">
        <v>32</v>
      </c>
      <c r="Q884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884">
        <v>147</v>
      </c>
      <c r="S884">
        <v>1</v>
      </c>
      <c r="T884">
        <v>44</v>
      </c>
      <c r="U884">
        <v>43</v>
      </c>
    </row>
    <row r="885" spans="1:21" x14ac:dyDescent="0.25">
      <c r="A885" t="s">
        <v>2106</v>
      </c>
      <c r="B885" s="1">
        <v>45735</v>
      </c>
      <c r="C885" s="2">
        <v>0.50624999999999998</v>
      </c>
      <c r="D885" t="s">
        <v>3098</v>
      </c>
      <c r="E885" t="s">
        <v>3088</v>
      </c>
      <c r="F885" t="s">
        <v>3087</v>
      </c>
      <c r="G885" t="s">
        <v>48</v>
      </c>
      <c r="H885">
        <v>2</v>
      </c>
      <c r="I885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885" s="3">
        <f>ventas_starbucks_2025__1[[#This Row],[Cantidad]]*ventas_starbucks_2025__1[[#This Row],[Precio_Unitario]]</f>
        <v>2.4</v>
      </c>
      <c r="K885" t="s">
        <v>21</v>
      </c>
      <c r="L885" t="s">
        <v>22</v>
      </c>
      <c r="M885" t="s">
        <v>30</v>
      </c>
      <c r="N885">
        <v>15</v>
      </c>
      <c r="O885" t="s">
        <v>36</v>
      </c>
      <c r="P885" t="s">
        <v>46</v>
      </c>
      <c r="Q885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885">
        <v>126</v>
      </c>
      <c r="S885">
        <v>4</v>
      </c>
      <c r="T885">
        <v>13</v>
      </c>
      <c r="U885">
        <v>11</v>
      </c>
    </row>
    <row r="886" spans="1:21" x14ac:dyDescent="0.25">
      <c r="A886" t="s">
        <v>2152</v>
      </c>
      <c r="B886" s="1">
        <v>45735</v>
      </c>
      <c r="C886" s="2">
        <v>0.72152777777777777</v>
      </c>
      <c r="D886" t="s">
        <v>3082</v>
      </c>
      <c r="E886" t="s">
        <v>3085</v>
      </c>
      <c r="F886" t="s">
        <v>3084</v>
      </c>
      <c r="G886" t="s">
        <v>20</v>
      </c>
      <c r="H886">
        <v>1</v>
      </c>
      <c r="I886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886" s="3">
        <f>ventas_starbucks_2025__1[[#This Row],[Cantidad]]*ventas_starbucks_2025__1[[#This Row],[Precio_Unitario]]</f>
        <v>3</v>
      </c>
      <c r="K886" t="s">
        <v>29</v>
      </c>
      <c r="L886" t="s">
        <v>35</v>
      </c>
      <c r="M886" t="s">
        <v>30</v>
      </c>
      <c r="N886">
        <v>0</v>
      </c>
      <c r="O886" t="s">
        <v>36</v>
      </c>
      <c r="P886" t="s">
        <v>46</v>
      </c>
      <c r="Q886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886">
        <v>96</v>
      </c>
      <c r="S886">
        <v>1</v>
      </c>
      <c r="T886">
        <v>38</v>
      </c>
      <c r="U886">
        <v>37</v>
      </c>
    </row>
    <row r="887" spans="1:21" x14ac:dyDescent="0.25">
      <c r="A887" t="s">
        <v>2209</v>
      </c>
      <c r="B887" s="1">
        <v>45735</v>
      </c>
      <c r="C887" s="2">
        <v>0.50069444444444444</v>
      </c>
      <c r="D887" t="s">
        <v>3098</v>
      </c>
      <c r="E887" t="s">
        <v>27</v>
      </c>
      <c r="F887" t="s">
        <v>28</v>
      </c>
      <c r="G887" t="s">
        <v>20</v>
      </c>
      <c r="H887">
        <v>1</v>
      </c>
      <c r="I887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0.6</v>
      </c>
      <c r="J887" s="3">
        <f>ventas_starbucks_2025__1[[#This Row],[Cantidad]]*ventas_starbucks_2025__1[[#This Row],[Precio_Unitario]]</f>
        <v>0.6</v>
      </c>
      <c r="K887" t="s">
        <v>40</v>
      </c>
      <c r="L887" t="s">
        <v>45</v>
      </c>
      <c r="M887" t="s">
        <v>23</v>
      </c>
      <c r="N887">
        <v>0</v>
      </c>
      <c r="O887" t="s">
        <v>31</v>
      </c>
      <c r="P887" t="s">
        <v>37</v>
      </c>
      <c r="Q887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887">
        <v>63</v>
      </c>
      <c r="S887">
        <v>4</v>
      </c>
      <c r="T887">
        <v>40</v>
      </c>
      <c r="U887">
        <v>39</v>
      </c>
    </row>
    <row r="888" spans="1:21" x14ac:dyDescent="0.25">
      <c r="A888" t="s">
        <v>2400</v>
      </c>
      <c r="B888" s="1">
        <v>45735</v>
      </c>
      <c r="C888" s="2">
        <v>0.50624999999999998</v>
      </c>
      <c r="D888" t="s">
        <v>3080</v>
      </c>
      <c r="E888" t="s">
        <v>68</v>
      </c>
      <c r="F888" t="s">
        <v>3087</v>
      </c>
      <c r="G888" t="s">
        <v>20</v>
      </c>
      <c r="H888">
        <v>5</v>
      </c>
      <c r="I888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888" s="3">
        <f>ventas_starbucks_2025__1[[#This Row],[Cantidad]]*ventas_starbucks_2025__1[[#This Row],[Precio_Unitario]]</f>
        <v>6</v>
      </c>
      <c r="K888" t="s">
        <v>21</v>
      </c>
      <c r="L888" t="s">
        <v>35</v>
      </c>
      <c r="M888" t="s">
        <v>30</v>
      </c>
      <c r="N888">
        <v>15</v>
      </c>
      <c r="O888" t="s">
        <v>36</v>
      </c>
      <c r="P888" t="s">
        <v>32</v>
      </c>
      <c r="Q888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888">
        <v>84</v>
      </c>
      <c r="S888">
        <v>2</v>
      </c>
      <c r="T888">
        <v>30</v>
      </c>
      <c r="U888">
        <v>25</v>
      </c>
    </row>
    <row r="889" spans="1:21" x14ac:dyDescent="0.25">
      <c r="A889" t="s">
        <v>2479</v>
      </c>
      <c r="B889" s="1">
        <v>45735</v>
      </c>
      <c r="C889" s="2">
        <v>0.42569444444444443</v>
      </c>
      <c r="D889" t="s">
        <v>3081</v>
      </c>
      <c r="E889" t="s">
        <v>27</v>
      </c>
      <c r="F889" t="s">
        <v>28</v>
      </c>
      <c r="G889" t="s">
        <v>20</v>
      </c>
      <c r="H889">
        <v>3</v>
      </c>
      <c r="I889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0.6</v>
      </c>
      <c r="J889" s="3">
        <f>ventas_starbucks_2025__1[[#This Row],[Cantidad]]*ventas_starbucks_2025__1[[#This Row],[Precio_Unitario]]</f>
        <v>1.7999999999999998</v>
      </c>
      <c r="K889" t="s">
        <v>21</v>
      </c>
      <c r="L889" t="s">
        <v>22</v>
      </c>
      <c r="M889" t="s">
        <v>30</v>
      </c>
      <c r="N889">
        <v>10</v>
      </c>
      <c r="O889" t="s">
        <v>36</v>
      </c>
      <c r="P889" t="s">
        <v>32</v>
      </c>
      <c r="Q889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889">
        <v>54</v>
      </c>
      <c r="S889">
        <v>4</v>
      </c>
      <c r="T889">
        <v>20</v>
      </c>
      <c r="U889">
        <v>17</v>
      </c>
    </row>
    <row r="890" spans="1:21" x14ac:dyDescent="0.25">
      <c r="A890" t="s">
        <v>2623</v>
      </c>
      <c r="B890" s="1">
        <v>45735</v>
      </c>
      <c r="C890" s="2">
        <v>0.51875000000000004</v>
      </c>
      <c r="D890" t="s">
        <v>3098</v>
      </c>
      <c r="E890" t="s">
        <v>71</v>
      </c>
      <c r="F890" t="s">
        <v>3084</v>
      </c>
      <c r="G890" t="s">
        <v>20</v>
      </c>
      <c r="H890">
        <v>4</v>
      </c>
      <c r="I890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890" s="3">
        <f>ventas_starbucks_2025__1[[#This Row],[Cantidad]]*ventas_starbucks_2025__1[[#This Row],[Precio_Unitario]]</f>
        <v>12</v>
      </c>
      <c r="K890" t="s">
        <v>21</v>
      </c>
      <c r="L890" t="s">
        <v>45</v>
      </c>
      <c r="M890" t="s">
        <v>30</v>
      </c>
      <c r="N890">
        <v>10</v>
      </c>
      <c r="O890" t="s">
        <v>24</v>
      </c>
      <c r="P890" t="s">
        <v>49</v>
      </c>
      <c r="Q890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890">
        <v>80</v>
      </c>
      <c r="S890">
        <v>5</v>
      </c>
      <c r="T890">
        <v>48</v>
      </c>
      <c r="U890">
        <v>44</v>
      </c>
    </row>
    <row r="891" spans="1:21" x14ac:dyDescent="0.25">
      <c r="A891" t="s">
        <v>2787</v>
      </c>
      <c r="B891" s="1">
        <v>45735</v>
      </c>
      <c r="C891" s="2">
        <v>0.67569444444444449</v>
      </c>
      <c r="D891" t="s">
        <v>3081</v>
      </c>
      <c r="E891" t="s">
        <v>51</v>
      </c>
      <c r="F891" t="s">
        <v>3087</v>
      </c>
      <c r="G891" t="s">
        <v>20</v>
      </c>
      <c r="H891">
        <v>2</v>
      </c>
      <c r="I891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891" s="3">
        <f>ventas_starbucks_2025__1[[#This Row],[Cantidad]]*ventas_starbucks_2025__1[[#This Row],[Precio_Unitario]]</f>
        <v>2.4</v>
      </c>
      <c r="K891" t="s">
        <v>29</v>
      </c>
      <c r="L891" t="s">
        <v>22</v>
      </c>
      <c r="M891" t="s">
        <v>30</v>
      </c>
      <c r="N891">
        <v>0</v>
      </c>
      <c r="O891" t="s">
        <v>36</v>
      </c>
      <c r="P891" t="s">
        <v>37</v>
      </c>
      <c r="Q891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891">
        <v>119</v>
      </c>
      <c r="S891">
        <v>4</v>
      </c>
      <c r="T891">
        <v>13</v>
      </c>
      <c r="U891">
        <v>11</v>
      </c>
    </row>
    <row r="892" spans="1:21" x14ac:dyDescent="0.25">
      <c r="A892" t="s">
        <v>2927</v>
      </c>
      <c r="B892" s="1">
        <v>45735</v>
      </c>
      <c r="C892" s="2">
        <v>0.30555555555555558</v>
      </c>
      <c r="D892" t="s">
        <v>3080</v>
      </c>
      <c r="E892" t="s">
        <v>44</v>
      </c>
      <c r="F892" t="s">
        <v>3087</v>
      </c>
      <c r="G892" t="s">
        <v>20</v>
      </c>
      <c r="H892">
        <v>4</v>
      </c>
      <c r="I892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892" s="3">
        <f>ventas_starbucks_2025__1[[#This Row],[Cantidad]]*ventas_starbucks_2025__1[[#This Row],[Precio_Unitario]]</f>
        <v>4.8</v>
      </c>
      <c r="K892" t="s">
        <v>40</v>
      </c>
      <c r="L892" t="s">
        <v>22</v>
      </c>
      <c r="M892" t="s">
        <v>23</v>
      </c>
      <c r="N892">
        <v>0</v>
      </c>
      <c r="O892" t="s">
        <v>31</v>
      </c>
      <c r="P892" t="s">
        <v>25</v>
      </c>
      <c r="Q892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892">
        <v>41</v>
      </c>
      <c r="S892">
        <v>1</v>
      </c>
      <c r="T892">
        <v>27</v>
      </c>
      <c r="U892">
        <v>23</v>
      </c>
    </row>
    <row r="893" spans="1:21" x14ac:dyDescent="0.25">
      <c r="A893" t="s">
        <v>2991</v>
      </c>
      <c r="B893" s="1">
        <v>45735</v>
      </c>
      <c r="C893" s="2">
        <v>0.59583333333333333</v>
      </c>
      <c r="D893" t="s">
        <v>3098</v>
      </c>
      <c r="E893" t="s">
        <v>74</v>
      </c>
      <c r="F893" t="s">
        <v>3086</v>
      </c>
      <c r="G893" t="s">
        <v>43</v>
      </c>
      <c r="H893">
        <v>3</v>
      </c>
      <c r="I893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893" s="3">
        <f>ventas_starbucks_2025__1[[#This Row],[Cantidad]]*ventas_starbucks_2025__1[[#This Row],[Precio_Unitario]]</f>
        <v>3.5999999999999996</v>
      </c>
      <c r="K893" t="s">
        <v>40</v>
      </c>
      <c r="L893" t="s">
        <v>35</v>
      </c>
      <c r="M893" t="s">
        <v>30</v>
      </c>
      <c r="N893">
        <v>10</v>
      </c>
      <c r="O893" t="s">
        <v>24</v>
      </c>
      <c r="P893" t="s">
        <v>56</v>
      </c>
      <c r="Q893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893">
        <v>136</v>
      </c>
      <c r="S893">
        <v>5</v>
      </c>
      <c r="T893">
        <v>47</v>
      </c>
      <c r="U893">
        <v>44</v>
      </c>
    </row>
    <row r="894" spans="1:21" x14ac:dyDescent="0.25">
      <c r="A894" t="s">
        <v>142</v>
      </c>
      <c r="B894" s="1">
        <v>45734</v>
      </c>
      <c r="C894" s="2">
        <v>0.56666666666666665</v>
      </c>
      <c r="D894" t="s">
        <v>3081</v>
      </c>
      <c r="E894" t="s">
        <v>53</v>
      </c>
      <c r="F894" t="s">
        <v>3086</v>
      </c>
      <c r="G894" t="s">
        <v>54</v>
      </c>
      <c r="H894">
        <v>5</v>
      </c>
      <c r="I894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894" s="3">
        <f>ventas_starbucks_2025__1[[#This Row],[Cantidad]]*ventas_starbucks_2025__1[[#This Row],[Precio_Unitario]]</f>
        <v>6</v>
      </c>
      <c r="K894" t="s">
        <v>29</v>
      </c>
      <c r="L894" t="s">
        <v>45</v>
      </c>
      <c r="M894" t="s">
        <v>23</v>
      </c>
      <c r="N894">
        <v>0</v>
      </c>
      <c r="O894" t="s">
        <v>31</v>
      </c>
      <c r="P894" t="s">
        <v>49</v>
      </c>
      <c r="Q894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894">
        <v>52</v>
      </c>
      <c r="S894">
        <v>1</v>
      </c>
      <c r="T894">
        <v>16</v>
      </c>
      <c r="U894">
        <v>11</v>
      </c>
    </row>
    <row r="895" spans="1:21" x14ac:dyDescent="0.25">
      <c r="A895" t="s">
        <v>254</v>
      </c>
      <c r="B895" s="1">
        <v>45734</v>
      </c>
      <c r="C895" s="2">
        <v>0.55902777777777779</v>
      </c>
      <c r="D895" t="s">
        <v>3098</v>
      </c>
      <c r="E895" t="s">
        <v>71</v>
      </c>
      <c r="F895" t="s">
        <v>3084</v>
      </c>
      <c r="G895" t="s">
        <v>20</v>
      </c>
      <c r="H895">
        <v>2</v>
      </c>
      <c r="I895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895" s="3">
        <f>ventas_starbucks_2025__1[[#This Row],[Cantidad]]*ventas_starbucks_2025__1[[#This Row],[Precio_Unitario]]</f>
        <v>6</v>
      </c>
      <c r="K895" t="s">
        <v>21</v>
      </c>
      <c r="L895" t="s">
        <v>45</v>
      </c>
      <c r="M895" t="s">
        <v>23</v>
      </c>
      <c r="N895">
        <v>0</v>
      </c>
      <c r="O895" t="s">
        <v>50</v>
      </c>
      <c r="P895" t="s">
        <v>56</v>
      </c>
      <c r="Q895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895">
        <v>22</v>
      </c>
      <c r="S895">
        <v>2</v>
      </c>
      <c r="T895">
        <v>32</v>
      </c>
      <c r="U895">
        <v>30</v>
      </c>
    </row>
    <row r="896" spans="1:21" x14ac:dyDescent="0.25">
      <c r="A896" t="s">
        <v>484</v>
      </c>
      <c r="B896" s="1">
        <v>45734</v>
      </c>
      <c r="C896" s="2">
        <v>0.76041666666666663</v>
      </c>
      <c r="D896" t="s">
        <v>3098</v>
      </c>
      <c r="E896" t="s">
        <v>76</v>
      </c>
      <c r="F896" t="s">
        <v>3084</v>
      </c>
      <c r="G896" t="s">
        <v>20</v>
      </c>
      <c r="H896">
        <v>5</v>
      </c>
      <c r="I896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896" s="3">
        <f>ventas_starbucks_2025__1[[#This Row],[Cantidad]]*ventas_starbucks_2025__1[[#This Row],[Precio_Unitario]]</f>
        <v>15</v>
      </c>
      <c r="K896" t="s">
        <v>40</v>
      </c>
      <c r="L896" t="s">
        <v>35</v>
      </c>
      <c r="M896" t="s">
        <v>23</v>
      </c>
      <c r="N896">
        <v>0</v>
      </c>
      <c r="O896" t="s">
        <v>24</v>
      </c>
      <c r="P896" t="s">
        <v>25</v>
      </c>
      <c r="Q896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896">
        <v>60</v>
      </c>
      <c r="S896">
        <v>2</v>
      </c>
      <c r="T896">
        <v>48</v>
      </c>
      <c r="U896">
        <v>43</v>
      </c>
    </row>
    <row r="897" spans="1:21" x14ac:dyDescent="0.25">
      <c r="A897" t="s">
        <v>501</v>
      </c>
      <c r="B897" s="1">
        <v>45734</v>
      </c>
      <c r="C897" s="2">
        <v>0.82361111111111107</v>
      </c>
      <c r="D897" t="s">
        <v>3082</v>
      </c>
      <c r="E897" t="s">
        <v>47</v>
      </c>
      <c r="F897" t="s">
        <v>3084</v>
      </c>
      <c r="G897" t="s">
        <v>20</v>
      </c>
      <c r="H897">
        <v>2</v>
      </c>
      <c r="I897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897" s="3">
        <f>ventas_starbucks_2025__1[[#This Row],[Cantidad]]*ventas_starbucks_2025__1[[#This Row],[Precio_Unitario]]</f>
        <v>6</v>
      </c>
      <c r="K897" t="s">
        <v>40</v>
      </c>
      <c r="L897" t="s">
        <v>35</v>
      </c>
      <c r="M897" t="s">
        <v>30</v>
      </c>
      <c r="N897">
        <v>15</v>
      </c>
      <c r="O897" t="s">
        <v>50</v>
      </c>
      <c r="P897" t="s">
        <v>37</v>
      </c>
      <c r="Q897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897">
        <v>139</v>
      </c>
      <c r="S897">
        <v>1</v>
      </c>
      <c r="T897">
        <v>49</v>
      </c>
      <c r="U897">
        <v>47</v>
      </c>
    </row>
    <row r="898" spans="1:21" x14ac:dyDescent="0.25">
      <c r="A898" t="s">
        <v>596</v>
      </c>
      <c r="B898" s="1">
        <v>45734</v>
      </c>
      <c r="C898" s="2">
        <v>0.79791666666666672</v>
      </c>
      <c r="D898" t="s">
        <v>3080</v>
      </c>
      <c r="E898" t="s">
        <v>62</v>
      </c>
      <c r="F898" t="s">
        <v>3087</v>
      </c>
      <c r="G898" t="s">
        <v>20</v>
      </c>
      <c r="H898">
        <v>2</v>
      </c>
      <c r="I898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898" s="3">
        <f>ventas_starbucks_2025__1[[#This Row],[Cantidad]]*ventas_starbucks_2025__1[[#This Row],[Precio_Unitario]]</f>
        <v>2.4</v>
      </c>
      <c r="K898" t="s">
        <v>21</v>
      </c>
      <c r="L898" t="s">
        <v>22</v>
      </c>
      <c r="M898" t="s">
        <v>30</v>
      </c>
      <c r="N898">
        <v>10</v>
      </c>
      <c r="O898" t="s">
        <v>24</v>
      </c>
      <c r="P898" t="s">
        <v>32</v>
      </c>
      <c r="Q898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898">
        <v>27</v>
      </c>
      <c r="S898">
        <v>1</v>
      </c>
      <c r="T898">
        <v>42</v>
      </c>
      <c r="U898">
        <v>40</v>
      </c>
    </row>
    <row r="899" spans="1:21" x14ac:dyDescent="0.25">
      <c r="A899" t="s">
        <v>1291</v>
      </c>
      <c r="B899" s="1">
        <v>45734</v>
      </c>
      <c r="C899" s="2">
        <v>0.37222222222222223</v>
      </c>
      <c r="D899" t="s">
        <v>3081</v>
      </c>
      <c r="E899" t="s">
        <v>64</v>
      </c>
      <c r="F899" t="s">
        <v>3087</v>
      </c>
      <c r="G899" t="s">
        <v>20</v>
      </c>
      <c r="H899">
        <v>1</v>
      </c>
      <c r="I899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899" s="3">
        <f>ventas_starbucks_2025__1[[#This Row],[Cantidad]]*ventas_starbucks_2025__1[[#This Row],[Precio_Unitario]]</f>
        <v>1.2</v>
      </c>
      <c r="K899" t="s">
        <v>29</v>
      </c>
      <c r="L899" t="s">
        <v>22</v>
      </c>
      <c r="M899" t="s">
        <v>30</v>
      </c>
      <c r="N899">
        <v>15</v>
      </c>
      <c r="O899" t="s">
        <v>24</v>
      </c>
      <c r="P899" t="s">
        <v>46</v>
      </c>
      <c r="Q899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899">
        <v>75</v>
      </c>
      <c r="S899">
        <v>3</v>
      </c>
      <c r="T899">
        <v>26</v>
      </c>
      <c r="U899">
        <v>25</v>
      </c>
    </row>
    <row r="900" spans="1:21" x14ac:dyDescent="0.25">
      <c r="A900" t="s">
        <v>1420</v>
      </c>
      <c r="B900" s="1">
        <v>45734</v>
      </c>
      <c r="C900" s="2">
        <v>0.37222222222222223</v>
      </c>
      <c r="D900" t="s">
        <v>3098</v>
      </c>
      <c r="E900" t="s">
        <v>27</v>
      </c>
      <c r="F900" t="s">
        <v>28</v>
      </c>
      <c r="G900" t="s">
        <v>20</v>
      </c>
      <c r="H900">
        <v>3</v>
      </c>
      <c r="I900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0.6</v>
      </c>
      <c r="J900" s="3">
        <f>ventas_starbucks_2025__1[[#This Row],[Cantidad]]*ventas_starbucks_2025__1[[#This Row],[Precio_Unitario]]</f>
        <v>1.7999999999999998</v>
      </c>
      <c r="K900" t="s">
        <v>21</v>
      </c>
      <c r="L900" t="s">
        <v>45</v>
      </c>
      <c r="M900" t="s">
        <v>23</v>
      </c>
      <c r="N900">
        <v>0</v>
      </c>
      <c r="O900" t="s">
        <v>24</v>
      </c>
      <c r="P900" t="s">
        <v>56</v>
      </c>
      <c r="Q900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900">
        <v>54</v>
      </c>
      <c r="S900">
        <v>5</v>
      </c>
      <c r="T900">
        <v>15</v>
      </c>
      <c r="U900">
        <v>12</v>
      </c>
    </row>
    <row r="901" spans="1:21" x14ac:dyDescent="0.25">
      <c r="A901" t="s">
        <v>1626</v>
      </c>
      <c r="B901" s="1">
        <v>45734</v>
      </c>
      <c r="C901" s="2">
        <v>0.33055555555555555</v>
      </c>
      <c r="D901" t="s">
        <v>3098</v>
      </c>
      <c r="E901" t="s">
        <v>51</v>
      </c>
      <c r="F901" t="s">
        <v>3087</v>
      </c>
      <c r="G901" t="s">
        <v>20</v>
      </c>
      <c r="H901">
        <v>2</v>
      </c>
      <c r="I901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901" s="3">
        <f>ventas_starbucks_2025__1[[#This Row],[Cantidad]]*ventas_starbucks_2025__1[[#This Row],[Precio_Unitario]]</f>
        <v>2.4</v>
      </c>
      <c r="K901" t="s">
        <v>29</v>
      </c>
      <c r="L901" t="s">
        <v>35</v>
      </c>
      <c r="M901" t="s">
        <v>30</v>
      </c>
      <c r="N901">
        <v>0</v>
      </c>
      <c r="O901" t="s">
        <v>24</v>
      </c>
      <c r="P901" t="s">
        <v>37</v>
      </c>
      <c r="Q901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901">
        <v>59</v>
      </c>
      <c r="S901">
        <v>3</v>
      </c>
      <c r="T901">
        <v>29</v>
      </c>
      <c r="U901">
        <v>27</v>
      </c>
    </row>
    <row r="902" spans="1:21" x14ac:dyDescent="0.25">
      <c r="A902" t="s">
        <v>1634</v>
      </c>
      <c r="B902" s="1">
        <v>45734</v>
      </c>
      <c r="C902" s="2">
        <v>0.46597222222222223</v>
      </c>
      <c r="D902" t="s">
        <v>3081</v>
      </c>
      <c r="E902" t="s">
        <v>74</v>
      </c>
      <c r="F902" t="s">
        <v>3086</v>
      </c>
      <c r="G902" t="s">
        <v>43</v>
      </c>
      <c r="H902">
        <v>5</v>
      </c>
      <c r="I902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902" s="3">
        <f>ventas_starbucks_2025__1[[#This Row],[Cantidad]]*ventas_starbucks_2025__1[[#This Row],[Precio_Unitario]]</f>
        <v>6</v>
      </c>
      <c r="K902" t="s">
        <v>21</v>
      </c>
      <c r="L902" t="s">
        <v>22</v>
      </c>
      <c r="M902" t="s">
        <v>30</v>
      </c>
      <c r="N902">
        <v>15</v>
      </c>
      <c r="O902" t="s">
        <v>50</v>
      </c>
      <c r="P902" t="s">
        <v>46</v>
      </c>
      <c r="Q902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902">
        <v>93</v>
      </c>
      <c r="S902">
        <v>2</v>
      </c>
      <c r="T902">
        <v>20</v>
      </c>
      <c r="U902">
        <v>15</v>
      </c>
    </row>
    <row r="903" spans="1:21" x14ac:dyDescent="0.25">
      <c r="A903" t="s">
        <v>1717</v>
      </c>
      <c r="B903" s="1">
        <v>45734</v>
      </c>
      <c r="C903" s="2">
        <v>0.81805555555555554</v>
      </c>
      <c r="D903" t="s">
        <v>3082</v>
      </c>
      <c r="E903" t="s">
        <v>59</v>
      </c>
      <c r="F903" t="s">
        <v>3084</v>
      </c>
      <c r="G903" t="s">
        <v>20</v>
      </c>
      <c r="H903">
        <v>2</v>
      </c>
      <c r="I903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903" s="3">
        <f>ventas_starbucks_2025__1[[#This Row],[Cantidad]]*ventas_starbucks_2025__1[[#This Row],[Precio_Unitario]]</f>
        <v>6</v>
      </c>
      <c r="K903" t="s">
        <v>21</v>
      </c>
      <c r="L903" t="s">
        <v>22</v>
      </c>
      <c r="M903" t="s">
        <v>30</v>
      </c>
      <c r="N903">
        <v>0</v>
      </c>
      <c r="O903" t="s">
        <v>31</v>
      </c>
      <c r="P903" t="s">
        <v>49</v>
      </c>
      <c r="Q903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903">
        <v>139</v>
      </c>
      <c r="S903">
        <v>4</v>
      </c>
      <c r="T903">
        <v>10</v>
      </c>
      <c r="U903">
        <v>8</v>
      </c>
    </row>
    <row r="904" spans="1:21" x14ac:dyDescent="0.25">
      <c r="A904" t="s">
        <v>1826</v>
      </c>
      <c r="B904" s="1">
        <v>45734</v>
      </c>
      <c r="C904" s="2">
        <v>0.8354166666666667</v>
      </c>
      <c r="D904" t="s">
        <v>3080</v>
      </c>
      <c r="E904" t="s">
        <v>3085</v>
      </c>
      <c r="F904" t="s">
        <v>3084</v>
      </c>
      <c r="G904" t="s">
        <v>20</v>
      </c>
      <c r="H904">
        <v>4</v>
      </c>
      <c r="I904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904" s="3">
        <f>ventas_starbucks_2025__1[[#This Row],[Cantidad]]*ventas_starbucks_2025__1[[#This Row],[Precio_Unitario]]</f>
        <v>12</v>
      </c>
      <c r="K904" t="s">
        <v>21</v>
      </c>
      <c r="L904" t="s">
        <v>45</v>
      </c>
      <c r="M904" t="s">
        <v>30</v>
      </c>
      <c r="N904">
        <v>15</v>
      </c>
      <c r="O904" t="s">
        <v>36</v>
      </c>
      <c r="P904" t="s">
        <v>49</v>
      </c>
      <c r="Q904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Noche</v>
      </c>
      <c r="R904">
        <v>23</v>
      </c>
      <c r="S904">
        <v>2</v>
      </c>
      <c r="T904">
        <v>17</v>
      </c>
      <c r="U904">
        <v>13</v>
      </c>
    </row>
    <row r="905" spans="1:21" x14ac:dyDescent="0.25">
      <c r="A905" t="s">
        <v>1869</v>
      </c>
      <c r="B905" s="1">
        <v>45734</v>
      </c>
      <c r="C905" s="2">
        <v>0.83958333333333335</v>
      </c>
      <c r="D905" t="s">
        <v>3082</v>
      </c>
      <c r="E905" t="s">
        <v>59</v>
      </c>
      <c r="F905" t="s">
        <v>3084</v>
      </c>
      <c r="G905" t="s">
        <v>20</v>
      </c>
      <c r="H905">
        <v>3</v>
      </c>
      <c r="I905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905" s="3">
        <f>ventas_starbucks_2025__1[[#This Row],[Cantidad]]*ventas_starbucks_2025__1[[#This Row],[Precio_Unitario]]</f>
        <v>9</v>
      </c>
      <c r="K905" t="s">
        <v>29</v>
      </c>
      <c r="L905" t="s">
        <v>45</v>
      </c>
      <c r="M905" t="s">
        <v>30</v>
      </c>
      <c r="N905">
        <v>10</v>
      </c>
      <c r="O905" t="s">
        <v>50</v>
      </c>
      <c r="P905" t="s">
        <v>46</v>
      </c>
      <c r="Q905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Noche</v>
      </c>
      <c r="R905">
        <v>130</v>
      </c>
      <c r="S905">
        <v>5</v>
      </c>
      <c r="T905">
        <v>41</v>
      </c>
      <c r="U905">
        <v>38</v>
      </c>
    </row>
    <row r="906" spans="1:21" x14ac:dyDescent="0.25">
      <c r="A906" t="s">
        <v>1874</v>
      </c>
      <c r="B906" s="1">
        <v>45734</v>
      </c>
      <c r="C906" s="2">
        <v>0.32500000000000001</v>
      </c>
      <c r="D906" t="s">
        <v>3081</v>
      </c>
      <c r="E906" t="s">
        <v>3088</v>
      </c>
      <c r="F906" t="s">
        <v>3087</v>
      </c>
      <c r="G906" t="s">
        <v>61</v>
      </c>
      <c r="H906">
        <v>3</v>
      </c>
      <c r="I906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906" s="3">
        <f>ventas_starbucks_2025__1[[#This Row],[Cantidad]]*ventas_starbucks_2025__1[[#This Row],[Precio_Unitario]]</f>
        <v>3.5999999999999996</v>
      </c>
      <c r="K906" t="s">
        <v>21</v>
      </c>
      <c r="L906" t="s">
        <v>22</v>
      </c>
      <c r="M906" t="s">
        <v>30</v>
      </c>
      <c r="N906">
        <v>0</v>
      </c>
      <c r="O906" t="s">
        <v>50</v>
      </c>
      <c r="P906" t="s">
        <v>37</v>
      </c>
      <c r="Q906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906">
        <v>60</v>
      </c>
      <c r="S906">
        <v>3</v>
      </c>
      <c r="T906">
        <v>50</v>
      </c>
      <c r="U906">
        <v>47</v>
      </c>
    </row>
    <row r="907" spans="1:21" x14ac:dyDescent="0.25">
      <c r="A907" t="s">
        <v>1916</v>
      </c>
      <c r="B907" s="1">
        <v>45734</v>
      </c>
      <c r="C907" s="2">
        <v>0.60902777777777772</v>
      </c>
      <c r="D907" t="s">
        <v>3081</v>
      </c>
      <c r="E907" t="s">
        <v>76</v>
      </c>
      <c r="F907" t="s">
        <v>3084</v>
      </c>
      <c r="G907" t="s">
        <v>20</v>
      </c>
      <c r="H907">
        <v>4</v>
      </c>
      <c r="I907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907" s="3">
        <f>ventas_starbucks_2025__1[[#This Row],[Cantidad]]*ventas_starbucks_2025__1[[#This Row],[Precio_Unitario]]</f>
        <v>12</v>
      </c>
      <c r="K907" t="s">
        <v>40</v>
      </c>
      <c r="L907" t="s">
        <v>45</v>
      </c>
      <c r="M907" t="s">
        <v>23</v>
      </c>
      <c r="N907">
        <v>0</v>
      </c>
      <c r="O907" t="s">
        <v>24</v>
      </c>
      <c r="P907" t="s">
        <v>46</v>
      </c>
      <c r="Q907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907">
        <v>88</v>
      </c>
      <c r="S907">
        <v>4</v>
      </c>
      <c r="T907">
        <v>30</v>
      </c>
      <c r="U907">
        <v>26</v>
      </c>
    </row>
    <row r="908" spans="1:21" x14ac:dyDescent="0.25">
      <c r="A908" t="s">
        <v>1986</v>
      </c>
      <c r="B908" s="1">
        <v>45734</v>
      </c>
      <c r="C908" s="2">
        <v>0.87013888888888891</v>
      </c>
      <c r="D908" t="s">
        <v>3080</v>
      </c>
      <c r="E908" t="s">
        <v>64</v>
      </c>
      <c r="F908" t="s">
        <v>3087</v>
      </c>
      <c r="G908" t="s">
        <v>20</v>
      </c>
      <c r="H908">
        <v>4</v>
      </c>
      <c r="I908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908" s="3">
        <f>ventas_starbucks_2025__1[[#This Row],[Cantidad]]*ventas_starbucks_2025__1[[#This Row],[Precio_Unitario]]</f>
        <v>4.8</v>
      </c>
      <c r="K908" t="s">
        <v>40</v>
      </c>
      <c r="L908" t="s">
        <v>35</v>
      </c>
      <c r="M908" t="s">
        <v>30</v>
      </c>
      <c r="N908">
        <v>0</v>
      </c>
      <c r="O908" t="s">
        <v>31</v>
      </c>
      <c r="P908" t="s">
        <v>37</v>
      </c>
      <c r="Q908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Noche</v>
      </c>
      <c r="R908">
        <v>103</v>
      </c>
      <c r="S908">
        <v>1</v>
      </c>
      <c r="T908">
        <v>47</v>
      </c>
      <c r="U908">
        <v>43</v>
      </c>
    </row>
    <row r="909" spans="1:21" x14ac:dyDescent="0.25">
      <c r="A909" t="s">
        <v>2100</v>
      </c>
      <c r="B909" s="1">
        <v>45734</v>
      </c>
      <c r="C909" s="2">
        <v>0.32361111111111113</v>
      </c>
      <c r="D909" t="s">
        <v>3082</v>
      </c>
      <c r="E909" t="s">
        <v>27</v>
      </c>
      <c r="F909" t="s">
        <v>28</v>
      </c>
      <c r="G909" t="s">
        <v>20</v>
      </c>
      <c r="H909">
        <v>2</v>
      </c>
      <c r="I909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0.6</v>
      </c>
      <c r="J909" s="3">
        <f>ventas_starbucks_2025__1[[#This Row],[Cantidad]]*ventas_starbucks_2025__1[[#This Row],[Precio_Unitario]]</f>
        <v>1.2</v>
      </c>
      <c r="K909" t="s">
        <v>40</v>
      </c>
      <c r="L909" t="s">
        <v>22</v>
      </c>
      <c r="M909" t="s">
        <v>30</v>
      </c>
      <c r="N909">
        <v>10</v>
      </c>
      <c r="O909" t="s">
        <v>31</v>
      </c>
      <c r="P909" t="s">
        <v>37</v>
      </c>
      <c r="Q909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909">
        <v>41</v>
      </c>
      <c r="S909">
        <v>5</v>
      </c>
      <c r="T909">
        <v>38</v>
      </c>
      <c r="U909">
        <v>36</v>
      </c>
    </row>
    <row r="910" spans="1:21" x14ac:dyDescent="0.25">
      <c r="A910" t="s">
        <v>2116</v>
      </c>
      <c r="B910" s="1">
        <v>45734</v>
      </c>
      <c r="C910" s="2">
        <v>0.53749999999999998</v>
      </c>
      <c r="D910" t="s">
        <v>3081</v>
      </c>
      <c r="E910" t="s">
        <v>59</v>
      </c>
      <c r="F910" t="s">
        <v>3084</v>
      </c>
      <c r="G910" t="s">
        <v>20</v>
      </c>
      <c r="H910">
        <v>2</v>
      </c>
      <c r="I910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910" s="3">
        <f>ventas_starbucks_2025__1[[#This Row],[Cantidad]]*ventas_starbucks_2025__1[[#This Row],[Precio_Unitario]]</f>
        <v>6</v>
      </c>
      <c r="K910" t="s">
        <v>40</v>
      </c>
      <c r="L910" t="s">
        <v>22</v>
      </c>
      <c r="M910" t="s">
        <v>30</v>
      </c>
      <c r="N910">
        <v>0</v>
      </c>
      <c r="O910" t="s">
        <v>31</v>
      </c>
      <c r="P910" t="s">
        <v>49</v>
      </c>
      <c r="Q910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910">
        <v>61</v>
      </c>
      <c r="S910">
        <v>1</v>
      </c>
      <c r="T910">
        <v>15</v>
      </c>
      <c r="U910">
        <v>13</v>
      </c>
    </row>
    <row r="911" spans="1:21" x14ac:dyDescent="0.25">
      <c r="A911" t="s">
        <v>2327</v>
      </c>
      <c r="B911" s="1">
        <v>45734</v>
      </c>
      <c r="C911" s="2">
        <v>0.46319444444444446</v>
      </c>
      <c r="D911" t="s">
        <v>3080</v>
      </c>
      <c r="E911" t="s">
        <v>44</v>
      </c>
      <c r="F911" t="s">
        <v>3087</v>
      </c>
      <c r="G911" t="s">
        <v>20</v>
      </c>
      <c r="H911">
        <v>4</v>
      </c>
      <c r="I911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911" s="3">
        <f>ventas_starbucks_2025__1[[#This Row],[Cantidad]]*ventas_starbucks_2025__1[[#This Row],[Precio_Unitario]]</f>
        <v>4.8</v>
      </c>
      <c r="K911" t="s">
        <v>40</v>
      </c>
      <c r="L911" t="s">
        <v>22</v>
      </c>
      <c r="M911" t="s">
        <v>30</v>
      </c>
      <c r="N911">
        <v>15</v>
      </c>
      <c r="O911" t="s">
        <v>36</v>
      </c>
      <c r="P911" t="s">
        <v>56</v>
      </c>
      <c r="Q911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911">
        <v>150</v>
      </c>
      <c r="S911">
        <v>3</v>
      </c>
      <c r="T911">
        <v>41</v>
      </c>
      <c r="U911">
        <v>37</v>
      </c>
    </row>
    <row r="912" spans="1:21" x14ac:dyDescent="0.25">
      <c r="A912" t="s">
        <v>2365</v>
      </c>
      <c r="B912" s="1">
        <v>45734</v>
      </c>
      <c r="C912" s="2">
        <v>0.49583333333333335</v>
      </c>
      <c r="D912" t="s">
        <v>3082</v>
      </c>
      <c r="E912" t="s">
        <v>3088</v>
      </c>
      <c r="F912" t="s">
        <v>3087</v>
      </c>
      <c r="G912" t="s">
        <v>61</v>
      </c>
      <c r="H912">
        <v>2</v>
      </c>
      <c r="I912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912" s="3">
        <f>ventas_starbucks_2025__1[[#This Row],[Cantidad]]*ventas_starbucks_2025__1[[#This Row],[Precio_Unitario]]</f>
        <v>2.4</v>
      </c>
      <c r="K912" t="s">
        <v>29</v>
      </c>
      <c r="L912" t="s">
        <v>45</v>
      </c>
      <c r="M912" t="s">
        <v>30</v>
      </c>
      <c r="N912">
        <v>10</v>
      </c>
      <c r="O912" t="s">
        <v>50</v>
      </c>
      <c r="P912" t="s">
        <v>32</v>
      </c>
      <c r="Q912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912">
        <v>55</v>
      </c>
      <c r="S912">
        <v>1</v>
      </c>
      <c r="T912">
        <v>28</v>
      </c>
      <c r="U912">
        <v>26</v>
      </c>
    </row>
    <row r="913" spans="1:21" x14ac:dyDescent="0.25">
      <c r="A913" t="s">
        <v>2390</v>
      </c>
      <c r="B913" s="1">
        <v>45734</v>
      </c>
      <c r="C913" s="2">
        <v>0.56111111111111112</v>
      </c>
      <c r="D913" t="s">
        <v>3080</v>
      </c>
      <c r="E913" t="s">
        <v>27</v>
      </c>
      <c r="F913" t="s">
        <v>28</v>
      </c>
      <c r="G913" t="s">
        <v>20</v>
      </c>
      <c r="H913">
        <v>1</v>
      </c>
      <c r="I913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0.6</v>
      </c>
      <c r="J913" s="3">
        <f>ventas_starbucks_2025__1[[#This Row],[Cantidad]]*ventas_starbucks_2025__1[[#This Row],[Precio_Unitario]]</f>
        <v>0.6</v>
      </c>
      <c r="K913" t="s">
        <v>40</v>
      </c>
      <c r="L913" t="s">
        <v>22</v>
      </c>
      <c r="M913" t="s">
        <v>23</v>
      </c>
      <c r="N913">
        <v>0</v>
      </c>
      <c r="O913" t="s">
        <v>50</v>
      </c>
      <c r="P913" t="s">
        <v>56</v>
      </c>
      <c r="Q913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913">
        <v>79</v>
      </c>
      <c r="S913">
        <v>2</v>
      </c>
      <c r="T913">
        <v>28</v>
      </c>
      <c r="U913">
        <v>27</v>
      </c>
    </row>
    <row r="914" spans="1:21" x14ac:dyDescent="0.25">
      <c r="A914" t="s">
        <v>2392</v>
      </c>
      <c r="B914" s="1">
        <v>45734</v>
      </c>
      <c r="C914" s="2">
        <v>0.66805555555555551</v>
      </c>
      <c r="D914" t="s">
        <v>3098</v>
      </c>
      <c r="E914" t="s">
        <v>58</v>
      </c>
      <c r="F914" t="s">
        <v>3087</v>
      </c>
      <c r="G914" t="s">
        <v>20</v>
      </c>
      <c r="H914">
        <v>2</v>
      </c>
      <c r="I914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914" s="3">
        <f>ventas_starbucks_2025__1[[#This Row],[Cantidad]]*ventas_starbucks_2025__1[[#This Row],[Precio_Unitario]]</f>
        <v>2.4</v>
      </c>
      <c r="K914" t="s">
        <v>29</v>
      </c>
      <c r="L914" t="s">
        <v>22</v>
      </c>
      <c r="M914" t="s">
        <v>23</v>
      </c>
      <c r="N914">
        <v>0</v>
      </c>
      <c r="O914" t="s">
        <v>36</v>
      </c>
      <c r="P914" t="s">
        <v>46</v>
      </c>
      <c r="Q914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914">
        <v>115</v>
      </c>
      <c r="S914">
        <v>2</v>
      </c>
      <c r="T914">
        <v>32</v>
      </c>
      <c r="U914">
        <v>30</v>
      </c>
    </row>
    <row r="915" spans="1:21" x14ac:dyDescent="0.25">
      <c r="A915" t="s">
        <v>2413</v>
      </c>
      <c r="B915" s="1">
        <v>45734</v>
      </c>
      <c r="C915" s="2">
        <v>0.82152777777777775</v>
      </c>
      <c r="D915" t="s">
        <v>3082</v>
      </c>
      <c r="E915" t="s">
        <v>47</v>
      </c>
      <c r="F915" t="s">
        <v>3084</v>
      </c>
      <c r="G915" t="s">
        <v>20</v>
      </c>
      <c r="H915">
        <v>5</v>
      </c>
      <c r="I915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915" s="3">
        <f>ventas_starbucks_2025__1[[#This Row],[Cantidad]]*ventas_starbucks_2025__1[[#This Row],[Precio_Unitario]]</f>
        <v>15</v>
      </c>
      <c r="K915" t="s">
        <v>40</v>
      </c>
      <c r="L915" t="s">
        <v>22</v>
      </c>
      <c r="M915" t="s">
        <v>23</v>
      </c>
      <c r="N915">
        <v>0</v>
      </c>
      <c r="O915" t="s">
        <v>31</v>
      </c>
      <c r="P915" t="s">
        <v>56</v>
      </c>
      <c r="Q915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915">
        <v>130</v>
      </c>
      <c r="S915">
        <v>5</v>
      </c>
      <c r="T915">
        <v>21</v>
      </c>
      <c r="U915">
        <v>16</v>
      </c>
    </row>
    <row r="916" spans="1:21" x14ac:dyDescent="0.25">
      <c r="A916" t="s">
        <v>2475</v>
      </c>
      <c r="B916" s="1">
        <v>45734</v>
      </c>
      <c r="C916" s="2">
        <v>0.87361111111111112</v>
      </c>
      <c r="D916" t="s">
        <v>3081</v>
      </c>
      <c r="E916" t="s">
        <v>74</v>
      </c>
      <c r="F916" t="s">
        <v>3086</v>
      </c>
      <c r="G916" t="s">
        <v>43</v>
      </c>
      <c r="H916">
        <v>4</v>
      </c>
      <c r="I916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916" s="3">
        <f>ventas_starbucks_2025__1[[#This Row],[Cantidad]]*ventas_starbucks_2025__1[[#This Row],[Precio_Unitario]]</f>
        <v>4.8</v>
      </c>
      <c r="K916" t="s">
        <v>21</v>
      </c>
      <c r="L916" t="s">
        <v>45</v>
      </c>
      <c r="M916" t="s">
        <v>30</v>
      </c>
      <c r="N916">
        <v>0</v>
      </c>
      <c r="O916" t="s">
        <v>50</v>
      </c>
      <c r="P916" t="s">
        <v>37</v>
      </c>
      <c r="Q916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Noche</v>
      </c>
      <c r="R916">
        <v>141</v>
      </c>
      <c r="S916">
        <v>2</v>
      </c>
      <c r="T916">
        <v>36</v>
      </c>
      <c r="U916">
        <v>32</v>
      </c>
    </row>
    <row r="917" spans="1:21" x14ac:dyDescent="0.25">
      <c r="A917" t="s">
        <v>2514</v>
      </c>
      <c r="B917" s="1">
        <v>45734</v>
      </c>
      <c r="C917" s="2">
        <v>0.33680555555555558</v>
      </c>
      <c r="D917" t="s">
        <v>3098</v>
      </c>
      <c r="E917" t="s">
        <v>62</v>
      </c>
      <c r="F917" t="s">
        <v>3087</v>
      </c>
      <c r="G917" t="s">
        <v>20</v>
      </c>
      <c r="H917">
        <v>2</v>
      </c>
      <c r="I917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917" s="3">
        <f>ventas_starbucks_2025__1[[#This Row],[Cantidad]]*ventas_starbucks_2025__1[[#This Row],[Precio_Unitario]]</f>
        <v>2.4</v>
      </c>
      <c r="K917" t="s">
        <v>29</v>
      </c>
      <c r="L917" t="s">
        <v>22</v>
      </c>
      <c r="M917" t="s">
        <v>30</v>
      </c>
      <c r="N917">
        <v>10</v>
      </c>
      <c r="O917" t="s">
        <v>24</v>
      </c>
      <c r="P917" t="s">
        <v>49</v>
      </c>
      <c r="Q917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917">
        <v>75</v>
      </c>
      <c r="S917">
        <v>5</v>
      </c>
      <c r="T917">
        <v>30</v>
      </c>
      <c r="U917">
        <v>28</v>
      </c>
    </row>
    <row r="918" spans="1:21" x14ac:dyDescent="0.25">
      <c r="A918" t="s">
        <v>2597</v>
      </c>
      <c r="B918" s="1">
        <v>45734</v>
      </c>
      <c r="C918" s="2">
        <v>0.31458333333333333</v>
      </c>
      <c r="D918" t="s">
        <v>3080</v>
      </c>
      <c r="E918" t="s">
        <v>68</v>
      </c>
      <c r="F918" t="s">
        <v>3087</v>
      </c>
      <c r="G918" t="s">
        <v>20</v>
      </c>
      <c r="H918">
        <v>1</v>
      </c>
      <c r="I918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918" s="3">
        <f>ventas_starbucks_2025__1[[#This Row],[Cantidad]]*ventas_starbucks_2025__1[[#This Row],[Precio_Unitario]]</f>
        <v>1.2</v>
      </c>
      <c r="K918" t="s">
        <v>29</v>
      </c>
      <c r="L918" t="s">
        <v>22</v>
      </c>
      <c r="M918" t="s">
        <v>30</v>
      </c>
      <c r="N918">
        <v>15</v>
      </c>
      <c r="O918" t="s">
        <v>24</v>
      </c>
      <c r="P918" t="s">
        <v>32</v>
      </c>
      <c r="Q918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918">
        <v>47</v>
      </c>
      <c r="S918">
        <v>5</v>
      </c>
      <c r="T918">
        <v>28</v>
      </c>
      <c r="U918">
        <v>27</v>
      </c>
    </row>
    <row r="919" spans="1:21" x14ac:dyDescent="0.25">
      <c r="A919" t="s">
        <v>2719</v>
      </c>
      <c r="B919" s="1">
        <v>45734</v>
      </c>
      <c r="C919" s="2">
        <v>0.53680555555555554</v>
      </c>
      <c r="D919" t="s">
        <v>3082</v>
      </c>
      <c r="E919" t="s">
        <v>71</v>
      </c>
      <c r="F919" t="s">
        <v>3084</v>
      </c>
      <c r="G919" t="s">
        <v>20</v>
      </c>
      <c r="H919">
        <v>4</v>
      </c>
      <c r="I919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919" s="3">
        <f>ventas_starbucks_2025__1[[#This Row],[Cantidad]]*ventas_starbucks_2025__1[[#This Row],[Precio_Unitario]]</f>
        <v>12</v>
      </c>
      <c r="K919" t="s">
        <v>40</v>
      </c>
      <c r="L919" t="s">
        <v>45</v>
      </c>
      <c r="M919" t="s">
        <v>23</v>
      </c>
      <c r="N919">
        <v>0</v>
      </c>
      <c r="O919" t="s">
        <v>36</v>
      </c>
      <c r="P919" t="s">
        <v>25</v>
      </c>
      <c r="Q919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919">
        <v>88</v>
      </c>
      <c r="S919">
        <v>2</v>
      </c>
      <c r="T919">
        <v>42</v>
      </c>
      <c r="U919">
        <v>38</v>
      </c>
    </row>
    <row r="920" spans="1:21" x14ac:dyDescent="0.25">
      <c r="A920" t="s">
        <v>2788</v>
      </c>
      <c r="B920" s="1">
        <v>45734</v>
      </c>
      <c r="C920" s="2">
        <v>0.66805555555555551</v>
      </c>
      <c r="D920" t="s">
        <v>3081</v>
      </c>
      <c r="E920" t="s">
        <v>3088</v>
      </c>
      <c r="F920" t="s">
        <v>3087</v>
      </c>
      <c r="G920" t="s">
        <v>61</v>
      </c>
      <c r="H920">
        <v>3</v>
      </c>
      <c r="I920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920" s="3">
        <f>ventas_starbucks_2025__1[[#This Row],[Cantidad]]*ventas_starbucks_2025__1[[#This Row],[Precio_Unitario]]</f>
        <v>3.5999999999999996</v>
      </c>
      <c r="K920" t="s">
        <v>29</v>
      </c>
      <c r="L920" t="s">
        <v>45</v>
      </c>
      <c r="M920" t="s">
        <v>23</v>
      </c>
      <c r="N920">
        <v>0</v>
      </c>
      <c r="O920" t="s">
        <v>50</v>
      </c>
      <c r="P920" t="s">
        <v>37</v>
      </c>
      <c r="Q920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920">
        <v>93</v>
      </c>
      <c r="S920">
        <v>5</v>
      </c>
      <c r="T920">
        <v>35</v>
      </c>
      <c r="U920">
        <v>32</v>
      </c>
    </row>
    <row r="921" spans="1:21" x14ac:dyDescent="0.25">
      <c r="A921" t="s">
        <v>2896</v>
      </c>
      <c r="B921" s="1">
        <v>45734</v>
      </c>
      <c r="C921" s="2">
        <v>0.56458333333333333</v>
      </c>
      <c r="D921" t="s">
        <v>3081</v>
      </c>
      <c r="E921" t="s">
        <v>72</v>
      </c>
      <c r="F921" t="s">
        <v>3086</v>
      </c>
      <c r="G921" t="s">
        <v>54</v>
      </c>
      <c r="H921">
        <v>3</v>
      </c>
      <c r="I921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921" s="3">
        <f>ventas_starbucks_2025__1[[#This Row],[Cantidad]]*ventas_starbucks_2025__1[[#This Row],[Precio_Unitario]]</f>
        <v>3.5999999999999996</v>
      </c>
      <c r="K921" t="s">
        <v>40</v>
      </c>
      <c r="L921" t="s">
        <v>35</v>
      </c>
      <c r="M921" t="s">
        <v>30</v>
      </c>
      <c r="N921">
        <v>0</v>
      </c>
      <c r="O921" t="s">
        <v>50</v>
      </c>
      <c r="P921" t="s">
        <v>49</v>
      </c>
      <c r="Q921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921">
        <v>27</v>
      </c>
      <c r="S921">
        <v>3</v>
      </c>
      <c r="T921">
        <v>46</v>
      </c>
      <c r="U921">
        <v>43</v>
      </c>
    </row>
    <row r="922" spans="1:21" x14ac:dyDescent="0.25">
      <c r="A922" t="s">
        <v>3033</v>
      </c>
      <c r="B922" s="1">
        <v>45734</v>
      </c>
      <c r="C922" s="2">
        <v>0.36944444444444446</v>
      </c>
      <c r="D922" t="s">
        <v>3081</v>
      </c>
      <c r="E922" t="s">
        <v>52</v>
      </c>
      <c r="F922" t="s">
        <v>3086</v>
      </c>
      <c r="G922" t="s">
        <v>43</v>
      </c>
      <c r="H922">
        <v>2</v>
      </c>
      <c r="I922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922" s="3">
        <f>ventas_starbucks_2025__1[[#This Row],[Cantidad]]*ventas_starbucks_2025__1[[#This Row],[Precio_Unitario]]</f>
        <v>2.4</v>
      </c>
      <c r="K922" t="s">
        <v>29</v>
      </c>
      <c r="L922" t="s">
        <v>35</v>
      </c>
      <c r="M922" t="s">
        <v>23</v>
      </c>
      <c r="N922">
        <v>0</v>
      </c>
      <c r="O922" t="s">
        <v>31</v>
      </c>
      <c r="P922" t="s">
        <v>56</v>
      </c>
      <c r="Q922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922">
        <v>70</v>
      </c>
      <c r="S922">
        <v>5</v>
      </c>
      <c r="T922">
        <v>17</v>
      </c>
      <c r="U922">
        <v>15</v>
      </c>
    </row>
    <row r="923" spans="1:21" x14ac:dyDescent="0.25">
      <c r="A923" t="s">
        <v>243</v>
      </c>
      <c r="B923" s="1">
        <v>45733</v>
      </c>
      <c r="C923" s="2">
        <v>0.61527777777777781</v>
      </c>
      <c r="D923" t="s">
        <v>3082</v>
      </c>
      <c r="E923" t="s">
        <v>57</v>
      </c>
      <c r="F923" t="s">
        <v>3086</v>
      </c>
      <c r="G923" t="s">
        <v>61</v>
      </c>
      <c r="H923">
        <v>3</v>
      </c>
      <c r="I923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923" s="3">
        <f>ventas_starbucks_2025__1[[#This Row],[Cantidad]]*ventas_starbucks_2025__1[[#This Row],[Precio_Unitario]]</f>
        <v>3.5999999999999996</v>
      </c>
      <c r="K923" t="s">
        <v>40</v>
      </c>
      <c r="L923" t="s">
        <v>22</v>
      </c>
      <c r="M923" t="s">
        <v>23</v>
      </c>
      <c r="N923">
        <v>0</v>
      </c>
      <c r="O923" t="s">
        <v>24</v>
      </c>
      <c r="P923" t="s">
        <v>37</v>
      </c>
      <c r="Q923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923">
        <v>37</v>
      </c>
      <c r="S923">
        <v>2</v>
      </c>
      <c r="T923">
        <v>32</v>
      </c>
      <c r="U923">
        <v>29</v>
      </c>
    </row>
    <row r="924" spans="1:21" x14ac:dyDescent="0.25">
      <c r="A924" t="s">
        <v>383</v>
      </c>
      <c r="B924" s="1">
        <v>45733</v>
      </c>
      <c r="C924" s="2">
        <v>0.8569444444444444</v>
      </c>
      <c r="D924" t="s">
        <v>3081</v>
      </c>
      <c r="E924" t="s">
        <v>62</v>
      </c>
      <c r="F924" t="s">
        <v>3087</v>
      </c>
      <c r="G924" t="s">
        <v>20</v>
      </c>
      <c r="H924">
        <v>1</v>
      </c>
      <c r="I924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924" s="3">
        <f>ventas_starbucks_2025__1[[#This Row],[Cantidad]]*ventas_starbucks_2025__1[[#This Row],[Precio_Unitario]]</f>
        <v>1.2</v>
      </c>
      <c r="K924" t="s">
        <v>21</v>
      </c>
      <c r="L924" t="s">
        <v>45</v>
      </c>
      <c r="M924" t="s">
        <v>30</v>
      </c>
      <c r="N924">
        <v>15</v>
      </c>
      <c r="O924" t="s">
        <v>31</v>
      </c>
      <c r="P924" t="s">
        <v>32</v>
      </c>
      <c r="Q924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Noche</v>
      </c>
      <c r="R924">
        <v>124</v>
      </c>
      <c r="S924">
        <v>2</v>
      </c>
      <c r="T924">
        <v>16</v>
      </c>
      <c r="U924">
        <v>15</v>
      </c>
    </row>
    <row r="925" spans="1:21" x14ac:dyDescent="0.25">
      <c r="A925" t="s">
        <v>575</v>
      </c>
      <c r="B925" s="1">
        <v>45733</v>
      </c>
      <c r="C925" s="2">
        <v>0.84652777777777777</v>
      </c>
      <c r="D925" t="s">
        <v>3098</v>
      </c>
      <c r="E925" t="s">
        <v>55</v>
      </c>
      <c r="F925" t="s">
        <v>3087</v>
      </c>
      <c r="G925" t="s">
        <v>20</v>
      </c>
      <c r="H925">
        <v>2</v>
      </c>
      <c r="I925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925" s="3">
        <f>ventas_starbucks_2025__1[[#This Row],[Cantidad]]*ventas_starbucks_2025__1[[#This Row],[Precio_Unitario]]</f>
        <v>2.4</v>
      </c>
      <c r="K925" t="s">
        <v>29</v>
      </c>
      <c r="L925" t="s">
        <v>35</v>
      </c>
      <c r="M925" t="s">
        <v>30</v>
      </c>
      <c r="N925">
        <v>15</v>
      </c>
      <c r="O925" t="s">
        <v>24</v>
      </c>
      <c r="P925" t="s">
        <v>56</v>
      </c>
      <c r="Q925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Noche</v>
      </c>
      <c r="R925">
        <v>121</v>
      </c>
      <c r="S925">
        <v>1</v>
      </c>
      <c r="T925">
        <v>25</v>
      </c>
      <c r="U925">
        <v>23</v>
      </c>
    </row>
    <row r="926" spans="1:21" x14ac:dyDescent="0.25">
      <c r="A926" t="s">
        <v>594</v>
      </c>
      <c r="B926" s="1">
        <v>45733</v>
      </c>
      <c r="C926" s="2">
        <v>0.80069444444444449</v>
      </c>
      <c r="D926" t="s">
        <v>3098</v>
      </c>
      <c r="E926" t="s">
        <v>38</v>
      </c>
      <c r="F926" t="s">
        <v>3087</v>
      </c>
      <c r="G926" t="s">
        <v>20</v>
      </c>
      <c r="H926">
        <v>5</v>
      </c>
      <c r="I926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926" s="3">
        <f>ventas_starbucks_2025__1[[#This Row],[Cantidad]]*ventas_starbucks_2025__1[[#This Row],[Precio_Unitario]]</f>
        <v>6</v>
      </c>
      <c r="K926" t="s">
        <v>40</v>
      </c>
      <c r="L926" t="s">
        <v>45</v>
      </c>
      <c r="M926" t="s">
        <v>23</v>
      </c>
      <c r="N926">
        <v>0</v>
      </c>
      <c r="O926" t="s">
        <v>24</v>
      </c>
      <c r="P926" t="s">
        <v>56</v>
      </c>
      <c r="Q926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926">
        <v>123</v>
      </c>
      <c r="S926">
        <v>2</v>
      </c>
      <c r="T926">
        <v>37</v>
      </c>
      <c r="U926">
        <v>32</v>
      </c>
    </row>
    <row r="927" spans="1:21" x14ac:dyDescent="0.25">
      <c r="A927" t="s">
        <v>649</v>
      </c>
      <c r="B927" s="1">
        <v>45733</v>
      </c>
      <c r="C927" s="2">
        <v>0.52083333333333337</v>
      </c>
      <c r="D927" t="s">
        <v>3082</v>
      </c>
      <c r="E927" t="s">
        <v>62</v>
      </c>
      <c r="F927" t="s">
        <v>3087</v>
      </c>
      <c r="G927" t="s">
        <v>20</v>
      </c>
      <c r="H927">
        <v>4</v>
      </c>
      <c r="I927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927" s="3">
        <f>ventas_starbucks_2025__1[[#This Row],[Cantidad]]*ventas_starbucks_2025__1[[#This Row],[Precio_Unitario]]</f>
        <v>4.8</v>
      </c>
      <c r="K927" t="s">
        <v>29</v>
      </c>
      <c r="L927" t="s">
        <v>35</v>
      </c>
      <c r="M927" t="s">
        <v>30</v>
      </c>
      <c r="N927">
        <v>10</v>
      </c>
      <c r="O927" t="s">
        <v>31</v>
      </c>
      <c r="P927" t="s">
        <v>32</v>
      </c>
      <c r="Q927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927">
        <v>136</v>
      </c>
      <c r="S927">
        <v>2</v>
      </c>
      <c r="T927">
        <v>45</v>
      </c>
      <c r="U927">
        <v>41</v>
      </c>
    </row>
    <row r="928" spans="1:21" x14ac:dyDescent="0.25">
      <c r="A928" t="s">
        <v>749</v>
      </c>
      <c r="B928" s="1">
        <v>45733</v>
      </c>
      <c r="C928" s="2">
        <v>0.54166666666666663</v>
      </c>
      <c r="D928" t="s">
        <v>3081</v>
      </c>
      <c r="E928" t="s">
        <v>66</v>
      </c>
      <c r="F928" t="s">
        <v>3086</v>
      </c>
      <c r="G928" t="s">
        <v>54</v>
      </c>
      <c r="H928">
        <v>4</v>
      </c>
      <c r="I928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928" s="3">
        <f>ventas_starbucks_2025__1[[#This Row],[Cantidad]]*ventas_starbucks_2025__1[[#This Row],[Precio_Unitario]]</f>
        <v>4.8</v>
      </c>
      <c r="K928" t="s">
        <v>29</v>
      </c>
      <c r="L928" t="s">
        <v>35</v>
      </c>
      <c r="M928" t="s">
        <v>30</v>
      </c>
      <c r="N928">
        <v>10</v>
      </c>
      <c r="O928" t="s">
        <v>50</v>
      </c>
      <c r="P928" t="s">
        <v>46</v>
      </c>
      <c r="Q928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928">
        <v>89</v>
      </c>
      <c r="S928">
        <v>3</v>
      </c>
      <c r="T928">
        <v>49</v>
      </c>
      <c r="U928">
        <v>45</v>
      </c>
    </row>
    <row r="929" spans="1:21" x14ac:dyDescent="0.25">
      <c r="A929" t="s">
        <v>956</v>
      </c>
      <c r="B929" s="1">
        <v>45733</v>
      </c>
      <c r="C929" s="2">
        <v>0.77708333333333335</v>
      </c>
      <c r="D929" t="s">
        <v>3098</v>
      </c>
      <c r="E929" t="s">
        <v>62</v>
      </c>
      <c r="F929" t="s">
        <v>3087</v>
      </c>
      <c r="G929" t="s">
        <v>20</v>
      </c>
      <c r="H929">
        <v>1</v>
      </c>
      <c r="I929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929" s="3">
        <f>ventas_starbucks_2025__1[[#This Row],[Cantidad]]*ventas_starbucks_2025__1[[#This Row],[Precio_Unitario]]</f>
        <v>1.2</v>
      </c>
      <c r="K929" t="s">
        <v>40</v>
      </c>
      <c r="L929" t="s">
        <v>45</v>
      </c>
      <c r="M929" t="s">
        <v>30</v>
      </c>
      <c r="N929">
        <v>15</v>
      </c>
      <c r="O929" t="s">
        <v>36</v>
      </c>
      <c r="P929" t="s">
        <v>49</v>
      </c>
      <c r="Q929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929">
        <v>123</v>
      </c>
      <c r="S929">
        <v>2</v>
      </c>
      <c r="T929">
        <v>32</v>
      </c>
      <c r="U929">
        <v>31</v>
      </c>
    </row>
    <row r="930" spans="1:21" x14ac:dyDescent="0.25">
      <c r="A930" t="s">
        <v>970</v>
      </c>
      <c r="B930" s="1">
        <v>45733</v>
      </c>
      <c r="C930" s="2">
        <v>0.30416666666666664</v>
      </c>
      <c r="D930" t="s">
        <v>3082</v>
      </c>
      <c r="E930" t="s">
        <v>39</v>
      </c>
      <c r="F930" t="s">
        <v>3084</v>
      </c>
      <c r="G930" t="s">
        <v>20</v>
      </c>
      <c r="H930">
        <v>2</v>
      </c>
      <c r="I930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930" s="3">
        <f>ventas_starbucks_2025__1[[#This Row],[Cantidad]]*ventas_starbucks_2025__1[[#This Row],[Precio_Unitario]]</f>
        <v>6</v>
      </c>
      <c r="K930" t="s">
        <v>40</v>
      </c>
      <c r="L930" t="s">
        <v>22</v>
      </c>
      <c r="M930" t="s">
        <v>30</v>
      </c>
      <c r="N930">
        <v>15</v>
      </c>
      <c r="O930" t="s">
        <v>31</v>
      </c>
      <c r="P930" t="s">
        <v>46</v>
      </c>
      <c r="Q930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930">
        <v>114</v>
      </c>
      <c r="S930">
        <v>2</v>
      </c>
      <c r="T930">
        <v>42</v>
      </c>
      <c r="U930">
        <v>40</v>
      </c>
    </row>
    <row r="931" spans="1:21" x14ac:dyDescent="0.25">
      <c r="A931" t="s">
        <v>1025</v>
      </c>
      <c r="B931" s="1">
        <v>45733</v>
      </c>
      <c r="C931" s="2">
        <v>0.5756944444444444</v>
      </c>
      <c r="D931" t="s">
        <v>3098</v>
      </c>
      <c r="E931" t="s">
        <v>27</v>
      </c>
      <c r="F931" t="s">
        <v>28</v>
      </c>
      <c r="G931" t="s">
        <v>20</v>
      </c>
      <c r="H931">
        <v>5</v>
      </c>
      <c r="I931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0.6</v>
      </c>
      <c r="J931" s="3">
        <f>ventas_starbucks_2025__1[[#This Row],[Cantidad]]*ventas_starbucks_2025__1[[#This Row],[Precio_Unitario]]</f>
        <v>3</v>
      </c>
      <c r="K931" t="s">
        <v>21</v>
      </c>
      <c r="L931" t="s">
        <v>22</v>
      </c>
      <c r="M931" t="s">
        <v>23</v>
      </c>
      <c r="N931">
        <v>0</v>
      </c>
      <c r="O931" t="s">
        <v>36</v>
      </c>
      <c r="P931" t="s">
        <v>56</v>
      </c>
      <c r="Q931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931">
        <v>130</v>
      </c>
      <c r="S931">
        <v>5</v>
      </c>
      <c r="T931">
        <v>41</v>
      </c>
      <c r="U931">
        <v>36</v>
      </c>
    </row>
    <row r="932" spans="1:21" x14ac:dyDescent="0.25">
      <c r="A932" t="s">
        <v>1135</v>
      </c>
      <c r="B932" s="1">
        <v>45733</v>
      </c>
      <c r="C932" s="2">
        <v>0.3923611111111111</v>
      </c>
      <c r="D932" t="s">
        <v>3098</v>
      </c>
      <c r="E932" t="s">
        <v>34</v>
      </c>
      <c r="F932" t="s">
        <v>3087</v>
      </c>
      <c r="G932" t="s">
        <v>20</v>
      </c>
      <c r="H932">
        <v>4</v>
      </c>
      <c r="I932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932" s="3">
        <f>ventas_starbucks_2025__1[[#This Row],[Cantidad]]*ventas_starbucks_2025__1[[#This Row],[Precio_Unitario]]</f>
        <v>4.8</v>
      </c>
      <c r="K932" t="s">
        <v>40</v>
      </c>
      <c r="L932" t="s">
        <v>35</v>
      </c>
      <c r="M932" t="s">
        <v>30</v>
      </c>
      <c r="N932">
        <v>10</v>
      </c>
      <c r="O932" t="s">
        <v>24</v>
      </c>
      <c r="P932" t="s">
        <v>56</v>
      </c>
      <c r="Q932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932">
        <v>34</v>
      </c>
      <c r="S932">
        <v>4</v>
      </c>
      <c r="T932">
        <v>14</v>
      </c>
      <c r="U932">
        <v>10</v>
      </c>
    </row>
    <row r="933" spans="1:21" x14ac:dyDescent="0.25">
      <c r="A933" t="s">
        <v>1194</v>
      </c>
      <c r="B933" s="1">
        <v>45733</v>
      </c>
      <c r="C933" s="2">
        <v>0.42777777777777776</v>
      </c>
      <c r="D933" t="s">
        <v>3082</v>
      </c>
      <c r="E933" t="s">
        <v>60</v>
      </c>
      <c r="F933" t="s">
        <v>3086</v>
      </c>
      <c r="G933" t="s">
        <v>54</v>
      </c>
      <c r="H933">
        <v>1</v>
      </c>
      <c r="I933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933" s="3">
        <f>ventas_starbucks_2025__1[[#This Row],[Cantidad]]*ventas_starbucks_2025__1[[#This Row],[Precio_Unitario]]</f>
        <v>1.2</v>
      </c>
      <c r="K933" t="s">
        <v>21</v>
      </c>
      <c r="L933" t="s">
        <v>35</v>
      </c>
      <c r="M933" t="s">
        <v>23</v>
      </c>
      <c r="N933">
        <v>0</v>
      </c>
      <c r="O933" t="s">
        <v>24</v>
      </c>
      <c r="P933" t="s">
        <v>37</v>
      </c>
      <c r="Q933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933">
        <v>89</v>
      </c>
      <c r="S933">
        <v>2</v>
      </c>
      <c r="T933">
        <v>31</v>
      </c>
      <c r="U933">
        <v>30</v>
      </c>
    </row>
    <row r="934" spans="1:21" x14ac:dyDescent="0.25">
      <c r="A934" t="s">
        <v>1206</v>
      </c>
      <c r="B934" s="1">
        <v>45733</v>
      </c>
      <c r="C934" s="2">
        <v>0.65486111111111112</v>
      </c>
      <c r="D934" t="s">
        <v>3082</v>
      </c>
      <c r="E934" t="s">
        <v>68</v>
      </c>
      <c r="F934" t="s">
        <v>3087</v>
      </c>
      <c r="G934" t="s">
        <v>20</v>
      </c>
      <c r="H934">
        <v>2</v>
      </c>
      <c r="I934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934" s="3">
        <f>ventas_starbucks_2025__1[[#This Row],[Cantidad]]*ventas_starbucks_2025__1[[#This Row],[Precio_Unitario]]</f>
        <v>2.4</v>
      </c>
      <c r="K934" t="s">
        <v>40</v>
      </c>
      <c r="L934" t="s">
        <v>22</v>
      </c>
      <c r="M934" t="s">
        <v>23</v>
      </c>
      <c r="N934">
        <v>0</v>
      </c>
      <c r="O934" t="s">
        <v>50</v>
      </c>
      <c r="P934" t="s">
        <v>46</v>
      </c>
      <c r="Q934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934">
        <v>83</v>
      </c>
      <c r="S934">
        <v>3</v>
      </c>
      <c r="T934">
        <v>23</v>
      </c>
      <c r="U934">
        <v>21</v>
      </c>
    </row>
    <row r="935" spans="1:21" x14ac:dyDescent="0.25">
      <c r="A935" t="s">
        <v>1317</v>
      </c>
      <c r="B935" s="1">
        <v>45733</v>
      </c>
      <c r="C935" s="2">
        <v>0.39861111111111114</v>
      </c>
      <c r="D935" t="s">
        <v>3080</v>
      </c>
      <c r="E935" t="s">
        <v>73</v>
      </c>
      <c r="F935" t="s">
        <v>3086</v>
      </c>
      <c r="G935" t="s">
        <v>43</v>
      </c>
      <c r="H935">
        <v>2</v>
      </c>
      <c r="I935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935" s="3">
        <f>ventas_starbucks_2025__1[[#This Row],[Cantidad]]*ventas_starbucks_2025__1[[#This Row],[Precio_Unitario]]</f>
        <v>2.4</v>
      </c>
      <c r="K935" t="s">
        <v>21</v>
      </c>
      <c r="L935" t="s">
        <v>45</v>
      </c>
      <c r="M935" t="s">
        <v>23</v>
      </c>
      <c r="N935">
        <v>0</v>
      </c>
      <c r="O935" t="s">
        <v>24</v>
      </c>
      <c r="P935" t="s">
        <v>25</v>
      </c>
      <c r="Q935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935">
        <v>148</v>
      </c>
      <c r="S935">
        <v>1</v>
      </c>
      <c r="T935">
        <v>37</v>
      </c>
      <c r="U935">
        <v>35</v>
      </c>
    </row>
    <row r="936" spans="1:21" x14ac:dyDescent="0.25">
      <c r="A936" t="s">
        <v>1429</v>
      </c>
      <c r="B936" s="1">
        <v>45733</v>
      </c>
      <c r="C936" s="2">
        <v>0.55000000000000004</v>
      </c>
      <c r="D936" t="s">
        <v>3098</v>
      </c>
      <c r="E936" t="s">
        <v>47</v>
      </c>
      <c r="F936" t="s">
        <v>3084</v>
      </c>
      <c r="G936" t="s">
        <v>20</v>
      </c>
      <c r="H936">
        <v>1</v>
      </c>
      <c r="I936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936" s="3">
        <f>ventas_starbucks_2025__1[[#This Row],[Cantidad]]*ventas_starbucks_2025__1[[#This Row],[Precio_Unitario]]</f>
        <v>3</v>
      </c>
      <c r="K936" t="s">
        <v>40</v>
      </c>
      <c r="L936" t="s">
        <v>45</v>
      </c>
      <c r="M936" t="s">
        <v>23</v>
      </c>
      <c r="N936">
        <v>0</v>
      </c>
      <c r="O936" t="s">
        <v>31</v>
      </c>
      <c r="P936" t="s">
        <v>32</v>
      </c>
      <c r="Q936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936">
        <v>80</v>
      </c>
      <c r="S936">
        <v>3</v>
      </c>
      <c r="T936">
        <v>14</v>
      </c>
      <c r="U936">
        <v>13</v>
      </c>
    </row>
    <row r="937" spans="1:21" x14ac:dyDescent="0.25">
      <c r="A937" t="s">
        <v>1784</v>
      </c>
      <c r="B937" s="1">
        <v>45733</v>
      </c>
      <c r="C937" s="2">
        <v>0.38472222222222224</v>
      </c>
      <c r="D937" t="s">
        <v>3080</v>
      </c>
      <c r="E937" t="s">
        <v>64</v>
      </c>
      <c r="F937" t="s">
        <v>3087</v>
      </c>
      <c r="G937" t="s">
        <v>20</v>
      </c>
      <c r="H937">
        <v>2</v>
      </c>
      <c r="I937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937" s="3">
        <f>ventas_starbucks_2025__1[[#This Row],[Cantidad]]*ventas_starbucks_2025__1[[#This Row],[Precio_Unitario]]</f>
        <v>2.4</v>
      </c>
      <c r="K937" t="s">
        <v>40</v>
      </c>
      <c r="L937" t="s">
        <v>22</v>
      </c>
      <c r="M937" t="s">
        <v>30</v>
      </c>
      <c r="N937">
        <v>0</v>
      </c>
      <c r="O937" t="s">
        <v>24</v>
      </c>
      <c r="P937" t="s">
        <v>46</v>
      </c>
      <c r="Q937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937">
        <v>36</v>
      </c>
      <c r="S937">
        <v>5</v>
      </c>
      <c r="T937">
        <v>43</v>
      </c>
      <c r="U937">
        <v>41</v>
      </c>
    </row>
    <row r="938" spans="1:21" x14ac:dyDescent="0.25">
      <c r="A938" t="s">
        <v>1906</v>
      </c>
      <c r="B938" s="1">
        <v>45733</v>
      </c>
      <c r="C938" s="2">
        <v>0.82638888888888884</v>
      </c>
      <c r="D938" t="s">
        <v>3098</v>
      </c>
      <c r="E938" t="s">
        <v>76</v>
      </c>
      <c r="F938" t="s">
        <v>3084</v>
      </c>
      <c r="G938" t="s">
        <v>20</v>
      </c>
      <c r="H938">
        <v>1</v>
      </c>
      <c r="I938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938" s="3">
        <f>ventas_starbucks_2025__1[[#This Row],[Cantidad]]*ventas_starbucks_2025__1[[#This Row],[Precio_Unitario]]</f>
        <v>3</v>
      </c>
      <c r="K938" t="s">
        <v>21</v>
      </c>
      <c r="L938" t="s">
        <v>35</v>
      </c>
      <c r="M938" t="s">
        <v>23</v>
      </c>
      <c r="N938">
        <v>0</v>
      </c>
      <c r="O938" t="s">
        <v>36</v>
      </c>
      <c r="P938" t="s">
        <v>49</v>
      </c>
      <c r="Q938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938">
        <v>120</v>
      </c>
      <c r="S938">
        <v>4</v>
      </c>
      <c r="T938">
        <v>33</v>
      </c>
      <c r="U938">
        <v>32</v>
      </c>
    </row>
    <row r="939" spans="1:21" x14ac:dyDescent="0.25">
      <c r="A939" t="s">
        <v>1994</v>
      </c>
      <c r="B939" s="1">
        <v>45733</v>
      </c>
      <c r="C939" s="2">
        <v>0.49444444444444446</v>
      </c>
      <c r="D939" t="s">
        <v>3082</v>
      </c>
      <c r="E939" t="s">
        <v>19</v>
      </c>
      <c r="F939" t="s">
        <v>3084</v>
      </c>
      <c r="G939" t="s">
        <v>20</v>
      </c>
      <c r="H939">
        <v>1</v>
      </c>
      <c r="I939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939" s="3">
        <f>ventas_starbucks_2025__1[[#This Row],[Cantidad]]*ventas_starbucks_2025__1[[#This Row],[Precio_Unitario]]</f>
        <v>3</v>
      </c>
      <c r="K939" t="s">
        <v>29</v>
      </c>
      <c r="L939" t="s">
        <v>35</v>
      </c>
      <c r="M939" t="s">
        <v>30</v>
      </c>
      <c r="N939">
        <v>0</v>
      </c>
      <c r="O939" t="s">
        <v>36</v>
      </c>
      <c r="P939" t="s">
        <v>56</v>
      </c>
      <c r="Q939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939">
        <v>61</v>
      </c>
      <c r="S939">
        <v>2</v>
      </c>
      <c r="T939">
        <v>30</v>
      </c>
      <c r="U939">
        <v>29</v>
      </c>
    </row>
    <row r="940" spans="1:21" x14ac:dyDescent="0.25">
      <c r="A940" t="s">
        <v>2024</v>
      </c>
      <c r="B940" s="1">
        <v>45733</v>
      </c>
      <c r="C940" s="2">
        <v>0.36249999999999999</v>
      </c>
      <c r="D940" t="s">
        <v>3098</v>
      </c>
      <c r="E940" t="s">
        <v>76</v>
      </c>
      <c r="F940" t="s">
        <v>3084</v>
      </c>
      <c r="G940" t="s">
        <v>20</v>
      </c>
      <c r="H940">
        <v>1</v>
      </c>
      <c r="I940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940" s="3">
        <f>ventas_starbucks_2025__1[[#This Row],[Cantidad]]*ventas_starbucks_2025__1[[#This Row],[Precio_Unitario]]</f>
        <v>3</v>
      </c>
      <c r="K940" t="s">
        <v>29</v>
      </c>
      <c r="L940" t="s">
        <v>35</v>
      </c>
      <c r="M940" t="s">
        <v>30</v>
      </c>
      <c r="N940">
        <v>0</v>
      </c>
      <c r="O940" t="s">
        <v>24</v>
      </c>
      <c r="P940" t="s">
        <v>56</v>
      </c>
      <c r="Q940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940">
        <v>104</v>
      </c>
      <c r="S940">
        <v>4</v>
      </c>
      <c r="T940">
        <v>11</v>
      </c>
      <c r="U940">
        <v>10</v>
      </c>
    </row>
    <row r="941" spans="1:21" x14ac:dyDescent="0.25">
      <c r="A941" t="s">
        <v>2381</v>
      </c>
      <c r="B941" s="1">
        <v>45733</v>
      </c>
      <c r="C941" s="2">
        <v>0.61250000000000004</v>
      </c>
      <c r="D941" t="s">
        <v>3081</v>
      </c>
      <c r="E941" t="s">
        <v>3085</v>
      </c>
      <c r="F941" t="s">
        <v>3084</v>
      </c>
      <c r="G941" t="s">
        <v>20</v>
      </c>
      <c r="H941">
        <v>4</v>
      </c>
      <c r="I941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941" s="3">
        <f>ventas_starbucks_2025__1[[#This Row],[Cantidad]]*ventas_starbucks_2025__1[[#This Row],[Precio_Unitario]]</f>
        <v>12</v>
      </c>
      <c r="K941" t="s">
        <v>29</v>
      </c>
      <c r="L941" t="s">
        <v>35</v>
      </c>
      <c r="M941" t="s">
        <v>30</v>
      </c>
      <c r="N941">
        <v>10</v>
      </c>
      <c r="O941" t="s">
        <v>36</v>
      </c>
      <c r="P941" t="s">
        <v>49</v>
      </c>
      <c r="Q941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941">
        <v>38</v>
      </c>
      <c r="S941">
        <v>2</v>
      </c>
      <c r="T941">
        <v>23</v>
      </c>
      <c r="U941">
        <v>19</v>
      </c>
    </row>
    <row r="942" spans="1:21" x14ac:dyDescent="0.25">
      <c r="A942" t="s">
        <v>2434</v>
      </c>
      <c r="B942" s="1">
        <v>45733</v>
      </c>
      <c r="C942" s="2">
        <v>0.34513888888888888</v>
      </c>
      <c r="D942" t="s">
        <v>3082</v>
      </c>
      <c r="E942" t="s">
        <v>47</v>
      </c>
      <c r="F942" t="s">
        <v>3084</v>
      </c>
      <c r="G942" t="s">
        <v>20</v>
      </c>
      <c r="H942">
        <v>3</v>
      </c>
      <c r="I942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942" s="3">
        <f>ventas_starbucks_2025__1[[#This Row],[Cantidad]]*ventas_starbucks_2025__1[[#This Row],[Precio_Unitario]]</f>
        <v>9</v>
      </c>
      <c r="K942" t="s">
        <v>21</v>
      </c>
      <c r="L942" t="s">
        <v>35</v>
      </c>
      <c r="M942" t="s">
        <v>30</v>
      </c>
      <c r="N942">
        <v>15</v>
      </c>
      <c r="O942" t="s">
        <v>31</v>
      </c>
      <c r="P942" t="s">
        <v>49</v>
      </c>
      <c r="Q942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942">
        <v>83</v>
      </c>
      <c r="S942">
        <v>1</v>
      </c>
      <c r="T942">
        <v>15</v>
      </c>
      <c r="U942">
        <v>12</v>
      </c>
    </row>
    <row r="943" spans="1:21" x14ac:dyDescent="0.25">
      <c r="A943" t="s">
        <v>2568</v>
      </c>
      <c r="B943" s="1">
        <v>45733</v>
      </c>
      <c r="C943" s="2">
        <v>0.55625000000000002</v>
      </c>
      <c r="D943" t="s">
        <v>3081</v>
      </c>
      <c r="E943" t="s">
        <v>47</v>
      </c>
      <c r="F943" t="s">
        <v>3084</v>
      </c>
      <c r="G943" t="s">
        <v>20</v>
      </c>
      <c r="H943">
        <v>3</v>
      </c>
      <c r="I943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943" s="3">
        <f>ventas_starbucks_2025__1[[#This Row],[Cantidad]]*ventas_starbucks_2025__1[[#This Row],[Precio_Unitario]]</f>
        <v>9</v>
      </c>
      <c r="K943" t="s">
        <v>21</v>
      </c>
      <c r="L943" t="s">
        <v>35</v>
      </c>
      <c r="M943" t="s">
        <v>23</v>
      </c>
      <c r="N943">
        <v>0</v>
      </c>
      <c r="O943" t="s">
        <v>31</v>
      </c>
      <c r="P943" t="s">
        <v>32</v>
      </c>
      <c r="Q943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943">
        <v>70</v>
      </c>
      <c r="S943">
        <v>2</v>
      </c>
      <c r="T943">
        <v>30</v>
      </c>
      <c r="U943">
        <v>27</v>
      </c>
    </row>
    <row r="944" spans="1:21" x14ac:dyDescent="0.25">
      <c r="A944" t="s">
        <v>2750</v>
      </c>
      <c r="B944" s="1">
        <v>45733</v>
      </c>
      <c r="C944" s="2">
        <v>0.60833333333333328</v>
      </c>
      <c r="D944" t="s">
        <v>3081</v>
      </c>
      <c r="E944" t="s">
        <v>58</v>
      </c>
      <c r="F944" t="s">
        <v>3087</v>
      </c>
      <c r="G944" t="s">
        <v>20</v>
      </c>
      <c r="H944">
        <v>1</v>
      </c>
      <c r="I944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944" s="3">
        <f>ventas_starbucks_2025__1[[#This Row],[Cantidad]]*ventas_starbucks_2025__1[[#This Row],[Precio_Unitario]]</f>
        <v>1.2</v>
      </c>
      <c r="K944" t="s">
        <v>40</v>
      </c>
      <c r="L944" t="s">
        <v>35</v>
      </c>
      <c r="M944" t="s">
        <v>23</v>
      </c>
      <c r="N944">
        <v>0</v>
      </c>
      <c r="O944" t="s">
        <v>50</v>
      </c>
      <c r="P944" t="s">
        <v>49</v>
      </c>
      <c r="Q944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944">
        <v>122</v>
      </c>
      <c r="S944">
        <v>3</v>
      </c>
      <c r="T944">
        <v>37</v>
      </c>
      <c r="U944">
        <v>36</v>
      </c>
    </row>
    <row r="945" spans="1:21" x14ac:dyDescent="0.25">
      <c r="A945" t="s">
        <v>139</v>
      </c>
      <c r="B945" s="1">
        <v>45732</v>
      </c>
      <c r="C945" s="2">
        <v>0.45277777777777778</v>
      </c>
      <c r="D945" t="s">
        <v>3080</v>
      </c>
      <c r="E945" t="s">
        <v>65</v>
      </c>
      <c r="F945" t="s">
        <v>3086</v>
      </c>
      <c r="G945" t="s">
        <v>54</v>
      </c>
      <c r="H945">
        <v>1</v>
      </c>
      <c r="I945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945" s="3">
        <f>ventas_starbucks_2025__1[[#This Row],[Cantidad]]*ventas_starbucks_2025__1[[#This Row],[Precio_Unitario]]</f>
        <v>1.2</v>
      </c>
      <c r="K945" t="s">
        <v>40</v>
      </c>
      <c r="L945" t="s">
        <v>45</v>
      </c>
      <c r="M945" t="s">
        <v>30</v>
      </c>
      <c r="N945">
        <v>15</v>
      </c>
      <c r="O945" t="s">
        <v>31</v>
      </c>
      <c r="P945" t="s">
        <v>25</v>
      </c>
      <c r="Q945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945">
        <v>28</v>
      </c>
      <c r="S945">
        <v>1</v>
      </c>
      <c r="T945">
        <v>49</v>
      </c>
      <c r="U945">
        <v>48</v>
      </c>
    </row>
    <row r="946" spans="1:21" x14ac:dyDescent="0.25">
      <c r="A946" t="s">
        <v>292</v>
      </c>
      <c r="B946" s="1">
        <v>45732</v>
      </c>
      <c r="C946" s="2">
        <v>0.69930555555555551</v>
      </c>
      <c r="D946" t="s">
        <v>3082</v>
      </c>
      <c r="E946" t="s">
        <v>27</v>
      </c>
      <c r="F946" t="s">
        <v>28</v>
      </c>
      <c r="G946" t="s">
        <v>20</v>
      </c>
      <c r="H946">
        <v>5</v>
      </c>
      <c r="I946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0.6</v>
      </c>
      <c r="J946" s="3">
        <f>ventas_starbucks_2025__1[[#This Row],[Cantidad]]*ventas_starbucks_2025__1[[#This Row],[Precio_Unitario]]</f>
        <v>3</v>
      </c>
      <c r="K946" t="s">
        <v>29</v>
      </c>
      <c r="L946" t="s">
        <v>45</v>
      </c>
      <c r="M946" t="s">
        <v>23</v>
      </c>
      <c r="N946">
        <v>0</v>
      </c>
      <c r="O946" t="s">
        <v>36</v>
      </c>
      <c r="P946" t="s">
        <v>32</v>
      </c>
      <c r="Q946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946">
        <v>141</v>
      </c>
      <c r="S946">
        <v>1</v>
      </c>
      <c r="T946">
        <v>40</v>
      </c>
      <c r="U946">
        <v>35</v>
      </c>
    </row>
    <row r="947" spans="1:21" x14ac:dyDescent="0.25">
      <c r="A947" t="s">
        <v>376</v>
      </c>
      <c r="B947" s="1">
        <v>45732</v>
      </c>
      <c r="C947" s="2">
        <v>0.5</v>
      </c>
      <c r="D947" t="s">
        <v>3098</v>
      </c>
      <c r="E947" t="s">
        <v>39</v>
      </c>
      <c r="F947" t="s">
        <v>3084</v>
      </c>
      <c r="G947" t="s">
        <v>20</v>
      </c>
      <c r="H947">
        <v>5</v>
      </c>
      <c r="I947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947" s="3">
        <f>ventas_starbucks_2025__1[[#This Row],[Cantidad]]*ventas_starbucks_2025__1[[#This Row],[Precio_Unitario]]</f>
        <v>15</v>
      </c>
      <c r="K947" t="s">
        <v>29</v>
      </c>
      <c r="L947" t="s">
        <v>22</v>
      </c>
      <c r="M947" t="s">
        <v>23</v>
      </c>
      <c r="N947">
        <v>0</v>
      </c>
      <c r="O947" t="s">
        <v>36</v>
      </c>
      <c r="P947" t="s">
        <v>25</v>
      </c>
      <c r="Q947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947">
        <v>79</v>
      </c>
      <c r="S947">
        <v>5</v>
      </c>
      <c r="T947">
        <v>37</v>
      </c>
      <c r="U947">
        <v>32</v>
      </c>
    </row>
    <row r="948" spans="1:21" x14ac:dyDescent="0.25">
      <c r="A948" t="s">
        <v>419</v>
      </c>
      <c r="B948" s="1">
        <v>45732</v>
      </c>
      <c r="C948" s="2">
        <v>0.59861111111111109</v>
      </c>
      <c r="D948" t="s">
        <v>3081</v>
      </c>
      <c r="E948" t="s">
        <v>62</v>
      </c>
      <c r="F948" t="s">
        <v>3087</v>
      </c>
      <c r="G948" t="s">
        <v>20</v>
      </c>
      <c r="H948">
        <v>3</v>
      </c>
      <c r="I948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948" s="3">
        <f>ventas_starbucks_2025__1[[#This Row],[Cantidad]]*ventas_starbucks_2025__1[[#This Row],[Precio_Unitario]]</f>
        <v>3.5999999999999996</v>
      </c>
      <c r="K948" t="s">
        <v>21</v>
      </c>
      <c r="L948" t="s">
        <v>22</v>
      </c>
      <c r="M948" t="s">
        <v>30</v>
      </c>
      <c r="N948">
        <v>0</v>
      </c>
      <c r="O948" t="s">
        <v>31</v>
      </c>
      <c r="P948" t="s">
        <v>32</v>
      </c>
      <c r="Q948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948">
        <v>49</v>
      </c>
      <c r="S948">
        <v>5</v>
      </c>
      <c r="T948">
        <v>26</v>
      </c>
      <c r="U948">
        <v>23</v>
      </c>
    </row>
    <row r="949" spans="1:21" x14ac:dyDescent="0.25">
      <c r="A949" t="s">
        <v>442</v>
      </c>
      <c r="B949" s="1">
        <v>45732</v>
      </c>
      <c r="C949" s="2">
        <v>0.48333333333333334</v>
      </c>
      <c r="D949" t="s">
        <v>3098</v>
      </c>
      <c r="E949" t="s">
        <v>74</v>
      </c>
      <c r="F949" t="s">
        <v>3086</v>
      </c>
      <c r="G949" t="s">
        <v>61</v>
      </c>
      <c r="H949">
        <v>2</v>
      </c>
      <c r="I949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949" s="3">
        <f>ventas_starbucks_2025__1[[#This Row],[Cantidad]]*ventas_starbucks_2025__1[[#This Row],[Precio_Unitario]]</f>
        <v>2.4</v>
      </c>
      <c r="K949" t="s">
        <v>21</v>
      </c>
      <c r="L949" t="s">
        <v>22</v>
      </c>
      <c r="M949" t="s">
        <v>30</v>
      </c>
      <c r="N949">
        <v>15</v>
      </c>
      <c r="O949" t="s">
        <v>50</v>
      </c>
      <c r="P949" t="s">
        <v>46</v>
      </c>
      <c r="Q949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949">
        <v>146</v>
      </c>
      <c r="S949">
        <v>3</v>
      </c>
      <c r="T949">
        <v>43</v>
      </c>
      <c r="U949">
        <v>41</v>
      </c>
    </row>
    <row r="950" spans="1:21" x14ac:dyDescent="0.25">
      <c r="A950" t="s">
        <v>716</v>
      </c>
      <c r="B950" s="1">
        <v>45732</v>
      </c>
      <c r="C950" s="2">
        <v>0.6118055555555556</v>
      </c>
      <c r="D950" t="s">
        <v>3080</v>
      </c>
      <c r="E950" t="s">
        <v>62</v>
      </c>
      <c r="F950" t="s">
        <v>3087</v>
      </c>
      <c r="G950" t="s">
        <v>20</v>
      </c>
      <c r="H950">
        <v>5</v>
      </c>
      <c r="I950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950" s="3">
        <f>ventas_starbucks_2025__1[[#This Row],[Cantidad]]*ventas_starbucks_2025__1[[#This Row],[Precio_Unitario]]</f>
        <v>6</v>
      </c>
      <c r="K950" t="s">
        <v>29</v>
      </c>
      <c r="L950" t="s">
        <v>22</v>
      </c>
      <c r="M950" t="s">
        <v>23</v>
      </c>
      <c r="N950">
        <v>0</v>
      </c>
      <c r="O950" t="s">
        <v>50</v>
      </c>
      <c r="P950" t="s">
        <v>32</v>
      </c>
      <c r="Q950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950">
        <v>73</v>
      </c>
      <c r="S950">
        <v>3</v>
      </c>
      <c r="T950">
        <v>43</v>
      </c>
      <c r="U950">
        <v>38</v>
      </c>
    </row>
    <row r="951" spans="1:21" x14ac:dyDescent="0.25">
      <c r="A951" t="s">
        <v>765</v>
      </c>
      <c r="B951" s="1">
        <v>45732</v>
      </c>
      <c r="C951" s="2">
        <v>0.68125000000000002</v>
      </c>
      <c r="D951" t="s">
        <v>3080</v>
      </c>
      <c r="E951" t="s">
        <v>3085</v>
      </c>
      <c r="F951" t="s">
        <v>3084</v>
      </c>
      <c r="G951" t="s">
        <v>20</v>
      </c>
      <c r="H951">
        <v>1</v>
      </c>
      <c r="I951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951" s="3">
        <f>ventas_starbucks_2025__1[[#This Row],[Cantidad]]*ventas_starbucks_2025__1[[#This Row],[Precio_Unitario]]</f>
        <v>3</v>
      </c>
      <c r="K951" t="s">
        <v>29</v>
      </c>
      <c r="L951" t="s">
        <v>45</v>
      </c>
      <c r="M951" t="s">
        <v>30</v>
      </c>
      <c r="N951">
        <v>15</v>
      </c>
      <c r="O951" t="s">
        <v>24</v>
      </c>
      <c r="P951" t="s">
        <v>25</v>
      </c>
      <c r="Q951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951">
        <v>57</v>
      </c>
      <c r="S951">
        <v>5</v>
      </c>
      <c r="T951">
        <v>18</v>
      </c>
      <c r="U951">
        <v>17</v>
      </c>
    </row>
    <row r="952" spans="1:21" x14ac:dyDescent="0.25">
      <c r="A952" t="s">
        <v>847</v>
      </c>
      <c r="B952" s="1">
        <v>45732</v>
      </c>
      <c r="C952" s="2">
        <v>0.49027777777777776</v>
      </c>
      <c r="D952" t="s">
        <v>3082</v>
      </c>
      <c r="E952" t="s">
        <v>39</v>
      </c>
      <c r="F952" t="s">
        <v>3084</v>
      </c>
      <c r="G952" t="s">
        <v>20</v>
      </c>
      <c r="H952">
        <v>1</v>
      </c>
      <c r="I952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952" s="3">
        <f>ventas_starbucks_2025__1[[#This Row],[Cantidad]]*ventas_starbucks_2025__1[[#This Row],[Precio_Unitario]]</f>
        <v>3</v>
      </c>
      <c r="K952" t="s">
        <v>21</v>
      </c>
      <c r="L952" t="s">
        <v>45</v>
      </c>
      <c r="M952" t="s">
        <v>30</v>
      </c>
      <c r="N952">
        <v>10</v>
      </c>
      <c r="O952" t="s">
        <v>31</v>
      </c>
      <c r="P952" t="s">
        <v>32</v>
      </c>
      <c r="Q952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952">
        <v>90</v>
      </c>
      <c r="S952">
        <v>4</v>
      </c>
      <c r="T952">
        <v>43</v>
      </c>
      <c r="U952">
        <v>42</v>
      </c>
    </row>
    <row r="953" spans="1:21" x14ac:dyDescent="0.25">
      <c r="A953" t="s">
        <v>865</v>
      </c>
      <c r="B953" s="1">
        <v>45732</v>
      </c>
      <c r="C953" s="2">
        <v>0.78819444444444442</v>
      </c>
      <c r="D953" t="s">
        <v>3098</v>
      </c>
      <c r="E953" t="s">
        <v>62</v>
      </c>
      <c r="F953" t="s">
        <v>3087</v>
      </c>
      <c r="G953" t="s">
        <v>20</v>
      </c>
      <c r="H953">
        <v>3</v>
      </c>
      <c r="I953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953" s="3">
        <f>ventas_starbucks_2025__1[[#This Row],[Cantidad]]*ventas_starbucks_2025__1[[#This Row],[Precio_Unitario]]</f>
        <v>3.5999999999999996</v>
      </c>
      <c r="K953" t="s">
        <v>29</v>
      </c>
      <c r="L953" t="s">
        <v>45</v>
      </c>
      <c r="M953" t="s">
        <v>30</v>
      </c>
      <c r="N953">
        <v>15</v>
      </c>
      <c r="O953" t="s">
        <v>24</v>
      </c>
      <c r="P953" t="s">
        <v>46</v>
      </c>
      <c r="Q953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953">
        <v>149</v>
      </c>
      <c r="S953">
        <v>4</v>
      </c>
      <c r="T953">
        <v>34</v>
      </c>
      <c r="U953">
        <v>31</v>
      </c>
    </row>
    <row r="954" spans="1:21" x14ac:dyDescent="0.25">
      <c r="A954" t="s">
        <v>962</v>
      </c>
      <c r="B954" s="1">
        <v>45732</v>
      </c>
      <c r="C954" s="2">
        <v>0.38680555555555557</v>
      </c>
      <c r="D954" t="s">
        <v>3098</v>
      </c>
      <c r="E954" t="s">
        <v>3088</v>
      </c>
      <c r="F954" t="s">
        <v>3087</v>
      </c>
      <c r="G954" t="s">
        <v>54</v>
      </c>
      <c r="H954">
        <v>2</v>
      </c>
      <c r="I954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954" s="3">
        <f>ventas_starbucks_2025__1[[#This Row],[Cantidad]]*ventas_starbucks_2025__1[[#This Row],[Precio_Unitario]]</f>
        <v>2.4</v>
      </c>
      <c r="K954" t="s">
        <v>40</v>
      </c>
      <c r="L954" t="s">
        <v>35</v>
      </c>
      <c r="M954" t="s">
        <v>23</v>
      </c>
      <c r="N954">
        <v>0</v>
      </c>
      <c r="O954" t="s">
        <v>24</v>
      </c>
      <c r="P954" t="s">
        <v>32</v>
      </c>
      <c r="Q954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954">
        <v>47</v>
      </c>
      <c r="S954">
        <v>5</v>
      </c>
      <c r="T954">
        <v>37</v>
      </c>
      <c r="U954">
        <v>35</v>
      </c>
    </row>
    <row r="955" spans="1:21" x14ac:dyDescent="0.25">
      <c r="A955" t="s">
        <v>1040</v>
      </c>
      <c r="B955" s="1">
        <v>45732</v>
      </c>
      <c r="C955" s="2">
        <v>0.6430555555555556</v>
      </c>
      <c r="D955" t="s">
        <v>3082</v>
      </c>
      <c r="E955" t="s">
        <v>74</v>
      </c>
      <c r="F955" t="s">
        <v>3086</v>
      </c>
      <c r="G955" t="s">
        <v>43</v>
      </c>
      <c r="H955">
        <v>2</v>
      </c>
      <c r="I955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955" s="3">
        <f>ventas_starbucks_2025__1[[#This Row],[Cantidad]]*ventas_starbucks_2025__1[[#This Row],[Precio_Unitario]]</f>
        <v>2.4</v>
      </c>
      <c r="K955" t="s">
        <v>21</v>
      </c>
      <c r="L955" t="s">
        <v>22</v>
      </c>
      <c r="M955" t="s">
        <v>23</v>
      </c>
      <c r="N955">
        <v>0</v>
      </c>
      <c r="O955" t="s">
        <v>31</v>
      </c>
      <c r="P955" t="s">
        <v>37</v>
      </c>
      <c r="Q955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955">
        <v>117</v>
      </c>
      <c r="S955">
        <v>2</v>
      </c>
      <c r="T955">
        <v>17</v>
      </c>
      <c r="U955">
        <v>15</v>
      </c>
    </row>
    <row r="956" spans="1:21" x14ac:dyDescent="0.25">
      <c r="A956" t="s">
        <v>1120</v>
      </c>
      <c r="B956" s="1">
        <v>45732</v>
      </c>
      <c r="C956" s="2">
        <v>0.38333333333333336</v>
      </c>
      <c r="D956" t="s">
        <v>3080</v>
      </c>
      <c r="E956" t="s">
        <v>47</v>
      </c>
      <c r="F956" t="s">
        <v>3084</v>
      </c>
      <c r="G956" t="s">
        <v>20</v>
      </c>
      <c r="H956">
        <v>5</v>
      </c>
      <c r="I956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956" s="3">
        <f>ventas_starbucks_2025__1[[#This Row],[Cantidad]]*ventas_starbucks_2025__1[[#This Row],[Precio_Unitario]]</f>
        <v>15</v>
      </c>
      <c r="K956" t="s">
        <v>29</v>
      </c>
      <c r="L956" t="s">
        <v>35</v>
      </c>
      <c r="M956" t="s">
        <v>30</v>
      </c>
      <c r="N956">
        <v>10</v>
      </c>
      <c r="O956" t="s">
        <v>24</v>
      </c>
      <c r="P956" t="s">
        <v>25</v>
      </c>
      <c r="Q956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956">
        <v>106</v>
      </c>
      <c r="S956">
        <v>4</v>
      </c>
      <c r="T956">
        <v>40</v>
      </c>
      <c r="U956">
        <v>35</v>
      </c>
    </row>
    <row r="957" spans="1:21" x14ac:dyDescent="0.25">
      <c r="A957" t="s">
        <v>1138</v>
      </c>
      <c r="B957" s="1">
        <v>45732</v>
      </c>
      <c r="C957" s="2">
        <v>0.83888888888888891</v>
      </c>
      <c r="D957" t="s">
        <v>3080</v>
      </c>
      <c r="E957" t="s">
        <v>44</v>
      </c>
      <c r="F957" t="s">
        <v>3087</v>
      </c>
      <c r="G957" t="s">
        <v>20</v>
      </c>
      <c r="H957">
        <v>2</v>
      </c>
      <c r="I957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957" s="3">
        <f>ventas_starbucks_2025__1[[#This Row],[Cantidad]]*ventas_starbucks_2025__1[[#This Row],[Precio_Unitario]]</f>
        <v>2.4</v>
      </c>
      <c r="K957" t="s">
        <v>40</v>
      </c>
      <c r="L957" t="s">
        <v>35</v>
      </c>
      <c r="M957" t="s">
        <v>23</v>
      </c>
      <c r="N957">
        <v>0</v>
      </c>
      <c r="O957" t="s">
        <v>50</v>
      </c>
      <c r="P957" t="s">
        <v>56</v>
      </c>
      <c r="Q957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Noche</v>
      </c>
      <c r="R957">
        <v>123</v>
      </c>
      <c r="S957">
        <v>4</v>
      </c>
      <c r="T957">
        <v>14</v>
      </c>
      <c r="U957">
        <v>12</v>
      </c>
    </row>
    <row r="958" spans="1:21" x14ac:dyDescent="0.25">
      <c r="A958" t="s">
        <v>1245</v>
      </c>
      <c r="B958" s="1">
        <v>45732</v>
      </c>
      <c r="C958" s="2">
        <v>0.65902777777777777</v>
      </c>
      <c r="D958" t="s">
        <v>3098</v>
      </c>
      <c r="E958" t="s">
        <v>70</v>
      </c>
      <c r="F958" t="s">
        <v>3086</v>
      </c>
      <c r="G958" t="s">
        <v>48</v>
      </c>
      <c r="H958">
        <v>1</v>
      </c>
      <c r="I958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958" s="3">
        <f>ventas_starbucks_2025__1[[#This Row],[Cantidad]]*ventas_starbucks_2025__1[[#This Row],[Precio_Unitario]]</f>
        <v>1.2</v>
      </c>
      <c r="K958" t="s">
        <v>40</v>
      </c>
      <c r="L958" t="s">
        <v>35</v>
      </c>
      <c r="M958" t="s">
        <v>23</v>
      </c>
      <c r="N958">
        <v>0</v>
      </c>
      <c r="O958" t="s">
        <v>50</v>
      </c>
      <c r="P958" t="s">
        <v>32</v>
      </c>
      <c r="Q958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958">
        <v>65</v>
      </c>
      <c r="S958">
        <v>2</v>
      </c>
      <c r="T958">
        <v>22</v>
      </c>
      <c r="U958">
        <v>21</v>
      </c>
    </row>
    <row r="959" spans="1:21" x14ac:dyDescent="0.25">
      <c r="A959" t="s">
        <v>1315</v>
      </c>
      <c r="B959" s="1">
        <v>45732</v>
      </c>
      <c r="C959" s="2">
        <v>0.47430555555555554</v>
      </c>
      <c r="D959" t="s">
        <v>3080</v>
      </c>
      <c r="E959" t="s">
        <v>42</v>
      </c>
      <c r="F959" t="s">
        <v>3086</v>
      </c>
      <c r="G959" t="s">
        <v>54</v>
      </c>
      <c r="H959">
        <v>4</v>
      </c>
      <c r="I959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959" s="3">
        <f>ventas_starbucks_2025__1[[#This Row],[Cantidad]]*ventas_starbucks_2025__1[[#This Row],[Precio_Unitario]]</f>
        <v>4.8</v>
      </c>
      <c r="K959" t="s">
        <v>29</v>
      </c>
      <c r="L959" t="s">
        <v>35</v>
      </c>
      <c r="M959" t="s">
        <v>23</v>
      </c>
      <c r="N959">
        <v>0</v>
      </c>
      <c r="O959" t="s">
        <v>50</v>
      </c>
      <c r="P959" t="s">
        <v>37</v>
      </c>
      <c r="Q959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959">
        <v>89</v>
      </c>
      <c r="S959">
        <v>3</v>
      </c>
      <c r="T959">
        <v>45</v>
      </c>
      <c r="U959">
        <v>41</v>
      </c>
    </row>
    <row r="960" spans="1:21" x14ac:dyDescent="0.25">
      <c r="A960" t="s">
        <v>1445</v>
      </c>
      <c r="B960" s="1">
        <v>45732</v>
      </c>
      <c r="C960" s="2">
        <v>0.7729166666666667</v>
      </c>
      <c r="D960" t="s">
        <v>3081</v>
      </c>
      <c r="E960" t="s">
        <v>3085</v>
      </c>
      <c r="F960" t="s">
        <v>3084</v>
      </c>
      <c r="G960" t="s">
        <v>20</v>
      </c>
      <c r="H960">
        <v>1</v>
      </c>
      <c r="I960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960" s="3">
        <f>ventas_starbucks_2025__1[[#This Row],[Cantidad]]*ventas_starbucks_2025__1[[#This Row],[Precio_Unitario]]</f>
        <v>3</v>
      </c>
      <c r="K960" t="s">
        <v>40</v>
      </c>
      <c r="L960" t="s">
        <v>35</v>
      </c>
      <c r="M960" t="s">
        <v>30</v>
      </c>
      <c r="N960">
        <v>15</v>
      </c>
      <c r="O960" t="s">
        <v>31</v>
      </c>
      <c r="P960" t="s">
        <v>25</v>
      </c>
      <c r="Q960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960">
        <v>115</v>
      </c>
      <c r="S960">
        <v>5</v>
      </c>
      <c r="T960">
        <v>16</v>
      </c>
      <c r="U960">
        <v>15</v>
      </c>
    </row>
    <row r="961" spans="1:21" x14ac:dyDescent="0.25">
      <c r="A961" t="s">
        <v>1490</v>
      </c>
      <c r="B961" s="1">
        <v>45732</v>
      </c>
      <c r="C961" s="2">
        <v>0.74236111111111114</v>
      </c>
      <c r="D961" t="s">
        <v>3098</v>
      </c>
      <c r="E961" t="s">
        <v>53</v>
      </c>
      <c r="F961" t="s">
        <v>3086</v>
      </c>
      <c r="G961" t="s">
        <v>43</v>
      </c>
      <c r="H961">
        <v>5</v>
      </c>
      <c r="I961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961" s="3">
        <f>ventas_starbucks_2025__1[[#This Row],[Cantidad]]*ventas_starbucks_2025__1[[#This Row],[Precio_Unitario]]</f>
        <v>6</v>
      </c>
      <c r="K961" t="s">
        <v>29</v>
      </c>
      <c r="L961" t="s">
        <v>22</v>
      </c>
      <c r="M961" t="s">
        <v>23</v>
      </c>
      <c r="N961">
        <v>0</v>
      </c>
      <c r="O961" t="s">
        <v>24</v>
      </c>
      <c r="P961" t="s">
        <v>32</v>
      </c>
      <c r="Q961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961">
        <v>72</v>
      </c>
      <c r="S961">
        <v>3</v>
      </c>
      <c r="T961">
        <v>38</v>
      </c>
      <c r="U961">
        <v>33</v>
      </c>
    </row>
    <row r="962" spans="1:21" x14ac:dyDescent="0.25">
      <c r="A962" t="s">
        <v>1516</v>
      </c>
      <c r="B962" s="1">
        <v>45732</v>
      </c>
      <c r="C962" s="2">
        <v>0.67083333333333328</v>
      </c>
      <c r="D962" t="s">
        <v>3081</v>
      </c>
      <c r="E962" t="s">
        <v>3085</v>
      </c>
      <c r="F962" t="s">
        <v>3084</v>
      </c>
      <c r="G962" t="s">
        <v>20</v>
      </c>
      <c r="H962">
        <v>5</v>
      </c>
      <c r="I962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962" s="3">
        <f>ventas_starbucks_2025__1[[#This Row],[Cantidad]]*ventas_starbucks_2025__1[[#This Row],[Precio_Unitario]]</f>
        <v>15</v>
      </c>
      <c r="K962" t="s">
        <v>21</v>
      </c>
      <c r="L962" t="s">
        <v>22</v>
      </c>
      <c r="M962" t="s">
        <v>23</v>
      </c>
      <c r="N962">
        <v>0</v>
      </c>
      <c r="O962" t="s">
        <v>24</v>
      </c>
      <c r="P962" t="s">
        <v>46</v>
      </c>
      <c r="Q962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962">
        <v>110</v>
      </c>
      <c r="S962">
        <v>2</v>
      </c>
      <c r="T962">
        <v>41</v>
      </c>
      <c r="U962">
        <v>36</v>
      </c>
    </row>
    <row r="963" spans="1:21" x14ac:dyDescent="0.25">
      <c r="A963" t="s">
        <v>1640</v>
      </c>
      <c r="B963" s="1">
        <v>45732</v>
      </c>
      <c r="C963" s="2">
        <v>0.74305555555555558</v>
      </c>
      <c r="D963" t="s">
        <v>3098</v>
      </c>
      <c r="E963" t="s">
        <v>3085</v>
      </c>
      <c r="F963" t="s">
        <v>3084</v>
      </c>
      <c r="G963" t="s">
        <v>20</v>
      </c>
      <c r="H963">
        <v>3</v>
      </c>
      <c r="I963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963" s="3">
        <f>ventas_starbucks_2025__1[[#This Row],[Cantidad]]*ventas_starbucks_2025__1[[#This Row],[Precio_Unitario]]</f>
        <v>9</v>
      </c>
      <c r="K963" t="s">
        <v>29</v>
      </c>
      <c r="L963" t="s">
        <v>35</v>
      </c>
      <c r="M963" t="s">
        <v>23</v>
      </c>
      <c r="N963">
        <v>0</v>
      </c>
      <c r="O963" t="s">
        <v>36</v>
      </c>
      <c r="P963" t="s">
        <v>49</v>
      </c>
      <c r="Q963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963">
        <v>106</v>
      </c>
      <c r="S963">
        <v>1</v>
      </c>
      <c r="T963">
        <v>38</v>
      </c>
      <c r="U963">
        <v>35</v>
      </c>
    </row>
    <row r="964" spans="1:21" x14ac:dyDescent="0.25">
      <c r="A964" t="s">
        <v>1700</v>
      </c>
      <c r="B964" s="1">
        <v>45732</v>
      </c>
      <c r="C964" s="2">
        <v>0.76666666666666672</v>
      </c>
      <c r="D964" t="s">
        <v>3080</v>
      </c>
      <c r="E964" t="s">
        <v>51</v>
      </c>
      <c r="F964" t="s">
        <v>3087</v>
      </c>
      <c r="G964" t="s">
        <v>20</v>
      </c>
      <c r="H964">
        <v>4</v>
      </c>
      <c r="I964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964" s="3">
        <f>ventas_starbucks_2025__1[[#This Row],[Cantidad]]*ventas_starbucks_2025__1[[#This Row],[Precio_Unitario]]</f>
        <v>4.8</v>
      </c>
      <c r="K964" t="s">
        <v>40</v>
      </c>
      <c r="L964" t="s">
        <v>35</v>
      </c>
      <c r="M964" t="s">
        <v>23</v>
      </c>
      <c r="N964">
        <v>0</v>
      </c>
      <c r="O964" t="s">
        <v>36</v>
      </c>
      <c r="P964" t="s">
        <v>46</v>
      </c>
      <c r="Q964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964">
        <v>94</v>
      </c>
      <c r="S964">
        <v>4</v>
      </c>
      <c r="T964">
        <v>24</v>
      </c>
      <c r="U964">
        <v>20</v>
      </c>
    </row>
    <row r="965" spans="1:21" x14ac:dyDescent="0.25">
      <c r="A965" t="s">
        <v>1835</v>
      </c>
      <c r="B965" s="1">
        <v>45732</v>
      </c>
      <c r="C965" s="2">
        <v>0.42499999999999999</v>
      </c>
      <c r="D965" t="s">
        <v>3081</v>
      </c>
      <c r="E965" t="s">
        <v>64</v>
      </c>
      <c r="F965" t="s">
        <v>3087</v>
      </c>
      <c r="G965" t="s">
        <v>20</v>
      </c>
      <c r="H965">
        <v>2</v>
      </c>
      <c r="I965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965" s="3">
        <f>ventas_starbucks_2025__1[[#This Row],[Cantidad]]*ventas_starbucks_2025__1[[#This Row],[Precio_Unitario]]</f>
        <v>2.4</v>
      </c>
      <c r="K965" t="s">
        <v>40</v>
      </c>
      <c r="L965" t="s">
        <v>45</v>
      </c>
      <c r="M965" t="s">
        <v>30</v>
      </c>
      <c r="N965">
        <v>0</v>
      </c>
      <c r="O965" t="s">
        <v>36</v>
      </c>
      <c r="P965" t="s">
        <v>37</v>
      </c>
      <c r="Q965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965">
        <v>133</v>
      </c>
      <c r="S965">
        <v>4</v>
      </c>
      <c r="T965">
        <v>19</v>
      </c>
      <c r="U965">
        <v>17</v>
      </c>
    </row>
    <row r="966" spans="1:21" x14ac:dyDescent="0.25">
      <c r="A966" t="s">
        <v>1849</v>
      </c>
      <c r="B966" s="1">
        <v>45732</v>
      </c>
      <c r="C966" s="2">
        <v>0.34375</v>
      </c>
      <c r="D966" t="s">
        <v>3080</v>
      </c>
      <c r="E966" t="s">
        <v>59</v>
      </c>
      <c r="F966" t="s">
        <v>3084</v>
      </c>
      <c r="G966" t="s">
        <v>20</v>
      </c>
      <c r="H966">
        <v>1</v>
      </c>
      <c r="I966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966" s="3">
        <f>ventas_starbucks_2025__1[[#This Row],[Cantidad]]*ventas_starbucks_2025__1[[#This Row],[Precio_Unitario]]</f>
        <v>3</v>
      </c>
      <c r="K966" t="s">
        <v>40</v>
      </c>
      <c r="L966" t="s">
        <v>22</v>
      </c>
      <c r="M966" t="s">
        <v>30</v>
      </c>
      <c r="N966">
        <v>10</v>
      </c>
      <c r="O966" t="s">
        <v>24</v>
      </c>
      <c r="P966" t="s">
        <v>25</v>
      </c>
      <c r="Q966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966">
        <v>93</v>
      </c>
      <c r="S966">
        <v>3</v>
      </c>
      <c r="T966">
        <v>30</v>
      </c>
      <c r="U966">
        <v>29</v>
      </c>
    </row>
    <row r="967" spans="1:21" x14ac:dyDescent="0.25">
      <c r="A967" t="s">
        <v>1900</v>
      </c>
      <c r="B967" s="1">
        <v>45732</v>
      </c>
      <c r="C967" s="2">
        <v>0.45069444444444445</v>
      </c>
      <c r="D967" t="s">
        <v>3081</v>
      </c>
      <c r="E967" t="s">
        <v>38</v>
      </c>
      <c r="F967" t="s">
        <v>3087</v>
      </c>
      <c r="G967" t="s">
        <v>20</v>
      </c>
      <c r="H967">
        <v>3</v>
      </c>
      <c r="I967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967" s="3">
        <f>ventas_starbucks_2025__1[[#This Row],[Cantidad]]*ventas_starbucks_2025__1[[#This Row],[Precio_Unitario]]</f>
        <v>3.5999999999999996</v>
      </c>
      <c r="K967" t="s">
        <v>29</v>
      </c>
      <c r="L967" t="s">
        <v>35</v>
      </c>
      <c r="M967" t="s">
        <v>30</v>
      </c>
      <c r="N967">
        <v>15</v>
      </c>
      <c r="O967" t="s">
        <v>31</v>
      </c>
      <c r="P967" t="s">
        <v>37</v>
      </c>
      <c r="Q967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967">
        <v>131</v>
      </c>
      <c r="S967">
        <v>2</v>
      </c>
      <c r="T967">
        <v>38</v>
      </c>
      <c r="U967">
        <v>35</v>
      </c>
    </row>
    <row r="968" spans="1:21" x14ac:dyDescent="0.25">
      <c r="A968" t="s">
        <v>1972</v>
      </c>
      <c r="B968" s="1">
        <v>45732</v>
      </c>
      <c r="C968" s="2">
        <v>0.65902777777777777</v>
      </c>
      <c r="D968" t="s">
        <v>3082</v>
      </c>
      <c r="E968" t="s">
        <v>38</v>
      </c>
      <c r="F968" t="s">
        <v>3087</v>
      </c>
      <c r="G968" t="s">
        <v>20</v>
      </c>
      <c r="H968">
        <v>2</v>
      </c>
      <c r="I968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968" s="3">
        <f>ventas_starbucks_2025__1[[#This Row],[Cantidad]]*ventas_starbucks_2025__1[[#This Row],[Precio_Unitario]]</f>
        <v>2.4</v>
      </c>
      <c r="K968" t="s">
        <v>21</v>
      </c>
      <c r="L968" t="s">
        <v>22</v>
      </c>
      <c r="M968" t="s">
        <v>23</v>
      </c>
      <c r="N968">
        <v>0</v>
      </c>
      <c r="O968" t="s">
        <v>24</v>
      </c>
      <c r="P968" t="s">
        <v>56</v>
      </c>
      <c r="Q968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968">
        <v>136</v>
      </c>
      <c r="S968">
        <v>2</v>
      </c>
      <c r="T968">
        <v>13</v>
      </c>
      <c r="U968">
        <v>11</v>
      </c>
    </row>
    <row r="969" spans="1:21" x14ac:dyDescent="0.25">
      <c r="A969" t="s">
        <v>2052</v>
      </c>
      <c r="B969" s="1">
        <v>45732</v>
      </c>
      <c r="C969" s="2">
        <v>0.38611111111111113</v>
      </c>
      <c r="D969" t="s">
        <v>3098</v>
      </c>
      <c r="E969" t="s">
        <v>38</v>
      </c>
      <c r="F969" t="s">
        <v>3087</v>
      </c>
      <c r="G969" t="s">
        <v>20</v>
      </c>
      <c r="H969">
        <v>4</v>
      </c>
      <c r="I969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969" s="3">
        <f>ventas_starbucks_2025__1[[#This Row],[Cantidad]]*ventas_starbucks_2025__1[[#This Row],[Precio_Unitario]]</f>
        <v>4.8</v>
      </c>
      <c r="K969" t="s">
        <v>29</v>
      </c>
      <c r="L969" t="s">
        <v>22</v>
      </c>
      <c r="M969" t="s">
        <v>23</v>
      </c>
      <c r="N969">
        <v>0</v>
      </c>
      <c r="O969" t="s">
        <v>31</v>
      </c>
      <c r="P969" t="s">
        <v>32</v>
      </c>
      <c r="Q969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969">
        <v>92</v>
      </c>
      <c r="S969">
        <v>5</v>
      </c>
      <c r="T969">
        <v>19</v>
      </c>
      <c r="U969">
        <v>15</v>
      </c>
    </row>
    <row r="970" spans="1:21" x14ac:dyDescent="0.25">
      <c r="A970" t="s">
        <v>2333</v>
      </c>
      <c r="B970" s="1">
        <v>45732</v>
      </c>
      <c r="C970" s="2">
        <v>0.71388888888888891</v>
      </c>
      <c r="D970" t="s">
        <v>3098</v>
      </c>
      <c r="E970" t="s">
        <v>3085</v>
      </c>
      <c r="F970" t="s">
        <v>3084</v>
      </c>
      <c r="G970" t="s">
        <v>20</v>
      </c>
      <c r="H970">
        <v>4</v>
      </c>
      <c r="I970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970" s="3">
        <f>ventas_starbucks_2025__1[[#This Row],[Cantidad]]*ventas_starbucks_2025__1[[#This Row],[Precio_Unitario]]</f>
        <v>12</v>
      </c>
      <c r="K970" t="s">
        <v>40</v>
      </c>
      <c r="L970" t="s">
        <v>22</v>
      </c>
      <c r="M970" t="s">
        <v>30</v>
      </c>
      <c r="N970">
        <v>10</v>
      </c>
      <c r="O970" t="s">
        <v>50</v>
      </c>
      <c r="P970" t="s">
        <v>32</v>
      </c>
      <c r="Q970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970">
        <v>42</v>
      </c>
      <c r="S970">
        <v>5</v>
      </c>
      <c r="T970">
        <v>38</v>
      </c>
      <c r="U970">
        <v>34</v>
      </c>
    </row>
    <row r="971" spans="1:21" x14ac:dyDescent="0.25">
      <c r="A971" t="s">
        <v>2399</v>
      </c>
      <c r="B971" s="1">
        <v>45732</v>
      </c>
      <c r="C971" s="2">
        <v>0.73402777777777772</v>
      </c>
      <c r="D971" t="s">
        <v>3080</v>
      </c>
      <c r="E971" t="s">
        <v>51</v>
      </c>
      <c r="F971" t="s">
        <v>3087</v>
      </c>
      <c r="G971" t="s">
        <v>20</v>
      </c>
      <c r="H971">
        <v>2</v>
      </c>
      <c r="I971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971" s="3">
        <f>ventas_starbucks_2025__1[[#This Row],[Cantidad]]*ventas_starbucks_2025__1[[#This Row],[Precio_Unitario]]</f>
        <v>2.4</v>
      </c>
      <c r="K971" t="s">
        <v>29</v>
      </c>
      <c r="L971" t="s">
        <v>35</v>
      </c>
      <c r="M971" t="s">
        <v>23</v>
      </c>
      <c r="N971">
        <v>0</v>
      </c>
      <c r="O971" t="s">
        <v>50</v>
      </c>
      <c r="P971" t="s">
        <v>56</v>
      </c>
      <c r="Q971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971">
        <v>114</v>
      </c>
      <c r="S971">
        <v>1</v>
      </c>
      <c r="T971">
        <v>17</v>
      </c>
      <c r="U971">
        <v>15</v>
      </c>
    </row>
    <row r="972" spans="1:21" x14ac:dyDescent="0.25">
      <c r="A972" t="s">
        <v>2561</v>
      </c>
      <c r="B972" s="1">
        <v>45732</v>
      </c>
      <c r="C972" s="2">
        <v>0.52777777777777779</v>
      </c>
      <c r="D972" t="s">
        <v>3080</v>
      </c>
      <c r="E972" t="s">
        <v>3088</v>
      </c>
      <c r="F972" t="s">
        <v>3087</v>
      </c>
      <c r="G972" t="s">
        <v>61</v>
      </c>
      <c r="H972">
        <v>3</v>
      </c>
      <c r="I972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972" s="3">
        <f>ventas_starbucks_2025__1[[#This Row],[Cantidad]]*ventas_starbucks_2025__1[[#This Row],[Precio_Unitario]]</f>
        <v>3.5999999999999996</v>
      </c>
      <c r="K972" t="s">
        <v>21</v>
      </c>
      <c r="L972" t="s">
        <v>22</v>
      </c>
      <c r="M972" t="s">
        <v>30</v>
      </c>
      <c r="N972">
        <v>10</v>
      </c>
      <c r="O972" t="s">
        <v>31</v>
      </c>
      <c r="P972" t="s">
        <v>56</v>
      </c>
      <c r="Q972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972">
        <v>39</v>
      </c>
      <c r="S972">
        <v>3</v>
      </c>
      <c r="T972">
        <v>27</v>
      </c>
      <c r="U972">
        <v>24</v>
      </c>
    </row>
    <row r="973" spans="1:21" x14ac:dyDescent="0.25">
      <c r="A973" t="s">
        <v>2720</v>
      </c>
      <c r="B973" s="1">
        <v>45732</v>
      </c>
      <c r="C973" s="2">
        <v>0.65902777777777777</v>
      </c>
      <c r="D973" t="s">
        <v>3082</v>
      </c>
      <c r="E973" t="s">
        <v>34</v>
      </c>
      <c r="F973" t="s">
        <v>3087</v>
      </c>
      <c r="G973" t="s">
        <v>20</v>
      </c>
      <c r="H973">
        <v>3</v>
      </c>
      <c r="I973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973" s="3">
        <f>ventas_starbucks_2025__1[[#This Row],[Cantidad]]*ventas_starbucks_2025__1[[#This Row],[Precio_Unitario]]</f>
        <v>3.5999999999999996</v>
      </c>
      <c r="K973" t="s">
        <v>40</v>
      </c>
      <c r="L973" t="s">
        <v>45</v>
      </c>
      <c r="M973" t="s">
        <v>30</v>
      </c>
      <c r="N973">
        <v>15</v>
      </c>
      <c r="O973" t="s">
        <v>36</v>
      </c>
      <c r="P973" t="s">
        <v>49</v>
      </c>
      <c r="Q973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973">
        <v>74</v>
      </c>
      <c r="S973">
        <v>2</v>
      </c>
      <c r="T973">
        <v>31</v>
      </c>
      <c r="U973">
        <v>28</v>
      </c>
    </row>
    <row r="974" spans="1:21" x14ac:dyDescent="0.25">
      <c r="A974" t="s">
        <v>2767</v>
      </c>
      <c r="B974" s="1">
        <v>45732</v>
      </c>
      <c r="C974" s="2">
        <v>0.38680555555555557</v>
      </c>
      <c r="D974" t="s">
        <v>3080</v>
      </c>
      <c r="E974" t="s">
        <v>38</v>
      </c>
      <c r="F974" t="s">
        <v>3087</v>
      </c>
      <c r="G974" t="s">
        <v>20</v>
      </c>
      <c r="H974">
        <v>3</v>
      </c>
      <c r="I974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974" s="3">
        <f>ventas_starbucks_2025__1[[#This Row],[Cantidad]]*ventas_starbucks_2025__1[[#This Row],[Precio_Unitario]]</f>
        <v>3.5999999999999996</v>
      </c>
      <c r="K974" t="s">
        <v>21</v>
      </c>
      <c r="L974" t="s">
        <v>35</v>
      </c>
      <c r="M974" t="s">
        <v>23</v>
      </c>
      <c r="N974">
        <v>0</v>
      </c>
      <c r="O974" t="s">
        <v>50</v>
      </c>
      <c r="P974" t="s">
        <v>37</v>
      </c>
      <c r="Q974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974">
        <v>111</v>
      </c>
      <c r="S974">
        <v>2</v>
      </c>
      <c r="T974">
        <v>27</v>
      </c>
      <c r="U974">
        <v>24</v>
      </c>
    </row>
    <row r="975" spans="1:21" x14ac:dyDescent="0.25">
      <c r="A975" t="s">
        <v>2836</v>
      </c>
      <c r="B975" s="1">
        <v>45732</v>
      </c>
      <c r="C975" s="2">
        <v>0.74513888888888891</v>
      </c>
      <c r="D975" t="s">
        <v>3098</v>
      </c>
      <c r="E975" t="s">
        <v>19</v>
      </c>
      <c r="F975" t="s">
        <v>3084</v>
      </c>
      <c r="G975" t="s">
        <v>20</v>
      </c>
      <c r="H975">
        <v>2</v>
      </c>
      <c r="I975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975" s="3">
        <f>ventas_starbucks_2025__1[[#This Row],[Cantidad]]*ventas_starbucks_2025__1[[#This Row],[Precio_Unitario]]</f>
        <v>6</v>
      </c>
      <c r="K975" t="s">
        <v>40</v>
      </c>
      <c r="L975" t="s">
        <v>35</v>
      </c>
      <c r="M975" t="s">
        <v>23</v>
      </c>
      <c r="N975">
        <v>0</v>
      </c>
      <c r="O975" t="s">
        <v>24</v>
      </c>
      <c r="P975" t="s">
        <v>37</v>
      </c>
      <c r="Q975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975">
        <v>102</v>
      </c>
      <c r="S975">
        <v>1</v>
      </c>
      <c r="T975">
        <v>11</v>
      </c>
      <c r="U975">
        <v>9</v>
      </c>
    </row>
    <row r="976" spans="1:21" x14ac:dyDescent="0.25">
      <c r="A976" t="s">
        <v>2871</v>
      </c>
      <c r="B976" s="1">
        <v>45732</v>
      </c>
      <c r="C976" s="2">
        <v>0.57222222222222219</v>
      </c>
      <c r="D976" t="s">
        <v>3082</v>
      </c>
      <c r="E976" t="s">
        <v>77</v>
      </c>
      <c r="F976" t="s">
        <v>3084</v>
      </c>
      <c r="G976" t="s">
        <v>20</v>
      </c>
      <c r="H976">
        <v>1</v>
      </c>
      <c r="I976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976" s="3">
        <f>ventas_starbucks_2025__1[[#This Row],[Cantidad]]*ventas_starbucks_2025__1[[#This Row],[Precio_Unitario]]</f>
        <v>3</v>
      </c>
      <c r="K976" t="s">
        <v>21</v>
      </c>
      <c r="L976" t="s">
        <v>35</v>
      </c>
      <c r="M976" t="s">
        <v>30</v>
      </c>
      <c r="N976">
        <v>15</v>
      </c>
      <c r="O976" t="s">
        <v>50</v>
      </c>
      <c r="P976" t="s">
        <v>25</v>
      </c>
      <c r="Q976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976">
        <v>52</v>
      </c>
      <c r="S976">
        <v>3</v>
      </c>
      <c r="T976">
        <v>28</v>
      </c>
      <c r="U976">
        <v>27</v>
      </c>
    </row>
    <row r="977" spans="1:21" x14ac:dyDescent="0.25">
      <c r="A977" t="s">
        <v>2890</v>
      </c>
      <c r="B977" s="1">
        <v>45732</v>
      </c>
      <c r="C977" s="2">
        <v>0.74444444444444446</v>
      </c>
      <c r="D977" t="s">
        <v>3080</v>
      </c>
      <c r="E977" t="s">
        <v>3085</v>
      </c>
      <c r="F977" t="s">
        <v>3084</v>
      </c>
      <c r="G977" t="s">
        <v>20</v>
      </c>
      <c r="H977">
        <v>2</v>
      </c>
      <c r="I977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977" s="3">
        <f>ventas_starbucks_2025__1[[#This Row],[Cantidad]]*ventas_starbucks_2025__1[[#This Row],[Precio_Unitario]]</f>
        <v>6</v>
      </c>
      <c r="K977" t="s">
        <v>29</v>
      </c>
      <c r="L977" t="s">
        <v>22</v>
      </c>
      <c r="M977" t="s">
        <v>30</v>
      </c>
      <c r="N977">
        <v>0</v>
      </c>
      <c r="O977" t="s">
        <v>31</v>
      </c>
      <c r="P977" t="s">
        <v>56</v>
      </c>
      <c r="Q977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977">
        <v>69</v>
      </c>
      <c r="S977">
        <v>2</v>
      </c>
      <c r="T977">
        <v>23</v>
      </c>
      <c r="U977">
        <v>21</v>
      </c>
    </row>
    <row r="978" spans="1:21" x14ac:dyDescent="0.25">
      <c r="A978" t="s">
        <v>2914</v>
      </c>
      <c r="B978" s="1">
        <v>45732</v>
      </c>
      <c r="C978" s="2">
        <v>0.31944444444444442</v>
      </c>
      <c r="D978" t="s">
        <v>3082</v>
      </c>
      <c r="E978" t="s">
        <v>3085</v>
      </c>
      <c r="F978" t="s">
        <v>3084</v>
      </c>
      <c r="G978" t="s">
        <v>20</v>
      </c>
      <c r="H978">
        <v>1</v>
      </c>
      <c r="I978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978" s="3">
        <f>ventas_starbucks_2025__1[[#This Row],[Cantidad]]*ventas_starbucks_2025__1[[#This Row],[Precio_Unitario]]</f>
        <v>3</v>
      </c>
      <c r="K978" t="s">
        <v>29</v>
      </c>
      <c r="L978" t="s">
        <v>35</v>
      </c>
      <c r="M978" t="s">
        <v>30</v>
      </c>
      <c r="N978">
        <v>15</v>
      </c>
      <c r="O978" t="s">
        <v>36</v>
      </c>
      <c r="P978" t="s">
        <v>56</v>
      </c>
      <c r="Q978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978">
        <v>105</v>
      </c>
      <c r="S978">
        <v>3</v>
      </c>
      <c r="T978">
        <v>31</v>
      </c>
      <c r="U978">
        <v>30</v>
      </c>
    </row>
    <row r="979" spans="1:21" x14ac:dyDescent="0.25">
      <c r="A979" t="s">
        <v>2926</v>
      </c>
      <c r="B979" s="1">
        <v>45732</v>
      </c>
      <c r="C979" s="2">
        <v>0.71805555555555556</v>
      </c>
      <c r="D979" t="s">
        <v>3082</v>
      </c>
      <c r="E979" t="s">
        <v>77</v>
      </c>
      <c r="F979" t="s">
        <v>3084</v>
      </c>
      <c r="G979" t="s">
        <v>20</v>
      </c>
      <c r="H979">
        <v>3</v>
      </c>
      <c r="I979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979" s="3">
        <f>ventas_starbucks_2025__1[[#This Row],[Cantidad]]*ventas_starbucks_2025__1[[#This Row],[Precio_Unitario]]</f>
        <v>9</v>
      </c>
      <c r="K979" t="s">
        <v>29</v>
      </c>
      <c r="L979" t="s">
        <v>45</v>
      </c>
      <c r="M979" t="s">
        <v>23</v>
      </c>
      <c r="N979">
        <v>0</v>
      </c>
      <c r="O979" t="s">
        <v>36</v>
      </c>
      <c r="P979" t="s">
        <v>25</v>
      </c>
      <c r="Q979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979">
        <v>144</v>
      </c>
      <c r="S979">
        <v>5</v>
      </c>
      <c r="T979">
        <v>12</v>
      </c>
      <c r="U979">
        <v>9</v>
      </c>
    </row>
    <row r="980" spans="1:21" x14ac:dyDescent="0.25">
      <c r="A980" t="s">
        <v>82</v>
      </c>
      <c r="B980" s="1">
        <v>45731</v>
      </c>
      <c r="C980" s="2">
        <v>0.40763888888888888</v>
      </c>
      <c r="D980" t="s">
        <v>3081</v>
      </c>
      <c r="E980" t="s">
        <v>34</v>
      </c>
      <c r="F980" t="s">
        <v>3087</v>
      </c>
      <c r="G980" t="s">
        <v>20</v>
      </c>
      <c r="H980">
        <v>4</v>
      </c>
      <c r="I980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980" s="3">
        <f>ventas_starbucks_2025__1[[#This Row],[Cantidad]]*ventas_starbucks_2025__1[[#This Row],[Precio_Unitario]]</f>
        <v>4.8</v>
      </c>
      <c r="K980" t="s">
        <v>21</v>
      </c>
      <c r="L980" t="s">
        <v>35</v>
      </c>
      <c r="M980" t="s">
        <v>23</v>
      </c>
      <c r="N980">
        <v>0</v>
      </c>
      <c r="O980" t="s">
        <v>36</v>
      </c>
      <c r="P980" t="s">
        <v>37</v>
      </c>
      <c r="Q980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980">
        <v>77</v>
      </c>
      <c r="S980">
        <v>5</v>
      </c>
      <c r="T980">
        <v>22</v>
      </c>
      <c r="U980">
        <v>18</v>
      </c>
    </row>
    <row r="981" spans="1:21" x14ac:dyDescent="0.25">
      <c r="A981" t="s">
        <v>143</v>
      </c>
      <c r="B981" s="1">
        <v>45731</v>
      </c>
      <c r="C981" s="2">
        <v>0.53055555555555556</v>
      </c>
      <c r="D981" t="s">
        <v>3081</v>
      </c>
      <c r="E981" t="s">
        <v>27</v>
      </c>
      <c r="F981" t="s">
        <v>28</v>
      </c>
      <c r="G981" t="s">
        <v>20</v>
      </c>
      <c r="H981">
        <v>5</v>
      </c>
      <c r="I981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0.6</v>
      </c>
      <c r="J981" s="3">
        <f>ventas_starbucks_2025__1[[#This Row],[Cantidad]]*ventas_starbucks_2025__1[[#This Row],[Precio_Unitario]]</f>
        <v>3</v>
      </c>
      <c r="K981" t="s">
        <v>29</v>
      </c>
      <c r="L981" t="s">
        <v>22</v>
      </c>
      <c r="M981" t="s">
        <v>30</v>
      </c>
      <c r="N981">
        <v>0</v>
      </c>
      <c r="O981" t="s">
        <v>24</v>
      </c>
      <c r="P981" t="s">
        <v>49</v>
      </c>
      <c r="Q981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981">
        <v>144</v>
      </c>
      <c r="S981">
        <v>2</v>
      </c>
      <c r="T981">
        <v>27</v>
      </c>
      <c r="U981">
        <v>22</v>
      </c>
    </row>
    <row r="982" spans="1:21" x14ac:dyDescent="0.25">
      <c r="A982" t="s">
        <v>169</v>
      </c>
      <c r="B982" s="1">
        <v>45731</v>
      </c>
      <c r="C982" s="2">
        <v>0.86805555555555558</v>
      </c>
      <c r="D982" t="s">
        <v>3082</v>
      </c>
      <c r="E982" t="s">
        <v>27</v>
      </c>
      <c r="F982" t="s">
        <v>28</v>
      </c>
      <c r="G982" t="s">
        <v>20</v>
      </c>
      <c r="H982">
        <v>2</v>
      </c>
      <c r="I982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0.6</v>
      </c>
      <c r="J982" s="3">
        <f>ventas_starbucks_2025__1[[#This Row],[Cantidad]]*ventas_starbucks_2025__1[[#This Row],[Precio_Unitario]]</f>
        <v>1.2</v>
      </c>
      <c r="K982" t="s">
        <v>29</v>
      </c>
      <c r="L982" t="s">
        <v>45</v>
      </c>
      <c r="M982" t="s">
        <v>23</v>
      </c>
      <c r="N982">
        <v>0</v>
      </c>
      <c r="O982" t="s">
        <v>36</v>
      </c>
      <c r="P982" t="s">
        <v>32</v>
      </c>
      <c r="Q982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Noche</v>
      </c>
      <c r="R982">
        <v>74</v>
      </c>
      <c r="S982">
        <v>3</v>
      </c>
      <c r="T982">
        <v>28</v>
      </c>
      <c r="U982">
        <v>26</v>
      </c>
    </row>
    <row r="983" spans="1:21" x14ac:dyDescent="0.25">
      <c r="A983" t="s">
        <v>270</v>
      </c>
      <c r="B983" s="1">
        <v>45731</v>
      </c>
      <c r="C983" s="2">
        <v>0.82916666666666672</v>
      </c>
      <c r="D983" t="s">
        <v>3082</v>
      </c>
      <c r="E983" t="s">
        <v>58</v>
      </c>
      <c r="F983" t="s">
        <v>3087</v>
      </c>
      <c r="G983" t="s">
        <v>20</v>
      </c>
      <c r="H983">
        <v>2</v>
      </c>
      <c r="I983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983" s="3">
        <f>ventas_starbucks_2025__1[[#This Row],[Cantidad]]*ventas_starbucks_2025__1[[#This Row],[Precio_Unitario]]</f>
        <v>2.4</v>
      </c>
      <c r="K983" t="s">
        <v>29</v>
      </c>
      <c r="L983" t="s">
        <v>22</v>
      </c>
      <c r="M983" t="s">
        <v>30</v>
      </c>
      <c r="N983">
        <v>0</v>
      </c>
      <c r="O983" t="s">
        <v>24</v>
      </c>
      <c r="P983" t="s">
        <v>46</v>
      </c>
      <c r="Q983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983">
        <v>92</v>
      </c>
      <c r="S983">
        <v>5</v>
      </c>
      <c r="T983">
        <v>15</v>
      </c>
      <c r="U983">
        <v>13</v>
      </c>
    </row>
    <row r="984" spans="1:21" x14ac:dyDescent="0.25">
      <c r="A984" t="s">
        <v>522</v>
      </c>
      <c r="B984" s="1">
        <v>45731</v>
      </c>
      <c r="C984" s="2">
        <v>0.47013888888888888</v>
      </c>
      <c r="D984" t="s">
        <v>3081</v>
      </c>
      <c r="E984" t="s">
        <v>3088</v>
      </c>
      <c r="F984" t="s">
        <v>3087</v>
      </c>
      <c r="G984" t="s">
        <v>54</v>
      </c>
      <c r="H984">
        <v>4</v>
      </c>
      <c r="I984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984" s="3">
        <f>ventas_starbucks_2025__1[[#This Row],[Cantidad]]*ventas_starbucks_2025__1[[#This Row],[Precio_Unitario]]</f>
        <v>4.8</v>
      </c>
      <c r="K984" t="s">
        <v>40</v>
      </c>
      <c r="L984" t="s">
        <v>22</v>
      </c>
      <c r="M984" t="s">
        <v>30</v>
      </c>
      <c r="N984">
        <v>10</v>
      </c>
      <c r="O984" t="s">
        <v>36</v>
      </c>
      <c r="P984" t="s">
        <v>25</v>
      </c>
      <c r="Q984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984">
        <v>58</v>
      </c>
      <c r="S984">
        <v>5</v>
      </c>
      <c r="T984">
        <v>35</v>
      </c>
      <c r="U984">
        <v>31</v>
      </c>
    </row>
    <row r="985" spans="1:21" x14ac:dyDescent="0.25">
      <c r="A985" t="s">
        <v>569</v>
      </c>
      <c r="B985" s="1">
        <v>45731</v>
      </c>
      <c r="C985" s="2">
        <v>0.67291666666666672</v>
      </c>
      <c r="D985" t="s">
        <v>3081</v>
      </c>
      <c r="E985" t="s">
        <v>51</v>
      </c>
      <c r="F985" t="s">
        <v>3087</v>
      </c>
      <c r="G985" t="s">
        <v>20</v>
      </c>
      <c r="H985">
        <v>4</v>
      </c>
      <c r="I985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985" s="3">
        <f>ventas_starbucks_2025__1[[#This Row],[Cantidad]]*ventas_starbucks_2025__1[[#This Row],[Precio_Unitario]]</f>
        <v>4.8</v>
      </c>
      <c r="K985" t="s">
        <v>40</v>
      </c>
      <c r="L985" t="s">
        <v>45</v>
      </c>
      <c r="M985" t="s">
        <v>23</v>
      </c>
      <c r="N985">
        <v>0</v>
      </c>
      <c r="O985" t="s">
        <v>31</v>
      </c>
      <c r="P985" t="s">
        <v>46</v>
      </c>
      <c r="Q985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985">
        <v>65</v>
      </c>
      <c r="S985">
        <v>2</v>
      </c>
      <c r="T985">
        <v>37</v>
      </c>
      <c r="U985">
        <v>33</v>
      </c>
    </row>
    <row r="986" spans="1:21" x14ac:dyDescent="0.25">
      <c r="A986" t="s">
        <v>642</v>
      </c>
      <c r="B986" s="1">
        <v>45731</v>
      </c>
      <c r="C986" s="2">
        <v>0.75</v>
      </c>
      <c r="D986" t="s">
        <v>3098</v>
      </c>
      <c r="E986" t="s">
        <v>63</v>
      </c>
      <c r="F986" t="s">
        <v>3086</v>
      </c>
      <c r="G986" t="s">
        <v>48</v>
      </c>
      <c r="H986">
        <v>3</v>
      </c>
      <c r="I986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986" s="3">
        <f>ventas_starbucks_2025__1[[#This Row],[Cantidad]]*ventas_starbucks_2025__1[[#This Row],[Precio_Unitario]]</f>
        <v>3.5999999999999996</v>
      </c>
      <c r="K986" t="s">
        <v>21</v>
      </c>
      <c r="L986" t="s">
        <v>22</v>
      </c>
      <c r="M986" t="s">
        <v>30</v>
      </c>
      <c r="N986">
        <v>10</v>
      </c>
      <c r="O986" t="s">
        <v>50</v>
      </c>
      <c r="P986" t="s">
        <v>37</v>
      </c>
      <c r="Q986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986">
        <v>48</v>
      </c>
      <c r="S986">
        <v>3</v>
      </c>
      <c r="T986">
        <v>40</v>
      </c>
      <c r="U986">
        <v>37</v>
      </c>
    </row>
    <row r="987" spans="1:21" x14ac:dyDescent="0.25">
      <c r="A987" t="s">
        <v>725</v>
      </c>
      <c r="B987" s="1">
        <v>45731</v>
      </c>
      <c r="C987" s="2">
        <v>0.41597222222222224</v>
      </c>
      <c r="D987" t="s">
        <v>3080</v>
      </c>
      <c r="E987" t="s">
        <v>27</v>
      </c>
      <c r="F987" t="s">
        <v>28</v>
      </c>
      <c r="G987" t="s">
        <v>20</v>
      </c>
      <c r="H987">
        <v>4</v>
      </c>
      <c r="I987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0.6</v>
      </c>
      <c r="J987" s="3">
        <f>ventas_starbucks_2025__1[[#This Row],[Cantidad]]*ventas_starbucks_2025__1[[#This Row],[Precio_Unitario]]</f>
        <v>2.4</v>
      </c>
      <c r="K987" t="s">
        <v>21</v>
      </c>
      <c r="L987" t="s">
        <v>45</v>
      </c>
      <c r="M987" t="s">
        <v>30</v>
      </c>
      <c r="N987">
        <v>10</v>
      </c>
      <c r="O987" t="s">
        <v>50</v>
      </c>
      <c r="P987" t="s">
        <v>46</v>
      </c>
      <c r="Q987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987">
        <v>143</v>
      </c>
      <c r="S987">
        <v>2</v>
      </c>
      <c r="T987">
        <v>34</v>
      </c>
      <c r="U987">
        <v>30</v>
      </c>
    </row>
    <row r="988" spans="1:21" x14ac:dyDescent="0.25">
      <c r="A988" t="s">
        <v>761</v>
      </c>
      <c r="B988" s="1">
        <v>45731</v>
      </c>
      <c r="C988" s="2">
        <v>0.73124999999999996</v>
      </c>
      <c r="D988" t="s">
        <v>3080</v>
      </c>
      <c r="E988" t="s">
        <v>19</v>
      </c>
      <c r="F988" t="s">
        <v>3084</v>
      </c>
      <c r="G988" t="s">
        <v>20</v>
      </c>
      <c r="H988">
        <v>1</v>
      </c>
      <c r="I988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988" s="3">
        <f>ventas_starbucks_2025__1[[#This Row],[Cantidad]]*ventas_starbucks_2025__1[[#This Row],[Precio_Unitario]]</f>
        <v>3</v>
      </c>
      <c r="K988" t="s">
        <v>40</v>
      </c>
      <c r="L988" t="s">
        <v>45</v>
      </c>
      <c r="M988" t="s">
        <v>23</v>
      </c>
      <c r="N988">
        <v>0</v>
      </c>
      <c r="O988" t="s">
        <v>24</v>
      </c>
      <c r="P988" t="s">
        <v>32</v>
      </c>
      <c r="Q988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988">
        <v>39</v>
      </c>
      <c r="S988">
        <v>4</v>
      </c>
      <c r="T988">
        <v>47</v>
      </c>
      <c r="U988">
        <v>46</v>
      </c>
    </row>
    <row r="989" spans="1:21" x14ac:dyDescent="0.25">
      <c r="A989" t="s">
        <v>830</v>
      </c>
      <c r="B989" s="1">
        <v>45731</v>
      </c>
      <c r="C989" s="2">
        <v>0.46250000000000002</v>
      </c>
      <c r="D989" t="s">
        <v>3081</v>
      </c>
      <c r="E989" t="s">
        <v>66</v>
      </c>
      <c r="F989" t="s">
        <v>3086</v>
      </c>
      <c r="G989" t="s">
        <v>43</v>
      </c>
      <c r="H989">
        <v>4</v>
      </c>
      <c r="I989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989" s="3">
        <f>ventas_starbucks_2025__1[[#This Row],[Cantidad]]*ventas_starbucks_2025__1[[#This Row],[Precio_Unitario]]</f>
        <v>4.8</v>
      </c>
      <c r="K989" t="s">
        <v>21</v>
      </c>
      <c r="L989" t="s">
        <v>22</v>
      </c>
      <c r="M989" t="s">
        <v>23</v>
      </c>
      <c r="N989">
        <v>0</v>
      </c>
      <c r="O989" t="s">
        <v>50</v>
      </c>
      <c r="P989" t="s">
        <v>32</v>
      </c>
      <c r="Q989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989">
        <v>71</v>
      </c>
      <c r="S989">
        <v>5</v>
      </c>
      <c r="T989">
        <v>36</v>
      </c>
      <c r="U989">
        <v>32</v>
      </c>
    </row>
    <row r="990" spans="1:21" x14ac:dyDescent="0.25">
      <c r="A990" t="s">
        <v>1051</v>
      </c>
      <c r="B990" s="1">
        <v>45731</v>
      </c>
      <c r="C990" s="2">
        <v>0.30277777777777776</v>
      </c>
      <c r="D990" t="s">
        <v>3082</v>
      </c>
      <c r="E990" t="s">
        <v>27</v>
      </c>
      <c r="F990" t="s">
        <v>28</v>
      </c>
      <c r="G990" t="s">
        <v>20</v>
      </c>
      <c r="H990">
        <v>2</v>
      </c>
      <c r="I990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0.6</v>
      </c>
      <c r="J990" s="3">
        <f>ventas_starbucks_2025__1[[#This Row],[Cantidad]]*ventas_starbucks_2025__1[[#This Row],[Precio_Unitario]]</f>
        <v>1.2</v>
      </c>
      <c r="K990" t="s">
        <v>21</v>
      </c>
      <c r="L990" t="s">
        <v>22</v>
      </c>
      <c r="M990" t="s">
        <v>23</v>
      </c>
      <c r="N990">
        <v>0</v>
      </c>
      <c r="O990" t="s">
        <v>24</v>
      </c>
      <c r="P990" t="s">
        <v>37</v>
      </c>
      <c r="Q990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990">
        <v>139</v>
      </c>
      <c r="S990">
        <v>4</v>
      </c>
      <c r="T990">
        <v>41</v>
      </c>
      <c r="U990">
        <v>39</v>
      </c>
    </row>
    <row r="991" spans="1:21" x14ac:dyDescent="0.25">
      <c r="A991" t="s">
        <v>1130</v>
      </c>
      <c r="B991" s="1">
        <v>45731</v>
      </c>
      <c r="C991" s="2">
        <v>0.59166666666666667</v>
      </c>
      <c r="D991" t="s">
        <v>3082</v>
      </c>
      <c r="E991" t="s">
        <v>44</v>
      </c>
      <c r="F991" t="s">
        <v>3087</v>
      </c>
      <c r="G991" t="s">
        <v>20</v>
      </c>
      <c r="H991">
        <v>1</v>
      </c>
      <c r="I991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991" s="3">
        <f>ventas_starbucks_2025__1[[#This Row],[Cantidad]]*ventas_starbucks_2025__1[[#This Row],[Precio_Unitario]]</f>
        <v>1.2</v>
      </c>
      <c r="K991" t="s">
        <v>40</v>
      </c>
      <c r="L991" t="s">
        <v>45</v>
      </c>
      <c r="M991" t="s">
        <v>30</v>
      </c>
      <c r="N991">
        <v>10</v>
      </c>
      <c r="O991" t="s">
        <v>31</v>
      </c>
      <c r="P991" t="s">
        <v>56</v>
      </c>
      <c r="Q991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991">
        <v>38</v>
      </c>
      <c r="S991">
        <v>5</v>
      </c>
      <c r="T991">
        <v>14</v>
      </c>
      <c r="U991">
        <v>13</v>
      </c>
    </row>
    <row r="992" spans="1:21" x14ac:dyDescent="0.25">
      <c r="A992" t="s">
        <v>1331</v>
      </c>
      <c r="B992" s="1">
        <v>45731</v>
      </c>
      <c r="C992" s="2">
        <v>0.86388888888888893</v>
      </c>
      <c r="D992" t="s">
        <v>3098</v>
      </c>
      <c r="E992" t="s">
        <v>70</v>
      </c>
      <c r="F992" t="s">
        <v>3086</v>
      </c>
      <c r="G992" t="s">
        <v>48</v>
      </c>
      <c r="H992">
        <v>2</v>
      </c>
      <c r="I992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992" s="3">
        <f>ventas_starbucks_2025__1[[#This Row],[Cantidad]]*ventas_starbucks_2025__1[[#This Row],[Precio_Unitario]]</f>
        <v>2.4</v>
      </c>
      <c r="K992" t="s">
        <v>40</v>
      </c>
      <c r="L992" t="s">
        <v>22</v>
      </c>
      <c r="M992" t="s">
        <v>23</v>
      </c>
      <c r="N992">
        <v>0</v>
      </c>
      <c r="O992" t="s">
        <v>24</v>
      </c>
      <c r="P992" t="s">
        <v>46</v>
      </c>
      <c r="Q992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Noche</v>
      </c>
      <c r="R992">
        <v>94</v>
      </c>
      <c r="S992">
        <v>4</v>
      </c>
      <c r="T992">
        <v>40</v>
      </c>
      <c r="U992">
        <v>38</v>
      </c>
    </row>
    <row r="993" spans="1:21" x14ac:dyDescent="0.25">
      <c r="A993" t="s">
        <v>1361</v>
      </c>
      <c r="B993" s="1">
        <v>45731</v>
      </c>
      <c r="C993" s="2">
        <v>0.61527777777777781</v>
      </c>
      <c r="D993" t="s">
        <v>3081</v>
      </c>
      <c r="E993" t="s">
        <v>39</v>
      </c>
      <c r="F993" t="s">
        <v>3084</v>
      </c>
      <c r="G993" t="s">
        <v>20</v>
      </c>
      <c r="H993">
        <v>5</v>
      </c>
      <c r="I993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993" s="3">
        <f>ventas_starbucks_2025__1[[#This Row],[Cantidad]]*ventas_starbucks_2025__1[[#This Row],[Precio_Unitario]]</f>
        <v>15</v>
      </c>
      <c r="K993" t="s">
        <v>40</v>
      </c>
      <c r="L993" t="s">
        <v>45</v>
      </c>
      <c r="M993" t="s">
        <v>30</v>
      </c>
      <c r="N993">
        <v>10</v>
      </c>
      <c r="O993" t="s">
        <v>36</v>
      </c>
      <c r="P993" t="s">
        <v>46</v>
      </c>
      <c r="Q993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993">
        <v>63</v>
      </c>
      <c r="S993">
        <v>2</v>
      </c>
      <c r="T993">
        <v>38</v>
      </c>
      <c r="U993">
        <v>33</v>
      </c>
    </row>
    <row r="994" spans="1:21" x14ac:dyDescent="0.25">
      <c r="A994" t="s">
        <v>1569</v>
      </c>
      <c r="B994" s="1">
        <v>45731</v>
      </c>
      <c r="C994" s="2">
        <v>0.42499999999999999</v>
      </c>
      <c r="D994" t="s">
        <v>3080</v>
      </c>
      <c r="E994" t="s">
        <v>27</v>
      </c>
      <c r="F994" t="s">
        <v>28</v>
      </c>
      <c r="G994" t="s">
        <v>20</v>
      </c>
      <c r="H994">
        <v>3</v>
      </c>
      <c r="I994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0.6</v>
      </c>
      <c r="J994" s="3">
        <f>ventas_starbucks_2025__1[[#This Row],[Cantidad]]*ventas_starbucks_2025__1[[#This Row],[Precio_Unitario]]</f>
        <v>1.7999999999999998</v>
      </c>
      <c r="K994" t="s">
        <v>29</v>
      </c>
      <c r="L994" t="s">
        <v>22</v>
      </c>
      <c r="M994" t="s">
        <v>30</v>
      </c>
      <c r="N994">
        <v>0</v>
      </c>
      <c r="O994" t="s">
        <v>24</v>
      </c>
      <c r="P994" t="s">
        <v>56</v>
      </c>
      <c r="Q994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994">
        <v>105</v>
      </c>
      <c r="S994">
        <v>5</v>
      </c>
      <c r="T994">
        <v>13</v>
      </c>
      <c r="U994">
        <v>10</v>
      </c>
    </row>
    <row r="995" spans="1:21" x14ac:dyDescent="0.25">
      <c r="A995" t="s">
        <v>1616</v>
      </c>
      <c r="B995" s="1">
        <v>45731</v>
      </c>
      <c r="C995" s="2">
        <v>0.46736111111111112</v>
      </c>
      <c r="D995" t="s">
        <v>3081</v>
      </c>
      <c r="E995" t="s">
        <v>3088</v>
      </c>
      <c r="F995" t="s">
        <v>3087</v>
      </c>
      <c r="G995" t="s">
        <v>48</v>
      </c>
      <c r="H995">
        <v>1</v>
      </c>
      <c r="I995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995" s="3">
        <f>ventas_starbucks_2025__1[[#This Row],[Cantidad]]*ventas_starbucks_2025__1[[#This Row],[Precio_Unitario]]</f>
        <v>1.2</v>
      </c>
      <c r="K995" t="s">
        <v>40</v>
      </c>
      <c r="L995" t="s">
        <v>45</v>
      </c>
      <c r="M995" t="s">
        <v>30</v>
      </c>
      <c r="N995">
        <v>10</v>
      </c>
      <c r="O995" t="s">
        <v>36</v>
      </c>
      <c r="P995" t="s">
        <v>32</v>
      </c>
      <c r="Q995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995">
        <v>65</v>
      </c>
      <c r="S995">
        <v>1</v>
      </c>
      <c r="T995">
        <v>40</v>
      </c>
      <c r="U995">
        <v>39</v>
      </c>
    </row>
    <row r="996" spans="1:21" x14ac:dyDescent="0.25">
      <c r="A996" t="s">
        <v>1653</v>
      </c>
      <c r="B996" s="1">
        <v>45731</v>
      </c>
      <c r="C996" s="2">
        <v>0.65208333333333335</v>
      </c>
      <c r="D996" t="s">
        <v>3082</v>
      </c>
      <c r="E996" t="s">
        <v>44</v>
      </c>
      <c r="F996" t="s">
        <v>3087</v>
      </c>
      <c r="G996" t="s">
        <v>20</v>
      </c>
      <c r="H996">
        <v>5</v>
      </c>
      <c r="I996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996" s="3">
        <f>ventas_starbucks_2025__1[[#This Row],[Cantidad]]*ventas_starbucks_2025__1[[#This Row],[Precio_Unitario]]</f>
        <v>6</v>
      </c>
      <c r="K996" t="s">
        <v>29</v>
      </c>
      <c r="L996" t="s">
        <v>35</v>
      </c>
      <c r="M996" t="s">
        <v>23</v>
      </c>
      <c r="N996">
        <v>0</v>
      </c>
      <c r="O996" t="s">
        <v>50</v>
      </c>
      <c r="P996" t="s">
        <v>46</v>
      </c>
      <c r="Q996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996">
        <v>49</v>
      </c>
      <c r="S996">
        <v>5</v>
      </c>
      <c r="T996">
        <v>26</v>
      </c>
      <c r="U996">
        <v>21</v>
      </c>
    </row>
    <row r="997" spans="1:21" x14ac:dyDescent="0.25">
      <c r="A997" t="s">
        <v>1881</v>
      </c>
      <c r="B997" s="1">
        <v>45731</v>
      </c>
      <c r="C997" s="2">
        <v>0.77222222222222225</v>
      </c>
      <c r="D997" t="s">
        <v>3080</v>
      </c>
      <c r="E997" t="s">
        <v>51</v>
      </c>
      <c r="F997" t="s">
        <v>3087</v>
      </c>
      <c r="G997" t="s">
        <v>20</v>
      </c>
      <c r="H997">
        <v>2</v>
      </c>
      <c r="I997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997" s="3">
        <f>ventas_starbucks_2025__1[[#This Row],[Cantidad]]*ventas_starbucks_2025__1[[#This Row],[Precio_Unitario]]</f>
        <v>2.4</v>
      </c>
      <c r="K997" t="s">
        <v>29</v>
      </c>
      <c r="L997" t="s">
        <v>22</v>
      </c>
      <c r="M997" t="s">
        <v>23</v>
      </c>
      <c r="N997">
        <v>0</v>
      </c>
      <c r="O997" t="s">
        <v>24</v>
      </c>
      <c r="P997" t="s">
        <v>46</v>
      </c>
      <c r="Q997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997">
        <v>121</v>
      </c>
      <c r="S997">
        <v>3</v>
      </c>
      <c r="T997">
        <v>27</v>
      </c>
      <c r="U997">
        <v>25</v>
      </c>
    </row>
    <row r="998" spans="1:21" x14ac:dyDescent="0.25">
      <c r="A998" t="s">
        <v>1957</v>
      </c>
      <c r="B998" s="1">
        <v>45731</v>
      </c>
      <c r="C998" s="2">
        <v>0.34513888888888888</v>
      </c>
      <c r="D998" t="s">
        <v>3082</v>
      </c>
      <c r="E998" t="s">
        <v>62</v>
      </c>
      <c r="F998" t="s">
        <v>3087</v>
      </c>
      <c r="G998" t="s">
        <v>20</v>
      </c>
      <c r="H998">
        <v>1</v>
      </c>
      <c r="I998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998" s="3">
        <f>ventas_starbucks_2025__1[[#This Row],[Cantidad]]*ventas_starbucks_2025__1[[#This Row],[Precio_Unitario]]</f>
        <v>1.2</v>
      </c>
      <c r="K998" t="s">
        <v>21</v>
      </c>
      <c r="L998" t="s">
        <v>45</v>
      </c>
      <c r="M998" t="s">
        <v>30</v>
      </c>
      <c r="N998">
        <v>0</v>
      </c>
      <c r="O998" t="s">
        <v>36</v>
      </c>
      <c r="P998" t="s">
        <v>37</v>
      </c>
      <c r="Q998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998">
        <v>117</v>
      </c>
      <c r="S998">
        <v>4</v>
      </c>
      <c r="T998">
        <v>34</v>
      </c>
      <c r="U998">
        <v>33</v>
      </c>
    </row>
    <row r="999" spans="1:21" x14ac:dyDescent="0.25">
      <c r="A999" t="s">
        <v>1974</v>
      </c>
      <c r="B999" s="1">
        <v>45731</v>
      </c>
      <c r="C999" s="2">
        <v>0.74236111111111114</v>
      </c>
      <c r="D999" t="s">
        <v>3098</v>
      </c>
      <c r="E999" t="s">
        <v>27</v>
      </c>
      <c r="F999" t="s">
        <v>28</v>
      </c>
      <c r="G999" t="s">
        <v>20</v>
      </c>
      <c r="H999">
        <v>1</v>
      </c>
      <c r="I999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0.6</v>
      </c>
      <c r="J999" s="3">
        <f>ventas_starbucks_2025__1[[#This Row],[Cantidad]]*ventas_starbucks_2025__1[[#This Row],[Precio_Unitario]]</f>
        <v>0.6</v>
      </c>
      <c r="K999" t="s">
        <v>21</v>
      </c>
      <c r="L999" t="s">
        <v>22</v>
      </c>
      <c r="M999" t="s">
        <v>23</v>
      </c>
      <c r="N999">
        <v>0</v>
      </c>
      <c r="O999" t="s">
        <v>36</v>
      </c>
      <c r="P999" t="s">
        <v>56</v>
      </c>
      <c r="Q999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999">
        <v>63</v>
      </c>
      <c r="S999">
        <v>1</v>
      </c>
      <c r="T999">
        <v>48</v>
      </c>
      <c r="U999">
        <v>47</v>
      </c>
    </row>
    <row r="1000" spans="1:21" x14ac:dyDescent="0.25">
      <c r="A1000" t="s">
        <v>2060</v>
      </c>
      <c r="B1000" s="1">
        <v>45731</v>
      </c>
      <c r="C1000" s="2">
        <v>0.59375</v>
      </c>
      <c r="D1000" t="s">
        <v>3098</v>
      </c>
      <c r="E1000" t="s">
        <v>67</v>
      </c>
      <c r="F1000" t="s">
        <v>3086</v>
      </c>
      <c r="G1000" t="s">
        <v>61</v>
      </c>
      <c r="H1000">
        <v>4</v>
      </c>
      <c r="I1000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000" s="3">
        <f>ventas_starbucks_2025__1[[#This Row],[Cantidad]]*ventas_starbucks_2025__1[[#This Row],[Precio_Unitario]]</f>
        <v>4.8</v>
      </c>
      <c r="K1000" t="s">
        <v>29</v>
      </c>
      <c r="L1000" t="s">
        <v>22</v>
      </c>
      <c r="M1000" t="s">
        <v>30</v>
      </c>
      <c r="N1000">
        <v>15</v>
      </c>
      <c r="O1000" t="s">
        <v>36</v>
      </c>
      <c r="P1000" t="s">
        <v>46</v>
      </c>
      <c r="Q1000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000">
        <v>126</v>
      </c>
      <c r="S1000">
        <v>5</v>
      </c>
      <c r="T1000">
        <v>20</v>
      </c>
      <c r="U1000">
        <v>16</v>
      </c>
    </row>
    <row r="1001" spans="1:21" x14ac:dyDescent="0.25">
      <c r="A1001" t="s">
        <v>2122</v>
      </c>
      <c r="B1001" s="1">
        <v>45731</v>
      </c>
      <c r="C1001" s="2">
        <v>0.3125</v>
      </c>
      <c r="D1001" t="s">
        <v>3082</v>
      </c>
      <c r="E1001" t="s">
        <v>58</v>
      </c>
      <c r="F1001" t="s">
        <v>3087</v>
      </c>
      <c r="G1001" t="s">
        <v>20</v>
      </c>
      <c r="H1001">
        <v>3</v>
      </c>
      <c r="I1001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001" s="3">
        <f>ventas_starbucks_2025__1[[#This Row],[Cantidad]]*ventas_starbucks_2025__1[[#This Row],[Precio_Unitario]]</f>
        <v>3.5999999999999996</v>
      </c>
      <c r="K1001" t="s">
        <v>21</v>
      </c>
      <c r="L1001" t="s">
        <v>45</v>
      </c>
      <c r="M1001" t="s">
        <v>30</v>
      </c>
      <c r="N1001">
        <v>10</v>
      </c>
      <c r="O1001" t="s">
        <v>36</v>
      </c>
      <c r="P1001" t="s">
        <v>32</v>
      </c>
      <c r="Q1001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1001">
        <v>31</v>
      </c>
      <c r="S1001">
        <v>1</v>
      </c>
      <c r="T1001">
        <v>16</v>
      </c>
      <c r="U1001">
        <v>13</v>
      </c>
    </row>
    <row r="1002" spans="1:21" x14ac:dyDescent="0.25">
      <c r="A1002" t="s">
        <v>2202</v>
      </c>
      <c r="B1002" s="1">
        <v>45731</v>
      </c>
      <c r="C1002" s="2">
        <v>0.82013888888888886</v>
      </c>
      <c r="D1002" t="s">
        <v>3080</v>
      </c>
      <c r="E1002" t="s">
        <v>47</v>
      </c>
      <c r="F1002" t="s">
        <v>3084</v>
      </c>
      <c r="G1002" t="s">
        <v>20</v>
      </c>
      <c r="H1002">
        <v>2</v>
      </c>
      <c r="I1002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1002" s="3">
        <f>ventas_starbucks_2025__1[[#This Row],[Cantidad]]*ventas_starbucks_2025__1[[#This Row],[Precio_Unitario]]</f>
        <v>6</v>
      </c>
      <c r="K1002" t="s">
        <v>40</v>
      </c>
      <c r="L1002" t="s">
        <v>35</v>
      </c>
      <c r="M1002" t="s">
        <v>30</v>
      </c>
      <c r="N1002">
        <v>15</v>
      </c>
      <c r="O1002" t="s">
        <v>24</v>
      </c>
      <c r="P1002" t="s">
        <v>56</v>
      </c>
      <c r="Q1002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002">
        <v>137</v>
      </c>
      <c r="S1002">
        <v>1</v>
      </c>
      <c r="T1002">
        <v>24</v>
      </c>
      <c r="U1002">
        <v>22</v>
      </c>
    </row>
    <row r="1003" spans="1:21" x14ac:dyDescent="0.25">
      <c r="A1003" t="s">
        <v>2296</v>
      </c>
      <c r="B1003" s="1">
        <v>45731</v>
      </c>
      <c r="C1003" s="2">
        <v>0.73055555555555551</v>
      </c>
      <c r="D1003" t="s">
        <v>3082</v>
      </c>
      <c r="E1003" t="s">
        <v>62</v>
      </c>
      <c r="F1003" t="s">
        <v>3087</v>
      </c>
      <c r="G1003" t="s">
        <v>20</v>
      </c>
      <c r="H1003">
        <v>4</v>
      </c>
      <c r="I1003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003" s="3">
        <f>ventas_starbucks_2025__1[[#This Row],[Cantidad]]*ventas_starbucks_2025__1[[#This Row],[Precio_Unitario]]</f>
        <v>4.8</v>
      </c>
      <c r="K1003" t="s">
        <v>29</v>
      </c>
      <c r="L1003" t="s">
        <v>45</v>
      </c>
      <c r="M1003" t="s">
        <v>23</v>
      </c>
      <c r="N1003">
        <v>0</v>
      </c>
      <c r="O1003" t="s">
        <v>36</v>
      </c>
      <c r="P1003" t="s">
        <v>37</v>
      </c>
      <c r="Q1003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003">
        <v>77</v>
      </c>
      <c r="S1003">
        <v>4</v>
      </c>
      <c r="T1003">
        <v>29</v>
      </c>
      <c r="U1003">
        <v>25</v>
      </c>
    </row>
    <row r="1004" spans="1:21" x14ac:dyDescent="0.25">
      <c r="A1004" t="s">
        <v>2657</v>
      </c>
      <c r="B1004" s="1">
        <v>45731</v>
      </c>
      <c r="C1004" s="2">
        <v>0.56666666666666665</v>
      </c>
      <c r="D1004" t="s">
        <v>3098</v>
      </c>
      <c r="E1004" t="s">
        <v>27</v>
      </c>
      <c r="F1004" t="s">
        <v>28</v>
      </c>
      <c r="G1004" t="s">
        <v>20</v>
      </c>
      <c r="H1004">
        <v>2</v>
      </c>
      <c r="I1004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0.6</v>
      </c>
      <c r="J1004" s="3">
        <f>ventas_starbucks_2025__1[[#This Row],[Cantidad]]*ventas_starbucks_2025__1[[#This Row],[Precio_Unitario]]</f>
        <v>1.2</v>
      </c>
      <c r="K1004" t="s">
        <v>29</v>
      </c>
      <c r="L1004" t="s">
        <v>45</v>
      </c>
      <c r="M1004" t="s">
        <v>30</v>
      </c>
      <c r="N1004">
        <v>15</v>
      </c>
      <c r="O1004" t="s">
        <v>36</v>
      </c>
      <c r="P1004" t="s">
        <v>25</v>
      </c>
      <c r="Q1004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004">
        <v>91</v>
      </c>
      <c r="S1004">
        <v>5</v>
      </c>
      <c r="T1004">
        <v>27</v>
      </c>
      <c r="U1004">
        <v>25</v>
      </c>
    </row>
    <row r="1005" spans="1:21" x14ac:dyDescent="0.25">
      <c r="A1005" t="s">
        <v>2680</v>
      </c>
      <c r="B1005" s="1">
        <v>45731</v>
      </c>
      <c r="C1005" s="2">
        <v>0.37708333333333333</v>
      </c>
      <c r="D1005" t="s">
        <v>3080</v>
      </c>
      <c r="E1005" t="s">
        <v>51</v>
      </c>
      <c r="F1005" t="s">
        <v>3087</v>
      </c>
      <c r="G1005" t="s">
        <v>20</v>
      </c>
      <c r="H1005">
        <v>5</v>
      </c>
      <c r="I1005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005" s="3">
        <f>ventas_starbucks_2025__1[[#This Row],[Cantidad]]*ventas_starbucks_2025__1[[#This Row],[Precio_Unitario]]</f>
        <v>6</v>
      </c>
      <c r="K1005" t="s">
        <v>40</v>
      </c>
      <c r="L1005" t="s">
        <v>22</v>
      </c>
      <c r="M1005" t="s">
        <v>23</v>
      </c>
      <c r="N1005">
        <v>0</v>
      </c>
      <c r="O1005" t="s">
        <v>31</v>
      </c>
      <c r="P1005" t="s">
        <v>49</v>
      </c>
      <c r="Q1005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1005">
        <v>112</v>
      </c>
      <c r="S1005">
        <v>1</v>
      </c>
      <c r="T1005">
        <v>37</v>
      </c>
      <c r="U1005">
        <v>32</v>
      </c>
    </row>
    <row r="1006" spans="1:21" x14ac:dyDescent="0.25">
      <c r="A1006" t="s">
        <v>3003</v>
      </c>
      <c r="B1006" s="1">
        <v>45731</v>
      </c>
      <c r="C1006" s="2">
        <v>0.76736111111111116</v>
      </c>
      <c r="D1006" t="s">
        <v>3098</v>
      </c>
      <c r="E1006" t="s">
        <v>70</v>
      </c>
      <c r="F1006" t="s">
        <v>3086</v>
      </c>
      <c r="G1006" t="s">
        <v>61</v>
      </c>
      <c r="H1006">
        <v>4</v>
      </c>
      <c r="I1006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006" s="3">
        <f>ventas_starbucks_2025__1[[#This Row],[Cantidad]]*ventas_starbucks_2025__1[[#This Row],[Precio_Unitario]]</f>
        <v>4.8</v>
      </c>
      <c r="K1006" t="s">
        <v>40</v>
      </c>
      <c r="L1006" t="s">
        <v>22</v>
      </c>
      <c r="M1006" t="s">
        <v>30</v>
      </c>
      <c r="N1006">
        <v>0</v>
      </c>
      <c r="O1006" t="s">
        <v>31</v>
      </c>
      <c r="P1006" t="s">
        <v>32</v>
      </c>
      <c r="Q1006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006">
        <v>139</v>
      </c>
      <c r="S1006">
        <v>5</v>
      </c>
      <c r="T1006">
        <v>28</v>
      </c>
      <c r="U1006">
        <v>24</v>
      </c>
    </row>
    <row r="1007" spans="1:21" x14ac:dyDescent="0.25">
      <c r="A1007" t="s">
        <v>3022</v>
      </c>
      <c r="B1007" s="1">
        <v>45731</v>
      </c>
      <c r="C1007" s="2">
        <v>0.49930555555555556</v>
      </c>
      <c r="D1007" t="s">
        <v>3081</v>
      </c>
      <c r="E1007" t="s">
        <v>27</v>
      </c>
      <c r="F1007" t="s">
        <v>28</v>
      </c>
      <c r="G1007" t="s">
        <v>20</v>
      </c>
      <c r="H1007">
        <v>3</v>
      </c>
      <c r="I1007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0.6</v>
      </c>
      <c r="J1007" s="3">
        <f>ventas_starbucks_2025__1[[#This Row],[Cantidad]]*ventas_starbucks_2025__1[[#This Row],[Precio_Unitario]]</f>
        <v>1.7999999999999998</v>
      </c>
      <c r="K1007" t="s">
        <v>29</v>
      </c>
      <c r="L1007" t="s">
        <v>35</v>
      </c>
      <c r="M1007" t="s">
        <v>30</v>
      </c>
      <c r="N1007">
        <v>15</v>
      </c>
      <c r="O1007" t="s">
        <v>24</v>
      </c>
      <c r="P1007" t="s">
        <v>46</v>
      </c>
      <c r="Q1007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1007">
        <v>37</v>
      </c>
      <c r="S1007">
        <v>1</v>
      </c>
      <c r="T1007">
        <v>26</v>
      </c>
      <c r="U1007">
        <v>23</v>
      </c>
    </row>
    <row r="1008" spans="1:21" x14ac:dyDescent="0.25">
      <c r="A1008" t="s">
        <v>3057</v>
      </c>
      <c r="B1008" s="1">
        <v>45731</v>
      </c>
      <c r="C1008" s="2">
        <v>0.8</v>
      </c>
      <c r="D1008" t="s">
        <v>3098</v>
      </c>
      <c r="E1008" t="s">
        <v>53</v>
      </c>
      <c r="F1008" t="s">
        <v>3086</v>
      </c>
      <c r="G1008" t="s">
        <v>61</v>
      </c>
      <c r="H1008">
        <v>5</v>
      </c>
      <c r="I1008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008" s="3">
        <f>ventas_starbucks_2025__1[[#This Row],[Cantidad]]*ventas_starbucks_2025__1[[#This Row],[Precio_Unitario]]</f>
        <v>6</v>
      </c>
      <c r="K1008" t="s">
        <v>29</v>
      </c>
      <c r="L1008" t="s">
        <v>35</v>
      </c>
      <c r="M1008" t="s">
        <v>23</v>
      </c>
      <c r="N1008">
        <v>0</v>
      </c>
      <c r="O1008" t="s">
        <v>31</v>
      </c>
      <c r="P1008" t="s">
        <v>56</v>
      </c>
      <c r="Q1008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008">
        <v>31</v>
      </c>
      <c r="S1008">
        <v>4</v>
      </c>
      <c r="T1008">
        <v>48</v>
      </c>
      <c r="U1008">
        <v>43</v>
      </c>
    </row>
    <row r="1009" spans="1:21" x14ac:dyDescent="0.25">
      <c r="A1009" t="s">
        <v>95</v>
      </c>
      <c r="B1009" s="1">
        <v>45730</v>
      </c>
      <c r="C1009" s="2">
        <v>0.48819444444444443</v>
      </c>
      <c r="D1009" t="s">
        <v>3082</v>
      </c>
      <c r="E1009" t="s">
        <v>52</v>
      </c>
      <c r="F1009" t="s">
        <v>3086</v>
      </c>
      <c r="G1009" t="s">
        <v>43</v>
      </c>
      <c r="H1009">
        <v>5</v>
      </c>
      <c r="I1009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009" s="3">
        <f>ventas_starbucks_2025__1[[#This Row],[Cantidad]]*ventas_starbucks_2025__1[[#This Row],[Precio_Unitario]]</f>
        <v>6</v>
      </c>
      <c r="K1009" t="s">
        <v>29</v>
      </c>
      <c r="L1009" t="s">
        <v>45</v>
      </c>
      <c r="M1009" t="s">
        <v>23</v>
      </c>
      <c r="N1009">
        <v>0</v>
      </c>
      <c r="O1009" t="s">
        <v>50</v>
      </c>
      <c r="P1009" t="s">
        <v>32</v>
      </c>
      <c r="Q1009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1009">
        <v>129</v>
      </c>
      <c r="S1009">
        <v>1</v>
      </c>
      <c r="T1009">
        <v>15</v>
      </c>
      <c r="U1009">
        <v>10</v>
      </c>
    </row>
    <row r="1010" spans="1:21" x14ac:dyDescent="0.25">
      <c r="A1010" t="s">
        <v>133</v>
      </c>
      <c r="B1010" s="1">
        <v>45730</v>
      </c>
      <c r="C1010" s="2">
        <v>0.39861111111111114</v>
      </c>
      <c r="D1010" t="s">
        <v>3098</v>
      </c>
      <c r="E1010" t="s">
        <v>55</v>
      </c>
      <c r="F1010" t="s">
        <v>3087</v>
      </c>
      <c r="G1010" t="s">
        <v>20</v>
      </c>
      <c r="H1010">
        <v>4</v>
      </c>
      <c r="I1010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010" s="3">
        <f>ventas_starbucks_2025__1[[#This Row],[Cantidad]]*ventas_starbucks_2025__1[[#This Row],[Precio_Unitario]]</f>
        <v>4.8</v>
      </c>
      <c r="K1010" t="s">
        <v>21</v>
      </c>
      <c r="L1010" t="s">
        <v>22</v>
      </c>
      <c r="M1010" t="s">
        <v>30</v>
      </c>
      <c r="N1010">
        <v>10</v>
      </c>
      <c r="O1010" t="s">
        <v>50</v>
      </c>
      <c r="P1010" t="s">
        <v>56</v>
      </c>
      <c r="Q1010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1010">
        <v>82</v>
      </c>
      <c r="S1010">
        <v>4</v>
      </c>
      <c r="T1010">
        <v>11</v>
      </c>
      <c r="U1010">
        <v>7</v>
      </c>
    </row>
    <row r="1011" spans="1:21" x14ac:dyDescent="0.25">
      <c r="A1011" t="s">
        <v>194</v>
      </c>
      <c r="B1011" s="1">
        <v>45730</v>
      </c>
      <c r="C1011" s="2">
        <v>0.77013888888888893</v>
      </c>
      <c r="D1011" t="s">
        <v>3080</v>
      </c>
      <c r="E1011" t="s">
        <v>3088</v>
      </c>
      <c r="F1011" t="s">
        <v>3087</v>
      </c>
      <c r="G1011" t="s">
        <v>61</v>
      </c>
      <c r="H1011">
        <v>3</v>
      </c>
      <c r="I1011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011" s="3">
        <f>ventas_starbucks_2025__1[[#This Row],[Cantidad]]*ventas_starbucks_2025__1[[#This Row],[Precio_Unitario]]</f>
        <v>3.5999999999999996</v>
      </c>
      <c r="K1011" t="s">
        <v>40</v>
      </c>
      <c r="L1011" t="s">
        <v>22</v>
      </c>
      <c r="M1011" t="s">
        <v>30</v>
      </c>
      <c r="N1011">
        <v>15</v>
      </c>
      <c r="O1011" t="s">
        <v>31</v>
      </c>
      <c r="P1011" t="s">
        <v>37</v>
      </c>
      <c r="Q1011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011">
        <v>103</v>
      </c>
      <c r="S1011">
        <v>2</v>
      </c>
      <c r="T1011">
        <v>40</v>
      </c>
      <c r="U1011">
        <v>37</v>
      </c>
    </row>
    <row r="1012" spans="1:21" x14ac:dyDescent="0.25">
      <c r="A1012" t="s">
        <v>249</v>
      </c>
      <c r="B1012" s="1">
        <v>45730</v>
      </c>
      <c r="C1012" s="2">
        <v>0.5625</v>
      </c>
      <c r="D1012" t="s">
        <v>3082</v>
      </c>
      <c r="E1012" t="s">
        <v>62</v>
      </c>
      <c r="F1012" t="s">
        <v>3087</v>
      </c>
      <c r="G1012" t="s">
        <v>20</v>
      </c>
      <c r="H1012">
        <v>2</v>
      </c>
      <c r="I1012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012" s="3">
        <f>ventas_starbucks_2025__1[[#This Row],[Cantidad]]*ventas_starbucks_2025__1[[#This Row],[Precio_Unitario]]</f>
        <v>2.4</v>
      </c>
      <c r="K1012" t="s">
        <v>40</v>
      </c>
      <c r="L1012" t="s">
        <v>22</v>
      </c>
      <c r="M1012" t="s">
        <v>23</v>
      </c>
      <c r="N1012">
        <v>0</v>
      </c>
      <c r="O1012" t="s">
        <v>50</v>
      </c>
      <c r="P1012" t="s">
        <v>56</v>
      </c>
      <c r="Q1012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012">
        <v>23</v>
      </c>
      <c r="S1012">
        <v>4</v>
      </c>
      <c r="T1012">
        <v>28</v>
      </c>
      <c r="U1012">
        <v>26</v>
      </c>
    </row>
    <row r="1013" spans="1:21" x14ac:dyDescent="0.25">
      <c r="A1013" t="s">
        <v>512</v>
      </c>
      <c r="B1013" s="1">
        <v>45730</v>
      </c>
      <c r="C1013" s="2">
        <v>0.47361111111111109</v>
      </c>
      <c r="D1013" t="s">
        <v>3082</v>
      </c>
      <c r="E1013" t="s">
        <v>64</v>
      </c>
      <c r="F1013" t="s">
        <v>3087</v>
      </c>
      <c r="G1013" t="s">
        <v>20</v>
      </c>
      <c r="H1013">
        <v>1</v>
      </c>
      <c r="I1013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013" s="3">
        <f>ventas_starbucks_2025__1[[#This Row],[Cantidad]]*ventas_starbucks_2025__1[[#This Row],[Precio_Unitario]]</f>
        <v>1.2</v>
      </c>
      <c r="K1013" t="s">
        <v>29</v>
      </c>
      <c r="L1013" t="s">
        <v>35</v>
      </c>
      <c r="M1013" t="s">
        <v>30</v>
      </c>
      <c r="N1013">
        <v>0</v>
      </c>
      <c r="O1013" t="s">
        <v>50</v>
      </c>
      <c r="P1013" t="s">
        <v>37</v>
      </c>
      <c r="Q1013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1013">
        <v>63</v>
      </c>
      <c r="S1013">
        <v>2</v>
      </c>
      <c r="T1013">
        <v>27</v>
      </c>
      <c r="U1013">
        <v>26</v>
      </c>
    </row>
    <row r="1014" spans="1:21" x14ac:dyDescent="0.25">
      <c r="A1014" t="s">
        <v>559</v>
      </c>
      <c r="B1014" s="1">
        <v>45730</v>
      </c>
      <c r="C1014" s="2">
        <v>0.43819444444444444</v>
      </c>
      <c r="D1014" t="s">
        <v>3098</v>
      </c>
      <c r="E1014" t="s">
        <v>42</v>
      </c>
      <c r="F1014" t="s">
        <v>3086</v>
      </c>
      <c r="G1014" t="s">
        <v>54</v>
      </c>
      <c r="H1014">
        <v>4</v>
      </c>
      <c r="I1014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014" s="3">
        <f>ventas_starbucks_2025__1[[#This Row],[Cantidad]]*ventas_starbucks_2025__1[[#This Row],[Precio_Unitario]]</f>
        <v>4.8</v>
      </c>
      <c r="K1014" t="s">
        <v>21</v>
      </c>
      <c r="L1014" t="s">
        <v>45</v>
      </c>
      <c r="M1014" t="s">
        <v>30</v>
      </c>
      <c r="N1014">
        <v>15</v>
      </c>
      <c r="O1014" t="s">
        <v>24</v>
      </c>
      <c r="P1014" t="s">
        <v>56</v>
      </c>
      <c r="Q1014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1014">
        <v>123</v>
      </c>
      <c r="S1014">
        <v>5</v>
      </c>
      <c r="T1014">
        <v>17</v>
      </c>
      <c r="U1014">
        <v>13</v>
      </c>
    </row>
    <row r="1015" spans="1:21" x14ac:dyDescent="0.25">
      <c r="A1015" t="s">
        <v>567</v>
      </c>
      <c r="B1015" s="1">
        <v>45730</v>
      </c>
      <c r="C1015" s="2">
        <v>0.54513888888888884</v>
      </c>
      <c r="D1015" t="s">
        <v>3080</v>
      </c>
      <c r="E1015" t="s">
        <v>64</v>
      </c>
      <c r="F1015" t="s">
        <v>3087</v>
      </c>
      <c r="G1015" t="s">
        <v>20</v>
      </c>
      <c r="H1015">
        <v>2</v>
      </c>
      <c r="I1015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015" s="3">
        <f>ventas_starbucks_2025__1[[#This Row],[Cantidad]]*ventas_starbucks_2025__1[[#This Row],[Precio_Unitario]]</f>
        <v>2.4</v>
      </c>
      <c r="K1015" t="s">
        <v>29</v>
      </c>
      <c r="L1015" t="s">
        <v>45</v>
      </c>
      <c r="M1015" t="s">
        <v>30</v>
      </c>
      <c r="N1015">
        <v>10</v>
      </c>
      <c r="O1015" t="s">
        <v>50</v>
      </c>
      <c r="P1015" t="s">
        <v>49</v>
      </c>
      <c r="Q1015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015">
        <v>89</v>
      </c>
      <c r="S1015">
        <v>2</v>
      </c>
      <c r="T1015">
        <v>24</v>
      </c>
      <c r="U1015">
        <v>22</v>
      </c>
    </row>
    <row r="1016" spans="1:21" x14ac:dyDescent="0.25">
      <c r="A1016" t="s">
        <v>823</v>
      </c>
      <c r="B1016" s="1">
        <v>45730</v>
      </c>
      <c r="C1016" s="2">
        <v>0.43611111111111112</v>
      </c>
      <c r="D1016" t="s">
        <v>3082</v>
      </c>
      <c r="E1016" t="s">
        <v>70</v>
      </c>
      <c r="F1016" t="s">
        <v>3086</v>
      </c>
      <c r="G1016" t="s">
        <v>43</v>
      </c>
      <c r="H1016">
        <v>2</v>
      </c>
      <c r="I1016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016" s="3">
        <f>ventas_starbucks_2025__1[[#This Row],[Cantidad]]*ventas_starbucks_2025__1[[#This Row],[Precio_Unitario]]</f>
        <v>2.4</v>
      </c>
      <c r="K1016" t="s">
        <v>40</v>
      </c>
      <c r="L1016" t="s">
        <v>45</v>
      </c>
      <c r="M1016" t="s">
        <v>23</v>
      </c>
      <c r="N1016">
        <v>0</v>
      </c>
      <c r="O1016" t="s">
        <v>36</v>
      </c>
      <c r="P1016" t="s">
        <v>37</v>
      </c>
      <c r="Q1016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1016">
        <v>85</v>
      </c>
      <c r="S1016">
        <v>3</v>
      </c>
      <c r="T1016">
        <v>35</v>
      </c>
      <c r="U1016">
        <v>33</v>
      </c>
    </row>
    <row r="1017" spans="1:21" x14ac:dyDescent="0.25">
      <c r="A1017" t="s">
        <v>972</v>
      </c>
      <c r="B1017" s="1">
        <v>45730</v>
      </c>
      <c r="C1017" s="2">
        <v>0.65625</v>
      </c>
      <c r="D1017" t="s">
        <v>3082</v>
      </c>
      <c r="E1017" t="s">
        <v>73</v>
      </c>
      <c r="F1017" t="s">
        <v>3086</v>
      </c>
      <c r="G1017" t="s">
        <v>48</v>
      </c>
      <c r="H1017">
        <v>3</v>
      </c>
      <c r="I1017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017" s="3">
        <f>ventas_starbucks_2025__1[[#This Row],[Cantidad]]*ventas_starbucks_2025__1[[#This Row],[Precio_Unitario]]</f>
        <v>3.5999999999999996</v>
      </c>
      <c r="K1017" t="s">
        <v>29</v>
      </c>
      <c r="L1017" t="s">
        <v>45</v>
      </c>
      <c r="M1017" t="s">
        <v>23</v>
      </c>
      <c r="N1017">
        <v>0</v>
      </c>
      <c r="O1017" t="s">
        <v>24</v>
      </c>
      <c r="P1017" t="s">
        <v>46</v>
      </c>
      <c r="Q1017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017">
        <v>148</v>
      </c>
      <c r="S1017">
        <v>1</v>
      </c>
      <c r="T1017">
        <v>27</v>
      </c>
      <c r="U1017">
        <v>24</v>
      </c>
    </row>
    <row r="1018" spans="1:21" x14ac:dyDescent="0.25">
      <c r="A1018" t="s">
        <v>1019</v>
      </c>
      <c r="B1018" s="1">
        <v>45730</v>
      </c>
      <c r="C1018" s="2">
        <v>0.64444444444444449</v>
      </c>
      <c r="D1018" t="s">
        <v>3098</v>
      </c>
      <c r="E1018" t="s">
        <v>19</v>
      </c>
      <c r="F1018" t="s">
        <v>3084</v>
      </c>
      <c r="G1018" t="s">
        <v>20</v>
      </c>
      <c r="H1018">
        <v>3</v>
      </c>
      <c r="I1018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1018" s="3">
        <f>ventas_starbucks_2025__1[[#This Row],[Cantidad]]*ventas_starbucks_2025__1[[#This Row],[Precio_Unitario]]</f>
        <v>9</v>
      </c>
      <c r="K1018" t="s">
        <v>29</v>
      </c>
      <c r="L1018" t="s">
        <v>35</v>
      </c>
      <c r="M1018" t="s">
        <v>30</v>
      </c>
      <c r="N1018">
        <v>0</v>
      </c>
      <c r="O1018" t="s">
        <v>24</v>
      </c>
      <c r="P1018" t="s">
        <v>46</v>
      </c>
      <c r="Q1018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018">
        <v>80</v>
      </c>
      <c r="S1018">
        <v>2</v>
      </c>
      <c r="T1018">
        <v>10</v>
      </c>
      <c r="U1018">
        <v>7</v>
      </c>
    </row>
    <row r="1019" spans="1:21" x14ac:dyDescent="0.25">
      <c r="A1019" t="s">
        <v>1031</v>
      </c>
      <c r="B1019" s="1">
        <v>45730</v>
      </c>
      <c r="C1019" s="2">
        <v>0.68333333333333335</v>
      </c>
      <c r="D1019" t="s">
        <v>3098</v>
      </c>
      <c r="E1019" t="s">
        <v>58</v>
      </c>
      <c r="F1019" t="s">
        <v>3087</v>
      </c>
      <c r="G1019" t="s">
        <v>20</v>
      </c>
      <c r="H1019">
        <v>5</v>
      </c>
      <c r="I1019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019" s="3">
        <f>ventas_starbucks_2025__1[[#This Row],[Cantidad]]*ventas_starbucks_2025__1[[#This Row],[Precio_Unitario]]</f>
        <v>6</v>
      </c>
      <c r="K1019" t="s">
        <v>40</v>
      </c>
      <c r="L1019" t="s">
        <v>45</v>
      </c>
      <c r="M1019" t="s">
        <v>23</v>
      </c>
      <c r="N1019">
        <v>0</v>
      </c>
      <c r="O1019" t="s">
        <v>24</v>
      </c>
      <c r="P1019" t="s">
        <v>49</v>
      </c>
      <c r="Q1019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019">
        <v>37</v>
      </c>
      <c r="S1019">
        <v>4</v>
      </c>
      <c r="T1019">
        <v>27</v>
      </c>
      <c r="U1019">
        <v>22</v>
      </c>
    </row>
    <row r="1020" spans="1:21" x14ac:dyDescent="0.25">
      <c r="A1020" t="s">
        <v>1056</v>
      </c>
      <c r="B1020" s="1">
        <v>45730</v>
      </c>
      <c r="C1020" s="2">
        <v>0.42291666666666666</v>
      </c>
      <c r="D1020" t="s">
        <v>3098</v>
      </c>
      <c r="E1020" t="s">
        <v>44</v>
      </c>
      <c r="F1020" t="s">
        <v>3087</v>
      </c>
      <c r="G1020" t="s">
        <v>20</v>
      </c>
      <c r="H1020">
        <v>2</v>
      </c>
      <c r="I1020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020" s="3">
        <f>ventas_starbucks_2025__1[[#This Row],[Cantidad]]*ventas_starbucks_2025__1[[#This Row],[Precio_Unitario]]</f>
        <v>2.4</v>
      </c>
      <c r="K1020" t="s">
        <v>40</v>
      </c>
      <c r="L1020" t="s">
        <v>22</v>
      </c>
      <c r="M1020" t="s">
        <v>30</v>
      </c>
      <c r="N1020">
        <v>15</v>
      </c>
      <c r="O1020" t="s">
        <v>31</v>
      </c>
      <c r="P1020" t="s">
        <v>37</v>
      </c>
      <c r="Q1020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1020">
        <v>72</v>
      </c>
      <c r="S1020">
        <v>5</v>
      </c>
      <c r="T1020">
        <v>14</v>
      </c>
      <c r="U1020">
        <v>12</v>
      </c>
    </row>
    <row r="1021" spans="1:21" x14ac:dyDescent="0.25">
      <c r="A1021" t="s">
        <v>1085</v>
      </c>
      <c r="B1021" s="1">
        <v>45730</v>
      </c>
      <c r="C1021" s="2">
        <v>0.54236111111111107</v>
      </c>
      <c r="D1021" t="s">
        <v>3098</v>
      </c>
      <c r="E1021" t="s">
        <v>58</v>
      </c>
      <c r="F1021" t="s">
        <v>3087</v>
      </c>
      <c r="G1021" t="s">
        <v>20</v>
      </c>
      <c r="H1021">
        <v>2</v>
      </c>
      <c r="I1021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021" s="3">
        <f>ventas_starbucks_2025__1[[#This Row],[Cantidad]]*ventas_starbucks_2025__1[[#This Row],[Precio_Unitario]]</f>
        <v>2.4</v>
      </c>
      <c r="K1021" t="s">
        <v>21</v>
      </c>
      <c r="L1021" t="s">
        <v>45</v>
      </c>
      <c r="M1021" t="s">
        <v>23</v>
      </c>
      <c r="N1021">
        <v>0</v>
      </c>
      <c r="O1021" t="s">
        <v>24</v>
      </c>
      <c r="P1021" t="s">
        <v>32</v>
      </c>
      <c r="Q1021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021">
        <v>103</v>
      </c>
      <c r="S1021">
        <v>4</v>
      </c>
      <c r="T1021">
        <v>22</v>
      </c>
      <c r="U1021">
        <v>20</v>
      </c>
    </row>
    <row r="1022" spans="1:21" x14ac:dyDescent="0.25">
      <c r="A1022" t="s">
        <v>1104</v>
      </c>
      <c r="B1022" s="1">
        <v>45730</v>
      </c>
      <c r="C1022" s="2">
        <v>0.32500000000000001</v>
      </c>
      <c r="D1022" t="s">
        <v>3080</v>
      </c>
      <c r="E1022" t="s">
        <v>27</v>
      </c>
      <c r="F1022" t="s">
        <v>28</v>
      </c>
      <c r="G1022" t="s">
        <v>20</v>
      </c>
      <c r="H1022">
        <v>3</v>
      </c>
      <c r="I1022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0.6</v>
      </c>
      <c r="J1022" s="3">
        <f>ventas_starbucks_2025__1[[#This Row],[Cantidad]]*ventas_starbucks_2025__1[[#This Row],[Precio_Unitario]]</f>
        <v>1.7999999999999998</v>
      </c>
      <c r="K1022" t="s">
        <v>29</v>
      </c>
      <c r="L1022" t="s">
        <v>22</v>
      </c>
      <c r="M1022" t="s">
        <v>23</v>
      </c>
      <c r="N1022">
        <v>0</v>
      </c>
      <c r="O1022" t="s">
        <v>36</v>
      </c>
      <c r="P1022" t="s">
        <v>37</v>
      </c>
      <c r="Q1022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1022">
        <v>135</v>
      </c>
      <c r="S1022">
        <v>5</v>
      </c>
      <c r="T1022">
        <v>26</v>
      </c>
      <c r="U1022">
        <v>23</v>
      </c>
    </row>
    <row r="1023" spans="1:21" x14ac:dyDescent="0.25">
      <c r="A1023" t="s">
        <v>1177</v>
      </c>
      <c r="B1023" s="1">
        <v>45730</v>
      </c>
      <c r="C1023" s="2">
        <v>0.7944444444444444</v>
      </c>
      <c r="D1023" t="s">
        <v>3082</v>
      </c>
      <c r="E1023" t="s">
        <v>3085</v>
      </c>
      <c r="F1023" t="s">
        <v>3084</v>
      </c>
      <c r="G1023" t="s">
        <v>20</v>
      </c>
      <c r="H1023">
        <v>4</v>
      </c>
      <c r="I1023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1023" s="3">
        <f>ventas_starbucks_2025__1[[#This Row],[Cantidad]]*ventas_starbucks_2025__1[[#This Row],[Precio_Unitario]]</f>
        <v>12</v>
      </c>
      <c r="K1023" t="s">
        <v>21</v>
      </c>
      <c r="L1023" t="s">
        <v>35</v>
      </c>
      <c r="M1023" t="s">
        <v>23</v>
      </c>
      <c r="N1023">
        <v>0</v>
      </c>
      <c r="O1023" t="s">
        <v>36</v>
      </c>
      <c r="P1023" t="s">
        <v>25</v>
      </c>
      <c r="Q1023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023">
        <v>85</v>
      </c>
      <c r="S1023">
        <v>3</v>
      </c>
      <c r="T1023">
        <v>44</v>
      </c>
      <c r="U1023">
        <v>40</v>
      </c>
    </row>
    <row r="1024" spans="1:21" x14ac:dyDescent="0.25">
      <c r="A1024" t="s">
        <v>1276</v>
      </c>
      <c r="B1024" s="1">
        <v>45730</v>
      </c>
      <c r="C1024" s="2">
        <v>0.7319444444444444</v>
      </c>
      <c r="D1024" t="s">
        <v>3081</v>
      </c>
      <c r="E1024" t="s">
        <v>62</v>
      </c>
      <c r="F1024" t="s">
        <v>3087</v>
      </c>
      <c r="G1024" t="s">
        <v>20</v>
      </c>
      <c r="H1024">
        <v>2</v>
      </c>
      <c r="I1024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024" s="3">
        <f>ventas_starbucks_2025__1[[#This Row],[Cantidad]]*ventas_starbucks_2025__1[[#This Row],[Precio_Unitario]]</f>
        <v>2.4</v>
      </c>
      <c r="K1024" t="s">
        <v>21</v>
      </c>
      <c r="L1024" t="s">
        <v>45</v>
      </c>
      <c r="M1024" t="s">
        <v>23</v>
      </c>
      <c r="N1024">
        <v>0</v>
      </c>
      <c r="O1024" t="s">
        <v>24</v>
      </c>
      <c r="P1024" t="s">
        <v>46</v>
      </c>
      <c r="Q1024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024">
        <v>112</v>
      </c>
      <c r="S1024">
        <v>2</v>
      </c>
      <c r="T1024">
        <v>44</v>
      </c>
      <c r="U1024">
        <v>42</v>
      </c>
    </row>
    <row r="1025" spans="1:21" x14ac:dyDescent="0.25">
      <c r="A1025" t="s">
        <v>1394</v>
      </c>
      <c r="B1025" s="1">
        <v>45730</v>
      </c>
      <c r="C1025" s="2">
        <v>0.67847222222222225</v>
      </c>
      <c r="D1025" t="s">
        <v>3080</v>
      </c>
      <c r="E1025" t="s">
        <v>3085</v>
      </c>
      <c r="F1025" t="s">
        <v>3084</v>
      </c>
      <c r="G1025" t="s">
        <v>20</v>
      </c>
      <c r="H1025">
        <v>5</v>
      </c>
      <c r="I1025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1025" s="3">
        <f>ventas_starbucks_2025__1[[#This Row],[Cantidad]]*ventas_starbucks_2025__1[[#This Row],[Precio_Unitario]]</f>
        <v>15</v>
      </c>
      <c r="K1025" t="s">
        <v>29</v>
      </c>
      <c r="L1025" t="s">
        <v>22</v>
      </c>
      <c r="M1025" t="s">
        <v>30</v>
      </c>
      <c r="N1025">
        <v>15</v>
      </c>
      <c r="O1025" t="s">
        <v>50</v>
      </c>
      <c r="P1025" t="s">
        <v>32</v>
      </c>
      <c r="Q1025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025">
        <v>26</v>
      </c>
      <c r="S1025">
        <v>1</v>
      </c>
      <c r="T1025">
        <v>23</v>
      </c>
      <c r="U1025">
        <v>18</v>
      </c>
    </row>
    <row r="1026" spans="1:21" x14ac:dyDescent="0.25">
      <c r="A1026" t="s">
        <v>1509</v>
      </c>
      <c r="B1026" s="1">
        <v>45730</v>
      </c>
      <c r="C1026" s="2">
        <v>0.87083333333333335</v>
      </c>
      <c r="D1026" t="s">
        <v>3082</v>
      </c>
      <c r="E1026" t="s">
        <v>51</v>
      </c>
      <c r="F1026" t="s">
        <v>3087</v>
      </c>
      <c r="G1026" t="s">
        <v>20</v>
      </c>
      <c r="H1026">
        <v>3</v>
      </c>
      <c r="I1026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026" s="3">
        <f>ventas_starbucks_2025__1[[#This Row],[Cantidad]]*ventas_starbucks_2025__1[[#This Row],[Precio_Unitario]]</f>
        <v>3.5999999999999996</v>
      </c>
      <c r="K1026" t="s">
        <v>40</v>
      </c>
      <c r="L1026" t="s">
        <v>35</v>
      </c>
      <c r="M1026" t="s">
        <v>30</v>
      </c>
      <c r="N1026">
        <v>10</v>
      </c>
      <c r="O1026" t="s">
        <v>50</v>
      </c>
      <c r="P1026" t="s">
        <v>37</v>
      </c>
      <c r="Q1026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Noche</v>
      </c>
      <c r="R1026">
        <v>145</v>
      </c>
      <c r="S1026">
        <v>1</v>
      </c>
      <c r="T1026">
        <v>35</v>
      </c>
      <c r="U1026">
        <v>32</v>
      </c>
    </row>
    <row r="1027" spans="1:21" x14ac:dyDescent="0.25">
      <c r="A1027" t="s">
        <v>1578</v>
      </c>
      <c r="B1027" s="1">
        <v>45730</v>
      </c>
      <c r="C1027" s="2">
        <v>0.70416666666666672</v>
      </c>
      <c r="D1027" t="s">
        <v>3080</v>
      </c>
      <c r="E1027" t="s">
        <v>59</v>
      </c>
      <c r="F1027" t="s">
        <v>3084</v>
      </c>
      <c r="G1027" t="s">
        <v>20</v>
      </c>
      <c r="H1027">
        <v>4</v>
      </c>
      <c r="I1027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1027" s="3">
        <f>ventas_starbucks_2025__1[[#This Row],[Cantidad]]*ventas_starbucks_2025__1[[#This Row],[Precio_Unitario]]</f>
        <v>12</v>
      </c>
      <c r="K1027" t="s">
        <v>21</v>
      </c>
      <c r="L1027" t="s">
        <v>22</v>
      </c>
      <c r="M1027" t="s">
        <v>23</v>
      </c>
      <c r="N1027">
        <v>0</v>
      </c>
      <c r="O1027" t="s">
        <v>31</v>
      </c>
      <c r="P1027" t="s">
        <v>32</v>
      </c>
      <c r="Q1027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027">
        <v>28</v>
      </c>
      <c r="S1027">
        <v>4</v>
      </c>
      <c r="T1027">
        <v>27</v>
      </c>
      <c r="U1027">
        <v>23</v>
      </c>
    </row>
    <row r="1028" spans="1:21" x14ac:dyDescent="0.25">
      <c r="A1028" t="s">
        <v>1797</v>
      </c>
      <c r="B1028" s="1">
        <v>45730</v>
      </c>
      <c r="C1028" s="2">
        <v>0.42499999999999999</v>
      </c>
      <c r="D1028" t="s">
        <v>3082</v>
      </c>
      <c r="E1028" t="s">
        <v>68</v>
      </c>
      <c r="F1028" t="s">
        <v>3087</v>
      </c>
      <c r="G1028" t="s">
        <v>20</v>
      </c>
      <c r="H1028">
        <v>4</v>
      </c>
      <c r="I1028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028" s="3">
        <f>ventas_starbucks_2025__1[[#This Row],[Cantidad]]*ventas_starbucks_2025__1[[#This Row],[Precio_Unitario]]</f>
        <v>4.8</v>
      </c>
      <c r="K1028" t="s">
        <v>29</v>
      </c>
      <c r="L1028" t="s">
        <v>22</v>
      </c>
      <c r="M1028" t="s">
        <v>23</v>
      </c>
      <c r="N1028">
        <v>0</v>
      </c>
      <c r="O1028" t="s">
        <v>36</v>
      </c>
      <c r="P1028" t="s">
        <v>37</v>
      </c>
      <c r="Q1028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1028">
        <v>31</v>
      </c>
      <c r="S1028">
        <v>4</v>
      </c>
      <c r="T1028">
        <v>46</v>
      </c>
      <c r="U1028">
        <v>42</v>
      </c>
    </row>
    <row r="1029" spans="1:21" x14ac:dyDescent="0.25">
      <c r="A1029" t="s">
        <v>1879</v>
      </c>
      <c r="B1029" s="1">
        <v>45730</v>
      </c>
      <c r="C1029" s="2">
        <v>0.7944444444444444</v>
      </c>
      <c r="D1029" t="s">
        <v>3082</v>
      </c>
      <c r="E1029" t="s">
        <v>27</v>
      </c>
      <c r="F1029" t="s">
        <v>28</v>
      </c>
      <c r="G1029" t="s">
        <v>20</v>
      </c>
      <c r="H1029">
        <v>1</v>
      </c>
      <c r="I1029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0.6</v>
      </c>
      <c r="J1029" s="3">
        <f>ventas_starbucks_2025__1[[#This Row],[Cantidad]]*ventas_starbucks_2025__1[[#This Row],[Precio_Unitario]]</f>
        <v>0.6</v>
      </c>
      <c r="K1029" t="s">
        <v>29</v>
      </c>
      <c r="L1029" t="s">
        <v>22</v>
      </c>
      <c r="M1029" t="s">
        <v>23</v>
      </c>
      <c r="N1029">
        <v>0</v>
      </c>
      <c r="O1029" t="s">
        <v>24</v>
      </c>
      <c r="P1029" t="s">
        <v>46</v>
      </c>
      <c r="Q1029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029">
        <v>130</v>
      </c>
      <c r="S1029">
        <v>4</v>
      </c>
      <c r="T1029">
        <v>17</v>
      </c>
      <c r="U1029">
        <v>16</v>
      </c>
    </row>
    <row r="1030" spans="1:21" x14ac:dyDescent="0.25">
      <c r="A1030" t="s">
        <v>2139</v>
      </c>
      <c r="B1030" s="1">
        <v>45730</v>
      </c>
      <c r="C1030" s="2">
        <v>0.82013888888888886</v>
      </c>
      <c r="D1030" t="s">
        <v>3081</v>
      </c>
      <c r="E1030" t="s">
        <v>62</v>
      </c>
      <c r="F1030" t="s">
        <v>3087</v>
      </c>
      <c r="G1030" t="s">
        <v>20</v>
      </c>
      <c r="H1030">
        <v>1</v>
      </c>
      <c r="I1030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030" s="3">
        <f>ventas_starbucks_2025__1[[#This Row],[Cantidad]]*ventas_starbucks_2025__1[[#This Row],[Precio_Unitario]]</f>
        <v>1.2</v>
      </c>
      <c r="K1030" t="s">
        <v>21</v>
      </c>
      <c r="L1030" t="s">
        <v>45</v>
      </c>
      <c r="M1030" t="s">
        <v>30</v>
      </c>
      <c r="N1030">
        <v>10</v>
      </c>
      <c r="O1030" t="s">
        <v>36</v>
      </c>
      <c r="P1030" t="s">
        <v>32</v>
      </c>
      <c r="Q1030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030">
        <v>147</v>
      </c>
      <c r="S1030">
        <v>1</v>
      </c>
      <c r="T1030">
        <v>45</v>
      </c>
      <c r="U1030">
        <v>44</v>
      </c>
    </row>
    <row r="1031" spans="1:21" x14ac:dyDescent="0.25">
      <c r="A1031" t="s">
        <v>2324</v>
      </c>
      <c r="B1031" s="1">
        <v>45730</v>
      </c>
      <c r="C1031" s="2">
        <v>0.82708333333333328</v>
      </c>
      <c r="D1031" t="s">
        <v>3082</v>
      </c>
      <c r="E1031" t="s">
        <v>64</v>
      </c>
      <c r="F1031" t="s">
        <v>3087</v>
      </c>
      <c r="G1031" t="s">
        <v>20</v>
      </c>
      <c r="H1031">
        <v>3</v>
      </c>
      <c r="I1031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031" s="3">
        <f>ventas_starbucks_2025__1[[#This Row],[Cantidad]]*ventas_starbucks_2025__1[[#This Row],[Precio_Unitario]]</f>
        <v>3.5999999999999996</v>
      </c>
      <c r="K1031" t="s">
        <v>21</v>
      </c>
      <c r="L1031" t="s">
        <v>22</v>
      </c>
      <c r="M1031" t="s">
        <v>30</v>
      </c>
      <c r="N1031">
        <v>10</v>
      </c>
      <c r="O1031" t="s">
        <v>31</v>
      </c>
      <c r="P1031" t="s">
        <v>32</v>
      </c>
      <c r="Q1031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031">
        <v>32</v>
      </c>
      <c r="S1031">
        <v>2</v>
      </c>
      <c r="T1031">
        <v>32</v>
      </c>
      <c r="U1031">
        <v>29</v>
      </c>
    </row>
    <row r="1032" spans="1:21" x14ac:dyDescent="0.25">
      <c r="A1032" t="s">
        <v>2638</v>
      </c>
      <c r="B1032" s="1">
        <v>45730</v>
      </c>
      <c r="C1032" s="2">
        <v>0.45763888888888887</v>
      </c>
      <c r="D1032" t="s">
        <v>3081</v>
      </c>
      <c r="E1032" t="s">
        <v>44</v>
      </c>
      <c r="F1032" t="s">
        <v>3087</v>
      </c>
      <c r="G1032" t="s">
        <v>20</v>
      </c>
      <c r="H1032">
        <v>1</v>
      </c>
      <c r="I1032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032" s="3">
        <f>ventas_starbucks_2025__1[[#This Row],[Cantidad]]*ventas_starbucks_2025__1[[#This Row],[Precio_Unitario]]</f>
        <v>1.2</v>
      </c>
      <c r="K1032" t="s">
        <v>40</v>
      </c>
      <c r="L1032" t="s">
        <v>22</v>
      </c>
      <c r="M1032" t="s">
        <v>23</v>
      </c>
      <c r="N1032">
        <v>0</v>
      </c>
      <c r="O1032" t="s">
        <v>24</v>
      </c>
      <c r="P1032" t="s">
        <v>56</v>
      </c>
      <c r="Q1032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1032">
        <v>120</v>
      </c>
      <c r="S1032">
        <v>3</v>
      </c>
      <c r="T1032">
        <v>38</v>
      </c>
      <c r="U1032">
        <v>37</v>
      </c>
    </row>
    <row r="1033" spans="1:21" x14ac:dyDescent="0.25">
      <c r="A1033" t="s">
        <v>2910</v>
      </c>
      <c r="B1033" s="1">
        <v>45730</v>
      </c>
      <c r="C1033" s="2">
        <v>0.51875000000000004</v>
      </c>
      <c r="D1033" t="s">
        <v>3098</v>
      </c>
      <c r="E1033" t="s">
        <v>62</v>
      </c>
      <c r="F1033" t="s">
        <v>3087</v>
      </c>
      <c r="G1033" t="s">
        <v>20</v>
      </c>
      <c r="H1033">
        <v>3</v>
      </c>
      <c r="I1033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033" s="3">
        <f>ventas_starbucks_2025__1[[#This Row],[Cantidad]]*ventas_starbucks_2025__1[[#This Row],[Precio_Unitario]]</f>
        <v>3.5999999999999996</v>
      </c>
      <c r="K1033" t="s">
        <v>21</v>
      </c>
      <c r="L1033" t="s">
        <v>45</v>
      </c>
      <c r="M1033" t="s">
        <v>23</v>
      </c>
      <c r="N1033">
        <v>0</v>
      </c>
      <c r="O1033" t="s">
        <v>24</v>
      </c>
      <c r="P1033" t="s">
        <v>46</v>
      </c>
      <c r="Q1033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033">
        <v>30</v>
      </c>
      <c r="S1033">
        <v>1</v>
      </c>
      <c r="T1033">
        <v>28</v>
      </c>
      <c r="U1033">
        <v>25</v>
      </c>
    </row>
    <row r="1034" spans="1:21" x14ac:dyDescent="0.25">
      <c r="A1034" t="s">
        <v>2945</v>
      </c>
      <c r="B1034" s="1">
        <v>45730</v>
      </c>
      <c r="C1034" s="2">
        <v>0.60833333333333328</v>
      </c>
      <c r="D1034" t="s">
        <v>3082</v>
      </c>
      <c r="E1034" t="s">
        <v>27</v>
      </c>
      <c r="F1034" t="s">
        <v>28</v>
      </c>
      <c r="G1034" t="s">
        <v>20</v>
      </c>
      <c r="H1034">
        <v>4</v>
      </c>
      <c r="I1034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0.6</v>
      </c>
      <c r="J1034" s="3">
        <f>ventas_starbucks_2025__1[[#This Row],[Cantidad]]*ventas_starbucks_2025__1[[#This Row],[Precio_Unitario]]</f>
        <v>2.4</v>
      </c>
      <c r="K1034" t="s">
        <v>21</v>
      </c>
      <c r="L1034" t="s">
        <v>35</v>
      </c>
      <c r="M1034" t="s">
        <v>23</v>
      </c>
      <c r="N1034">
        <v>0</v>
      </c>
      <c r="O1034" t="s">
        <v>24</v>
      </c>
      <c r="P1034" t="s">
        <v>37</v>
      </c>
      <c r="Q1034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034">
        <v>125</v>
      </c>
      <c r="S1034">
        <v>5</v>
      </c>
      <c r="T1034">
        <v>24</v>
      </c>
      <c r="U1034">
        <v>20</v>
      </c>
    </row>
    <row r="1035" spans="1:21" x14ac:dyDescent="0.25">
      <c r="A1035" t="s">
        <v>236</v>
      </c>
      <c r="B1035" s="1">
        <v>45729</v>
      </c>
      <c r="C1035" s="2">
        <v>0.43958333333333333</v>
      </c>
      <c r="D1035" t="s">
        <v>3081</v>
      </c>
      <c r="E1035" t="s">
        <v>67</v>
      </c>
      <c r="F1035" t="s">
        <v>3086</v>
      </c>
      <c r="G1035" t="s">
        <v>48</v>
      </c>
      <c r="H1035">
        <v>5</v>
      </c>
      <c r="I1035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035" s="3">
        <f>ventas_starbucks_2025__1[[#This Row],[Cantidad]]*ventas_starbucks_2025__1[[#This Row],[Precio_Unitario]]</f>
        <v>6</v>
      </c>
      <c r="K1035" t="s">
        <v>21</v>
      </c>
      <c r="L1035" t="s">
        <v>45</v>
      </c>
      <c r="M1035" t="s">
        <v>23</v>
      </c>
      <c r="N1035">
        <v>0</v>
      </c>
      <c r="O1035" t="s">
        <v>31</v>
      </c>
      <c r="P1035" t="s">
        <v>56</v>
      </c>
      <c r="Q1035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1035">
        <v>39</v>
      </c>
      <c r="S1035">
        <v>3</v>
      </c>
      <c r="T1035">
        <v>47</v>
      </c>
      <c r="U1035">
        <v>42</v>
      </c>
    </row>
    <row r="1036" spans="1:21" x14ac:dyDescent="0.25">
      <c r="A1036" t="s">
        <v>291</v>
      </c>
      <c r="B1036" s="1">
        <v>45729</v>
      </c>
      <c r="C1036" s="2">
        <v>0.79374999999999996</v>
      </c>
      <c r="D1036" t="s">
        <v>3098</v>
      </c>
      <c r="E1036" t="s">
        <v>3088</v>
      </c>
      <c r="F1036" t="s">
        <v>3087</v>
      </c>
      <c r="G1036" t="s">
        <v>43</v>
      </c>
      <c r="H1036">
        <v>4</v>
      </c>
      <c r="I1036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036" s="3">
        <f>ventas_starbucks_2025__1[[#This Row],[Cantidad]]*ventas_starbucks_2025__1[[#This Row],[Precio_Unitario]]</f>
        <v>4.8</v>
      </c>
      <c r="K1036" t="s">
        <v>21</v>
      </c>
      <c r="L1036" t="s">
        <v>22</v>
      </c>
      <c r="M1036" t="s">
        <v>30</v>
      </c>
      <c r="N1036">
        <v>15</v>
      </c>
      <c r="O1036" t="s">
        <v>50</v>
      </c>
      <c r="P1036" t="s">
        <v>56</v>
      </c>
      <c r="Q1036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036">
        <v>88</v>
      </c>
      <c r="S1036">
        <v>5</v>
      </c>
      <c r="T1036">
        <v>38</v>
      </c>
      <c r="U1036">
        <v>34</v>
      </c>
    </row>
    <row r="1037" spans="1:21" x14ac:dyDescent="0.25">
      <c r="A1037" t="s">
        <v>426</v>
      </c>
      <c r="B1037" s="1">
        <v>45729</v>
      </c>
      <c r="C1037" s="2">
        <v>0.7944444444444444</v>
      </c>
      <c r="D1037" t="s">
        <v>3080</v>
      </c>
      <c r="E1037" t="s">
        <v>3085</v>
      </c>
      <c r="F1037" t="s">
        <v>3084</v>
      </c>
      <c r="G1037" t="s">
        <v>20</v>
      </c>
      <c r="H1037">
        <v>2</v>
      </c>
      <c r="I1037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1037" s="3">
        <f>ventas_starbucks_2025__1[[#This Row],[Cantidad]]*ventas_starbucks_2025__1[[#This Row],[Precio_Unitario]]</f>
        <v>6</v>
      </c>
      <c r="K1037" t="s">
        <v>21</v>
      </c>
      <c r="L1037" t="s">
        <v>35</v>
      </c>
      <c r="M1037" t="s">
        <v>30</v>
      </c>
      <c r="N1037">
        <v>15</v>
      </c>
      <c r="O1037" t="s">
        <v>50</v>
      </c>
      <c r="P1037" t="s">
        <v>32</v>
      </c>
      <c r="Q1037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037">
        <v>63</v>
      </c>
      <c r="S1037">
        <v>3</v>
      </c>
      <c r="T1037">
        <v>20</v>
      </c>
      <c r="U1037">
        <v>18</v>
      </c>
    </row>
    <row r="1038" spans="1:21" x14ac:dyDescent="0.25">
      <c r="A1038" t="s">
        <v>461</v>
      </c>
      <c r="B1038" s="1">
        <v>45729</v>
      </c>
      <c r="C1038" s="2">
        <v>0.75694444444444442</v>
      </c>
      <c r="D1038" t="s">
        <v>3082</v>
      </c>
      <c r="E1038" t="s">
        <v>27</v>
      </c>
      <c r="F1038" t="s">
        <v>28</v>
      </c>
      <c r="G1038" t="s">
        <v>20</v>
      </c>
      <c r="H1038">
        <v>4</v>
      </c>
      <c r="I1038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0.6</v>
      </c>
      <c r="J1038" s="3">
        <f>ventas_starbucks_2025__1[[#This Row],[Cantidad]]*ventas_starbucks_2025__1[[#This Row],[Precio_Unitario]]</f>
        <v>2.4</v>
      </c>
      <c r="K1038" t="s">
        <v>40</v>
      </c>
      <c r="L1038" t="s">
        <v>45</v>
      </c>
      <c r="M1038" t="s">
        <v>23</v>
      </c>
      <c r="N1038">
        <v>0</v>
      </c>
      <c r="O1038" t="s">
        <v>50</v>
      </c>
      <c r="P1038" t="s">
        <v>46</v>
      </c>
      <c r="Q1038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038">
        <v>127</v>
      </c>
      <c r="S1038">
        <v>3</v>
      </c>
      <c r="T1038">
        <v>41</v>
      </c>
      <c r="U1038">
        <v>37</v>
      </c>
    </row>
    <row r="1039" spans="1:21" x14ac:dyDescent="0.25">
      <c r="A1039" t="s">
        <v>510</v>
      </c>
      <c r="B1039" s="1">
        <v>45729</v>
      </c>
      <c r="C1039" s="2">
        <v>0.83958333333333335</v>
      </c>
      <c r="D1039" t="s">
        <v>3098</v>
      </c>
      <c r="E1039" t="s">
        <v>39</v>
      </c>
      <c r="F1039" t="s">
        <v>3084</v>
      </c>
      <c r="G1039" t="s">
        <v>20</v>
      </c>
      <c r="H1039">
        <v>2</v>
      </c>
      <c r="I1039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1039" s="3">
        <f>ventas_starbucks_2025__1[[#This Row],[Cantidad]]*ventas_starbucks_2025__1[[#This Row],[Precio_Unitario]]</f>
        <v>6</v>
      </c>
      <c r="K1039" t="s">
        <v>21</v>
      </c>
      <c r="L1039" t="s">
        <v>22</v>
      </c>
      <c r="M1039" t="s">
        <v>30</v>
      </c>
      <c r="N1039">
        <v>0</v>
      </c>
      <c r="O1039" t="s">
        <v>31</v>
      </c>
      <c r="P1039" t="s">
        <v>37</v>
      </c>
      <c r="Q1039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Noche</v>
      </c>
      <c r="R1039">
        <v>118</v>
      </c>
      <c r="S1039">
        <v>4</v>
      </c>
      <c r="T1039">
        <v>43</v>
      </c>
      <c r="U1039">
        <v>41</v>
      </c>
    </row>
    <row r="1040" spans="1:21" x14ac:dyDescent="0.25">
      <c r="A1040" t="s">
        <v>523</v>
      </c>
      <c r="B1040" s="1">
        <v>45729</v>
      </c>
      <c r="C1040" s="2">
        <v>0.76527777777777772</v>
      </c>
      <c r="D1040" t="s">
        <v>3082</v>
      </c>
      <c r="E1040" t="s">
        <v>74</v>
      </c>
      <c r="F1040" t="s">
        <v>3086</v>
      </c>
      <c r="G1040" t="s">
        <v>54</v>
      </c>
      <c r="H1040">
        <v>5</v>
      </c>
      <c r="I1040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040" s="3">
        <f>ventas_starbucks_2025__1[[#This Row],[Cantidad]]*ventas_starbucks_2025__1[[#This Row],[Precio_Unitario]]</f>
        <v>6</v>
      </c>
      <c r="K1040" t="s">
        <v>40</v>
      </c>
      <c r="L1040" t="s">
        <v>45</v>
      </c>
      <c r="M1040" t="s">
        <v>23</v>
      </c>
      <c r="N1040">
        <v>0</v>
      </c>
      <c r="O1040" t="s">
        <v>36</v>
      </c>
      <c r="P1040" t="s">
        <v>56</v>
      </c>
      <c r="Q1040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040">
        <v>57</v>
      </c>
      <c r="S1040">
        <v>3</v>
      </c>
      <c r="T1040">
        <v>49</v>
      </c>
      <c r="U1040">
        <v>44</v>
      </c>
    </row>
    <row r="1041" spans="1:21" x14ac:dyDescent="0.25">
      <c r="A1041" t="s">
        <v>659</v>
      </c>
      <c r="B1041" s="1">
        <v>45729</v>
      </c>
      <c r="C1041" s="2">
        <v>0.30902777777777779</v>
      </c>
      <c r="D1041" t="s">
        <v>3081</v>
      </c>
      <c r="E1041" t="s">
        <v>42</v>
      </c>
      <c r="F1041" t="s">
        <v>3086</v>
      </c>
      <c r="G1041" t="s">
        <v>43</v>
      </c>
      <c r="H1041">
        <v>1</v>
      </c>
      <c r="I1041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041" s="3">
        <f>ventas_starbucks_2025__1[[#This Row],[Cantidad]]*ventas_starbucks_2025__1[[#This Row],[Precio_Unitario]]</f>
        <v>1.2</v>
      </c>
      <c r="K1041" t="s">
        <v>29</v>
      </c>
      <c r="L1041" t="s">
        <v>45</v>
      </c>
      <c r="M1041" t="s">
        <v>23</v>
      </c>
      <c r="N1041">
        <v>0</v>
      </c>
      <c r="O1041" t="s">
        <v>50</v>
      </c>
      <c r="P1041" t="s">
        <v>25</v>
      </c>
      <c r="Q1041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1041">
        <v>124</v>
      </c>
      <c r="S1041">
        <v>5</v>
      </c>
      <c r="T1041">
        <v>35</v>
      </c>
      <c r="U1041">
        <v>34</v>
      </c>
    </row>
    <row r="1042" spans="1:21" x14ac:dyDescent="0.25">
      <c r="A1042" t="s">
        <v>790</v>
      </c>
      <c r="B1042" s="1">
        <v>45729</v>
      </c>
      <c r="C1042" s="2">
        <v>0.78472222222222221</v>
      </c>
      <c r="D1042" t="s">
        <v>3082</v>
      </c>
      <c r="E1042" t="s">
        <v>3085</v>
      </c>
      <c r="F1042" t="s">
        <v>3084</v>
      </c>
      <c r="G1042" t="s">
        <v>20</v>
      </c>
      <c r="H1042">
        <v>4</v>
      </c>
      <c r="I1042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1042" s="3">
        <f>ventas_starbucks_2025__1[[#This Row],[Cantidad]]*ventas_starbucks_2025__1[[#This Row],[Precio_Unitario]]</f>
        <v>12</v>
      </c>
      <c r="K1042" t="s">
        <v>29</v>
      </c>
      <c r="L1042" t="s">
        <v>22</v>
      </c>
      <c r="M1042" t="s">
        <v>30</v>
      </c>
      <c r="N1042">
        <v>10</v>
      </c>
      <c r="O1042" t="s">
        <v>24</v>
      </c>
      <c r="P1042" t="s">
        <v>32</v>
      </c>
      <c r="Q1042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042">
        <v>119</v>
      </c>
      <c r="S1042">
        <v>5</v>
      </c>
      <c r="T1042">
        <v>48</v>
      </c>
      <c r="U1042">
        <v>44</v>
      </c>
    </row>
    <row r="1043" spans="1:21" x14ac:dyDescent="0.25">
      <c r="A1043" t="s">
        <v>834</v>
      </c>
      <c r="B1043" s="1">
        <v>45729</v>
      </c>
      <c r="C1043" s="2">
        <v>0.35902777777777778</v>
      </c>
      <c r="D1043" t="s">
        <v>3098</v>
      </c>
      <c r="E1043" t="s">
        <v>47</v>
      </c>
      <c r="F1043" t="s">
        <v>3084</v>
      </c>
      <c r="G1043" t="s">
        <v>20</v>
      </c>
      <c r="H1043">
        <v>5</v>
      </c>
      <c r="I1043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1043" s="3">
        <f>ventas_starbucks_2025__1[[#This Row],[Cantidad]]*ventas_starbucks_2025__1[[#This Row],[Precio_Unitario]]</f>
        <v>15</v>
      </c>
      <c r="K1043" t="s">
        <v>40</v>
      </c>
      <c r="L1043" t="s">
        <v>22</v>
      </c>
      <c r="M1043" t="s">
        <v>23</v>
      </c>
      <c r="N1043">
        <v>0</v>
      </c>
      <c r="O1043" t="s">
        <v>31</v>
      </c>
      <c r="P1043" t="s">
        <v>56</v>
      </c>
      <c r="Q1043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1043">
        <v>27</v>
      </c>
      <c r="S1043">
        <v>5</v>
      </c>
      <c r="T1043">
        <v>27</v>
      </c>
      <c r="U1043">
        <v>22</v>
      </c>
    </row>
    <row r="1044" spans="1:21" x14ac:dyDescent="0.25">
      <c r="A1044" t="s">
        <v>1053</v>
      </c>
      <c r="B1044" s="1">
        <v>45729</v>
      </c>
      <c r="C1044" s="2">
        <v>0.75902777777777775</v>
      </c>
      <c r="D1044" t="s">
        <v>3098</v>
      </c>
      <c r="E1044" t="s">
        <v>76</v>
      </c>
      <c r="F1044" t="s">
        <v>3084</v>
      </c>
      <c r="G1044" t="s">
        <v>20</v>
      </c>
      <c r="H1044">
        <v>3</v>
      </c>
      <c r="I1044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1044" s="3">
        <f>ventas_starbucks_2025__1[[#This Row],[Cantidad]]*ventas_starbucks_2025__1[[#This Row],[Precio_Unitario]]</f>
        <v>9</v>
      </c>
      <c r="K1044" t="s">
        <v>29</v>
      </c>
      <c r="L1044" t="s">
        <v>45</v>
      </c>
      <c r="M1044" t="s">
        <v>23</v>
      </c>
      <c r="N1044">
        <v>0</v>
      </c>
      <c r="O1044" t="s">
        <v>31</v>
      </c>
      <c r="P1044" t="s">
        <v>46</v>
      </c>
      <c r="Q1044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044">
        <v>106</v>
      </c>
      <c r="S1044">
        <v>1</v>
      </c>
      <c r="T1044">
        <v>44</v>
      </c>
      <c r="U1044">
        <v>41</v>
      </c>
    </row>
    <row r="1045" spans="1:21" x14ac:dyDescent="0.25">
      <c r="A1045" t="s">
        <v>1123</v>
      </c>
      <c r="B1045" s="1">
        <v>45729</v>
      </c>
      <c r="C1045" s="2">
        <v>0.62152777777777779</v>
      </c>
      <c r="D1045" t="s">
        <v>3098</v>
      </c>
      <c r="E1045" t="s">
        <v>3088</v>
      </c>
      <c r="F1045" t="s">
        <v>3087</v>
      </c>
      <c r="G1045" t="s">
        <v>48</v>
      </c>
      <c r="H1045">
        <v>3</v>
      </c>
      <c r="I1045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045" s="3">
        <f>ventas_starbucks_2025__1[[#This Row],[Cantidad]]*ventas_starbucks_2025__1[[#This Row],[Precio_Unitario]]</f>
        <v>3.5999999999999996</v>
      </c>
      <c r="K1045" t="s">
        <v>21</v>
      </c>
      <c r="L1045" t="s">
        <v>22</v>
      </c>
      <c r="M1045" t="s">
        <v>23</v>
      </c>
      <c r="N1045">
        <v>0</v>
      </c>
      <c r="O1045" t="s">
        <v>31</v>
      </c>
      <c r="P1045" t="s">
        <v>25</v>
      </c>
      <c r="Q1045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045">
        <v>41</v>
      </c>
      <c r="S1045">
        <v>2</v>
      </c>
      <c r="T1045">
        <v>49</v>
      </c>
      <c r="U1045">
        <v>46</v>
      </c>
    </row>
    <row r="1046" spans="1:21" x14ac:dyDescent="0.25">
      <c r="A1046" t="s">
        <v>1197</v>
      </c>
      <c r="B1046" s="1">
        <v>45729</v>
      </c>
      <c r="C1046" s="2">
        <v>0.38124999999999998</v>
      </c>
      <c r="D1046" t="s">
        <v>3080</v>
      </c>
      <c r="E1046" t="s">
        <v>64</v>
      </c>
      <c r="F1046" t="s">
        <v>3087</v>
      </c>
      <c r="G1046" t="s">
        <v>20</v>
      </c>
      <c r="H1046">
        <v>1</v>
      </c>
      <c r="I1046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046" s="3">
        <f>ventas_starbucks_2025__1[[#This Row],[Cantidad]]*ventas_starbucks_2025__1[[#This Row],[Precio_Unitario]]</f>
        <v>1.2</v>
      </c>
      <c r="K1046" t="s">
        <v>29</v>
      </c>
      <c r="L1046" t="s">
        <v>22</v>
      </c>
      <c r="M1046" t="s">
        <v>30</v>
      </c>
      <c r="N1046">
        <v>15</v>
      </c>
      <c r="O1046" t="s">
        <v>36</v>
      </c>
      <c r="P1046" t="s">
        <v>49</v>
      </c>
      <c r="Q1046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1046">
        <v>61</v>
      </c>
      <c r="S1046">
        <v>2</v>
      </c>
      <c r="T1046">
        <v>44</v>
      </c>
      <c r="U1046">
        <v>43</v>
      </c>
    </row>
    <row r="1047" spans="1:21" x14ac:dyDescent="0.25">
      <c r="A1047" t="s">
        <v>1638</v>
      </c>
      <c r="B1047" s="1">
        <v>45729</v>
      </c>
      <c r="C1047" s="2">
        <v>0.57499999999999996</v>
      </c>
      <c r="D1047" t="s">
        <v>3081</v>
      </c>
      <c r="E1047" t="s">
        <v>68</v>
      </c>
      <c r="F1047" t="s">
        <v>3087</v>
      </c>
      <c r="G1047" t="s">
        <v>20</v>
      </c>
      <c r="H1047">
        <v>5</v>
      </c>
      <c r="I1047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047" s="3">
        <f>ventas_starbucks_2025__1[[#This Row],[Cantidad]]*ventas_starbucks_2025__1[[#This Row],[Precio_Unitario]]</f>
        <v>6</v>
      </c>
      <c r="K1047" t="s">
        <v>29</v>
      </c>
      <c r="L1047" t="s">
        <v>45</v>
      </c>
      <c r="M1047" t="s">
        <v>30</v>
      </c>
      <c r="N1047">
        <v>10</v>
      </c>
      <c r="O1047" t="s">
        <v>24</v>
      </c>
      <c r="P1047" t="s">
        <v>25</v>
      </c>
      <c r="Q1047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047">
        <v>48</v>
      </c>
      <c r="S1047">
        <v>3</v>
      </c>
      <c r="T1047">
        <v>10</v>
      </c>
      <c r="U1047">
        <v>5</v>
      </c>
    </row>
    <row r="1048" spans="1:21" x14ac:dyDescent="0.25">
      <c r="A1048" t="s">
        <v>1652</v>
      </c>
      <c r="B1048" s="1">
        <v>45729</v>
      </c>
      <c r="C1048" s="2">
        <v>0.44027777777777777</v>
      </c>
      <c r="D1048" t="s">
        <v>3098</v>
      </c>
      <c r="E1048" t="s">
        <v>68</v>
      </c>
      <c r="F1048" t="s">
        <v>3087</v>
      </c>
      <c r="G1048" t="s">
        <v>20</v>
      </c>
      <c r="H1048">
        <v>1</v>
      </c>
      <c r="I1048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048" s="3">
        <f>ventas_starbucks_2025__1[[#This Row],[Cantidad]]*ventas_starbucks_2025__1[[#This Row],[Precio_Unitario]]</f>
        <v>1.2</v>
      </c>
      <c r="K1048" t="s">
        <v>40</v>
      </c>
      <c r="L1048" t="s">
        <v>45</v>
      </c>
      <c r="M1048" t="s">
        <v>30</v>
      </c>
      <c r="N1048">
        <v>15</v>
      </c>
      <c r="O1048" t="s">
        <v>50</v>
      </c>
      <c r="P1048" t="s">
        <v>25</v>
      </c>
      <c r="Q1048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1048">
        <v>63</v>
      </c>
      <c r="S1048">
        <v>1</v>
      </c>
      <c r="T1048">
        <v>16</v>
      </c>
      <c r="U1048">
        <v>15</v>
      </c>
    </row>
    <row r="1049" spans="1:21" x14ac:dyDescent="0.25">
      <c r="A1049" t="s">
        <v>1729</v>
      </c>
      <c r="B1049" s="1">
        <v>45729</v>
      </c>
      <c r="C1049" s="2">
        <v>0.83472222222222225</v>
      </c>
      <c r="D1049" t="s">
        <v>3081</v>
      </c>
      <c r="E1049" t="s">
        <v>78</v>
      </c>
      <c r="F1049" t="s">
        <v>3086</v>
      </c>
      <c r="G1049" t="s">
        <v>54</v>
      </c>
      <c r="H1049">
        <v>3</v>
      </c>
      <c r="I1049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049" s="3">
        <f>ventas_starbucks_2025__1[[#This Row],[Cantidad]]*ventas_starbucks_2025__1[[#This Row],[Precio_Unitario]]</f>
        <v>3.5999999999999996</v>
      </c>
      <c r="K1049" t="s">
        <v>29</v>
      </c>
      <c r="L1049" t="s">
        <v>22</v>
      </c>
      <c r="M1049" t="s">
        <v>23</v>
      </c>
      <c r="N1049">
        <v>0</v>
      </c>
      <c r="O1049" t="s">
        <v>24</v>
      </c>
      <c r="P1049" t="s">
        <v>49</v>
      </c>
      <c r="Q1049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Noche</v>
      </c>
      <c r="R1049">
        <v>123</v>
      </c>
      <c r="S1049">
        <v>5</v>
      </c>
      <c r="T1049">
        <v>50</v>
      </c>
      <c r="U1049">
        <v>47</v>
      </c>
    </row>
    <row r="1050" spans="1:21" x14ac:dyDescent="0.25">
      <c r="A1050" t="s">
        <v>1884</v>
      </c>
      <c r="B1050" s="1">
        <v>45729</v>
      </c>
      <c r="C1050" s="2">
        <v>0.61805555555555558</v>
      </c>
      <c r="D1050" t="s">
        <v>3098</v>
      </c>
      <c r="E1050" t="s">
        <v>71</v>
      </c>
      <c r="F1050" t="s">
        <v>3084</v>
      </c>
      <c r="G1050" t="s">
        <v>20</v>
      </c>
      <c r="H1050">
        <v>1</v>
      </c>
      <c r="I1050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1050" s="3">
        <f>ventas_starbucks_2025__1[[#This Row],[Cantidad]]*ventas_starbucks_2025__1[[#This Row],[Precio_Unitario]]</f>
        <v>3</v>
      </c>
      <c r="K1050" t="s">
        <v>21</v>
      </c>
      <c r="L1050" t="s">
        <v>45</v>
      </c>
      <c r="M1050" t="s">
        <v>23</v>
      </c>
      <c r="N1050">
        <v>0</v>
      </c>
      <c r="O1050" t="s">
        <v>24</v>
      </c>
      <c r="P1050" t="s">
        <v>25</v>
      </c>
      <c r="Q1050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050">
        <v>45</v>
      </c>
      <c r="S1050">
        <v>2</v>
      </c>
      <c r="T1050">
        <v>48</v>
      </c>
      <c r="U1050">
        <v>47</v>
      </c>
    </row>
    <row r="1051" spans="1:21" x14ac:dyDescent="0.25">
      <c r="A1051" t="s">
        <v>1904</v>
      </c>
      <c r="B1051" s="1">
        <v>45729</v>
      </c>
      <c r="C1051" s="2">
        <v>0.3263888888888889</v>
      </c>
      <c r="D1051" t="s">
        <v>3098</v>
      </c>
      <c r="E1051" t="s">
        <v>27</v>
      </c>
      <c r="F1051" t="s">
        <v>28</v>
      </c>
      <c r="G1051" t="s">
        <v>20</v>
      </c>
      <c r="H1051">
        <v>5</v>
      </c>
      <c r="I1051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0.6</v>
      </c>
      <c r="J1051" s="3">
        <f>ventas_starbucks_2025__1[[#This Row],[Cantidad]]*ventas_starbucks_2025__1[[#This Row],[Precio_Unitario]]</f>
        <v>3</v>
      </c>
      <c r="K1051" t="s">
        <v>29</v>
      </c>
      <c r="L1051" t="s">
        <v>45</v>
      </c>
      <c r="M1051" t="s">
        <v>30</v>
      </c>
      <c r="N1051">
        <v>0</v>
      </c>
      <c r="O1051" t="s">
        <v>50</v>
      </c>
      <c r="P1051" t="s">
        <v>56</v>
      </c>
      <c r="Q1051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1051">
        <v>105</v>
      </c>
      <c r="S1051">
        <v>4</v>
      </c>
      <c r="T1051">
        <v>11</v>
      </c>
      <c r="U1051">
        <v>6</v>
      </c>
    </row>
    <row r="1052" spans="1:21" x14ac:dyDescent="0.25">
      <c r="A1052" t="s">
        <v>1932</v>
      </c>
      <c r="B1052" s="1">
        <v>45729</v>
      </c>
      <c r="C1052" s="2">
        <v>0.76041666666666663</v>
      </c>
      <c r="D1052" t="s">
        <v>3081</v>
      </c>
      <c r="E1052" t="s">
        <v>27</v>
      </c>
      <c r="F1052" t="s">
        <v>28</v>
      </c>
      <c r="G1052" t="s">
        <v>20</v>
      </c>
      <c r="H1052">
        <v>1</v>
      </c>
      <c r="I1052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0.6</v>
      </c>
      <c r="J1052" s="3">
        <f>ventas_starbucks_2025__1[[#This Row],[Cantidad]]*ventas_starbucks_2025__1[[#This Row],[Precio_Unitario]]</f>
        <v>0.6</v>
      </c>
      <c r="K1052" t="s">
        <v>40</v>
      </c>
      <c r="L1052" t="s">
        <v>45</v>
      </c>
      <c r="M1052" t="s">
        <v>23</v>
      </c>
      <c r="N1052">
        <v>0</v>
      </c>
      <c r="O1052" t="s">
        <v>50</v>
      </c>
      <c r="P1052" t="s">
        <v>46</v>
      </c>
      <c r="Q1052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052">
        <v>130</v>
      </c>
      <c r="S1052">
        <v>2</v>
      </c>
      <c r="T1052">
        <v>27</v>
      </c>
      <c r="U1052">
        <v>26</v>
      </c>
    </row>
    <row r="1053" spans="1:21" x14ac:dyDescent="0.25">
      <c r="A1053" t="s">
        <v>2273</v>
      </c>
      <c r="B1053" s="1">
        <v>45729</v>
      </c>
      <c r="C1053" s="2">
        <v>0.3034722222222222</v>
      </c>
      <c r="D1053" t="s">
        <v>3080</v>
      </c>
      <c r="E1053" t="s">
        <v>19</v>
      </c>
      <c r="F1053" t="s">
        <v>3084</v>
      </c>
      <c r="G1053" t="s">
        <v>20</v>
      </c>
      <c r="H1053">
        <v>1</v>
      </c>
      <c r="I1053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1053" s="3">
        <f>ventas_starbucks_2025__1[[#This Row],[Cantidad]]*ventas_starbucks_2025__1[[#This Row],[Precio_Unitario]]</f>
        <v>3</v>
      </c>
      <c r="K1053" t="s">
        <v>29</v>
      </c>
      <c r="L1053" t="s">
        <v>35</v>
      </c>
      <c r="M1053" t="s">
        <v>23</v>
      </c>
      <c r="N1053">
        <v>0</v>
      </c>
      <c r="O1053" t="s">
        <v>50</v>
      </c>
      <c r="P1053" t="s">
        <v>25</v>
      </c>
      <c r="Q1053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1053">
        <v>112</v>
      </c>
      <c r="S1053">
        <v>1</v>
      </c>
      <c r="T1053">
        <v>23</v>
      </c>
      <c r="U1053">
        <v>22</v>
      </c>
    </row>
    <row r="1054" spans="1:21" x14ac:dyDescent="0.25">
      <c r="A1054" t="s">
        <v>2331</v>
      </c>
      <c r="B1054" s="1">
        <v>45729</v>
      </c>
      <c r="C1054" s="2">
        <v>0.6743055555555556</v>
      </c>
      <c r="D1054" t="s">
        <v>3080</v>
      </c>
      <c r="E1054" t="s">
        <v>71</v>
      </c>
      <c r="F1054" t="s">
        <v>3084</v>
      </c>
      <c r="G1054" t="s">
        <v>20</v>
      </c>
      <c r="H1054">
        <v>3</v>
      </c>
      <c r="I1054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1054" s="3">
        <f>ventas_starbucks_2025__1[[#This Row],[Cantidad]]*ventas_starbucks_2025__1[[#This Row],[Precio_Unitario]]</f>
        <v>9</v>
      </c>
      <c r="K1054" t="s">
        <v>29</v>
      </c>
      <c r="L1054" t="s">
        <v>45</v>
      </c>
      <c r="M1054" t="s">
        <v>23</v>
      </c>
      <c r="N1054">
        <v>0</v>
      </c>
      <c r="O1054" t="s">
        <v>24</v>
      </c>
      <c r="P1054" t="s">
        <v>32</v>
      </c>
      <c r="Q1054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054">
        <v>39</v>
      </c>
      <c r="S1054">
        <v>4</v>
      </c>
      <c r="T1054">
        <v>16</v>
      </c>
      <c r="U1054">
        <v>13</v>
      </c>
    </row>
    <row r="1055" spans="1:21" x14ac:dyDescent="0.25">
      <c r="A1055" t="s">
        <v>2387</v>
      </c>
      <c r="B1055" s="1">
        <v>45729</v>
      </c>
      <c r="C1055" s="2">
        <v>0.55138888888888893</v>
      </c>
      <c r="D1055" t="s">
        <v>3081</v>
      </c>
      <c r="E1055" t="s">
        <v>73</v>
      </c>
      <c r="F1055" t="s">
        <v>3086</v>
      </c>
      <c r="G1055" t="s">
        <v>54</v>
      </c>
      <c r="H1055">
        <v>2</v>
      </c>
      <c r="I1055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055" s="3">
        <f>ventas_starbucks_2025__1[[#This Row],[Cantidad]]*ventas_starbucks_2025__1[[#This Row],[Precio_Unitario]]</f>
        <v>2.4</v>
      </c>
      <c r="K1055" t="s">
        <v>40</v>
      </c>
      <c r="L1055" t="s">
        <v>35</v>
      </c>
      <c r="M1055" t="s">
        <v>23</v>
      </c>
      <c r="N1055">
        <v>0</v>
      </c>
      <c r="O1055" t="s">
        <v>31</v>
      </c>
      <c r="P1055" t="s">
        <v>32</v>
      </c>
      <c r="Q1055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055">
        <v>23</v>
      </c>
      <c r="S1055">
        <v>2</v>
      </c>
      <c r="T1055">
        <v>35</v>
      </c>
      <c r="U1055">
        <v>33</v>
      </c>
    </row>
    <row r="1056" spans="1:21" x14ac:dyDescent="0.25">
      <c r="A1056" t="s">
        <v>2451</v>
      </c>
      <c r="B1056" s="1">
        <v>45729</v>
      </c>
      <c r="C1056" s="2">
        <v>0.5493055555555556</v>
      </c>
      <c r="D1056" t="s">
        <v>3082</v>
      </c>
      <c r="E1056" t="s">
        <v>38</v>
      </c>
      <c r="F1056" t="s">
        <v>3087</v>
      </c>
      <c r="G1056" t="s">
        <v>20</v>
      </c>
      <c r="H1056">
        <v>3</v>
      </c>
      <c r="I1056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056" s="3">
        <f>ventas_starbucks_2025__1[[#This Row],[Cantidad]]*ventas_starbucks_2025__1[[#This Row],[Precio_Unitario]]</f>
        <v>3.5999999999999996</v>
      </c>
      <c r="K1056" t="s">
        <v>21</v>
      </c>
      <c r="L1056" t="s">
        <v>35</v>
      </c>
      <c r="M1056" t="s">
        <v>30</v>
      </c>
      <c r="N1056">
        <v>15</v>
      </c>
      <c r="O1056" t="s">
        <v>24</v>
      </c>
      <c r="P1056" t="s">
        <v>37</v>
      </c>
      <c r="Q1056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056">
        <v>55</v>
      </c>
      <c r="S1056">
        <v>5</v>
      </c>
      <c r="T1056">
        <v>12</v>
      </c>
      <c r="U1056">
        <v>9</v>
      </c>
    </row>
    <row r="1057" spans="1:21" x14ac:dyDescent="0.25">
      <c r="A1057" t="s">
        <v>2483</v>
      </c>
      <c r="B1057" s="1">
        <v>45729</v>
      </c>
      <c r="C1057" s="2">
        <v>0.54166666666666663</v>
      </c>
      <c r="D1057" t="s">
        <v>3082</v>
      </c>
      <c r="E1057" t="s">
        <v>68</v>
      </c>
      <c r="F1057" t="s">
        <v>3087</v>
      </c>
      <c r="G1057" t="s">
        <v>20</v>
      </c>
      <c r="H1057">
        <v>2</v>
      </c>
      <c r="I1057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057" s="3">
        <f>ventas_starbucks_2025__1[[#This Row],[Cantidad]]*ventas_starbucks_2025__1[[#This Row],[Precio_Unitario]]</f>
        <v>2.4</v>
      </c>
      <c r="K1057" t="s">
        <v>29</v>
      </c>
      <c r="L1057" t="s">
        <v>22</v>
      </c>
      <c r="M1057" t="s">
        <v>30</v>
      </c>
      <c r="N1057">
        <v>10</v>
      </c>
      <c r="O1057" t="s">
        <v>24</v>
      </c>
      <c r="P1057" t="s">
        <v>56</v>
      </c>
      <c r="Q1057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057">
        <v>145</v>
      </c>
      <c r="S1057">
        <v>4</v>
      </c>
      <c r="T1057">
        <v>23</v>
      </c>
      <c r="U1057">
        <v>21</v>
      </c>
    </row>
    <row r="1058" spans="1:21" x14ac:dyDescent="0.25">
      <c r="A1058" t="s">
        <v>2490</v>
      </c>
      <c r="B1058" s="1">
        <v>45729</v>
      </c>
      <c r="C1058" s="2">
        <v>0.59166666666666667</v>
      </c>
      <c r="D1058" t="s">
        <v>3081</v>
      </c>
      <c r="E1058" t="s">
        <v>53</v>
      </c>
      <c r="F1058" t="s">
        <v>3086</v>
      </c>
      <c r="G1058" t="s">
        <v>54</v>
      </c>
      <c r="H1058">
        <v>3</v>
      </c>
      <c r="I1058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058" s="3">
        <f>ventas_starbucks_2025__1[[#This Row],[Cantidad]]*ventas_starbucks_2025__1[[#This Row],[Precio_Unitario]]</f>
        <v>3.5999999999999996</v>
      </c>
      <c r="K1058" t="s">
        <v>21</v>
      </c>
      <c r="L1058" t="s">
        <v>45</v>
      </c>
      <c r="M1058" t="s">
        <v>30</v>
      </c>
      <c r="N1058">
        <v>15</v>
      </c>
      <c r="O1058" t="s">
        <v>50</v>
      </c>
      <c r="P1058" t="s">
        <v>49</v>
      </c>
      <c r="Q1058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058">
        <v>135</v>
      </c>
      <c r="S1058">
        <v>4</v>
      </c>
      <c r="T1058">
        <v>28</v>
      </c>
      <c r="U1058">
        <v>25</v>
      </c>
    </row>
    <row r="1059" spans="1:21" x14ac:dyDescent="0.25">
      <c r="A1059" t="s">
        <v>2596</v>
      </c>
      <c r="B1059" s="1">
        <v>45729</v>
      </c>
      <c r="C1059" s="2">
        <v>0.69444444444444442</v>
      </c>
      <c r="D1059" t="s">
        <v>3098</v>
      </c>
      <c r="E1059" t="s">
        <v>3088</v>
      </c>
      <c r="F1059" t="s">
        <v>3087</v>
      </c>
      <c r="G1059" t="s">
        <v>61</v>
      </c>
      <c r="H1059">
        <v>4</v>
      </c>
      <c r="I1059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059" s="3">
        <f>ventas_starbucks_2025__1[[#This Row],[Cantidad]]*ventas_starbucks_2025__1[[#This Row],[Precio_Unitario]]</f>
        <v>4.8</v>
      </c>
      <c r="K1059" t="s">
        <v>40</v>
      </c>
      <c r="L1059" t="s">
        <v>45</v>
      </c>
      <c r="M1059" t="s">
        <v>30</v>
      </c>
      <c r="N1059">
        <v>15</v>
      </c>
      <c r="O1059" t="s">
        <v>50</v>
      </c>
      <c r="P1059" t="s">
        <v>32</v>
      </c>
      <c r="Q1059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059">
        <v>68</v>
      </c>
      <c r="S1059">
        <v>5</v>
      </c>
      <c r="T1059">
        <v>34</v>
      </c>
      <c r="U1059">
        <v>30</v>
      </c>
    </row>
    <row r="1060" spans="1:21" x14ac:dyDescent="0.25">
      <c r="A1060" t="s">
        <v>2681</v>
      </c>
      <c r="B1060" s="1">
        <v>45729</v>
      </c>
      <c r="C1060" s="2">
        <v>0.86597222222222225</v>
      </c>
      <c r="D1060" t="s">
        <v>3082</v>
      </c>
      <c r="E1060" t="s">
        <v>27</v>
      </c>
      <c r="F1060" t="s">
        <v>28</v>
      </c>
      <c r="G1060" t="s">
        <v>20</v>
      </c>
      <c r="H1060">
        <v>2</v>
      </c>
      <c r="I1060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0.6</v>
      </c>
      <c r="J1060" s="3">
        <f>ventas_starbucks_2025__1[[#This Row],[Cantidad]]*ventas_starbucks_2025__1[[#This Row],[Precio_Unitario]]</f>
        <v>1.2</v>
      </c>
      <c r="K1060" t="s">
        <v>40</v>
      </c>
      <c r="L1060" t="s">
        <v>22</v>
      </c>
      <c r="M1060" t="s">
        <v>23</v>
      </c>
      <c r="N1060">
        <v>0</v>
      </c>
      <c r="O1060" t="s">
        <v>31</v>
      </c>
      <c r="P1060" t="s">
        <v>37</v>
      </c>
      <c r="Q1060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Noche</v>
      </c>
      <c r="R1060">
        <v>33</v>
      </c>
      <c r="S1060">
        <v>4</v>
      </c>
      <c r="T1060">
        <v>17</v>
      </c>
      <c r="U1060">
        <v>15</v>
      </c>
    </row>
    <row r="1061" spans="1:21" x14ac:dyDescent="0.25">
      <c r="A1061" t="s">
        <v>2859</v>
      </c>
      <c r="B1061" s="1">
        <v>45729</v>
      </c>
      <c r="C1061" s="2">
        <v>0.39513888888888887</v>
      </c>
      <c r="D1061" t="s">
        <v>3098</v>
      </c>
      <c r="E1061" t="s">
        <v>3088</v>
      </c>
      <c r="F1061" t="s">
        <v>3087</v>
      </c>
      <c r="G1061" t="s">
        <v>48</v>
      </c>
      <c r="H1061">
        <v>1</v>
      </c>
      <c r="I1061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061" s="3">
        <f>ventas_starbucks_2025__1[[#This Row],[Cantidad]]*ventas_starbucks_2025__1[[#This Row],[Precio_Unitario]]</f>
        <v>1.2</v>
      </c>
      <c r="K1061" t="s">
        <v>29</v>
      </c>
      <c r="L1061" t="s">
        <v>22</v>
      </c>
      <c r="M1061" t="s">
        <v>30</v>
      </c>
      <c r="N1061">
        <v>0</v>
      </c>
      <c r="O1061" t="s">
        <v>24</v>
      </c>
      <c r="P1061" t="s">
        <v>46</v>
      </c>
      <c r="Q1061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1061">
        <v>76</v>
      </c>
      <c r="S1061">
        <v>2</v>
      </c>
      <c r="T1061">
        <v>13</v>
      </c>
      <c r="U1061">
        <v>12</v>
      </c>
    </row>
    <row r="1062" spans="1:21" x14ac:dyDescent="0.25">
      <c r="A1062" t="s">
        <v>3072</v>
      </c>
      <c r="B1062" s="1">
        <v>45729</v>
      </c>
      <c r="C1062" s="2">
        <v>0.68333333333333335</v>
      </c>
      <c r="D1062" t="s">
        <v>3098</v>
      </c>
      <c r="E1062" t="s">
        <v>27</v>
      </c>
      <c r="F1062" t="s">
        <v>28</v>
      </c>
      <c r="G1062" t="s">
        <v>20</v>
      </c>
      <c r="H1062">
        <v>1</v>
      </c>
      <c r="I1062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0.6</v>
      </c>
      <c r="J1062" s="3">
        <f>ventas_starbucks_2025__1[[#This Row],[Cantidad]]*ventas_starbucks_2025__1[[#This Row],[Precio_Unitario]]</f>
        <v>0.6</v>
      </c>
      <c r="K1062" t="s">
        <v>29</v>
      </c>
      <c r="L1062" t="s">
        <v>45</v>
      </c>
      <c r="M1062" t="s">
        <v>30</v>
      </c>
      <c r="N1062">
        <v>15</v>
      </c>
      <c r="O1062" t="s">
        <v>50</v>
      </c>
      <c r="P1062" t="s">
        <v>37</v>
      </c>
      <c r="Q1062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062">
        <v>99</v>
      </c>
      <c r="S1062">
        <v>4</v>
      </c>
      <c r="T1062">
        <v>49</v>
      </c>
      <c r="U1062">
        <v>48</v>
      </c>
    </row>
    <row r="1063" spans="1:21" x14ac:dyDescent="0.25">
      <c r="A1063" t="s">
        <v>260</v>
      </c>
      <c r="B1063" s="1">
        <v>45728</v>
      </c>
      <c r="C1063" s="2">
        <v>0.35694444444444445</v>
      </c>
      <c r="D1063" t="s">
        <v>3098</v>
      </c>
      <c r="E1063" t="s">
        <v>68</v>
      </c>
      <c r="F1063" t="s">
        <v>3087</v>
      </c>
      <c r="G1063" t="s">
        <v>20</v>
      </c>
      <c r="H1063">
        <v>4</v>
      </c>
      <c r="I1063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063" s="3">
        <f>ventas_starbucks_2025__1[[#This Row],[Cantidad]]*ventas_starbucks_2025__1[[#This Row],[Precio_Unitario]]</f>
        <v>4.8</v>
      </c>
      <c r="K1063" t="s">
        <v>40</v>
      </c>
      <c r="L1063" t="s">
        <v>35</v>
      </c>
      <c r="M1063" t="s">
        <v>23</v>
      </c>
      <c r="N1063">
        <v>0</v>
      </c>
      <c r="O1063" t="s">
        <v>36</v>
      </c>
      <c r="P1063" t="s">
        <v>49</v>
      </c>
      <c r="Q1063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1063">
        <v>105</v>
      </c>
      <c r="S1063">
        <v>2</v>
      </c>
      <c r="T1063">
        <v>29</v>
      </c>
      <c r="U1063">
        <v>25</v>
      </c>
    </row>
    <row r="1064" spans="1:21" x14ac:dyDescent="0.25">
      <c r="A1064" t="s">
        <v>466</v>
      </c>
      <c r="B1064" s="1">
        <v>45728</v>
      </c>
      <c r="C1064" s="2">
        <v>0.76736111111111116</v>
      </c>
      <c r="D1064" t="s">
        <v>3098</v>
      </c>
      <c r="E1064" t="s">
        <v>57</v>
      </c>
      <c r="F1064" t="s">
        <v>3086</v>
      </c>
      <c r="G1064" t="s">
        <v>61</v>
      </c>
      <c r="H1064">
        <v>2</v>
      </c>
      <c r="I1064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064" s="3">
        <f>ventas_starbucks_2025__1[[#This Row],[Cantidad]]*ventas_starbucks_2025__1[[#This Row],[Precio_Unitario]]</f>
        <v>2.4</v>
      </c>
      <c r="K1064" t="s">
        <v>40</v>
      </c>
      <c r="L1064" t="s">
        <v>22</v>
      </c>
      <c r="M1064" t="s">
        <v>30</v>
      </c>
      <c r="N1064">
        <v>10</v>
      </c>
      <c r="O1064" t="s">
        <v>50</v>
      </c>
      <c r="P1064" t="s">
        <v>49</v>
      </c>
      <c r="Q1064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064">
        <v>144</v>
      </c>
      <c r="S1064">
        <v>5</v>
      </c>
      <c r="T1064">
        <v>41</v>
      </c>
      <c r="U1064">
        <v>39</v>
      </c>
    </row>
    <row r="1065" spans="1:21" x14ac:dyDescent="0.25">
      <c r="A1065" t="s">
        <v>603</v>
      </c>
      <c r="B1065" s="1">
        <v>45728</v>
      </c>
      <c r="C1065" s="2">
        <v>0.47013888888888888</v>
      </c>
      <c r="D1065" t="s">
        <v>3081</v>
      </c>
      <c r="E1065" t="s">
        <v>27</v>
      </c>
      <c r="F1065" t="s">
        <v>28</v>
      </c>
      <c r="G1065" t="s">
        <v>20</v>
      </c>
      <c r="H1065">
        <v>2</v>
      </c>
      <c r="I1065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0.6</v>
      </c>
      <c r="J1065" s="3">
        <f>ventas_starbucks_2025__1[[#This Row],[Cantidad]]*ventas_starbucks_2025__1[[#This Row],[Precio_Unitario]]</f>
        <v>1.2</v>
      </c>
      <c r="K1065" t="s">
        <v>21</v>
      </c>
      <c r="L1065" t="s">
        <v>45</v>
      </c>
      <c r="M1065" t="s">
        <v>23</v>
      </c>
      <c r="N1065">
        <v>0</v>
      </c>
      <c r="O1065" t="s">
        <v>50</v>
      </c>
      <c r="P1065" t="s">
        <v>37</v>
      </c>
      <c r="Q1065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1065">
        <v>73</v>
      </c>
      <c r="S1065">
        <v>4</v>
      </c>
      <c r="T1065">
        <v>38</v>
      </c>
      <c r="U1065">
        <v>36</v>
      </c>
    </row>
    <row r="1066" spans="1:21" x14ac:dyDescent="0.25">
      <c r="A1066" t="s">
        <v>867</v>
      </c>
      <c r="B1066" s="1">
        <v>45728</v>
      </c>
      <c r="C1066" s="2">
        <v>0.65347222222222223</v>
      </c>
      <c r="D1066" t="s">
        <v>3081</v>
      </c>
      <c r="E1066" t="s">
        <v>27</v>
      </c>
      <c r="F1066" t="s">
        <v>28</v>
      </c>
      <c r="G1066" t="s">
        <v>20</v>
      </c>
      <c r="H1066">
        <v>2</v>
      </c>
      <c r="I1066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0.6</v>
      </c>
      <c r="J1066" s="3">
        <f>ventas_starbucks_2025__1[[#This Row],[Cantidad]]*ventas_starbucks_2025__1[[#This Row],[Precio_Unitario]]</f>
        <v>1.2</v>
      </c>
      <c r="K1066" t="s">
        <v>29</v>
      </c>
      <c r="L1066" t="s">
        <v>45</v>
      </c>
      <c r="M1066" t="s">
        <v>23</v>
      </c>
      <c r="N1066">
        <v>0</v>
      </c>
      <c r="O1066" t="s">
        <v>36</v>
      </c>
      <c r="P1066" t="s">
        <v>49</v>
      </c>
      <c r="Q1066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066">
        <v>149</v>
      </c>
      <c r="S1066">
        <v>3</v>
      </c>
      <c r="T1066">
        <v>35</v>
      </c>
      <c r="U1066">
        <v>33</v>
      </c>
    </row>
    <row r="1067" spans="1:21" x14ac:dyDescent="0.25">
      <c r="A1067" t="s">
        <v>1001</v>
      </c>
      <c r="B1067" s="1">
        <v>45728</v>
      </c>
      <c r="C1067" s="2">
        <v>0.51736111111111116</v>
      </c>
      <c r="D1067" t="s">
        <v>3080</v>
      </c>
      <c r="E1067" t="s">
        <v>47</v>
      </c>
      <c r="F1067" t="s">
        <v>3084</v>
      </c>
      <c r="G1067" t="s">
        <v>20</v>
      </c>
      <c r="H1067">
        <v>2</v>
      </c>
      <c r="I1067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1067" s="3">
        <f>ventas_starbucks_2025__1[[#This Row],[Cantidad]]*ventas_starbucks_2025__1[[#This Row],[Precio_Unitario]]</f>
        <v>6</v>
      </c>
      <c r="K1067" t="s">
        <v>40</v>
      </c>
      <c r="L1067" t="s">
        <v>45</v>
      </c>
      <c r="M1067" t="s">
        <v>23</v>
      </c>
      <c r="N1067">
        <v>0</v>
      </c>
      <c r="O1067" t="s">
        <v>50</v>
      </c>
      <c r="P1067" t="s">
        <v>37</v>
      </c>
      <c r="Q1067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067">
        <v>106</v>
      </c>
      <c r="S1067">
        <v>1</v>
      </c>
      <c r="T1067">
        <v>40</v>
      </c>
      <c r="U1067">
        <v>38</v>
      </c>
    </row>
    <row r="1068" spans="1:21" x14ac:dyDescent="0.25">
      <c r="A1068" t="s">
        <v>1015</v>
      </c>
      <c r="B1068" s="1">
        <v>45728</v>
      </c>
      <c r="C1068" s="2">
        <v>0.75624999999999998</v>
      </c>
      <c r="D1068" t="s">
        <v>3098</v>
      </c>
      <c r="E1068" t="s">
        <v>58</v>
      </c>
      <c r="F1068" t="s">
        <v>3087</v>
      </c>
      <c r="G1068" t="s">
        <v>20</v>
      </c>
      <c r="H1068">
        <v>1</v>
      </c>
      <c r="I1068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068" s="3">
        <f>ventas_starbucks_2025__1[[#This Row],[Cantidad]]*ventas_starbucks_2025__1[[#This Row],[Precio_Unitario]]</f>
        <v>1.2</v>
      </c>
      <c r="K1068" t="s">
        <v>40</v>
      </c>
      <c r="L1068" t="s">
        <v>22</v>
      </c>
      <c r="M1068" t="s">
        <v>23</v>
      </c>
      <c r="N1068">
        <v>0</v>
      </c>
      <c r="O1068" t="s">
        <v>50</v>
      </c>
      <c r="P1068" t="s">
        <v>25</v>
      </c>
      <c r="Q1068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068">
        <v>52</v>
      </c>
      <c r="S1068">
        <v>3</v>
      </c>
      <c r="T1068">
        <v>21</v>
      </c>
      <c r="U1068">
        <v>20</v>
      </c>
    </row>
    <row r="1069" spans="1:21" x14ac:dyDescent="0.25">
      <c r="A1069" t="s">
        <v>1151</v>
      </c>
      <c r="B1069" s="1">
        <v>45728</v>
      </c>
      <c r="C1069" s="2">
        <v>0.83333333333333337</v>
      </c>
      <c r="D1069" t="s">
        <v>3082</v>
      </c>
      <c r="E1069" t="s">
        <v>3085</v>
      </c>
      <c r="F1069" t="s">
        <v>3084</v>
      </c>
      <c r="G1069" t="s">
        <v>20</v>
      </c>
      <c r="H1069">
        <v>3</v>
      </c>
      <c r="I1069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1069" s="3">
        <f>ventas_starbucks_2025__1[[#This Row],[Cantidad]]*ventas_starbucks_2025__1[[#This Row],[Precio_Unitario]]</f>
        <v>9</v>
      </c>
      <c r="K1069" t="s">
        <v>40</v>
      </c>
      <c r="L1069" t="s">
        <v>22</v>
      </c>
      <c r="M1069" t="s">
        <v>30</v>
      </c>
      <c r="N1069">
        <v>0</v>
      </c>
      <c r="O1069" t="s">
        <v>31</v>
      </c>
      <c r="P1069" t="s">
        <v>37</v>
      </c>
      <c r="Q1069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Noche</v>
      </c>
      <c r="R1069">
        <v>100</v>
      </c>
      <c r="S1069">
        <v>2</v>
      </c>
      <c r="T1069">
        <v>21</v>
      </c>
      <c r="U1069">
        <v>18</v>
      </c>
    </row>
    <row r="1070" spans="1:21" x14ac:dyDescent="0.25">
      <c r="A1070" t="s">
        <v>1241</v>
      </c>
      <c r="B1070" s="1">
        <v>45728</v>
      </c>
      <c r="C1070" s="2">
        <v>0.68055555555555558</v>
      </c>
      <c r="D1070" t="s">
        <v>3082</v>
      </c>
      <c r="E1070" t="s">
        <v>74</v>
      </c>
      <c r="F1070" t="s">
        <v>3086</v>
      </c>
      <c r="G1070" t="s">
        <v>61</v>
      </c>
      <c r="H1070">
        <v>2</v>
      </c>
      <c r="I1070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070" s="3">
        <f>ventas_starbucks_2025__1[[#This Row],[Cantidad]]*ventas_starbucks_2025__1[[#This Row],[Precio_Unitario]]</f>
        <v>2.4</v>
      </c>
      <c r="K1070" t="s">
        <v>40</v>
      </c>
      <c r="L1070" t="s">
        <v>45</v>
      </c>
      <c r="M1070" t="s">
        <v>23</v>
      </c>
      <c r="N1070">
        <v>0</v>
      </c>
      <c r="O1070" t="s">
        <v>36</v>
      </c>
      <c r="P1070" t="s">
        <v>25</v>
      </c>
      <c r="Q1070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070">
        <v>125</v>
      </c>
      <c r="S1070">
        <v>2</v>
      </c>
      <c r="T1070">
        <v>23</v>
      </c>
      <c r="U1070">
        <v>21</v>
      </c>
    </row>
    <row r="1071" spans="1:21" x14ac:dyDescent="0.25">
      <c r="A1071" t="s">
        <v>1778</v>
      </c>
      <c r="B1071" s="1">
        <v>45728</v>
      </c>
      <c r="C1071" s="2">
        <v>0.82430555555555551</v>
      </c>
      <c r="D1071" t="s">
        <v>3098</v>
      </c>
      <c r="E1071" t="s">
        <v>69</v>
      </c>
      <c r="F1071" t="s">
        <v>3086</v>
      </c>
      <c r="G1071" t="s">
        <v>48</v>
      </c>
      <c r="H1071">
        <v>5</v>
      </c>
      <c r="I1071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071" s="3">
        <f>ventas_starbucks_2025__1[[#This Row],[Cantidad]]*ventas_starbucks_2025__1[[#This Row],[Precio_Unitario]]</f>
        <v>6</v>
      </c>
      <c r="K1071" t="s">
        <v>29</v>
      </c>
      <c r="L1071" t="s">
        <v>45</v>
      </c>
      <c r="M1071" t="s">
        <v>30</v>
      </c>
      <c r="N1071">
        <v>10</v>
      </c>
      <c r="O1071" t="s">
        <v>24</v>
      </c>
      <c r="P1071" t="s">
        <v>46</v>
      </c>
      <c r="Q1071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071">
        <v>109</v>
      </c>
      <c r="S1071">
        <v>2</v>
      </c>
      <c r="T1071">
        <v>25</v>
      </c>
      <c r="U1071">
        <v>20</v>
      </c>
    </row>
    <row r="1072" spans="1:21" x14ac:dyDescent="0.25">
      <c r="A1072" t="s">
        <v>1804</v>
      </c>
      <c r="B1072" s="1">
        <v>45728</v>
      </c>
      <c r="C1072" s="2">
        <v>0.42499999999999999</v>
      </c>
      <c r="D1072" t="s">
        <v>3082</v>
      </c>
      <c r="E1072" t="s">
        <v>55</v>
      </c>
      <c r="F1072" t="s">
        <v>3087</v>
      </c>
      <c r="G1072" t="s">
        <v>20</v>
      </c>
      <c r="H1072">
        <v>2</v>
      </c>
      <c r="I1072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072" s="3">
        <f>ventas_starbucks_2025__1[[#This Row],[Cantidad]]*ventas_starbucks_2025__1[[#This Row],[Precio_Unitario]]</f>
        <v>2.4</v>
      </c>
      <c r="K1072" t="s">
        <v>29</v>
      </c>
      <c r="L1072" t="s">
        <v>22</v>
      </c>
      <c r="M1072" t="s">
        <v>30</v>
      </c>
      <c r="N1072">
        <v>10</v>
      </c>
      <c r="O1072" t="s">
        <v>24</v>
      </c>
      <c r="P1072" t="s">
        <v>49</v>
      </c>
      <c r="Q1072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1072">
        <v>146</v>
      </c>
      <c r="S1072">
        <v>1</v>
      </c>
      <c r="T1072">
        <v>30</v>
      </c>
      <c r="U1072">
        <v>28</v>
      </c>
    </row>
    <row r="1073" spans="1:21" x14ac:dyDescent="0.25">
      <c r="A1073" t="s">
        <v>1851</v>
      </c>
      <c r="B1073" s="1">
        <v>45728</v>
      </c>
      <c r="C1073" s="2">
        <v>0.40138888888888891</v>
      </c>
      <c r="D1073" t="s">
        <v>3082</v>
      </c>
      <c r="E1073" t="s">
        <v>58</v>
      </c>
      <c r="F1073" t="s">
        <v>3087</v>
      </c>
      <c r="G1073" t="s">
        <v>20</v>
      </c>
      <c r="H1073">
        <v>4</v>
      </c>
      <c r="I1073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073" s="3">
        <f>ventas_starbucks_2025__1[[#This Row],[Cantidad]]*ventas_starbucks_2025__1[[#This Row],[Precio_Unitario]]</f>
        <v>4.8</v>
      </c>
      <c r="K1073" t="s">
        <v>29</v>
      </c>
      <c r="L1073" t="s">
        <v>22</v>
      </c>
      <c r="M1073" t="s">
        <v>30</v>
      </c>
      <c r="N1073">
        <v>15</v>
      </c>
      <c r="O1073" t="s">
        <v>31</v>
      </c>
      <c r="P1073" t="s">
        <v>32</v>
      </c>
      <c r="Q1073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1073">
        <v>148</v>
      </c>
      <c r="S1073">
        <v>5</v>
      </c>
      <c r="T1073">
        <v>18</v>
      </c>
      <c r="U1073">
        <v>14</v>
      </c>
    </row>
    <row r="1074" spans="1:21" x14ac:dyDescent="0.25">
      <c r="A1074" t="s">
        <v>1888</v>
      </c>
      <c r="B1074" s="1">
        <v>45728</v>
      </c>
      <c r="C1074" s="2">
        <v>0.59236111111111112</v>
      </c>
      <c r="D1074" t="s">
        <v>3080</v>
      </c>
      <c r="E1074" t="s">
        <v>38</v>
      </c>
      <c r="F1074" t="s">
        <v>3087</v>
      </c>
      <c r="G1074" t="s">
        <v>20</v>
      </c>
      <c r="H1074">
        <v>2</v>
      </c>
      <c r="I1074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074" s="3">
        <f>ventas_starbucks_2025__1[[#This Row],[Cantidad]]*ventas_starbucks_2025__1[[#This Row],[Precio_Unitario]]</f>
        <v>2.4</v>
      </c>
      <c r="K1074" t="s">
        <v>29</v>
      </c>
      <c r="L1074" t="s">
        <v>35</v>
      </c>
      <c r="M1074" t="s">
        <v>23</v>
      </c>
      <c r="N1074">
        <v>0</v>
      </c>
      <c r="O1074" t="s">
        <v>24</v>
      </c>
      <c r="P1074" t="s">
        <v>56</v>
      </c>
      <c r="Q1074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074">
        <v>62</v>
      </c>
      <c r="S1074">
        <v>1</v>
      </c>
      <c r="T1074">
        <v>39</v>
      </c>
      <c r="U1074">
        <v>37</v>
      </c>
    </row>
    <row r="1075" spans="1:21" x14ac:dyDescent="0.25">
      <c r="A1075" t="s">
        <v>2013</v>
      </c>
      <c r="B1075" s="1">
        <v>45728</v>
      </c>
      <c r="C1075" s="2">
        <v>0.64097222222222228</v>
      </c>
      <c r="D1075" t="s">
        <v>3098</v>
      </c>
      <c r="E1075" t="s">
        <v>68</v>
      </c>
      <c r="F1075" t="s">
        <v>3087</v>
      </c>
      <c r="G1075" t="s">
        <v>20</v>
      </c>
      <c r="H1075">
        <v>1</v>
      </c>
      <c r="I1075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075" s="3">
        <f>ventas_starbucks_2025__1[[#This Row],[Cantidad]]*ventas_starbucks_2025__1[[#This Row],[Precio_Unitario]]</f>
        <v>1.2</v>
      </c>
      <c r="K1075" t="s">
        <v>21</v>
      </c>
      <c r="L1075" t="s">
        <v>35</v>
      </c>
      <c r="M1075" t="s">
        <v>30</v>
      </c>
      <c r="N1075">
        <v>15</v>
      </c>
      <c r="O1075" t="s">
        <v>36</v>
      </c>
      <c r="P1075" t="s">
        <v>25</v>
      </c>
      <c r="Q1075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075">
        <v>29</v>
      </c>
      <c r="S1075">
        <v>1</v>
      </c>
      <c r="T1075">
        <v>16</v>
      </c>
      <c r="U1075">
        <v>15</v>
      </c>
    </row>
    <row r="1076" spans="1:21" x14ac:dyDescent="0.25">
      <c r="A1076" t="s">
        <v>2062</v>
      </c>
      <c r="B1076" s="1">
        <v>45728</v>
      </c>
      <c r="C1076" s="2">
        <v>0.46111111111111114</v>
      </c>
      <c r="D1076" t="s">
        <v>3098</v>
      </c>
      <c r="E1076" t="s">
        <v>62</v>
      </c>
      <c r="F1076" t="s">
        <v>3087</v>
      </c>
      <c r="G1076" t="s">
        <v>20</v>
      </c>
      <c r="H1076">
        <v>5</v>
      </c>
      <c r="I1076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076" s="3">
        <f>ventas_starbucks_2025__1[[#This Row],[Cantidad]]*ventas_starbucks_2025__1[[#This Row],[Precio_Unitario]]</f>
        <v>6</v>
      </c>
      <c r="K1076" t="s">
        <v>21</v>
      </c>
      <c r="L1076" t="s">
        <v>35</v>
      </c>
      <c r="M1076" t="s">
        <v>23</v>
      </c>
      <c r="N1076">
        <v>0</v>
      </c>
      <c r="O1076" t="s">
        <v>36</v>
      </c>
      <c r="P1076" t="s">
        <v>49</v>
      </c>
      <c r="Q1076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1076">
        <v>39</v>
      </c>
      <c r="S1076">
        <v>4</v>
      </c>
      <c r="T1076">
        <v>24</v>
      </c>
      <c r="U1076">
        <v>19</v>
      </c>
    </row>
    <row r="1077" spans="1:21" x14ac:dyDescent="0.25">
      <c r="A1077" t="s">
        <v>2087</v>
      </c>
      <c r="B1077" s="1">
        <v>45728</v>
      </c>
      <c r="C1077" s="2">
        <v>0.59305555555555556</v>
      </c>
      <c r="D1077" t="s">
        <v>3080</v>
      </c>
      <c r="E1077" t="s">
        <v>44</v>
      </c>
      <c r="F1077" t="s">
        <v>3087</v>
      </c>
      <c r="G1077" t="s">
        <v>20</v>
      </c>
      <c r="H1077">
        <v>5</v>
      </c>
      <c r="I1077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077" s="3">
        <f>ventas_starbucks_2025__1[[#This Row],[Cantidad]]*ventas_starbucks_2025__1[[#This Row],[Precio_Unitario]]</f>
        <v>6</v>
      </c>
      <c r="K1077" t="s">
        <v>29</v>
      </c>
      <c r="L1077" t="s">
        <v>35</v>
      </c>
      <c r="M1077" t="s">
        <v>30</v>
      </c>
      <c r="N1077">
        <v>0</v>
      </c>
      <c r="O1077" t="s">
        <v>31</v>
      </c>
      <c r="P1077" t="s">
        <v>37</v>
      </c>
      <c r="Q1077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077">
        <v>142</v>
      </c>
      <c r="S1077">
        <v>3</v>
      </c>
      <c r="T1077">
        <v>32</v>
      </c>
      <c r="U1077">
        <v>27</v>
      </c>
    </row>
    <row r="1078" spans="1:21" x14ac:dyDescent="0.25">
      <c r="A1078" t="s">
        <v>2251</v>
      </c>
      <c r="B1078" s="1">
        <v>45728</v>
      </c>
      <c r="C1078" s="2">
        <v>0.84861111111111109</v>
      </c>
      <c r="D1078" t="s">
        <v>3080</v>
      </c>
      <c r="E1078" t="s">
        <v>44</v>
      </c>
      <c r="F1078" t="s">
        <v>3087</v>
      </c>
      <c r="G1078" t="s">
        <v>20</v>
      </c>
      <c r="H1078">
        <v>3</v>
      </c>
      <c r="I1078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078" s="3">
        <f>ventas_starbucks_2025__1[[#This Row],[Cantidad]]*ventas_starbucks_2025__1[[#This Row],[Precio_Unitario]]</f>
        <v>3.5999999999999996</v>
      </c>
      <c r="K1078" t="s">
        <v>21</v>
      </c>
      <c r="L1078" t="s">
        <v>35</v>
      </c>
      <c r="M1078" t="s">
        <v>23</v>
      </c>
      <c r="N1078">
        <v>0</v>
      </c>
      <c r="O1078" t="s">
        <v>31</v>
      </c>
      <c r="P1078" t="s">
        <v>49</v>
      </c>
      <c r="Q1078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Noche</v>
      </c>
      <c r="R1078">
        <v>122</v>
      </c>
      <c r="S1078">
        <v>5</v>
      </c>
      <c r="T1078">
        <v>44</v>
      </c>
      <c r="U1078">
        <v>41</v>
      </c>
    </row>
    <row r="1079" spans="1:21" x14ac:dyDescent="0.25">
      <c r="A1079" t="s">
        <v>2521</v>
      </c>
      <c r="B1079" s="1">
        <v>45728</v>
      </c>
      <c r="C1079" s="2">
        <v>0.32708333333333334</v>
      </c>
      <c r="D1079" t="s">
        <v>3098</v>
      </c>
      <c r="E1079" t="s">
        <v>27</v>
      </c>
      <c r="F1079" t="s">
        <v>28</v>
      </c>
      <c r="G1079" t="s">
        <v>20</v>
      </c>
      <c r="H1079">
        <v>5</v>
      </c>
      <c r="I1079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0.6</v>
      </c>
      <c r="J1079" s="3">
        <f>ventas_starbucks_2025__1[[#This Row],[Cantidad]]*ventas_starbucks_2025__1[[#This Row],[Precio_Unitario]]</f>
        <v>3</v>
      </c>
      <c r="K1079" t="s">
        <v>21</v>
      </c>
      <c r="L1079" t="s">
        <v>35</v>
      </c>
      <c r="M1079" t="s">
        <v>30</v>
      </c>
      <c r="N1079">
        <v>15</v>
      </c>
      <c r="O1079" t="s">
        <v>31</v>
      </c>
      <c r="P1079" t="s">
        <v>49</v>
      </c>
      <c r="Q1079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1079">
        <v>33</v>
      </c>
      <c r="S1079">
        <v>1</v>
      </c>
      <c r="T1079">
        <v>48</v>
      </c>
      <c r="U1079">
        <v>43</v>
      </c>
    </row>
    <row r="1080" spans="1:21" x14ac:dyDescent="0.25">
      <c r="A1080" t="s">
        <v>2651</v>
      </c>
      <c r="B1080" s="1">
        <v>45728</v>
      </c>
      <c r="C1080" s="2">
        <v>0.39791666666666664</v>
      </c>
      <c r="D1080" t="s">
        <v>3080</v>
      </c>
      <c r="E1080" t="s">
        <v>51</v>
      </c>
      <c r="F1080" t="s">
        <v>3087</v>
      </c>
      <c r="G1080" t="s">
        <v>20</v>
      </c>
      <c r="H1080">
        <v>5</v>
      </c>
      <c r="I1080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080" s="3">
        <f>ventas_starbucks_2025__1[[#This Row],[Cantidad]]*ventas_starbucks_2025__1[[#This Row],[Precio_Unitario]]</f>
        <v>6</v>
      </c>
      <c r="K1080" t="s">
        <v>29</v>
      </c>
      <c r="L1080" t="s">
        <v>22</v>
      </c>
      <c r="M1080" t="s">
        <v>30</v>
      </c>
      <c r="N1080">
        <v>10</v>
      </c>
      <c r="O1080" t="s">
        <v>50</v>
      </c>
      <c r="P1080" t="s">
        <v>25</v>
      </c>
      <c r="Q1080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1080">
        <v>75</v>
      </c>
      <c r="S1080">
        <v>2</v>
      </c>
      <c r="T1080">
        <v>47</v>
      </c>
      <c r="U1080">
        <v>42</v>
      </c>
    </row>
    <row r="1081" spans="1:21" x14ac:dyDescent="0.25">
      <c r="A1081" t="s">
        <v>2739</v>
      </c>
      <c r="B1081" s="1">
        <v>45728</v>
      </c>
      <c r="C1081" s="2">
        <v>0.47916666666666669</v>
      </c>
      <c r="D1081" t="s">
        <v>3082</v>
      </c>
      <c r="E1081" t="s">
        <v>39</v>
      </c>
      <c r="F1081" t="s">
        <v>3084</v>
      </c>
      <c r="G1081" t="s">
        <v>20</v>
      </c>
      <c r="H1081">
        <v>4</v>
      </c>
      <c r="I1081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1081" s="3">
        <f>ventas_starbucks_2025__1[[#This Row],[Cantidad]]*ventas_starbucks_2025__1[[#This Row],[Precio_Unitario]]</f>
        <v>12</v>
      </c>
      <c r="K1081" t="s">
        <v>29</v>
      </c>
      <c r="L1081" t="s">
        <v>45</v>
      </c>
      <c r="M1081" t="s">
        <v>30</v>
      </c>
      <c r="N1081">
        <v>0</v>
      </c>
      <c r="O1081" t="s">
        <v>24</v>
      </c>
      <c r="P1081" t="s">
        <v>25</v>
      </c>
      <c r="Q1081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1081">
        <v>145</v>
      </c>
      <c r="S1081">
        <v>4</v>
      </c>
      <c r="T1081">
        <v>46</v>
      </c>
      <c r="U1081">
        <v>42</v>
      </c>
    </row>
    <row r="1082" spans="1:21" x14ac:dyDescent="0.25">
      <c r="A1082" t="s">
        <v>2878</v>
      </c>
      <c r="B1082" s="1">
        <v>45728</v>
      </c>
      <c r="C1082" s="2">
        <v>0.65277777777777779</v>
      </c>
      <c r="D1082" t="s">
        <v>3081</v>
      </c>
      <c r="E1082" t="s">
        <v>76</v>
      </c>
      <c r="F1082" t="s">
        <v>3084</v>
      </c>
      <c r="G1082" t="s">
        <v>20</v>
      </c>
      <c r="H1082">
        <v>1</v>
      </c>
      <c r="I1082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1082" s="3">
        <f>ventas_starbucks_2025__1[[#This Row],[Cantidad]]*ventas_starbucks_2025__1[[#This Row],[Precio_Unitario]]</f>
        <v>3</v>
      </c>
      <c r="K1082" t="s">
        <v>29</v>
      </c>
      <c r="L1082" t="s">
        <v>45</v>
      </c>
      <c r="M1082" t="s">
        <v>23</v>
      </c>
      <c r="N1082">
        <v>0</v>
      </c>
      <c r="O1082" t="s">
        <v>31</v>
      </c>
      <c r="P1082" t="s">
        <v>49</v>
      </c>
      <c r="Q1082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082">
        <v>139</v>
      </c>
      <c r="S1082">
        <v>3</v>
      </c>
      <c r="T1082">
        <v>18</v>
      </c>
      <c r="U1082">
        <v>17</v>
      </c>
    </row>
    <row r="1083" spans="1:21" x14ac:dyDescent="0.25">
      <c r="A1083" t="s">
        <v>3078</v>
      </c>
      <c r="B1083" s="1">
        <v>45728</v>
      </c>
      <c r="C1083" s="2">
        <v>0.46527777777777779</v>
      </c>
      <c r="D1083" t="s">
        <v>3082</v>
      </c>
      <c r="E1083" t="s">
        <v>55</v>
      </c>
      <c r="F1083" t="s">
        <v>3087</v>
      </c>
      <c r="G1083" t="s">
        <v>20</v>
      </c>
      <c r="H1083">
        <v>5</v>
      </c>
      <c r="I1083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083" s="3">
        <f>ventas_starbucks_2025__1[[#This Row],[Cantidad]]*ventas_starbucks_2025__1[[#This Row],[Precio_Unitario]]</f>
        <v>6</v>
      </c>
      <c r="K1083" t="s">
        <v>21</v>
      </c>
      <c r="L1083" t="s">
        <v>22</v>
      </c>
      <c r="M1083" t="s">
        <v>23</v>
      </c>
      <c r="N1083">
        <v>0</v>
      </c>
      <c r="O1083" t="s">
        <v>24</v>
      </c>
      <c r="P1083" t="s">
        <v>46</v>
      </c>
      <c r="Q1083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1083">
        <v>60</v>
      </c>
      <c r="S1083">
        <v>1</v>
      </c>
      <c r="T1083">
        <v>17</v>
      </c>
      <c r="U1083">
        <v>12</v>
      </c>
    </row>
    <row r="1084" spans="1:21" x14ac:dyDescent="0.25">
      <c r="A1084" t="s">
        <v>109</v>
      </c>
      <c r="B1084" s="1">
        <v>45727</v>
      </c>
      <c r="C1084" s="2">
        <v>0.86597222222222225</v>
      </c>
      <c r="D1084" t="s">
        <v>3081</v>
      </c>
      <c r="E1084" t="s">
        <v>59</v>
      </c>
      <c r="F1084" t="s">
        <v>3084</v>
      </c>
      <c r="G1084" t="s">
        <v>20</v>
      </c>
      <c r="H1084">
        <v>1</v>
      </c>
      <c r="I1084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1084" s="3">
        <f>ventas_starbucks_2025__1[[#This Row],[Cantidad]]*ventas_starbucks_2025__1[[#This Row],[Precio_Unitario]]</f>
        <v>3</v>
      </c>
      <c r="K1084" t="s">
        <v>40</v>
      </c>
      <c r="L1084" t="s">
        <v>35</v>
      </c>
      <c r="M1084" t="s">
        <v>23</v>
      </c>
      <c r="N1084">
        <v>0</v>
      </c>
      <c r="O1084" t="s">
        <v>24</v>
      </c>
      <c r="P1084" t="s">
        <v>46</v>
      </c>
      <c r="Q1084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Noche</v>
      </c>
      <c r="R1084">
        <v>67</v>
      </c>
      <c r="S1084">
        <v>2</v>
      </c>
      <c r="T1084">
        <v>30</v>
      </c>
      <c r="U1084">
        <v>29</v>
      </c>
    </row>
    <row r="1085" spans="1:21" x14ac:dyDescent="0.25">
      <c r="A1085" t="s">
        <v>734</v>
      </c>
      <c r="B1085" s="1">
        <v>45727</v>
      </c>
      <c r="C1085" s="2">
        <v>0.5708333333333333</v>
      </c>
      <c r="D1085" t="s">
        <v>3081</v>
      </c>
      <c r="E1085" t="s">
        <v>73</v>
      </c>
      <c r="F1085" t="s">
        <v>3086</v>
      </c>
      <c r="G1085" t="s">
        <v>54</v>
      </c>
      <c r="H1085">
        <v>5</v>
      </c>
      <c r="I1085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085" s="3">
        <f>ventas_starbucks_2025__1[[#This Row],[Cantidad]]*ventas_starbucks_2025__1[[#This Row],[Precio_Unitario]]</f>
        <v>6</v>
      </c>
      <c r="K1085" t="s">
        <v>29</v>
      </c>
      <c r="L1085" t="s">
        <v>45</v>
      </c>
      <c r="M1085" t="s">
        <v>23</v>
      </c>
      <c r="N1085">
        <v>0</v>
      </c>
      <c r="O1085" t="s">
        <v>50</v>
      </c>
      <c r="P1085" t="s">
        <v>56</v>
      </c>
      <c r="Q1085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085">
        <v>57</v>
      </c>
      <c r="S1085">
        <v>2</v>
      </c>
      <c r="T1085">
        <v>42</v>
      </c>
      <c r="U1085">
        <v>37</v>
      </c>
    </row>
    <row r="1086" spans="1:21" x14ac:dyDescent="0.25">
      <c r="A1086" t="s">
        <v>738</v>
      </c>
      <c r="B1086" s="1">
        <v>45727</v>
      </c>
      <c r="C1086" s="2">
        <v>0.38263888888888886</v>
      </c>
      <c r="D1086" t="s">
        <v>3080</v>
      </c>
      <c r="E1086" t="s">
        <v>62</v>
      </c>
      <c r="F1086" t="s">
        <v>3087</v>
      </c>
      <c r="G1086" t="s">
        <v>20</v>
      </c>
      <c r="H1086">
        <v>3</v>
      </c>
      <c r="I1086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086" s="3">
        <f>ventas_starbucks_2025__1[[#This Row],[Cantidad]]*ventas_starbucks_2025__1[[#This Row],[Precio_Unitario]]</f>
        <v>3.5999999999999996</v>
      </c>
      <c r="K1086" t="s">
        <v>21</v>
      </c>
      <c r="L1086" t="s">
        <v>35</v>
      </c>
      <c r="M1086" t="s">
        <v>30</v>
      </c>
      <c r="N1086">
        <v>0</v>
      </c>
      <c r="O1086" t="s">
        <v>31</v>
      </c>
      <c r="P1086" t="s">
        <v>56</v>
      </c>
      <c r="Q1086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1086">
        <v>93</v>
      </c>
      <c r="S1086">
        <v>5</v>
      </c>
      <c r="T1086">
        <v>18</v>
      </c>
      <c r="U1086">
        <v>15</v>
      </c>
    </row>
    <row r="1087" spans="1:21" x14ac:dyDescent="0.25">
      <c r="A1087" t="s">
        <v>836</v>
      </c>
      <c r="B1087" s="1">
        <v>45727</v>
      </c>
      <c r="C1087" s="2">
        <v>0.60555555555555551</v>
      </c>
      <c r="D1087" t="s">
        <v>3082</v>
      </c>
      <c r="E1087" t="s">
        <v>3088</v>
      </c>
      <c r="F1087" t="s">
        <v>3087</v>
      </c>
      <c r="G1087" t="s">
        <v>43</v>
      </c>
      <c r="H1087">
        <v>3</v>
      </c>
      <c r="I1087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087" s="3">
        <f>ventas_starbucks_2025__1[[#This Row],[Cantidad]]*ventas_starbucks_2025__1[[#This Row],[Precio_Unitario]]</f>
        <v>3.5999999999999996</v>
      </c>
      <c r="K1087" t="s">
        <v>29</v>
      </c>
      <c r="L1087" t="s">
        <v>22</v>
      </c>
      <c r="M1087" t="s">
        <v>30</v>
      </c>
      <c r="N1087">
        <v>10</v>
      </c>
      <c r="O1087" t="s">
        <v>31</v>
      </c>
      <c r="P1087" t="s">
        <v>25</v>
      </c>
      <c r="Q1087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087">
        <v>62</v>
      </c>
      <c r="S1087">
        <v>5</v>
      </c>
      <c r="T1087">
        <v>39</v>
      </c>
      <c r="U1087">
        <v>36</v>
      </c>
    </row>
    <row r="1088" spans="1:21" x14ac:dyDescent="0.25">
      <c r="A1088" t="s">
        <v>840</v>
      </c>
      <c r="B1088" s="1">
        <v>45727</v>
      </c>
      <c r="C1088" s="2">
        <v>0.8618055555555556</v>
      </c>
      <c r="D1088" t="s">
        <v>3081</v>
      </c>
      <c r="E1088" t="s">
        <v>51</v>
      </c>
      <c r="F1088" t="s">
        <v>3087</v>
      </c>
      <c r="G1088" t="s">
        <v>20</v>
      </c>
      <c r="H1088">
        <v>1</v>
      </c>
      <c r="I1088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088" s="3">
        <f>ventas_starbucks_2025__1[[#This Row],[Cantidad]]*ventas_starbucks_2025__1[[#This Row],[Precio_Unitario]]</f>
        <v>1.2</v>
      </c>
      <c r="K1088" t="s">
        <v>29</v>
      </c>
      <c r="L1088" t="s">
        <v>35</v>
      </c>
      <c r="M1088" t="s">
        <v>23</v>
      </c>
      <c r="N1088">
        <v>0</v>
      </c>
      <c r="O1088" t="s">
        <v>50</v>
      </c>
      <c r="P1088" t="s">
        <v>32</v>
      </c>
      <c r="Q1088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Noche</v>
      </c>
      <c r="R1088">
        <v>131</v>
      </c>
      <c r="S1088">
        <v>4</v>
      </c>
      <c r="T1088">
        <v>19</v>
      </c>
      <c r="U1088">
        <v>18</v>
      </c>
    </row>
    <row r="1089" spans="1:21" x14ac:dyDescent="0.25">
      <c r="A1089" t="s">
        <v>888</v>
      </c>
      <c r="B1089" s="1">
        <v>45727</v>
      </c>
      <c r="C1089" s="2">
        <v>0.34444444444444444</v>
      </c>
      <c r="D1089" t="s">
        <v>3098</v>
      </c>
      <c r="E1089" t="s">
        <v>53</v>
      </c>
      <c r="F1089" t="s">
        <v>3086</v>
      </c>
      <c r="G1089" t="s">
        <v>48</v>
      </c>
      <c r="H1089">
        <v>4</v>
      </c>
      <c r="I1089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089" s="3">
        <f>ventas_starbucks_2025__1[[#This Row],[Cantidad]]*ventas_starbucks_2025__1[[#This Row],[Precio_Unitario]]</f>
        <v>4.8</v>
      </c>
      <c r="K1089" t="s">
        <v>29</v>
      </c>
      <c r="L1089" t="s">
        <v>22</v>
      </c>
      <c r="M1089" t="s">
        <v>30</v>
      </c>
      <c r="N1089">
        <v>15</v>
      </c>
      <c r="O1089" t="s">
        <v>36</v>
      </c>
      <c r="P1089" t="s">
        <v>37</v>
      </c>
      <c r="Q1089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1089">
        <v>39</v>
      </c>
      <c r="S1089">
        <v>3</v>
      </c>
      <c r="T1089">
        <v>40</v>
      </c>
      <c r="U1089">
        <v>36</v>
      </c>
    </row>
    <row r="1090" spans="1:21" x14ac:dyDescent="0.25">
      <c r="A1090" t="s">
        <v>894</v>
      </c>
      <c r="B1090" s="1">
        <v>45727</v>
      </c>
      <c r="C1090" s="2">
        <v>0.49375000000000002</v>
      </c>
      <c r="D1090" t="s">
        <v>3081</v>
      </c>
      <c r="E1090" t="s">
        <v>3085</v>
      </c>
      <c r="F1090" t="s">
        <v>3084</v>
      </c>
      <c r="G1090" t="s">
        <v>20</v>
      </c>
      <c r="H1090">
        <v>5</v>
      </c>
      <c r="I1090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1090" s="3">
        <f>ventas_starbucks_2025__1[[#This Row],[Cantidad]]*ventas_starbucks_2025__1[[#This Row],[Precio_Unitario]]</f>
        <v>15</v>
      </c>
      <c r="K1090" t="s">
        <v>29</v>
      </c>
      <c r="L1090" t="s">
        <v>45</v>
      </c>
      <c r="M1090" t="s">
        <v>23</v>
      </c>
      <c r="N1090">
        <v>0</v>
      </c>
      <c r="O1090" t="s">
        <v>31</v>
      </c>
      <c r="P1090" t="s">
        <v>56</v>
      </c>
      <c r="Q1090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1090">
        <v>120</v>
      </c>
      <c r="S1090">
        <v>4</v>
      </c>
      <c r="T1090">
        <v>31</v>
      </c>
      <c r="U1090">
        <v>26</v>
      </c>
    </row>
    <row r="1091" spans="1:21" x14ac:dyDescent="0.25">
      <c r="A1091" t="s">
        <v>941</v>
      </c>
      <c r="B1091" s="1">
        <v>45727</v>
      </c>
      <c r="C1091" s="2">
        <v>0.7993055555555556</v>
      </c>
      <c r="D1091" t="s">
        <v>3080</v>
      </c>
      <c r="E1091" t="s">
        <v>68</v>
      </c>
      <c r="F1091" t="s">
        <v>3087</v>
      </c>
      <c r="G1091" t="s">
        <v>20</v>
      </c>
      <c r="H1091">
        <v>3</v>
      </c>
      <c r="I1091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091" s="3">
        <f>ventas_starbucks_2025__1[[#This Row],[Cantidad]]*ventas_starbucks_2025__1[[#This Row],[Precio_Unitario]]</f>
        <v>3.5999999999999996</v>
      </c>
      <c r="K1091" t="s">
        <v>21</v>
      </c>
      <c r="L1091" t="s">
        <v>22</v>
      </c>
      <c r="M1091" t="s">
        <v>23</v>
      </c>
      <c r="N1091">
        <v>0</v>
      </c>
      <c r="O1091" t="s">
        <v>36</v>
      </c>
      <c r="P1091" t="s">
        <v>37</v>
      </c>
      <c r="Q1091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091">
        <v>32</v>
      </c>
      <c r="S1091">
        <v>1</v>
      </c>
      <c r="T1091">
        <v>18</v>
      </c>
      <c r="U1091">
        <v>15</v>
      </c>
    </row>
    <row r="1092" spans="1:21" x14ac:dyDescent="0.25">
      <c r="A1092" t="s">
        <v>1033</v>
      </c>
      <c r="B1092" s="1">
        <v>45727</v>
      </c>
      <c r="C1092" s="2">
        <v>0.65069444444444446</v>
      </c>
      <c r="D1092" t="s">
        <v>3081</v>
      </c>
      <c r="E1092" t="s">
        <v>62</v>
      </c>
      <c r="F1092" t="s">
        <v>3087</v>
      </c>
      <c r="G1092" t="s">
        <v>20</v>
      </c>
      <c r="H1092">
        <v>5</v>
      </c>
      <c r="I1092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092" s="3">
        <f>ventas_starbucks_2025__1[[#This Row],[Cantidad]]*ventas_starbucks_2025__1[[#This Row],[Precio_Unitario]]</f>
        <v>6</v>
      </c>
      <c r="K1092" t="s">
        <v>40</v>
      </c>
      <c r="L1092" t="s">
        <v>45</v>
      </c>
      <c r="M1092" t="s">
        <v>30</v>
      </c>
      <c r="N1092">
        <v>0</v>
      </c>
      <c r="O1092" t="s">
        <v>24</v>
      </c>
      <c r="P1092" t="s">
        <v>37</v>
      </c>
      <c r="Q1092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092">
        <v>147</v>
      </c>
      <c r="S1092">
        <v>5</v>
      </c>
      <c r="T1092">
        <v>40</v>
      </c>
      <c r="U1092">
        <v>35</v>
      </c>
    </row>
    <row r="1093" spans="1:21" x14ac:dyDescent="0.25">
      <c r="A1093" t="s">
        <v>1115</v>
      </c>
      <c r="B1093" s="1">
        <v>45727</v>
      </c>
      <c r="C1093" s="2">
        <v>0.58680555555555558</v>
      </c>
      <c r="D1093" t="s">
        <v>3081</v>
      </c>
      <c r="E1093" t="s">
        <v>53</v>
      </c>
      <c r="F1093" t="s">
        <v>3086</v>
      </c>
      <c r="G1093" t="s">
        <v>48</v>
      </c>
      <c r="H1093">
        <v>2</v>
      </c>
      <c r="I1093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093" s="3">
        <f>ventas_starbucks_2025__1[[#This Row],[Cantidad]]*ventas_starbucks_2025__1[[#This Row],[Precio_Unitario]]</f>
        <v>2.4</v>
      </c>
      <c r="K1093" t="s">
        <v>40</v>
      </c>
      <c r="L1093" t="s">
        <v>22</v>
      </c>
      <c r="M1093" t="s">
        <v>30</v>
      </c>
      <c r="N1093">
        <v>15</v>
      </c>
      <c r="O1093" t="s">
        <v>31</v>
      </c>
      <c r="P1093" t="s">
        <v>46</v>
      </c>
      <c r="Q1093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093">
        <v>47</v>
      </c>
      <c r="S1093">
        <v>3</v>
      </c>
      <c r="T1093">
        <v>10</v>
      </c>
      <c r="U1093">
        <v>8</v>
      </c>
    </row>
    <row r="1094" spans="1:21" x14ac:dyDescent="0.25">
      <c r="A1094" t="s">
        <v>1242</v>
      </c>
      <c r="B1094" s="1">
        <v>45727</v>
      </c>
      <c r="C1094" s="2">
        <v>0.59722222222222221</v>
      </c>
      <c r="D1094" t="s">
        <v>3098</v>
      </c>
      <c r="E1094" t="s">
        <v>39</v>
      </c>
      <c r="F1094" t="s">
        <v>3084</v>
      </c>
      <c r="G1094" t="s">
        <v>20</v>
      </c>
      <c r="H1094">
        <v>3</v>
      </c>
      <c r="I1094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1094" s="3">
        <f>ventas_starbucks_2025__1[[#This Row],[Cantidad]]*ventas_starbucks_2025__1[[#This Row],[Precio_Unitario]]</f>
        <v>9</v>
      </c>
      <c r="K1094" t="s">
        <v>40</v>
      </c>
      <c r="L1094" t="s">
        <v>45</v>
      </c>
      <c r="M1094" t="s">
        <v>23</v>
      </c>
      <c r="N1094">
        <v>0</v>
      </c>
      <c r="O1094" t="s">
        <v>24</v>
      </c>
      <c r="P1094" t="s">
        <v>32</v>
      </c>
      <c r="Q1094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094">
        <v>67</v>
      </c>
      <c r="S1094">
        <v>4</v>
      </c>
      <c r="T1094">
        <v>50</v>
      </c>
      <c r="U1094">
        <v>47</v>
      </c>
    </row>
    <row r="1095" spans="1:21" x14ac:dyDescent="0.25">
      <c r="A1095" t="s">
        <v>1261</v>
      </c>
      <c r="B1095" s="1">
        <v>45727</v>
      </c>
      <c r="C1095" s="2">
        <v>0.52986111111111112</v>
      </c>
      <c r="D1095" t="s">
        <v>3080</v>
      </c>
      <c r="E1095" t="s">
        <v>59</v>
      </c>
      <c r="F1095" t="s">
        <v>3084</v>
      </c>
      <c r="G1095" t="s">
        <v>20</v>
      </c>
      <c r="H1095">
        <v>2</v>
      </c>
      <c r="I1095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1095" s="3">
        <f>ventas_starbucks_2025__1[[#This Row],[Cantidad]]*ventas_starbucks_2025__1[[#This Row],[Precio_Unitario]]</f>
        <v>6</v>
      </c>
      <c r="K1095" t="s">
        <v>21</v>
      </c>
      <c r="L1095" t="s">
        <v>35</v>
      </c>
      <c r="M1095" t="s">
        <v>23</v>
      </c>
      <c r="N1095">
        <v>0</v>
      </c>
      <c r="O1095" t="s">
        <v>36</v>
      </c>
      <c r="P1095" t="s">
        <v>49</v>
      </c>
      <c r="Q1095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095">
        <v>140</v>
      </c>
      <c r="S1095">
        <v>2</v>
      </c>
      <c r="T1095">
        <v>30</v>
      </c>
      <c r="U1095">
        <v>28</v>
      </c>
    </row>
    <row r="1096" spans="1:21" x14ac:dyDescent="0.25">
      <c r="A1096" t="s">
        <v>1467</v>
      </c>
      <c r="B1096" s="1">
        <v>45727</v>
      </c>
      <c r="C1096" s="2">
        <v>0.73124999999999996</v>
      </c>
      <c r="D1096" t="s">
        <v>3081</v>
      </c>
      <c r="E1096" t="s">
        <v>38</v>
      </c>
      <c r="F1096" t="s">
        <v>3087</v>
      </c>
      <c r="G1096" t="s">
        <v>20</v>
      </c>
      <c r="H1096">
        <v>5</v>
      </c>
      <c r="I1096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096" s="3">
        <f>ventas_starbucks_2025__1[[#This Row],[Cantidad]]*ventas_starbucks_2025__1[[#This Row],[Precio_Unitario]]</f>
        <v>6</v>
      </c>
      <c r="K1096" t="s">
        <v>40</v>
      </c>
      <c r="L1096" t="s">
        <v>35</v>
      </c>
      <c r="M1096" t="s">
        <v>23</v>
      </c>
      <c r="N1096">
        <v>0</v>
      </c>
      <c r="O1096" t="s">
        <v>24</v>
      </c>
      <c r="P1096" t="s">
        <v>56</v>
      </c>
      <c r="Q1096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096">
        <v>139</v>
      </c>
      <c r="S1096">
        <v>3</v>
      </c>
      <c r="T1096">
        <v>18</v>
      </c>
      <c r="U1096">
        <v>13</v>
      </c>
    </row>
    <row r="1097" spans="1:21" x14ac:dyDescent="0.25">
      <c r="A1097" t="s">
        <v>1651</v>
      </c>
      <c r="B1097" s="1">
        <v>45727</v>
      </c>
      <c r="C1097" s="2">
        <v>0.72013888888888888</v>
      </c>
      <c r="D1097" t="s">
        <v>3080</v>
      </c>
      <c r="E1097" t="s">
        <v>66</v>
      </c>
      <c r="F1097" t="s">
        <v>3086</v>
      </c>
      <c r="G1097" t="s">
        <v>54</v>
      </c>
      <c r="H1097">
        <v>2</v>
      </c>
      <c r="I1097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097" s="3">
        <f>ventas_starbucks_2025__1[[#This Row],[Cantidad]]*ventas_starbucks_2025__1[[#This Row],[Precio_Unitario]]</f>
        <v>2.4</v>
      </c>
      <c r="K1097" t="s">
        <v>29</v>
      </c>
      <c r="L1097" t="s">
        <v>45</v>
      </c>
      <c r="M1097" t="s">
        <v>30</v>
      </c>
      <c r="N1097">
        <v>0</v>
      </c>
      <c r="O1097" t="s">
        <v>31</v>
      </c>
      <c r="P1097" t="s">
        <v>32</v>
      </c>
      <c r="Q1097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097">
        <v>25</v>
      </c>
      <c r="S1097">
        <v>4</v>
      </c>
      <c r="T1097">
        <v>13</v>
      </c>
      <c r="U1097">
        <v>11</v>
      </c>
    </row>
    <row r="1098" spans="1:21" x14ac:dyDescent="0.25">
      <c r="A1098" t="s">
        <v>1685</v>
      </c>
      <c r="B1098" s="1">
        <v>45727</v>
      </c>
      <c r="C1098" s="2">
        <v>0.47222222222222221</v>
      </c>
      <c r="D1098" t="s">
        <v>3080</v>
      </c>
      <c r="E1098" t="s">
        <v>27</v>
      </c>
      <c r="F1098" t="s">
        <v>28</v>
      </c>
      <c r="G1098" t="s">
        <v>20</v>
      </c>
      <c r="H1098">
        <v>4</v>
      </c>
      <c r="I1098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0.6</v>
      </c>
      <c r="J1098" s="3">
        <f>ventas_starbucks_2025__1[[#This Row],[Cantidad]]*ventas_starbucks_2025__1[[#This Row],[Precio_Unitario]]</f>
        <v>2.4</v>
      </c>
      <c r="K1098" t="s">
        <v>29</v>
      </c>
      <c r="L1098" t="s">
        <v>35</v>
      </c>
      <c r="M1098" t="s">
        <v>23</v>
      </c>
      <c r="N1098">
        <v>0</v>
      </c>
      <c r="O1098" t="s">
        <v>36</v>
      </c>
      <c r="P1098" t="s">
        <v>25</v>
      </c>
      <c r="Q1098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1098">
        <v>58</v>
      </c>
      <c r="S1098">
        <v>3</v>
      </c>
      <c r="T1098">
        <v>44</v>
      </c>
      <c r="U1098">
        <v>40</v>
      </c>
    </row>
    <row r="1099" spans="1:21" x14ac:dyDescent="0.25">
      <c r="A1099" t="s">
        <v>1786</v>
      </c>
      <c r="B1099" s="1">
        <v>45727</v>
      </c>
      <c r="C1099" s="2">
        <v>0.64722222222222225</v>
      </c>
      <c r="D1099" t="s">
        <v>3080</v>
      </c>
      <c r="E1099" t="s">
        <v>3085</v>
      </c>
      <c r="F1099" t="s">
        <v>3084</v>
      </c>
      <c r="G1099" t="s">
        <v>20</v>
      </c>
      <c r="H1099">
        <v>4</v>
      </c>
      <c r="I1099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1099" s="3">
        <f>ventas_starbucks_2025__1[[#This Row],[Cantidad]]*ventas_starbucks_2025__1[[#This Row],[Precio_Unitario]]</f>
        <v>12</v>
      </c>
      <c r="K1099" t="s">
        <v>29</v>
      </c>
      <c r="L1099" t="s">
        <v>45</v>
      </c>
      <c r="M1099" t="s">
        <v>23</v>
      </c>
      <c r="N1099">
        <v>0</v>
      </c>
      <c r="O1099" t="s">
        <v>50</v>
      </c>
      <c r="P1099" t="s">
        <v>49</v>
      </c>
      <c r="Q1099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099">
        <v>143</v>
      </c>
      <c r="S1099">
        <v>1</v>
      </c>
      <c r="T1099">
        <v>40</v>
      </c>
      <c r="U1099">
        <v>36</v>
      </c>
    </row>
    <row r="1100" spans="1:21" x14ac:dyDescent="0.25">
      <c r="A1100" t="s">
        <v>2015</v>
      </c>
      <c r="B1100" s="1">
        <v>45727</v>
      </c>
      <c r="C1100" s="2">
        <v>0.6381944444444444</v>
      </c>
      <c r="D1100" t="s">
        <v>3080</v>
      </c>
      <c r="E1100" t="s">
        <v>71</v>
      </c>
      <c r="F1100" t="s">
        <v>3084</v>
      </c>
      <c r="G1100" t="s">
        <v>20</v>
      </c>
      <c r="H1100">
        <v>5</v>
      </c>
      <c r="I1100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1100" s="3">
        <f>ventas_starbucks_2025__1[[#This Row],[Cantidad]]*ventas_starbucks_2025__1[[#This Row],[Precio_Unitario]]</f>
        <v>15</v>
      </c>
      <c r="K1100" t="s">
        <v>29</v>
      </c>
      <c r="L1100" t="s">
        <v>22</v>
      </c>
      <c r="M1100" t="s">
        <v>23</v>
      </c>
      <c r="N1100">
        <v>0</v>
      </c>
      <c r="O1100" t="s">
        <v>50</v>
      </c>
      <c r="P1100" t="s">
        <v>25</v>
      </c>
      <c r="Q1100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100">
        <v>150</v>
      </c>
      <c r="S1100">
        <v>5</v>
      </c>
      <c r="T1100">
        <v>34</v>
      </c>
      <c r="U1100">
        <v>29</v>
      </c>
    </row>
    <row r="1101" spans="1:21" x14ac:dyDescent="0.25">
      <c r="A1101" t="s">
        <v>2121</v>
      </c>
      <c r="B1101" s="1">
        <v>45727</v>
      </c>
      <c r="C1101" s="2">
        <v>0.75902777777777775</v>
      </c>
      <c r="D1101" t="s">
        <v>3080</v>
      </c>
      <c r="E1101" t="s">
        <v>3088</v>
      </c>
      <c r="F1101" t="s">
        <v>3087</v>
      </c>
      <c r="G1101" t="s">
        <v>48</v>
      </c>
      <c r="H1101">
        <v>4</v>
      </c>
      <c r="I1101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101" s="3">
        <f>ventas_starbucks_2025__1[[#This Row],[Cantidad]]*ventas_starbucks_2025__1[[#This Row],[Precio_Unitario]]</f>
        <v>4.8</v>
      </c>
      <c r="K1101" t="s">
        <v>21</v>
      </c>
      <c r="L1101" t="s">
        <v>45</v>
      </c>
      <c r="M1101" t="s">
        <v>23</v>
      </c>
      <c r="N1101">
        <v>0</v>
      </c>
      <c r="O1101" t="s">
        <v>50</v>
      </c>
      <c r="P1101" t="s">
        <v>56</v>
      </c>
      <c r="Q1101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101">
        <v>122</v>
      </c>
      <c r="S1101">
        <v>4</v>
      </c>
      <c r="T1101">
        <v>18</v>
      </c>
      <c r="U1101">
        <v>14</v>
      </c>
    </row>
    <row r="1102" spans="1:21" x14ac:dyDescent="0.25">
      <c r="A1102" t="s">
        <v>2204</v>
      </c>
      <c r="B1102" s="1">
        <v>45727</v>
      </c>
      <c r="C1102" s="2">
        <v>0.36041666666666666</v>
      </c>
      <c r="D1102" t="s">
        <v>3080</v>
      </c>
      <c r="E1102" t="s">
        <v>51</v>
      </c>
      <c r="F1102" t="s">
        <v>3087</v>
      </c>
      <c r="G1102" t="s">
        <v>20</v>
      </c>
      <c r="H1102">
        <v>2</v>
      </c>
      <c r="I1102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102" s="3">
        <f>ventas_starbucks_2025__1[[#This Row],[Cantidad]]*ventas_starbucks_2025__1[[#This Row],[Precio_Unitario]]</f>
        <v>2.4</v>
      </c>
      <c r="K1102" t="s">
        <v>29</v>
      </c>
      <c r="L1102" t="s">
        <v>22</v>
      </c>
      <c r="M1102" t="s">
        <v>23</v>
      </c>
      <c r="N1102">
        <v>0</v>
      </c>
      <c r="O1102" t="s">
        <v>36</v>
      </c>
      <c r="P1102" t="s">
        <v>37</v>
      </c>
      <c r="Q1102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1102">
        <v>46</v>
      </c>
      <c r="S1102">
        <v>4</v>
      </c>
      <c r="T1102">
        <v>50</v>
      </c>
      <c r="U1102">
        <v>48</v>
      </c>
    </row>
    <row r="1103" spans="1:21" x14ac:dyDescent="0.25">
      <c r="A1103" t="s">
        <v>2238</v>
      </c>
      <c r="B1103" s="1">
        <v>45727</v>
      </c>
      <c r="C1103" s="2">
        <v>0.53333333333333333</v>
      </c>
      <c r="D1103" t="s">
        <v>3080</v>
      </c>
      <c r="E1103" t="s">
        <v>68</v>
      </c>
      <c r="F1103" t="s">
        <v>3087</v>
      </c>
      <c r="G1103" t="s">
        <v>20</v>
      </c>
      <c r="H1103">
        <v>2</v>
      </c>
      <c r="I1103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103" s="3">
        <f>ventas_starbucks_2025__1[[#This Row],[Cantidad]]*ventas_starbucks_2025__1[[#This Row],[Precio_Unitario]]</f>
        <v>2.4</v>
      </c>
      <c r="K1103" t="s">
        <v>21</v>
      </c>
      <c r="L1103" t="s">
        <v>35</v>
      </c>
      <c r="M1103" t="s">
        <v>23</v>
      </c>
      <c r="N1103">
        <v>0</v>
      </c>
      <c r="O1103" t="s">
        <v>24</v>
      </c>
      <c r="P1103" t="s">
        <v>25</v>
      </c>
      <c r="Q1103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103">
        <v>137</v>
      </c>
      <c r="S1103">
        <v>5</v>
      </c>
      <c r="T1103">
        <v>23</v>
      </c>
      <c r="U1103">
        <v>21</v>
      </c>
    </row>
    <row r="1104" spans="1:21" x14ac:dyDescent="0.25">
      <c r="A1104" t="s">
        <v>2409</v>
      </c>
      <c r="B1104" s="1">
        <v>45727</v>
      </c>
      <c r="C1104" s="2">
        <v>0.52152777777777781</v>
      </c>
      <c r="D1104" t="s">
        <v>3081</v>
      </c>
      <c r="E1104" t="s">
        <v>3088</v>
      </c>
      <c r="F1104" t="s">
        <v>3087</v>
      </c>
      <c r="G1104" t="s">
        <v>43</v>
      </c>
      <c r="H1104">
        <v>5</v>
      </c>
      <c r="I1104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104" s="3">
        <f>ventas_starbucks_2025__1[[#This Row],[Cantidad]]*ventas_starbucks_2025__1[[#This Row],[Precio_Unitario]]</f>
        <v>6</v>
      </c>
      <c r="K1104" t="s">
        <v>29</v>
      </c>
      <c r="L1104" t="s">
        <v>22</v>
      </c>
      <c r="M1104" t="s">
        <v>30</v>
      </c>
      <c r="N1104">
        <v>0</v>
      </c>
      <c r="O1104" t="s">
        <v>31</v>
      </c>
      <c r="P1104" t="s">
        <v>46</v>
      </c>
      <c r="Q1104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104">
        <v>149</v>
      </c>
      <c r="S1104">
        <v>5</v>
      </c>
      <c r="T1104">
        <v>22</v>
      </c>
      <c r="U1104">
        <v>17</v>
      </c>
    </row>
    <row r="1105" spans="1:21" x14ac:dyDescent="0.25">
      <c r="A1105" t="s">
        <v>2817</v>
      </c>
      <c r="B1105" s="1">
        <v>45727</v>
      </c>
      <c r="C1105" s="2">
        <v>0.64166666666666672</v>
      </c>
      <c r="D1105" t="s">
        <v>3080</v>
      </c>
      <c r="E1105" t="s">
        <v>19</v>
      </c>
      <c r="F1105" t="s">
        <v>3084</v>
      </c>
      <c r="G1105" t="s">
        <v>20</v>
      </c>
      <c r="H1105">
        <v>4</v>
      </c>
      <c r="I1105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1105" s="3">
        <f>ventas_starbucks_2025__1[[#This Row],[Cantidad]]*ventas_starbucks_2025__1[[#This Row],[Precio_Unitario]]</f>
        <v>12</v>
      </c>
      <c r="K1105" t="s">
        <v>29</v>
      </c>
      <c r="L1105" t="s">
        <v>35</v>
      </c>
      <c r="M1105" t="s">
        <v>23</v>
      </c>
      <c r="N1105">
        <v>0</v>
      </c>
      <c r="O1105" t="s">
        <v>24</v>
      </c>
      <c r="P1105" t="s">
        <v>32</v>
      </c>
      <c r="Q1105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105">
        <v>52</v>
      </c>
      <c r="S1105">
        <v>3</v>
      </c>
      <c r="T1105">
        <v>36</v>
      </c>
      <c r="U1105">
        <v>32</v>
      </c>
    </row>
    <row r="1106" spans="1:21" x14ac:dyDescent="0.25">
      <c r="A1106" t="s">
        <v>2829</v>
      </c>
      <c r="B1106" s="1">
        <v>45727</v>
      </c>
      <c r="C1106" s="2">
        <v>0.38541666666666669</v>
      </c>
      <c r="D1106" t="s">
        <v>3098</v>
      </c>
      <c r="E1106" t="s">
        <v>3085</v>
      </c>
      <c r="F1106" t="s">
        <v>3084</v>
      </c>
      <c r="G1106" t="s">
        <v>20</v>
      </c>
      <c r="H1106">
        <v>1</v>
      </c>
      <c r="I1106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1106" s="3">
        <f>ventas_starbucks_2025__1[[#This Row],[Cantidad]]*ventas_starbucks_2025__1[[#This Row],[Precio_Unitario]]</f>
        <v>3</v>
      </c>
      <c r="K1106" t="s">
        <v>29</v>
      </c>
      <c r="L1106" t="s">
        <v>35</v>
      </c>
      <c r="M1106" t="s">
        <v>23</v>
      </c>
      <c r="N1106">
        <v>0</v>
      </c>
      <c r="O1106" t="s">
        <v>50</v>
      </c>
      <c r="P1106" t="s">
        <v>25</v>
      </c>
      <c r="Q1106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1106">
        <v>115</v>
      </c>
      <c r="S1106">
        <v>1</v>
      </c>
      <c r="T1106">
        <v>42</v>
      </c>
      <c r="U1106">
        <v>41</v>
      </c>
    </row>
    <row r="1107" spans="1:21" x14ac:dyDescent="0.25">
      <c r="A1107" t="s">
        <v>2917</v>
      </c>
      <c r="B1107" s="1">
        <v>45727</v>
      </c>
      <c r="C1107" s="2">
        <v>0.66041666666666665</v>
      </c>
      <c r="D1107" t="s">
        <v>3080</v>
      </c>
      <c r="E1107" t="s">
        <v>19</v>
      </c>
      <c r="F1107" t="s">
        <v>3084</v>
      </c>
      <c r="G1107" t="s">
        <v>20</v>
      </c>
      <c r="H1107">
        <v>2</v>
      </c>
      <c r="I1107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1107" s="3">
        <f>ventas_starbucks_2025__1[[#This Row],[Cantidad]]*ventas_starbucks_2025__1[[#This Row],[Precio_Unitario]]</f>
        <v>6</v>
      </c>
      <c r="K1107" t="s">
        <v>21</v>
      </c>
      <c r="L1107" t="s">
        <v>35</v>
      </c>
      <c r="M1107" t="s">
        <v>30</v>
      </c>
      <c r="N1107">
        <v>0</v>
      </c>
      <c r="O1107" t="s">
        <v>50</v>
      </c>
      <c r="P1107" t="s">
        <v>46</v>
      </c>
      <c r="Q1107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107">
        <v>44</v>
      </c>
      <c r="S1107">
        <v>5</v>
      </c>
      <c r="T1107">
        <v>34</v>
      </c>
      <c r="U1107">
        <v>32</v>
      </c>
    </row>
    <row r="1108" spans="1:21" x14ac:dyDescent="0.25">
      <c r="A1108" t="s">
        <v>2948</v>
      </c>
      <c r="B1108" s="1">
        <v>45727</v>
      </c>
      <c r="C1108" s="2">
        <v>0.5395833333333333</v>
      </c>
      <c r="D1108" t="s">
        <v>3082</v>
      </c>
      <c r="E1108" t="s">
        <v>51</v>
      </c>
      <c r="F1108" t="s">
        <v>3087</v>
      </c>
      <c r="G1108" t="s">
        <v>20</v>
      </c>
      <c r="H1108">
        <v>2</v>
      </c>
      <c r="I1108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108" s="3">
        <f>ventas_starbucks_2025__1[[#This Row],[Cantidad]]*ventas_starbucks_2025__1[[#This Row],[Precio_Unitario]]</f>
        <v>2.4</v>
      </c>
      <c r="K1108" t="s">
        <v>21</v>
      </c>
      <c r="L1108" t="s">
        <v>22</v>
      </c>
      <c r="M1108" t="s">
        <v>23</v>
      </c>
      <c r="N1108">
        <v>0</v>
      </c>
      <c r="O1108" t="s">
        <v>50</v>
      </c>
      <c r="P1108" t="s">
        <v>32</v>
      </c>
      <c r="Q1108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108">
        <v>66</v>
      </c>
      <c r="S1108">
        <v>5</v>
      </c>
      <c r="T1108">
        <v>40</v>
      </c>
      <c r="U1108">
        <v>38</v>
      </c>
    </row>
    <row r="1109" spans="1:21" x14ac:dyDescent="0.25">
      <c r="A1109" t="s">
        <v>216</v>
      </c>
      <c r="B1109" s="1">
        <v>45726</v>
      </c>
      <c r="C1109" s="2">
        <v>0.78125</v>
      </c>
      <c r="D1109" t="s">
        <v>3080</v>
      </c>
      <c r="E1109" t="s">
        <v>38</v>
      </c>
      <c r="F1109" t="s">
        <v>3087</v>
      </c>
      <c r="G1109" t="s">
        <v>20</v>
      </c>
      <c r="H1109">
        <v>5</v>
      </c>
      <c r="I1109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109" s="3">
        <f>ventas_starbucks_2025__1[[#This Row],[Cantidad]]*ventas_starbucks_2025__1[[#This Row],[Precio_Unitario]]</f>
        <v>6</v>
      </c>
      <c r="K1109" t="s">
        <v>29</v>
      </c>
      <c r="L1109" t="s">
        <v>35</v>
      </c>
      <c r="M1109" t="s">
        <v>30</v>
      </c>
      <c r="N1109">
        <v>0</v>
      </c>
      <c r="O1109" t="s">
        <v>50</v>
      </c>
      <c r="P1109" t="s">
        <v>32</v>
      </c>
      <c r="Q1109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109">
        <v>61</v>
      </c>
      <c r="S1109">
        <v>4</v>
      </c>
      <c r="T1109">
        <v>41</v>
      </c>
      <c r="U1109">
        <v>36</v>
      </c>
    </row>
    <row r="1110" spans="1:21" x14ac:dyDescent="0.25">
      <c r="A1110" t="s">
        <v>347</v>
      </c>
      <c r="B1110" s="1">
        <v>45726</v>
      </c>
      <c r="C1110" s="2">
        <v>0.79513888888888884</v>
      </c>
      <c r="D1110" t="s">
        <v>3081</v>
      </c>
      <c r="E1110" t="s">
        <v>19</v>
      </c>
      <c r="F1110" t="s">
        <v>3084</v>
      </c>
      <c r="G1110" t="s">
        <v>20</v>
      </c>
      <c r="H1110">
        <v>3</v>
      </c>
      <c r="I1110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1110" s="3">
        <f>ventas_starbucks_2025__1[[#This Row],[Cantidad]]*ventas_starbucks_2025__1[[#This Row],[Precio_Unitario]]</f>
        <v>9</v>
      </c>
      <c r="K1110" t="s">
        <v>40</v>
      </c>
      <c r="L1110" t="s">
        <v>22</v>
      </c>
      <c r="M1110" t="s">
        <v>23</v>
      </c>
      <c r="N1110">
        <v>0</v>
      </c>
      <c r="O1110" t="s">
        <v>36</v>
      </c>
      <c r="P1110" t="s">
        <v>46</v>
      </c>
      <c r="Q1110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110">
        <v>110</v>
      </c>
      <c r="S1110">
        <v>4</v>
      </c>
      <c r="T1110">
        <v>41</v>
      </c>
      <c r="U1110">
        <v>38</v>
      </c>
    </row>
    <row r="1111" spans="1:21" x14ac:dyDescent="0.25">
      <c r="A1111" t="s">
        <v>352</v>
      </c>
      <c r="B1111" s="1">
        <v>45726</v>
      </c>
      <c r="C1111" s="2">
        <v>0.62013888888888891</v>
      </c>
      <c r="D1111" t="s">
        <v>3098</v>
      </c>
      <c r="E1111" t="s">
        <v>72</v>
      </c>
      <c r="F1111" t="s">
        <v>3086</v>
      </c>
      <c r="G1111" t="s">
        <v>61</v>
      </c>
      <c r="H1111">
        <v>4</v>
      </c>
      <c r="I1111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111" s="3">
        <f>ventas_starbucks_2025__1[[#This Row],[Cantidad]]*ventas_starbucks_2025__1[[#This Row],[Precio_Unitario]]</f>
        <v>4.8</v>
      </c>
      <c r="K1111" t="s">
        <v>29</v>
      </c>
      <c r="L1111" t="s">
        <v>45</v>
      </c>
      <c r="M1111" t="s">
        <v>23</v>
      </c>
      <c r="N1111">
        <v>0</v>
      </c>
      <c r="O1111" t="s">
        <v>24</v>
      </c>
      <c r="P1111" t="s">
        <v>56</v>
      </c>
      <c r="Q1111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111">
        <v>81</v>
      </c>
      <c r="S1111">
        <v>3</v>
      </c>
      <c r="T1111">
        <v>36</v>
      </c>
      <c r="U1111">
        <v>32</v>
      </c>
    </row>
    <row r="1112" spans="1:21" x14ac:dyDescent="0.25">
      <c r="A1112" t="s">
        <v>464</v>
      </c>
      <c r="B1112" s="1">
        <v>45726</v>
      </c>
      <c r="C1112" s="2">
        <v>0.4909722222222222</v>
      </c>
      <c r="D1112" t="s">
        <v>3098</v>
      </c>
      <c r="E1112" t="s">
        <v>51</v>
      </c>
      <c r="F1112" t="s">
        <v>3087</v>
      </c>
      <c r="G1112" t="s">
        <v>20</v>
      </c>
      <c r="H1112">
        <v>2</v>
      </c>
      <c r="I1112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112" s="3">
        <f>ventas_starbucks_2025__1[[#This Row],[Cantidad]]*ventas_starbucks_2025__1[[#This Row],[Precio_Unitario]]</f>
        <v>2.4</v>
      </c>
      <c r="K1112" t="s">
        <v>40</v>
      </c>
      <c r="L1112" t="s">
        <v>35</v>
      </c>
      <c r="M1112" t="s">
        <v>23</v>
      </c>
      <c r="N1112">
        <v>0</v>
      </c>
      <c r="O1112" t="s">
        <v>36</v>
      </c>
      <c r="P1112" t="s">
        <v>46</v>
      </c>
      <c r="Q1112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1112">
        <v>131</v>
      </c>
      <c r="S1112">
        <v>5</v>
      </c>
      <c r="T1112">
        <v>35</v>
      </c>
      <c r="U1112">
        <v>33</v>
      </c>
    </row>
    <row r="1113" spans="1:21" x14ac:dyDescent="0.25">
      <c r="A1113" t="s">
        <v>486</v>
      </c>
      <c r="B1113" s="1">
        <v>45726</v>
      </c>
      <c r="C1113" s="2">
        <v>0.34097222222222223</v>
      </c>
      <c r="D1113" t="s">
        <v>3081</v>
      </c>
      <c r="E1113" t="s">
        <v>44</v>
      </c>
      <c r="F1113" t="s">
        <v>3087</v>
      </c>
      <c r="G1113" t="s">
        <v>20</v>
      </c>
      <c r="H1113">
        <v>3</v>
      </c>
      <c r="I1113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113" s="3">
        <f>ventas_starbucks_2025__1[[#This Row],[Cantidad]]*ventas_starbucks_2025__1[[#This Row],[Precio_Unitario]]</f>
        <v>3.5999999999999996</v>
      </c>
      <c r="K1113" t="s">
        <v>40</v>
      </c>
      <c r="L1113" t="s">
        <v>45</v>
      </c>
      <c r="M1113" t="s">
        <v>30</v>
      </c>
      <c r="N1113">
        <v>10</v>
      </c>
      <c r="O1113" t="s">
        <v>50</v>
      </c>
      <c r="P1113" t="s">
        <v>56</v>
      </c>
      <c r="Q1113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1113">
        <v>65</v>
      </c>
      <c r="S1113">
        <v>1</v>
      </c>
      <c r="T1113">
        <v>39</v>
      </c>
      <c r="U1113">
        <v>36</v>
      </c>
    </row>
    <row r="1114" spans="1:21" x14ac:dyDescent="0.25">
      <c r="A1114" t="s">
        <v>647</v>
      </c>
      <c r="B1114" s="1">
        <v>45726</v>
      </c>
      <c r="C1114" s="2">
        <v>0.31666666666666665</v>
      </c>
      <c r="D1114" t="s">
        <v>3082</v>
      </c>
      <c r="E1114" t="s">
        <v>76</v>
      </c>
      <c r="F1114" t="s">
        <v>3084</v>
      </c>
      <c r="G1114" t="s">
        <v>20</v>
      </c>
      <c r="H1114">
        <v>4</v>
      </c>
      <c r="I1114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1114" s="3">
        <f>ventas_starbucks_2025__1[[#This Row],[Cantidad]]*ventas_starbucks_2025__1[[#This Row],[Precio_Unitario]]</f>
        <v>12</v>
      </c>
      <c r="K1114" t="s">
        <v>40</v>
      </c>
      <c r="L1114" t="s">
        <v>22</v>
      </c>
      <c r="M1114" t="s">
        <v>23</v>
      </c>
      <c r="N1114">
        <v>0</v>
      </c>
      <c r="O1114" t="s">
        <v>31</v>
      </c>
      <c r="P1114" t="s">
        <v>49</v>
      </c>
      <c r="Q1114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1114">
        <v>95</v>
      </c>
      <c r="S1114">
        <v>5</v>
      </c>
      <c r="T1114">
        <v>49</v>
      </c>
      <c r="U1114">
        <v>45</v>
      </c>
    </row>
    <row r="1115" spans="1:21" x14ac:dyDescent="0.25">
      <c r="A1115" t="s">
        <v>1190</v>
      </c>
      <c r="B1115" s="1">
        <v>45726</v>
      </c>
      <c r="C1115" s="2">
        <v>0.69791666666666663</v>
      </c>
      <c r="D1115" t="s">
        <v>3080</v>
      </c>
      <c r="E1115" t="s">
        <v>77</v>
      </c>
      <c r="F1115" t="s">
        <v>3084</v>
      </c>
      <c r="G1115" t="s">
        <v>20</v>
      </c>
      <c r="H1115">
        <v>2</v>
      </c>
      <c r="I1115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1115" s="3">
        <f>ventas_starbucks_2025__1[[#This Row],[Cantidad]]*ventas_starbucks_2025__1[[#This Row],[Precio_Unitario]]</f>
        <v>6</v>
      </c>
      <c r="K1115" t="s">
        <v>40</v>
      </c>
      <c r="L1115" t="s">
        <v>35</v>
      </c>
      <c r="M1115" t="s">
        <v>23</v>
      </c>
      <c r="N1115">
        <v>0</v>
      </c>
      <c r="O1115" t="s">
        <v>50</v>
      </c>
      <c r="P1115" t="s">
        <v>46</v>
      </c>
      <c r="Q1115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115">
        <v>149</v>
      </c>
      <c r="S1115">
        <v>4</v>
      </c>
      <c r="T1115">
        <v>49</v>
      </c>
      <c r="U1115">
        <v>47</v>
      </c>
    </row>
    <row r="1116" spans="1:21" x14ac:dyDescent="0.25">
      <c r="A1116" t="s">
        <v>1290</v>
      </c>
      <c r="B1116" s="1">
        <v>45726</v>
      </c>
      <c r="C1116" s="2">
        <v>0.64027777777777772</v>
      </c>
      <c r="D1116" t="s">
        <v>3082</v>
      </c>
      <c r="E1116" t="s">
        <v>38</v>
      </c>
      <c r="F1116" t="s">
        <v>3087</v>
      </c>
      <c r="G1116" t="s">
        <v>20</v>
      </c>
      <c r="H1116">
        <v>3</v>
      </c>
      <c r="I1116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116" s="3">
        <f>ventas_starbucks_2025__1[[#This Row],[Cantidad]]*ventas_starbucks_2025__1[[#This Row],[Precio_Unitario]]</f>
        <v>3.5999999999999996</v>
      </c>
      <c r="K1116" t="s">
        <v>21</v>
      </c>
      <c r="L1116" t="s">
        <v>45</v>
      </c>
      <c r="M1116" t="s">
        <v>30</v>
      </c>
      <c r="N1116">
        <v>0</v>
      </c>
      <c r="O1116" t="s">
        <v>50</v>
      </c>
      <c r="P1116" t="s">
        <v>46</v>
      </c>
      <c r="Q1116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116">
        <v>132</v>
      </c>
      <c r="S1116">
        <v>1</v>
      </c>
      <c r="T1116">
        <v>31</v>
      </c>
      <c r="U1116">
        <v>28</v>
      </c>
    </row>
    <row r="1117" spans="1:21" x14ac:dyDescent="0.25">
      <c r="A1117" t="s">
        <v>1296</v>
      </c>
      <c r="B1117" s="1">
        <v>45726</v>
      </c>
      <c r="C1117" s="2">
        <v>0.74652777777777779</v>
      </c>
      <c r="D1117" t="s">
        <v>3081</v>
      </c>
      <c r="E1117" t="s">
        <v>3085</v>
      </c>
      <c r="F1117" t="s">
        <v>3084</v>
      </c>
      <c r="G1117" t="s">
        <v>20</v>
      </c>
      <c r="H1117">
        <v>2</v>
      </c>
      <c r="I1117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1117" s="3">
        <f>ventas_starbucks_2025__1[[#This Row],[Cantidad]]*ventas_starbucks_2025__1[[#This Row],[Precio_Unitario]]</f>
        <v>6</v>
      </c>
      <c r="K1117" t="s">
        <v>29</v>
      </c>
      <c r="L1117" t="s">
        <v>35</v>
      </c>
      <c r="M1117" t="s">
        <v>30</v>
      </c>
      <c r="N1117">
        <v>15</v>
      </c>
      <c r="O1117" t="s">
        <v>36</v>
      </c>
      <c r="P1117" t="s">
        <v>32</v>
      </c>
      <c r="Q1117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117">
        <v>107</v>
      </c>
      <c r="S1117">
        <v>3</v>
      </c>
      <c r="T1117">
        <v>34</v>
      </c>
      <c r="U1117">
        <v>32</v>
      </c>
    </row>
    <row r="1118" spans="1:21" x14ac:dyDescent="0.25">
      <c r="A1118" t="s">
        <v>1320</v>
      </c>
      <c r="B1118" s="1">
        <v>45726</v>
      </c>
      <c r="C1118" s="2">
        <v>0.65</v>
      </c>
      <c r="D1118" t="s">
        <v>3082</v>
      </c>
      <c r="E1118" t="s">
        <v>67</v>
      </c>
      <c r="F1118" t="s">
        <v>3086</v>
      </c>
      <c r="G1118" t="s">
        <v>54</v>
      </c>
      <c r="H1118">
        <v>2</v>
      </c>
      <c r="I1118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118" s="3">
        <f>ventas_starbucks_2025__1[[#This Row],[Cantidad]]*ventas_starbucks_2025__1[[#This Row],[Precio_Unitario]]</f>
        <v>2.4</v>
      </c>
      <c r="K1118" t="s">
        <v>29</v>
      </c>
      <c r="L1118" t="s">
        <v>45</v>
      </c>
      <c r="M1118" t="s">
        <v>23</v>
      </c>
      <c r="N1118">
        <v>0</v>
      </c>
      <c r="O1118" t="s">
        <v>24</v>
      </c>
      <c r="P1118" t="s">
        <v>32</v>
      </c>
      <c r="Q1118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118">
        <v>91</v>
      </c>
      <c r="S1118">
        <v>5</v>
      </c>
      <c r="T1118">
        <v>26</v>
      </c>
      <c r="U1118">
        <v>24</v>
      </c>
    </row>
    <row r="1119" spans="1:21" x14ac:dyDescent="0.25">
      <c r="A1119" t="s">
        <v>1379</v>
      </c>
      <c r="B1119" s="1">
        <v>45726</v>
      </c>
      <c r="C1119" s="2">
        <v>0.5229166666666667</v>
      </c>
      <c r="D1119" t="s">
        <v>3098</v>
      </c>
      <c r="E1119" t="s">
        <v>59</v>
      </c>
      <c r="F1119" t="s">
        <v>3084</v>
      </c>
      <c r="G1119" t="s">
        <v>20</v>
      </c>
      <c r="H1119">
        <v>5</v>
      </c>
      <c r="I1119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1119" s="3">
        <f>ventas_starbucks_2025__1[[#This Row],[Cantidad]]*ventas_starbucks_2025__1[[#This Row],[Precio_Unitario]]</f>
        <v>15</v>
      </c>
      <c r="K1119" t="s">
        <v>40</v>
      </c>
      <c r="L1119" t="s">
        <v>35</v>
      </c>
      <c r="M1119" t="s">
        <v>30</v>
      </c>
      <c r="N1119">
        <v>0</v>
      </c>
      <c r="O1119" t="s">
        <v>24</v>
      </c>
      <c r="P1119" t="s">
        <v>49</v>
      </c>
      <c r="Q1119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119">
        <v>100</v>
      </c>
      <c r="S1119">
        <v>2</v>
      </c>
      <c r="T1119">
        <v>50</v>
      </c>
      <c r="U1119">
        <v>45</v>
      </c>
    </row>
    <row r="1120" spans="1:21" x14ac:dyDescent="0.25">
      <c r="A1120" t="s">
        <v>1533</v>
      </c>
      <c r="B1120" s="1">
        <v>45726</v>
      </c>
      <c r="C1120" s="2">
        <v>0.80555555555555558</v>
      </c>
      <c r="D1120" t="s">
        <v>3081</v>
      </c>
      <c r="E1120" t="s">
        <v>51</v>
      </c>
      <c r="F1120" t="s">
        <v>3087</v>
      </c>
      <c r="G1120" t="s">
        <v>20</v>
      </c>
      <c r="H1120">
        <v>2</v>
      </c>
      <c r="I1120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120" s="3">
        <f>ventas_starbucks_2025__1[[#This Row],[Cantidad]]*ventas_starbucks_2025__1[[#This Row],[Precio_Unitario]]</f>
        <v>2.4</v>
      </c>
      <c r="K1120" t="s">
        <v>40</v>
      </c>
      <c r="L1120" t="s">
        <v>45</v>
      </c>
      <c r="M1120" t="s">
        <v>23</v>
      </c>
      <c r="N1120">
        <v>0</v>
      </c>
      <c r="O1120" t="s">
        <v>36</v>
      </c>
      <c r="P1120" t="s">
        <v>46</v>
      </c>
      <c r="Q1120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120">
        <v>22</v>
      </c>
      <c r="S1120">
        <v>5</v>
      </c>
      <c r="T1120">
        <v>12</v>
      </c>
      <c r="U1120">
        <v>10</v>
      </c>
    </row>
    <row r="1121" spans="1:21" x14ac:dyDescent="0.25">
      <c r="A1121" t="s">
        <v>1543</v>
      </c>
      <c r="B1121" s="1">
        <v>45726</v>
      </c>
      <c r="C1121" s="2">
        <v>0.43472222222222223</v>
      </c>
      <c r="D1121" t="s">
        <v>3080</v>
      </c>
      <c r="E1121" t="s">
        <v>62</v>
      </c>
      <c r="F1121" t="s">
        <v>3087</v>
      </c>
      <c r="G1121" t="s">
        <v>20</v>
      </c>
      <c r="H1121">
        <v>1</v>
      </c>
      <c r="I1121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121" s="3">
        <f>ventas_starbucks_2025__1[[#This Row],[Cantidad]]*ventas_starbucks_2025__1[[#This Row],[Precio_Unitario]]</f>
        <v>1.2</v>
      </c>
      <c r="K1121" t="s">
        <v>29</v>
      </c>
      <c r="L1121" t="s">
        <v>22</v>
      </c>
      <c r="M1121" t="s">
        <v>23</v>
      </c>
      <c r="N1121">
        <v>0</v>
      </c>
      <c r="O1121" t="s">
        <v>36</v>
      </c>
      <c r="P1121" t="s">
        <v>25</v>
      </c>
      <c r="Q1121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1121">
        <v>135</v>
      </c>
      <c r="S1121">
        <v>5</v>
      </c>
      <c r="T1121">
        <v>15</v>
      </c>
      <c r="U1121">
        <v>14</v>
      </c>
    </row>
    <row r="1122" spans="1:21" x14ac:dyDescent="0.25">
      <c r="A1122" t="s">
        <v>1933</v>
      </c>
      <c r="B1122" s="1">
        <v>45726</v>
      </c>
      <c r="C1122" s="2">
        <v>0.33194444444444443</v>
      </c>
      <c r="D1122" t="s">
        <v>3082</v>
      </c>
      <c r="E1122" t="s">
        <v>44</v>
      </c>
      <c r="F1122" t="s">
        <v>3087</v>
      </c>
      <c r="G1122" t="s">
        <v>20</v>
      </c>
      <c r="H1122">
        <v>3</v>
      </c>
      <c r="I1122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122" s="3">
        <f>ventas_starbucks_2025__1[[#This Row],[Cantidad]]*ventas_starbucks_2025__1[[#This Row],[Precio_Unitario]]</f>
        <v>3.5999999999999996</v>
      </c>
      <c r="K1122" t="s">
        <v>21</v>
      </c>
      <c r="L1122" t="s">
        <v>35</v>
      </c>
      <c r="M1122" t="s">
        <v>30</v>
      </c>
      <c r="N1122">
        <v>10</v>
      </c>
      <c r="O1122" t="s">
        <v>31</v>
      </c>
      <c r="P1122" t="s">
        <v>49</v>
      </c>
      <c r="Q1122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1122">
        <v>46</v>
      </c>
      <c r="S1122">
        <v>5</v>
      </c>
      <c r="T1122">
        <v>13</v>
      </c>
      <c r="U1122">
        <v>10</v>
      </c>
    </row>
    <row r="1123" spans="1:21" x14ac:dyDescent="0.25">
      <c r="A1123" t="s">
        <v>1973</v>
      </c>
      <c r="B1123" s="1">
        <v>45726</v>
      </c>
      <c r="C1123" s="2">
        <v>0.80486111111111114</v>
      </c>
      <c r="D1123" t="s">
        <v>3082</v>
      </c>
      <c r="E1123" t="s">
        <v>27</v>
      </c>
      <c r="F1123" t="s">
        <v>28</v>
      </c>
      <c r="G1123" t="s">
        <v>20</v>
      </c>
      <c r="H1123">
        <v>2</v>
      </c>
      <c r="I1123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0.6</v>
      </c>
      <c r="J1123" s="3">
        <f>ventas_starbucks_2025__1[[#This Row],[Cantidad]]*ventas_starbucks_2025__1[[#This Row],[Precio_Unitario]]</f>
        <v>1.2</v>
      </c>
      <c r="K1123" t="s">
        <v>21</v>
      </c>
      <c r="L1123" t="s">
        <v>35</v>
      </c>
      <c r="M1123" t="s">
        <v>30</v>
      </c>
      <c r="N1123">
        <v>10</v>
      </c>
      <c r="O1123" t="s">
        <v>50</v>
      </c>
      <c r="P1123" t="s">
        <v>32</v>
      </c>
      <c r="Q1123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123">
        <v>40</v>
      </c>
      <c r="S1123">
        <v>5</v>
      </c>
      <c r="T1123">
        <v>22</v>
      </c>
      <c r="U1123">
        <v>20</v>
      </c>
    </row>
    <row r="1124" spans="1:21" x14ac:dyDescent="0.25">
      <c r="A1124" t="s">
        <v>2041</v>
      </c>
      <c r="B1124" s="1">
        <v>45726</v>
      </c>
      <c r="C1124" s="2">
        <v>0.64097222222222228</v>
      </c>
      <c r="D1124" t="s">
        <v>3082</v>
      </c>
      <c r="E1124" t="s">
        <v>70</v>
      </c>
      <c r="F1124" t="s">
        <v>3086</v>
      </c>
      <c r="G1124" t="s">
        <v>48</v>
      </c>
      <c r="H1124">
        <v>1</v>
      </c>
      <c r="I1124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124" s="3">
        <f>ventas_starbucks_2025__1[[#This Row],[Cantidad]]*ventas_starbucks_2025__1[[#This Row],[Precio_Unitario]]</f>
        <v>1.2</v>
      </c>
      <c r="K1124" t="s">
        <v>21</v>
      </c>
      <c r="L1124" t="s">
        <v>22</v>
      </c>
      <c r="M1124" t="s">
        <v>23</v>
      </c>
      <c r="N1124">
        <v>0</v>
      </c>
      <c r="O1124" t="s">
        <v>50</v>
      </c>
      <c r="P1124" t="s">
        <v>49</v>
      </c>
      <c r="Q1124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124">
        <v>111</v>
      </c>
      <c r="S1124">
        <v>3</v>
      </c>
      <c r="T1124">
        <v>16</v>
      </c>
      <c r="U1124">
        <v>15</v>
      </c>
    </row>
    <row r="1125" spans="1:21" x14ac:dyDescent="0.25">
      <c r="A1125" t="s">
        <v>2091</v>
      </c>
      <c r="B1125" s="1">
        <v>45726</v>
      </c>
      <c r="C1125" s="2">
        <v>0.42916666666666664</v>
      </c>
      <c r="D1125" t="s">
        <v>3080</v>
      </c>
      <c r="E1125" t="s">
        <v>27</v>
      </c>
      <c r="F1125" t="s">
        <v>28</v>
      </c>
      <c r="G1125" t="s">
        <v>20</v>
      </c>
      <c r="H1125">
        <v>4</v>
      </c>
      <c r="I1125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0.6</v>
      </c>
      <c r="J1125" s="3">
        <f>ventas_starbucks_2025__1[[#This Row],[Cantidad]]*ventas_starbucks_2025__1[[#This Row],[Precio_Unitario]]</f>
        <v>2.4</v>
      </c>
      <c r="K1125" t="s">
        <v>21</v>
      </c>
      <c r="L1125" t="s">
        <v>35</v>
      </c>
      <c r="M1125" t="s">
        <v>23</v>
      </c>
      <c r="N1125">
        <v>0</v>
      </c>
      <c r="O1125" t="s">
        <v>24</v>
      </c>
      <c r="P1125" t="s">
        <v>56</v>
      </c>
      <c r="Q1125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1125">
        <v>117</v>
      </c>
      <c r="S1125">
        <v>1</v>
      </c>
      <c r="T1125">
        <v>40</v>
      </c>
      <c r="U1125">
        <v>36</v>
      </c>
    </row>
    <row r="1126" spans="1:21" x14ac:dyDescent="0.25">
      <c r="A1126" t="s">
        <v>2102</v>
      </c>
      <c r="B1126" s="1">
        <v>45726</v>
      </c>
      <c r="C1126" s="2">
        <v>0.71458333333333335</v>
      </c>
      <c r="D1126" t="s">
        <v>3082</v>
      </c>
      <c r="E1126" t="s">
        <v>58</v>
      </c>
      <c r="F1126" t="s">
        <v>3087</v>
      </c>
      <c r="G1126" t="s">
        <v>20</v>
      </c>
      <c r="H1126">
        <v>3</v>
      </c>
      <c r="I1126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126" s="3">
        <f>ventas_starbucks_2025__1[[#This Row],[Cantidad]]*ventas_starbucks_2025__1[[#This Row],[Precio_Unitario]]</f>
        <v>3.5999999999999996</v>
      </c>
      <c r="K1126" t="s">
        <v>21</v>
      </c>
      <c r="L1126" t="s">
        <v>35</v>
      </c>
      <c r="M1126" t="s">
        <v>30</v>
      </c>
      <c r="N1126">
        <v>0</v>
      </c>
      <c r="O1126" t="s">
        <v>31</v>
      </c>
      <c r="P1126" t="s">
        <v>56</v>
      </c>
      <c r="Q1126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126">
        <v>45</v>
      </c>
      <c r="S1126">
        <v>4</v>
      </c>
      <c r="T1126">
        <v>32</v>
      </c>
      <c r="U1126">
        <v>29</v>
      </c>
    </row>
    <row r="1127" spans="1:21" x14ac:dyDescent="0.25">
      <c r="A1127" t="s">
        <v>2115</v>
      </c>
      <c r="B1127" s="1">
        <v>45726</v>
      </c>
      <c r="C1127" s="2">
        <v>0.60486111111111107</v>
      </c>
      <c r="D1127" t="s">
        <v>3080</v>
      </c>
      <c r="E1127" t="s">
        <v>68</v>
      </c>
      <c r="F1127" t="s">
        <v>3087</v>
      </c>
      <c r="G1127" t="s">
        <v>20</v>
      </c>
      <c r="H1127">
        <v>5</v>
      </c>
      <c r="I1127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127" s="3">
        <f>ventas_starbucks_2025__1[[#This Row],[Cantidad]]*ventas_starbucks_2025__1[[#This Row],[Precio_Unitario]]</f>
        <v>6</v>
      </c>
      <c r="K1127" t="s">
        <v>21</v>
      </c>
      <c r="L1127" t="s">
        <v>22</v>
      </c>
      <c r="M1127" t="s">
        <v>30</v>
      </c>
      <c r="N1127">
        <v>15</v>
      </c>
      <c r="O1127" t="s">
        <v>50</v>
      </c>
      <c r="P1127" t="s">
        <v>32</v>
      </c>
      <c r="Q1127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127">
        <v>55</v>
      </c>
      <c r="S1127">
        <v>2</v>
      </c>
      <c r="T1127">
        <v>47</v>
      </c>
      <c r="U1127">
        <v>42</v>
      </c>
    </row>
    <row r="1128" spans="1:21" x14ac:dyDescent="0.25">
      <c r="A1128" t="s">
        <v>2262</v>
      </c>
      <c r="B1128" s="1">
        <v>45726</v>
      </c>
      <c r="C1128" s="2">
        <v>0.7680555555555556</v>
      </c>
      <c r="D1128" t="s">
        <v>3081</v>
      </c>
      <c r="E1128" t="s">
        <v>59</v>
      </c>
      <c r="F1128" t="s">
        <v>3084</v>
      </c>
      <c r="G1128" t="s">
        <v>20</v>
      </c>
      <c r="H1128">
        <v>1</v>
      </c>
      <c r="I1128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1128" s="3">
        <f>ventas_starbucks_2025__1[[#This Row],[Cantidad]]*ventas_starbucks_2025__1[[#This Row],[Precio_Unitario]]</f>
        <v>3</v>
      </c>
      <c r="K1128" t="s">
        <v>29</v>
      </c>
      <c r="L1128" t="s">
        <v>22</v>
      </c>
      <c r="M1128" t="s">
        <v>23</v>
      </c>
      <c r="N1128">
        <v>0</v>
      </c>
      <c r="O1128" t="s">
        <v>50</v>
      </c>
      <c r="P1128" t="s">
        <v>25</v>
      </c>
      <c r="Q1128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128">
        <v>130</v>
      </c>
      <c r="S1128">
        <v>2</v>
      </c>
      <c r="T1128">
        <v>11</v>
      </c>
      <c r="U1128">
        <v>10</v>
      </c>
    </row>
    <row r="1129" spans="1:21" x14ac:dyDescent="0.25">
      <c r="A1129" t="s">
        <v>2364</v>
      </c>
      <c r="B1129" s="1">
        <v>45726</v>
      </c>
      <c r="C1129" s="2">
        <v>0.53819444444444442</v>
      </c>
      <c r="D1129" t="s">
        <v>3081</v>
      </c>
      <c r="E1129" t="s">
        <v>38</v>
      </c>
      <c r="F1129" t="s">
        <v>3087</v>
      </c>
      <c r="G1129" t="s">
        <v>20</v>
      </c>
      <c r="H1129">
        <v>1</v>
      </c>
      <c r="I1129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129" s="3">
        <f>ventas_starbucks_2025__1[[#This Row],[Cantidad]]*ventas_starbucks_2025__1[[#This Row],[Precio_Unitario]]</f>
        <v>1.2</v>
      </c>
      <c r="K1129" t="s">
        <v>40</v>
      </c>
      <c r="L1129" t="s">
        <v>22</v>
      </c>
      <c r="M1129" t="s">
        <v>23</v>
      </c>
      <c r="N1129">
        <v>0</v>
      </c>
      <c r="O1129" t="s">
        <v>36</v>
      </c>
      <c r="P1129" t="s">
        <v>46</v>
      </c>
      <c r="Q1129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129">
        <v>89</v>
      </c>
      <c r="S1129">
        <v>2</v>
      </c>
      <c r="T1129">
        <v>44</v>
      </c>
      <c r="U1129">
        <v>43</v>
      </c>
    </row>
    <row r="1130" spans="1:21" x14ac:dyDescent="0.25">
      <c r="A1130" t="s">
        <v>2371</v>
      </c>
      <c r="B1130" s="1">
        <v>45726</v>
      </c>
      <c r="C1130" s="2">
        <v>0.65763888888888888</v>
      </c>
      <c r="D1130" t="s">
        <v>3098</v>
      </c>
      <c r="E1130" t="s">
        <v>3085</v>
      </c>
      <c r="F1130" t="s">
        <v>3084</v>
      </c>
      <c r="G1130" t="s">
        <v>20</v>
      </c>
      <c r="H1130">
        <v>2</v>
      </c>
      <c r="I1130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1130" s="3">
        <f>ventas_starbucks_2025__1[[#This Row],[Cantidad]]*ventas_starbucks_2025__1[[#This Row],[Precio_Unitario]]</f>
        <v>6</v>
      </c>
      <c r="K1130" t="s">
        <v>40</v>
      </c>
      <c r="L1130" t="s">
        <v>22</v>
      </c>
      <c r="M1130" t="s">
        <v>23</v>
      </c>
      <c r="N1130">
        <v>0</v>
      </c>
      <c r="O1130" t="s">
        <v>36</v>
      </c>
      <c r="P1130" t="s">
        <v>56</v>
      </c>
      <c r="Q1130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130">
        <v>86</v>
      </c>
      <c r="S1130">
        <v>2</v>
      </c>
      <c r="T1130">
        <v>41</v>
      </c>
      <c r="U1130">
        <v>39</v>
      </c>
    </row>
    <row r="1131" spans="1:21" x14ac:dyDescent="0.25">
      <c r="A1131" t="s">
        <v>2541</v>
      </c>
      <c r="B1131" s="1">
        <v>45726</v>
      </c>
      <c r="C1131" s="2">
        <v>0.54722222222222228</v>
      </c>
      <c r="D1131" t="s">
        <v>3081</v>
      </c>
      <c r="E1131" t="s">
        <v>27</v>
      </c>
      <c r="F1131" t="s">
        <v>28</v>
      </c>
      <c r="G1131" t="s">
        <v>20</v>
      </c>
      <c r="H1131">
        <v>4</v>
      </c>
      <c r="I1131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0.6</v>
      </c>
      <c r="J1131" s="3">
        <f>ventas_starbucks_2025__1[[#This Row],[Cantidad]]*ventas_starbucks_2025__1[[#This Row],[Precio_Unitario]]</f>
        <v>2.4</v>
      </c>
      <c r="K1131" t="s">
        <v>21</v>
      </c>
      <c r="L1131" t="s">
        <v>45</v>
      </c>
      <c r="M1131" t="s">
        <v>23</v>
      </c>
      <c r="N1131">
        <v>0</v>
      </c>
      <c r="O1131" t="s">
        <v>50</v>
      </c>
      <c r="P1131" t="s">
        <v>49</v>
      </c>
      <c r="Q1131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131">
        <v>137</v>
      </c>
      <c r="S1131">
        <v>5</v>
      </c>
      <c r="T1131">
        <v>33</v>
      </c>
      <c r="U1131">
        <v>29</v>
      </c>
    </row>
    <row r="1132" spans="1:21" x14ac:dyDescent="0.25">
      <c r="A1132" t="s">
        <v>2683</v>
      </c>
      <c r="B1132" s="1">
        <v>45726</v>
      </c>
      <c r="C1132" s="2">
        <v>0.62152777777777779</v>
      </c>
      <c r="D1132" t="s">
        <v>3080</v>
      </c>
      <c r="E1132" t="s">
        <v>51</v>
      </c>
      <c r="F1132" t="s">
        <v>3087</v>
      </c>
      <c r="G1132" t="s">
        <v>20</v>
      </c>
      <c r="H1132">
        <v>2</v>
      </c>
      <c r="I1132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132" s="3">
        <f>ventas_starbucks_2025__1[[#This Row],[Cantidad]]*ventas_starbucks_2025__1[[#This Row],[Precio_Unitario]]</f>
        <v>2.4</v>
      </c>
      <c r="K1132" t="s">
        <v>40</v>
      </c>
      <c r="L1132" t="s">
        <v>45</v>
      </c>
      <c r="M1132" t="s">
        <v>30</v>
      </c>
      <c r="N1132">
        <v>10</v>
      </c>
      <c r="O1132" t="s">
        <v>31</v>
      </c>
      <c r="P1132" t="s">
        <v>25</v>
      </c>
      <c r="Q1132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132">
        <v>76</v>
      </c>
      <c r="S1132">
        <v>4</v>
      </c>
      <c r="T1132">
        <v>22</v>
      </c>
      <c r="U1132">
        <v>20</v>
      </c>
    </row>
    <row r="1133" spans="1:21" x14ac:dyDescent="0.25">
      <c r="A1133" t="s">
        <v>2802</v>
      </c>
      <c r="B1133" s="1">
        <v>45726</v>
      </c>
      <c r="C1133" s="2">
        <v>0.74236111111111114</v>
      </c>
      <c r="D1133" t="s">
        <v>3080</v>
      </c>
      <c r="E1133" t="s">
        <v>51</v>
      </c>
      <c r="F1133" t="s">
        <v>3087</v>
      </c>
      <c r="G1133" t="s">
        <v>20</v>
      </c>
      <c r="H1133">
        <v>3</v>
      </c>
      <c r="I1133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133" s="3">
        <f>ventas_starbucks_2025__1[[#This Row],[Cantidad]]*ventas_starbucks_2025__1[[#This Row],[Precio_Unitario]]</f>
        <v>3.5999999999999996</v>
      </c>
      <c r="K1133" t="s">
        <v>29</v>
      </c>
      <c r="L1133" t="s">
        <v>45</v>
      </c>
      <c r="M1133" t="s">
        <v>30</v>
      </c>
      <c r="N1133">
        <v>15</v>
      </c>
      <c r="O1133" t="s">
        <v>36</v>
      </c>
      <c r="P1133" t="s">
        <v>49</v>
      </c>
      <c r="Q1133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133">
        <v>94</v>
      </c>
      <c r="S1133">
        <v>5</v>
      </c>
      <c r="T1133">
        <v>28</v>
      </c>
      <c r="U1133">
        <v>25</v>
      </c>
    </row>
    <row r="1134" spans="1:21" x14ac:dyDescent="0.25">
      <c r="A1134" t="s">
        <v>2891</v>
      </c>
      <c r="B1134" s="1">
        <v>45726</v>
      </c>
      <c r="C1134" s="2">
        <v>0.3972222222222222</v>
      </c>
      <c r="D1134" t="s">
        <v>3080</v>
      </c>
      <c r="E1134" t="s">
        <v>59</v>
      </c>
      <c r="F1134" t="s">
        <v>3084</v>
      </c>
      <c r="G1134" t="s">
        <v>20</v>
      </c>
      <c r="H1134">
        <v>3</v>
      </c>
      <c r="I1134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1134" s="3">
        <f>ventas_starbucks_2025__1[[#This Row],[Cantidad]]*ventas_starbucks_2025__1[[#This Row],[Precio_Unitario]]</f>
        <v>9</v>
      </c>
      <c r="K1134" t="s">
        <v>40</v>
      </c>
      <c r="L1134" t="s">
        <v>35</v>
      </c>
      <c r="M1134" t="s">
        <v>30</v>
      </c>
      <c r="N1134">
        <v>15</v>
      </c>
      <c r="O1134" t="s">
        <v>50</v>
      </c>
      <c r="P1134" t="s">
        <v>56</v>
      </c>
      <c r="Q1134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1134">
        <v>31</v>
      </c>
      <c r="S1134">
        <v>4</v>
      </c>
      <c r="T1134">
        <v>16</v>
      </c>
      <c r="U1134">
        <v>13</v>
      </c>
    </row>
    <row r="1135" spans="1:21" x14ac:dyDescent="0.25">
      <c r="A1135" t="s">
        <v>2995</v>
      </c>
      <c r="B1135" s="1">
        <v>45726</v>
      </c>
      <c r="C1135" s="2">
        <v>0.7416666666666667</v>
      </c>
      <c r="D1135" t="s">
        <v>3098</v>
      </c>
      <c r="E1135" t="s">
        <v>64</v>
      </c>
      <c r="F1135" t="s">
        <v>3087</v>
      </c>
      <c r="G1135" t="s">
        <v>20</v>
      </c>
      <c r="H1135">
        <v>4</v>
      </c>
      <c r="I1135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135" s="3">
        <f>ventas_starbucks_2025__1[[#This Row],[Cantidad]]*ventas_starbucks_2025__1[[#This Row],[Precio_Unitario]]</f>
        <v>4.8</v>
      </c>
      <c r="K1135" t="s">
        <v>40</v>
      </c>
      <c r="L1135" t="s">
        <v>45</v>
      </c>
      <c r="M1135" t="s">
        <v>23</v>
      </c>
      <c r="N1135">
        <v>0</v>
      </c>
      <c r="O1135" t="s">
        <v>31</v>
      </c>
      <c r="P1135" t="s">
        <v>37</v>
      </c>
      <c r="Q1135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135">
        <v>137</v>
      </c>
      <c r="S1135">
        <v>4</v>
      </c>
      <c r="T1135">
        <v>47</v>
      </c>
      <c r="U1135">
        <v>43</v>
      </c>
    </row>
    <row r="1136" spans="1:21" x14ac:dyDescent="0.25">
      <c r="A1136" t="s">
        <v>3030</v>
      </c>
      <c r="B1136" s="1">
        <v>45726</v>
      </c>
      <c r="C1136" s="2">
        <v>0.4861111111111111</v>
      </c>
      <c r="D1136" t="s">
        <v>3081</v>
      </c>
      <c r="E1136" t="s">
        <v>59</v>
      </c>
      <c r="F1136" t="s">
        <v>3084</v>
      </c>
      <c r="G1136" t="s">
        <v>20</v>
      </c>
      <c r="H1136">
        <v>2</v>
      </c>
      <c r="I1136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1136" s="3">
        <f>ventas_starbucks_2025__1[[#This Row],[Cantidad]]*ventas_starbucks_2025__1[[#This Row],[Precio_Unitario]]</f>
        <v>6</v>
      </c>
      <c r="K1136" t="s">
        <v>40</v>
      </c>
      <c r="L1136" t="s">
        <v>35</v>
      </c>
      <c r="M1136" t="s">
        <v>30</v>
      </c>
      <c r="N1136">
        <v>10</v>
      </c>
      <c r="O1136" t="s">
        <v>50</v>
      </c>
      <c r="P1136" t="s">
        <v>49</v>
      </c>
      <c r="Q1136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1136">
        <v>80</v>
      </c>
      <c r="S1136">
        <v>5</v>
      </c>
      <c r="T1136">
        <v>48</v>
      </c>
      <c r="U1136">
        <v>46</v>
      </c>
    </row>
    <row r="1137" spans="1:21" x14ac:dyDescent="0.25">
      <c r="A1137" t="s">
        <v>156</v>
      </c>
      <c r="B1137" s="1">
        <v>45725</v>
      </c>
      <c r="C1137" s="2">
        <v>0.76388888888888884</v>
      </c>
      <c r="D1137" t="s">
        <v>3098</v>
      </c>
      <c r="E1137" t="s">
        <v>68</v>
      </c>
      <c r="F1137" t="s">
        <v>3087</v>
      </c>
      <c r="G1137" t="s">
        <v>20</v>
      </c>
      <c r="H1137">
        <v>4</v>
      </c>
      <c r="I1137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137" s="3">
        <f>ventas_starbucks_2025__1[[#This Row],[Cantidad]]*ventas_starbucks_2025__1[[#This Row],[Precio_Unitario]]</f>
        <v>4.8</v>
      </c>
      <c r="K1137" t="s">
        <v>29</v>
      </c>
      <c r="L1137" t="s">
        <v>35</v>
      </c>
      <c r="M1137" t="s">
        <v>23</v>
      </c>
      <c r="N1137">
        <v>0</v>
      </c>
      <c r="O1137" t="s">
        <v>36</v>
      </c>
      <c r="P1137" t="s">
        <v>25</v>
      </c>
      <c r="Q1137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137">
        <v>143</v>
      </c>
      <c r="S1137">
        <v>1</v>
      </c>
      <c r="T1137">
        <v>42</v>
      </c>
      <c r="U1137">
        <v>38</v>
      </c>
    </row>
    <row r="1138" spans="1:21" x14ac:dyDescent="0.25">
      <c r="A1138" t="s">
        <v>704</v>
      </c>
      <c r="B1138" s="1">
        <v>45725</v>
      </c>
      <c r="C1138" s="2">
        <v>0.62569444444444444</v>
      </c>
      <c r="D1138" t="s">
        <v>3098</v>
      </c>
      <c r="E1138" t="s">
        <v>77</v>
      </c>
      <c r="F1138" t="s">
        <v>3084</v>
      </c>
      <c r="G1138" t="s">
        <v>20</v>
      </c>
      <c r="H1138">
        <v>3</v>
      </c>
      <c r="I1138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1138" s="3">
        <f>ventas_starbucks_2025__1[[#This Row],[Cantidad]]*ventas_starbucks_2025__1[[#This Row],[Precio_Unitario]]</f>
        <v>9</v>
      </c>
      <c r="K1138" t="s">
        <v>21</v>
      </c>
      <c r="L1138" t="s">
        <v>35</v>
      </c>
      <c r="M1138" t="s">
        <v>30</v>
      </c>
      <c r="N1138">
        <v>10</v>
      </c>
      <c r="O1138" t="s">
        <v>24</v>
      </c>
      <c r="P1138" t="s">
        <v>32</v>
      </c>
      <c r="Q1138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138">
        <v>42</v>
      </c>
      <c r="S1138">
        <v>2</v>
      </c>
      <c r="T1138">
        <v>42</v>
      </c>
      <c r="U1138">
        <v>39</v>
      </c>
    </row>
    <row r="1139" spans="1:21" x14ac:dyDescent="0.25">
      <c r="A1139" t="s">
        <v>750</v>
      </c>
      <c r="B1139" s="1">
        <v>45725</v>
      </c>
      <c r="C1139" s="2">
        <v>0.34652777777777777</v>
      </c>
      <c r="D1139" t="s">
        <v>3080</v>
      </c>
      <c r="E1139" t="s">
        <v>3088</v>
      </c>
      <c r="F1139" t="s">
        <v>3087</v>
      </c>
      <c r="G1139" t="s">
        <v>48</v>
      </c>
      <c r="H1139">
        <v>1</v>
      </c>
      <c r="I1139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139" s="3">
        <f>ventas_starbucks_2025__1[[#This Row],[Cantidad]]*ventas_starbucks_2025__1[[#This Row],[Precio_Unitario]]</f>
        <v>1.2</v>
      </c>
      <c r="K1139" t="s">
        <v>40</v>
      </c>
      <c r="L1139" t="s">
        <v>35</v>
      </c>
      <c r="M1139" t="s">
        <v>30</v>
      </c>
      <c r="N1139">
        <v>10</v>
      </c>
      <c r="O1139" t="s">
        <v>24</v>
      </c>
      <c r="P1139" t="s">
        <v>49</v>
      </c>
      <c r="Q1139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1139">
        <v>41</v>
      </c>
      <c r="S1139">
        <v>4</v>
      </c>
      <c r="T1139">
        <v>27</v>
      </c>
      <c r="U1139">
        <v>26</v>
      </c>
    </row>
    <row r="1140" spans="1:21" x14ac:dyDescent="0.25">
      <c r="A1140" t="s">
        <v>1156</v>
      </c>
      <c r="B1140" s="1">
        <v>45725</v>
      </c>
      <c r="C1140" s="2">
        <v>0.61250000000000004</v>
      </c>
      <c r="D1140" t="s">
        <v>3080</v>
      </c>
      <c r="E1140" t="s">
        <v>3085</v>
      </c>
      <c r="F1140" t="s">
        <v>3084</v>
      </c>
      <c r="G1140" t="s">
        <v>20</v>
      </c>
      <c r="H1140">
        <v>5</v>
      </c>
      <c r="I1140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1140" s="3">
        <f>ventas_starbucks_2025__1[[#This Row],[Cantidad]]*ventas_starbucks_2025__1[[#This Row],[Precio_Unitario]]</f>
        <v>15</v>
      </c>
      <c r="K1140" t="s">
        <v>40</v>
      </c>
      <c r="L1140" t="s">
        <v>45</v>
      </c>
      <c r="M1140" t="s">
        <v>23</v>
      </c>
      <c r="N1140">
        <v>0</v>
      </c>
      <c r="O1140" t="s">
        <v>31</v>
      </c>
      <c r="P1140" t="s">
        <v>56</v>
      </c>
      <c r="Q1140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140">
        <v>110</v>
      </c>
      <c r="S1140">
        <v>4</v>
      </c>
      <c r="T1140">
        <v>14</v>
      </c>
      <c r="U1140">
        <v>9</v>
      </c>
    </row>
    <row r="1141" spans="1:21" x14ac:dyDescent="0.25">
      <c r="A1141" t="s">
        <v>1202</v>
      </c>
      <c r="B1141" s="1">
        <v>45725</v>
      </c>
      <c r="C1141" s="2">
        <v>0.82013888888888886</v>
      </c>
      <c r="D1141" t="s">
        <v>3098</v>
      </c>
      <c r="E1141" t="s">
        <v>38</v>
      </c>
      <c r="F1141" t="s">
        <v>3087</v>
      </c>
      <c r="G1141" t="s">
        <v>20</v>
      </c>
      <c r="H1141">
        <v>2</v>
      </c>
      <c r="I1141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141" s="3">
        <f>ventas_starbucks_2025__1[[#This Row],[Cantidad]]*ventas_starbucks_2025__1[[#This Row],[Precio_Unitario]]</f>
        <v>2.4</v>
      </c>
      <c r="K1141" t="s">
        <v>21</v>
      </c>
      <c r="L1141" t="s">
        <v>35</v>
      </c>
      <c r="M1141" t="s">
        <v>23</v>
      </c>
      <c r="N1141">
        <v>0</v>
      </c>
      <c r="O1141" t="s">
        <v>36</v>
      </c>
      <c r="P1141" t="s">
        <v>32</v>
      </c>
      <c r="Q1141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141">
        <v>66</v>
      </c>
      <c r="S1141">
        <v>1</v>
      </c>
      <c r="T1141">
        <v>41</v>
      </c>
      <c r="U1141">
        <v>39</v>
      </c>
    </row>
    <row r="1142" spans="1:21" x14ac:dyDescent="0.25">
      <c r="A1142" t="s">
        <v>1211</v>
      </c>
      <c r="B1142" s="1">
        <v>45725</v>
      </c>
      <c r="C1142" s="2">
        <v>0.55763888888888891</v>
      </c>
      <c r="D1142" t="s">
        <v>3098</v>
      </c>
      <c r="E1142" t="s">
        <v>27</v>
      </c>
      <c r="F1142" t="s">
        <v>28</v>
      </c>
      <c r="G1142" t="s">
        <v>20</v>
      </c>
      <c r="H1142">
        <v>1</v>
      </c>
      <c r="I1142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0.6</v>
      </c>
      <c r="J1142" s="3">
        <f>ventas_starbucks_2025__1[[#This Row],[Cantidad]]*ventas_starbucks_2025__1[[#This Row],[Precio_Unitario]]</f>
        <v>0.6</v>
      </c>
      <c r="K1142" t="s">
        <v>21</v>
      </c>
      <c r="L1142" t="s">
        <v>45</v>
      </c>
      <c r="M1142" t="s">
        <v>30</v>
      </c>
      <c r="N1142">
        <v>0</v>
      </c>
      <c r="O1142" t="s">
        <v>36</v>
      </c>
      <c r="P1142" t="s">
        <v>32</v>
      </c>
      <c r="Q1142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142">
        <v>137</v>
      </c>
      <c r="S1142">
        <v>5</v>
      </c>
      <c r="T1142">
        <v>36</v>
      </c>
      <c r="U1142">
        <v>35</v>
      </c>
    </row>
    <row r="1143" spans="1:21" x14ac:dyDescent="0.25">
      <c r="A1143" t="s">
        <v>1401</v>
      </c>
      <c r="B1143" s="1">
        <v>45725</v>
      </c>
      <c r="C1143" s="2">
        <v>0.81319444444444444</v>
      </c>
      <c r="D1143" t="s">
        <v>3098</v>
      </c>
      <c r="E1143" t="s">
        <v>77</v>
      </c>
      <c r="F1143" t="s">
        <v>3084</v>
      </c>
      <c r="G1143" t="s">
        <v>20</v>
      </c>
      <c r="H1143">
        <v>3</v>
      </c>
      <c r="I1143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1143" s="3">
        <f>ventas_starbucks_2025__1[[#This Row],[Cantidad]]*ventas_starbucks_2025__1[[#This Row],[Precio_Unitario]]</f>
        <v>9</v>
      </c>
      <c r="K1143" t="s">
        <v>29</v>
      </c>
      <c r="L1143" t="s">
        <v>45</v>
      </c>
      <c r="M1143" t="s">
        <v>30</v>
      </c>
      <c r="N1143">
        <v>10</v>
      </c>
      <c r="O1143" t="s">
        <v>24</v>
      </c>
      <c r="P1143" t="s">
        <v>32</v>
      </c>
      <c r="Q1143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143">
        <v>146</v>
      </c>
      <c r="S1143">
        <v>5</v>
      </c>
      <c r="T1143">
        <v>10</v>
      </c>
      <c r="U1143">
        <v>7</v>
      </c>
    </row>
    <row r="1144" spans="1:21" x14ac:dyDescent="0.25">
      <c r="A1144" t="s">
        <v>1876</v>
      </c>
      <c r="B1144" s="1">
        <v>45725</v>
      </c>
      <c r="C1144" s="2">
        <v>0.73402777777777772</v>
      </c>
      <c r="D1144" t="s">
        <v>3098</v>
      </c>
      <c r="E1144" t="s">
        <v>44</v>
      </c>
      <c r="F1144" t="s">
        <v>3087</v>
      </c>
      <c r="G1144" t="s">
        <v>20</v>
      </c>
      <c r="H1144">
        <v>3</v>
      </c>
      <c r="I1144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144" s="3">
        <f>ventas_starbucks_2025__1[[#This Row],[Cantidad]]*ventas_starbucks_2025__1[[#This Row],[Precio_Unitario]]</f>
        <v>3.5999999999999996</v>
      </c>
      <c r="K1144" t="s">
        <v>21</v>
      </c>
      <c r="L1144" t="s">
        <v>35</v>
      </c>
      <c r="M1144" t="s">
        <v>30</v>
      </c>
      <c r="N1144">
        <v>10</v>
      </c>
      <c r="O1144" t="s">
        <v>36</v>
      </c>
      <c r="P1144" t="s">
        <v>32</v>
      </c>
      <c r="Q1144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144">
        <v>47</v>
      </c>
      <c r="S1144">
        <v>5</v>
      </c>
      <c r="T1144">
        <v>30</v>
      </c>
      <c r="U1144">
        <v>27</v>
      </c>
    </row>
    <row r="1145" spans="1:21" x14ac:dyDescent="0.25">
      <c r="A1145" t="s">
        <v>1991</v>
      </c>
      <c r="B1145" s="1">
        <v>45725</v>
      </c>
      <c r="C1145" s="2">
        <v>0.32916666666666666</v>
      </c>
      <c r="D1145" t="s">
        <v>3080</v>
      </c>
      <c r="E1145" t="s">
        <v>3088</v>
      </c>
      <c r="F1145" t="s">
        <v>3087</v>
      </c>
      <c r="G1145" t="s">
        <v>54</v>
      </c>
      <c r="H1145">
        <v>5</v>
      </c>
      <c r="I1145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145" s="3">
        <f>ventas_starbucks_2025__1[[#This Row],[Cantidad]]*ventas_starbucks_2025__1[[#This Row],[Precio_Unitario]]</f>
        <v>6</v>
      </c>
      <c r="K1145" t="s">
        <v>40</v>
      </c>
      <c r="L1145" t="s">
        <v>22</v>
      </c>
      <c r="M1145" t="s">
        <v>30</v>
      </c>
      <c r="N1145">
        <v>10</v>
      </c>
      <c r="O1145" t="s">
        <v>24</v>
      </c>
      <c r="P1145" t="s">
        <v>49</v>
      </c>
      <c r="Q1145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1145">
        <v>108</v>
      </c>
      <c r="S1145">
        <v>3</v>
      </c>
      <c r="T1145">
        <v>39</v>
      </c>
      <c r="U1145">
        <v>34</v>
      </c>
    </row>
    <row r="1146" spans="1:21" x14ac:dyDescent="0.25">
      <c r="A1146" t="s">
        <v>2049</v>
      </c>
      <c r="B1146" s="1">
        <v>45725</v>
      </c>
      <c r="C1146" s="2">
        <v>0.66736111111111107</v>
      </c>
      <c r="D1146" t="s">
        <v>3098</v>
      </c>
      <c r="E1146" t="s">
        <v>68</v>
      </c>
      <c r="F1146" t="s">
        <v>3087</v>
      </c>
      <c r="G1146" t="s">
        <v>20</v>
      </c>
      <c r="H1146">
        <v>2</v>
      </c>
      <c r="I1146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146" s="3">
        <f>ventas_starbucks_2025__1[[#This Row],[Cantidad]]*ventas_starbucks_2025__1[[#This Row],[Precio_Unitario]]</f>
        <v>2.4</v>
      </c>
      <c r="K1146" t="s">
        <v>29</v>
      </c>
      <c r="L1146" t="s">
        <v>45</v>
      </c>
      <c r="M1146" t="s">
        <v>23</v>
      </c>
      <c r="N1146">
        <v>0</v>
      </c>
      <c r="O1146" t="s">
        <v>24</v>
      </c>
      <c r="P1146" t="s">
        <v>56</v>
      </c>
      <c r="Q1146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146">
        <v>75</v>
      </c>
      <c r="S1146">
        <v>1</v>
      </c>
      <c r="T1146">
        <v>48</v>
      </c>
      <c r="U1146">
        <v>46</v>
      </c>
    </row>
    <row r="1147" spans="1:21" x14ac:dyDescent="0.25">
      <c r="A1147" t="s">
        <v>2075</v>
      </c>
      <c r="B1147" s="1">
        <v>45725</v>
      </c>
      <c r="C1147" s="2">
        <v>0.66874999999999996</v>
      </c>
      <c r="D1147" t="s">
        <v>3098</v>
      </c>
      <c r="E1147" t="s">
        <v>3088</v>
      </c>
      <c r="F1147" t="s">
        <v>3087</v>
      </c>
      <c r="G1147" t="s">
        <v>48</v>
      </c>
      <c r="H1147">
        <v>2</v>
      </c>
      <c r="I1147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147" s="3">
        <f>ventas_starbucks_2025__1[[#This Row],[Cantidad]]*ventas_starbucks_2025__1[[#This Row],[Precio_Unitario]]</f>
        <v>2.4</v>
      </c>
      <c r="K1147" t="s">
        <v>40</v>
      </c>
      <c r="L1147" t="s">
        <v>35</v>
      </c>
      <c r="M1147" t="s">
        <v>23</v>
      </c>
      <c r="N1147">
        <v>0</v>
      </c>
      <c r="O1147" t="s">
        <v>50</v>
      </c>
      <c r="P1147" t="s">
        <v>46</v>
      </c>
      <c r="Q1147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147">
        <v>34</v>
      </c>
      <c r="S1147">
        <v>2</v>
      </c>
      <c r="T1147">
        <v>32</v>
      </c>
      <c r="U1147">
        <v>30</v>
      </c>
    </row>
    <row r="1148" spans="1:21" x14ac:dyDescent="0.25">
      <c r="A1148" t="s">
        <v>2082</v>
      </c>
      <c r="B1148" s="1">
        <v>45725</v>
      </c>
      <c r="C1148" s="2">
        <v>0.85138888888888886</v>
      </c>
      <c r="D1148" t="s">
        <v>3098</v>
      </c>
      <c r="E1148" t="s">
        <v>79</v>
      </c>
      <c r="F1148" t="s">
        <v>3086</v>
      </c>
      <c r="G1148" t="s">
        <v>61</v>
      </c>
      <c r="H1148">
        <v>1</v>
      </c>
      <c r="I1148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148" s="3">
        <f>ventas_starbucks_2025__1[[#This Row],[Cantidad]]*ventas_starbucks_2025__1[[#This Row],[Precio_Unitario]]</f>
        <v>1.2</v>
      </c>
      <c r="K1148" t="s">
        <v>29</v>
      </c>
      <c r="L1148" t="s">
        <v>22</v>
      </c>
      <c r="M1148" t="s">
        <v>30</v>
      </c>
      <c r="N1148">
        <v>15</v>
      </c>
      <c r="O1148" t="s">
        <v>31</v>
      </c>
      <c r="P1148" t="s">
        <v>49</v>
      </c>
      <c r="Q1148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Noche</v>
      </c>
      <c r="R1148">
        <v>145</v>
      </c>
      <c r="S1148">
        <v>4</v>
      </c>
      <c r="T1148">
        <v>11</v>
      </c>
      <c r="U1148">
        <v>10</v>
      </c>
    </row>
    <row r="1149" spans="1:21" x14ac:dyDescent="0.25">
      <c r="A1149" t="s">
        <v>2169</v>
      </c>
      <c r="B1149" s="1">
        <v>45725</v>
      </c>
      <c r="C1149" s="2">
        <v>0.62777777777777777</v>
      </c>
      <c r="D1149" t="s">
        <v>3081</v>
      </c>
      <c r="E1149" t="s">
        <v>27</v>
      </c>
      <c r="F1149" t="s">
        <v>28</v>
      </c>
      <c r="G1149" t="s">
        <v>20</v>
      </c>
      <c r="H1149">
        <v>5</v>
      </c>
      <c r="I1149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0.6</v>
      </c>
      <c r="J1149" s="3">
        <f>ventas_starbucks_2025__1[[#This Row],[Cantidad]]*ventas_starbucks_2025__1[[#This Row],[Precio_Unitario]]</f>
        <v>3</v>
      </c>
      <c r="K1149" t="s">
        <v>29</v>
      </c>
      <c r="L1149" t="s">
        <v>45</v>
      </c>
      <c r="M1149" t="s">
        <v>30</v>
      </c>
      <c r="N1149">
        <v>10</v>
      </c>
      <c r="O1149" t="s">
        <v>36</v>
      </c>
      <c r="P1149" t="s">
        <v>37</v>
      </c>
      <c r="Q1149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149">
        <v>148</v>
      </c>
      <c r="S1149">
        <v>2</v>
      </c>
      <c r="T1149">
        <v>47</v>
      </c>
      <c r="U1149">
        <v>42</v>
      </c>
    </row>
    <row r="1150" spans="1:21" x14ac:dyDescent="0.25">
      <c r="A1150" t="s">
        <v>2250</v>
      </c>
      <c r="B1150" s="1">
        <v>45725</v>
      </c>
      <c r="C1150" s="2">
        <v>0.42499999999999999</v>
      </c>
      <c r="D1150" t="s">
        <v>3080</v>
      </c>
      <c r="E1150" t="s">
        <v>3085</v>
      </c>
      <c r="F1150" t="s">
        <v>3084</v>
      </c>
      <c r="G1150" t="s">
        <v>20</v>
      </c>
      <c r="H1150">
        <v>5</v>
      </c>
      <c r="I1150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1150" s="3">
        <f>ventas_starbucks_2025__1[[#This Row],[Cantidad]]*ventas_starbucks_2025__1[[#This Row],[Precio_Unitario]]</f>
        <v>15</v>
      </c>
      <c r="K1150" t="s">
        <v>29</v>
      </c>
      <c r="L1150" t="s">
        <v>22</v>
      </c>
      <c r="M1150" t="s">
        <v>23</v>
      </c>
      <c r="N1150">
        <v>0</v>
      </c>
      <c r="O1150" t="s">
        <v>50</v>
      </c>
      <c r="P1150" t="s">
        <v>46</v>
      </c>
      <c r="Q1150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1150">
        <v>70</v>
      </c>
      <c r="S1150">
        <v>2</v>
      </c>
      <c r="T1150">
        <v>10</v>
      </c>
      <c r="U1150">
        <v>5</v>
      </c>
    </row>
    <row r="1151" spans="1:21" x14ac:dyDescent="0.25">
      <c r="A1151" t="s">
        <v>2260</v>
      </c>
      <c r="B1151" s="1">
        <v>45725</v>
      </c>
      <c r="C1151" s="2">
        <v>0.80694444444444446</v>
      </c>
      <c r="D1151" t="s">
        <v>3082</v>
      </c>
      <c r="E1151" t="s">
        <v>76</v>
      </c>
      <c r="F1151" t="s">
        <v>3084</v>
      </c>
      <c r="G1151" t="s">
        <v>20</v>
      </c>
      <c r="H1151">
        <v>5</v>
      </c>
      <c r="I1151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1151" s="3">
        <f>ventas_starbucks_2025__1[[#This Row],[Cantidad]]*ventas_starbucks_2025__1[[#This Row],[Precio_Unitario]]</f>
        <v>15</v>
      </c>
      <c r="K1151" t="s">
        <v>21</v>
      </c>
      <c r="L1151" t="s">
        <v>22</v>
      </c>
      <c r="M1151" t="s">
        <v>23</v>
      </c>
      <c r="N1151">
        <v>0</v>
      </c>
      <c r="O1151" t="s">
        <v>24</v>
      </c>
      <c r="P1151" t="s">
        <v>49</v>
      </c>
      <c r="Q1151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151">
        <v>29</v>
      </c>
      <c r="S1151">
        <v>2</v>
      </c>
      <c r="T1151">
        <v>50</v>
      </c>
      <c r="U1151">
        <v>45</v>
      </c>
    </row>
    <row r="1152" spans="1:21" x14ac:dyDescent="0.25">
      <c r="A1152" t="s">
        <v>2339</v>
      </c>
      <c r="B1152" s="1">
        <v>45725</v>
      </c>
      <c r="C1152" s="2">
        <v>0.60277777777777775</v>
      </c>
      <c r="D1152" t="s">
        <v>3098</v>
      </c>
      <c r="E1152" t="s">
        <v>44</v>
      </c>
      <c r="F1152" t="s">
        <v>3087</v>
      </c>
      <c r="G1152" t="s">
        <v>20</v>
      </c>
      <c r="H1152">
        <v>1</v>
      </c>
      <c r="I1152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152" s="3">
        <f>ventas_starbucks_2025__1[[#This Row],[Cantidad]]*ventas_starbucks_2025__1[[#This Row],[Precio_Unitario]]</f>
        <v>1.2</v>
      </c>
      <c r="K1152" t="s">
        <v>21</v>
      </c>
      <c r="L1152" t="s">
        <v>22</v>
      </c>
      <c r="M1152" t="s">
        <v>30</v>
      </c>
      <c r="N1152">
        <v>0</v>
      </c>
      <c r="O1152" t="s">
        <v>50</v>
      </c>
      <c r="P1152" t="s">
        <v>32</v>
      </c>
      <c r="Q1152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152">
        <v>21</v>
      </c>
      <c r="S1152">
        <v>2</v>
      </c>
      <c r="T1152">
        <v>50</v>
      </c>
      <c r="U1152">
        <v>49</v>
      </c>
    </row>
    <row r="1153" spans="1:21" x14ac:dyDescent="0.25">
      <c r="A1153" t="s">
        <v>2444</v>
      </c>
      <c r="B1153" s="1">
        <v>45725</v>
      </c>
      <c r="C1153" s="2">
        <v>0.46527777777777779</v>
      </c>
      <c r="D1153" t="s">
        <v>3081</v>
      </c>
      <c r="E1153" t="s">
        <v>58</v>
      </c>
      <c r="F1153" t="s">
        <v>3087</v>
      </c>
      <c r="G1153" t="s">
        <v>20</v>
      </c>
      <c r="H1153">
        <v>1</v>
      </c>
      <c r="I1153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153" s="3">
        <f>ventas_starbucks_2025__1[[#This Row],[Cantidad]]*ventas_starbucks_2025__1[[#This Row],[Precio_Unitario]]</f>
        <v>1.2</v>
      </c>
      <c r="K1153" t="s">
        <v>21</v>
      </c>
      <c r="L1153" t="s">
        <v>45</v>
      </c>
      <c r="M1153" t="s">
        <v>23</v>
      </c>
      <c r="N1153">
        <v>0</v>
      </c>
      <c r="O1153" t="s">
        <v>36</v>
      </c>
      <c r="P1153" t="s">
        <v>25</v>
      </c>
      <c r="Q1153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1153">
        <v>94</v>
      </c>
      <c r="S1153">
        <v>2</v>
      </c>
      <c r="T1153">
        <v>32</v>
      </c>
      <c r="U1153">
        <v>31</v>
      </c>
    </row>
    <row r="1154" spans="1:21" x14ac:dyDescent="0.25">
      <c r="A1154" t="s">
        <v>2467</v>
      </c>
      <c r="B1154" s="1">
        <v>45725</v>
      </c>
      <c r="C1154" s="2">
        <v>0.77013888888888893</v>
      </c>
      <c r="D1154" t="s">
        <v>3081</v>
      </c>
      <c r="E1154" t="s">
        <v>59</v>
      </c>
      <c r="F1154" t="s">
        <v>3084</v>
      </c>
      <c r="G1154" t="s">
        <v>20</v>
      </c>
      <c r="H1154">
        <v>4</v>
      </c>
      <c r="I1154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1154" s="3">
        <f>ventas_starbucks_2025__1[[#This Row],[Cantidad]]*ventas_starbucks_2025__1[[#This Row],[Precio_Unitario]]</f>
        <v>12</v>
      </c>
      <c r="K1154" t="s">
        <v>21</v>
      </c>
      <c r="L1154" t="s">
        <v>22</v>
      </c>
      <c r="M1154" t="s">
        <v>30</v>
      </c>
      <c r="N1154">
        <v>0</v>
      </c>
      <c r="O1154" t="s">
        <v>50</v>
      </c>
      <c r="P1154" t="s">
        <v>46</v>
      </c>
      <c r="Q1154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154">
        <v>82</v>
      </c>
      <c r="S1154">
        <v>1</v>
      </c>
      <c r="T1154">
        <v>14</v>
      </c>
      <c r="U1154">
        <v>10</v>
      </c>
    </row>
    <row r="1155" spans="1:21" x14ac:dyDescent="0.25">
      <c r="A1155" t="s">
        <v>2495</v>
      </c>
      <c r="B1155" s="1">
        <v>45725</v>
      </c>
      <c r="C1155" s="2">
        <v>0.3923611111111111</v>
      </c>
      <c r="D1155" t="s">
        <v>3080</v>
      </c>
      <c r="E1155" t="s">
        <v>68</v>
      </c>
      <c r="F1155" t="s">
        <v>3087</v>
      </c>
      <c r="G1155" t="s">
        <v>20</v>
      </c>
      <c r="H1155">
        <v>1</v>
      </c>
      <c r="I1155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155" s="3">
        <f>ventas_starbucks_2025__1[[#This Row],[Cantidad]]*ventas_starbucks_2025__1[[#This Row],[Precio_Unitario]]</f>
        <v>1.2</v>
      </c>
      <c r="K1155" t="s">
        <v>21</v>
      </c>
      <c r="L1155" t="s">
        <v>45</v>
      </c>
      <c r="M1155" t="s">
        <v>23</v>
      </c>
      <c r="N1155">
        <v>0</v>
      </c>
      <c r="O1155" t="s">
        <v>24</v>
      </c>
      <c r="P1155" t="s">
        <v>32</v>
      </c>
      <c r="Q1155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1155">
        <v>131</v>
      </c>
      <c r="S1155">
        <v>2</v>
      </c>
      <c r="T1155">
        <v>49</v>
      </c>
      <c r="U1155">
        <v>48</v>
      </c>
    </row>
    <row r="1156" spans="1:21" x14ac:dyDescent="0.25">
      <c r="A1156" t="s">
        <v>2534</v>
      </c>
      <c r="B1156" s="1">
        <v>45725</v>
      </c>
      <c r="C1156" s="2">
        <v>0.47916666666666669</v>
      </c>
      <c r="D1156" t="s">
        <v>3082</v>
      </c>
      <c r="E1156" t="s">
        <v>55</v>
      </c>
      <c r="F1156" t="s">
        <v>3087</v>
      </c>
      <c r="G1156" t="s">
        <v>20</v>
      </c>
      <c r="H1156">
        <v>3</v>
      </c>
      <c r="I1156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156" s="3">
        <f>ventas_starbucks_2025__1[[#This Row],[Cantidad]]*ventas_starbucks_2025__1[[#This Row],[Precio_Unitario]]</f>
        <v>3.5999999999999996</v>
      </c>
      <c r="K1156" t="s">
        <v>40</v>
      </c>
      <c r="L1156" t="s">
        <v>45</v>
      </c>
      <c r="M1156" t="s">
        <v>30</v>
      </c>
      <c r="N1156">
        <v>15</v>
      </c>
      <c r="O1156" t="s">
        <v>36</v>
      </c>
      <c r="P1156" t="s">
        <v>32</v>
      </c>
      <c r="Q1156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1156">
        <v>56</v>
      </c>
      <c r="S1156">
        <v>5</v>
      </c>
      <c r="T1156">
        <v>42</v>
      </c>
      <c r="U1156">
        <v>39</v>
      </c>
    </row>
    <row r="1157" spans="1:21" x14ac:dyDescent="0.25">
      <c r="A1157" t="s">
        <v>2540</v>
      </c>
      <c r="B1157" s="1">
        <v>45725</v>
      </c>
      <c r="C1157" s="2">
        <v>0.44166666666666665</v>
      </c>
      <c r="D1157" t="s">
        <v>3082</v>
      </c>
      <c r="E1157" t="s">
        <v>51</v>
      </c>
      <c r="F1157" t="s">
        <v>3087</v>
      </c>
      <c r="G1157" t="s">
        <v>20</v>
      </c>
      <c r="H1157">
        <v>5</v>
      </c>
      <c r="I1157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157" s="3">
        <f>ventas_starbucks_2025__1[[#This Row],[Cantidad]]*ventas_starbucks_2025__1[[#This Row],[Precio_Unitario]]</f>
        <v>6</v>
      </c>
      <c r="K1157" t="s">
        <v>29</v>
      </c>
      <c r="L1157" t="s">
        <v>35</v>
      </c>
      <c r="M1157" t="s">
        <v>23</v>
      </c>
      <c r="N1157">
        <v>0</v>
      </c>
      <c r="O1157" t="s">
        <v>31</v>
      </c>
      <c r="P1157" t="s">
        <v>46</v>
      </c>
      <c r="Q1157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1157">
        <v>74</v>
      </c>
      <c r="S1157">
        <v>5</v>
      </c>
      <c r="T1157">
        <v>32</v>
      </c>
      <c r="U1157">
        <v>27</v>
      </c>
    </row>
    <row r="1158" spans="1:21" x14ac:dyDescent="0.25">
      <c r="A1158" t="s">
        <v>2856</v>
      </c>
      <c r="B1158" s="1">
        <v>45725</v>
      </c>
      <c r="C1158" s="2">
        <v>0.6694444444444444</v>
      </c>
      <c r="D1158" t="s">
        <v>3081</v>
      </c>
      <c r="E1158" t="s">
        <v>3088</v>
      </c>
      <c r="F1158" t="s">
        <v>3087</v>
      </c>
      <c r="G1158" t="s">
        <v>54</v>
      </c>
      <c r="H1158">
        <v>4</v>
      </c>
      <c r="I1158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158" s="3">
        <f>ventas_starbucks_2025__1[[#This Row],[Cantidad]]*ventas_starbucks_2025__1[[#This Row],[Precio_Unitario]]</f>
        <v>4.8</v>
      </c>
      <c r="K1158" t="s">
        <v>21</v>
      </c>
      <c r="L1158" t="s">
        <v>22</v>
      </c>
      <c r="M1158" t="s">
        <v>23</v>
      </c>
      <c r="N1158">
        <v>0</v>
      </c>
      <c r="O1158" t="s">
        <v>36</v>
      </c>
      <c r="P1158" t="s">
        <v>46</v>
      </c>
      <c r="Q1158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158">
        <v>86</v>
      </c>
      <c r="S1158">
        <v>4</v>
      </c>
      <c r="T1158">
        <v>15</v>
      </c>
      <c r="U1158">
        <v>11</v>
      </c>
    </row>
    <row r="1159" spans="1:21" x14ac:dyDescent="0.25">
      <c r="A1159" t="s">
        <v>101</v>
      </c>
      <c r="B1159" s="1">
        <v>45724</v>
      </c>
      <c r="C1159" s="2">
        <v>0.84513888888888888</v>
      </c>
      <c r="D1159" t="s">
        <v>3081</v>
      </c>
      <c r="E1159" t="s">
        <v>27</v>
      </c>
      <c r="F1159" t="s">
        <v>28</v>
      </c>
      <c r="G1159" t="s">
        <v>20</v>
      </c>
      <c r="H1159">
        <v>2</v>
      </c>
      <c r="I1159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0.6</v>
      </c>
      <c r="J1159" s="3">
        <f>ventas_starbucks_2025__1[[#This Row],[Cantidad]]*ventas_starbucks_2025__1[[#This Row],[Precio_Unitario]]</f>
        <v>1.2</v>
      </c>
      <c r="K1159" t="s">
        <v>21</v>
      </c>
      <c r="L1159" t="s">
        <v>22</v>
      </c>
      <c r="M1159" t="s">
        <v>23</v>
      </c>
      <c r="N1159">
        <v>0</v>
      </c>
      <c r="O1159" t="s">
        <v>24</v>
      </c>
      <c r="P1159" t="s">
        <v>46</v>
      </c>
      <c r="Q1159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Noche</v>
      </c>
      <c r="R1159">
        <v>133</v>
      </c>
      <c r="S1159">
        <v>3</v>
      </c>
      <c r="T1159">
        <v>43</v>
      </c>
      <c r="U1159">
        <v>41</v>
      </c>
    </row>
    <row r="1160" spans="1:21" x14ac:dyDescent="0.25">
      <c r="A1160" t="s">
        <v>148</v>
      </c>
      <c r="B1160" s="1">
        <v>45724</v>
      </c>
      <c r="C1160" s="2">
        <v>0.80694444444444446</v>
      </c>
      <c r="D1160" t="s">
        <v>3080</v>
      </c>
      <c r="E1160" t="s">
        <v>70</v>
      </c>
      <c r="F1160" t="s">
        <v>3086</v>
      </c>
      <c r="G1160" t="s">
        <v>54</v>
      </c>
      <c r="H1160">
        <v>4</v>
      </c>
      <c r="I1160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160" s="3">
        <f>ventas_starbucks_2025__1[[#This Row],[Cantidad]]*ventas_starbucks_2025__1[[#This Row],[Precio_Unitario]]</f>
        <v>4.8</v>
      </c>
      <c r="K1160" t="s">
        <v>40</v>
      </c>
      <c r="L1160" t="s">
        <v>35</v>
      </c>
      <c r="M1160" t="s">
        <v>30</v>
      </c>
      <c r="N1160">
        <v>15</v>
      </c>
      <c r="O1160" t="s">
        <v>31</v>
      </c>
      <c r="P1160" t="s">
        <v>32</v>
      </c>
      <c r="Q1160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160">
        <v>77</v>
      </c>
      <c r="S1160">
        <v>2</v>
      </c>
      <c r="T1160">
        <v>14</v>
      </c>
      <c r="U1160">
        <v>10</v>
      </c>
    </row>
    <row r="1161" spans="1:21" x14ac:dyDescent="0.25">
      <c r="A1161" t="s">
        <v>214</v>
      </c>
      <c r="B1161" s="1">
        <v>45724</v>
      </c>
      <c r="C1161" s="2">
        <v>0.67569444444444449</v>
      </c>
      <c r="D1161" t="s">
        <v>3081</v>
      </c>
      <c r="E1161" t="s">
        <v>71</v>
      </c>
      <c r="F1161" t="s">
        <v>3084</v>
      </c>
      <c r="G1161" t="s">
        <v>20</v>
      </c>
      <c r="H1161">
        <v>2</v>
      </c>
      <c r="I1161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1161" s="3">
        <f>ventas_starbucks_2025__1[[#This Row],[Cantidad]]*ventas_starbucks_2025__1[[#This Row],[Precio_Unitario]]</f>
        <v>6</v>
      </c>
      <c r="K1161" t="s">
        <v>29</v>
      </c>
      <c r="L1161" t="s">
        <v>35</v>
      </c>
      <c r="M1161" t="s">
        <v>30</v>
      </c>
      <c r="N1161">
        <v>0</v>
      </c>
      <c r="O1161" t="s">
        <v>50</v>
      </c>
      <c r="P1161" t="s">
        <v>32</v>
      </c>
      <c r="Q1161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161">
        <v>69</v>
      </c>
      <c r="S1161">
        <v>2</v>
      </c>
      <c r="T1161">
        <v>15</v>
      </c>
      <c r="U1161">
        <v>13</v>
      </c>
    </row>
    <row r="1162" spans="1:21" x14ac:dyDescent="0.25">
      <c r="A1162" t="s">
        <v>323</v>
      </c>
      <c r="B1162" s="1">
        <v>45724</v>
      </c>
      <c r="C1162" s="2">
        <v>0.77916666666666667</v>
      </c>
      <c r="D1162" t="s">
        <v>3080</v>
      </c>
      <c r="E1162" t="s">
        <v>64</v>
      </c>
      <c r="F1162" t="s">
        <v>3087</v>
      </c>
      <c r="G1162" t="s">
        <v>20</v>
      </c>
      <c r="H1162">
        <v>2</v>
      </c>
      <c r="I1162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162" s="3">
        <f>ventas_starbucks_2025__1[[#This Row],[Cantidad]]*ventas_starbucks_2025__1[[#This Row],[Precio_Unitario]]</f>
        <v>2.4</v>
      </c>
      <c r="K1162" t="s">
        <v>29</v>
      </c>
      <c r="L1162" t="s">
        <v>22</v>
      </c>
      <c r="M1162" t="s">
        <v>23</v>
      </c>
      <c r="N1162">
        <v>0</v>
      </c>
      <c r="O1162" t="s">
        <v>31</v>
      </c>
      <c r="P1162" t="s">
        <v>32</v>
      </c>
      <c r="Q1162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162">
        <v>118</v>
      </c>
      <c r="S1162">
        <v>5</v>
      </c>
      <c r="T1162">
        <v>38</v>
      </c>
      <c r="U1162">
        <v>36</v>
      </c>
    </row>
    <row r="1163" spans="1:21" x14ac:dyDescent="0.25">
      <c r="A1163" t="s">
        <v>457</v>
      </c>
      <c r="B1163" s="1">
        <v>45724</v>
      </c>
      <c r="C1163" s="2">
        <v>0.33402777777777776</v>
      </c>
      <c r="D1163" t="s">
        <v>3098</v>
      </c>
      <c r="E1163" t="s">
        <v>64</v>
      </c>
      <c r="F1163" t="s">
        <v>3087</v>
      </c>
      <c r="G1163" t="s">
        <v>20</v>
      </c>
      <c r="H1163">
        <v>5</v>
      </c>
      <c r="I1163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163" s="3">
        <f>ventas_starbucks_2025__1[[#This Row],[Cantidad]]*ventas_starbucks_2025__1[[#This Row],[Precio_Unitario]]</f>
        <v>6</v>
      </c>
      <c r="K1163" t="s">
        <v>21</v>
      </c>
      <c r="L1163" t="s">
        <v>45</v>
      </c>
      <c r="M1163" t="s">
        <v>23</v>
      </c>
      <c r="N1163">
        <v>0</v>
      </c>
      <c r="O1163" t="s">
        <v>31</v>
      </c>
      <c r="P1163" t="s">
        <v>25</v>
      </c>
      <c r="Q1163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1163">
        <v>28</v>
      </c>
      <c r="S1163">
        <v>5</v>
      </c>
      <c r="T1163">
        <v>30</v>
      </c>
      <c r="U1163">
        <v>25</v>
      </c>
    </row>
    <row r="1164" spans="1:21" x14ac:dyDescent="0.25">
      <c r="A1164" t="s">
        <v>733</v>
      </c>
      <c r="B1164" s="1">
        <v>45724</v>
      </c>
      <c r="C1164" s="2">
        <v>0.74027777777777781</v>
      </c>
      <c r="D1164" t="s">
        <v>3082</v>
      </c>
      <c r="E1164" t="s">
        <v>63</v>
      </c>
      <c r="F1164" t="s">
        <v>3086</v>
      </c>
      <c r="G1164" t="s">
        <v>43</v>
      </c>
      <c r="H1164">
        <v>2</v>
      </c>
      <c r="I1164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164" s="3">
        <f>ventas_starbucks_2025__1[[#This Row],[Cantidad]]*ventas_starbucks_2025__1[[#This Row],[Precio_Unitario]]</f>
        <v>2.4</v>
      </c>
      <c r="K1164" t="s">
        <v>29</v>
      </c>
      <c r="L1164" t="s">
        <v>45</v>
      </c>
      <c r="M1164" t="s">
        <v>30</v>
      </c>
      <c r="N1164">
        <v>0</v>
      </c>
      <c r="O1164" t="s">
        <v>50</v>
      </c>
      <c r="P1164" t="s">
        <v>25</v>
      </c>
      <c r="Q1164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164">
        <v>41</v>
      </c>
      <c r="S1164">
        <v>1</v>
      </c>
      <c r="T1164">
        <v>10</v>
      </c>
      <c r="U1164">
        <v>8</v>
      </c>
    </row>
    <row r="1165" spans="1:21" x14ac:dyDescent="0.25">
      <c r="A1165" t="s">
        <v>842</v>
      </c>
      <c r="B1165" s="1">
        <v>45724</v>
      </c>
      <c r="C1165" s="2">
        <v>0.56319444444444444</v>
      </c>
      <c r="D1165" t="s">
        <v>3081</v>
      </c>
      <c r="E1165" t="s">
        <v>27</v>
      </c>
      <c r="F1165" t="s">
        <v>28</v>
      </c>
      <c r="G1165" t="s">
        <v>20</v>
      </c>
      <c r="H1165">
        <v>5</v>
      </c>
      <c r="I1165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0.6</v>
      </c>
      <c r="J1165" s="3">
        <f>ventas_starbucks_2025__1[[#This Row],[Cantidad]]*ventas_starbucks_2025__1[[#This Row],[Precio_Unitario]]</f>
        <v>3</v>
      </c>
      <c r="K1165" t="s">
        <v>29</v>
      </c>
      <c r="L1165" t="s">
        <v>35</v>
      </c>
      <c r="M1165" t="s">
        <v>30</v>
      </c>
      <c r="N1165">
        <v>0</v>
      </c>
      <c r="O1165" t="s">
        <v>36</v>
      </c>
      <c r="P1165" t="s">
        <v>37</v>
      </c>
      <c r="Q1165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165">
        <v>90</v>
      </c>
      <c r="S1165">
        <v>2</v>
      </c>
      <c r="T1165">
        <v>17</v>
      </c>
      <c r="U1165">
        <v>12</v>
      </c>
    </row>
    <row r="1166" spans="1:21" x14ac:dyDescent="0.25">
      <c r="A1166" t="s">
        <v>1011</v>
      </c>
      <c r="B1166" s="1">
        <v>45724</v>
      </c>
      <c r="C1166" s="2">
        <v>0.76527777777777772</v>
      </c>
      <c r="D1166" t="s">
        <v>3081</v>
      </c>
      <c r="E1166" t="s">
        <v>68</v>
      </c>
      <c r="F1166" t="s">
        <v>3087</v>
      </c>
      <c r="G1166" t="s">
        <v>20</v>
      </c>
      <c r="H1166">
        <v>3</v>
      </c>
      <c r="I1166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166" s="3">
        <f>ventas_starbucks_2025__1[[#This Row],[Cantidad]]*ventas_starbucks_2025__1[[#This Row],[Precio_Unitario]]</f>
        <v>3.5999999999999996</v>
      </c>
      <c r="K1166" t="s">
        <v>29</v>
      </c>
      <c r="L1166" t="s">
        <v>45</v>
      </c>
      <c r="M1166" t="s">
        <v>30</v>
      </c>
      <c r="N1166">
        <v>0</v>
      </c>
      <c r="O1166" t="s">
        <v>31</v>
      </c>
      <c r="P1166" t="s">
        <v>37</v>
      </c>
      <c r="Q1166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166">
        <v>145</v>
      </c>
      <c r="S1166">
        <v>2</v>
      </c>
      <c r="T1166">
        <v>32</v>
      </c>
      <c r="U1166">
        <v>29</v>
      </c>
    </row>
    <row r="1167" spans="1:21" x14ac:dyDescent="0.25">
      <c r="A1167" t="s">
        <v>1106</v>
      </c>
      <c r="B1167" s="1">
        <v>45724</v>
      </c>
      <c r="C1167" s="2">
        <v>0.66597222222222219</v>
      </c>
      <c r="D1167" t="s">
        <v>3081</v>
      </c>
      <c r="E1167" t="s">
        <v>3088</v>
      </c>
      <c r="F1167" t="s">
        <v>3087</v>
      </c>
      <c r="G1167" t="s">
        <v>43</v>
      </c>
      <c r="H1167">
        <v>2</v>
      </c>
      <c r="I1167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167" s="3">
        <f>ventas_starbucks_2025__1[[#This Row],[Cantidad]]*ventas_starbucks_2025__1[[#This Row],[Precio_Unitario]]</f>
        <v>2.4</v>
      </c>
      <c r="K1167" t="s">
        <v>29</v>
      </c>
      <c r="L1167" t="s">
        <v>45</v>
      </c>
      <c r="M1167" t="s">
        <v>23</v>
      </c>
      <c r="N1167">
        <v>0</v>
      </c>
      <c r="O1167" t="s">
        <v>36</v>
      </c>
      <c r="P1167" t="s">
        <v>56</v>
      </c>
      <c r="Q1167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167">
        <v>55</v>
      </c>
      <c r="S1167">
        <v>1</v>
      </c>
      <c r="T1167">
        <v>42</v>
      </c>
      <c r="U1167">
        <v>40</v>
      </c>
    </row>
    <row r="1168" spans="1:21" x14ac:dyDescent="0.25">
      <c r="A1168" t="s">
        <v>1195</v>
      </c>
      <c r="B1168" s="1">
        <v>45724</v>
      </c>
      <c r="C1168" s="2">
        <v>0.61805555555555558</v>
      </c>
      <c r="D1168" t="s">
        <v>3082</v>
      </c>
      <c r="E1168" t="s">
        <v>3088</v>
      </c>
      <c r="F1168" t="s">
        <v>3087</v>
      </c>
      <c r="G1168" t="s">
        <v>43</v>
      </c>
      <c r="H1168">
        <v>1</v>
      </c>
      <c r="I1168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168" s="3">
        <f>ventas_starbucks_2025__1[[#This Row],[Cantidad]]*ventas_starbucks_2025__1[[#This Row],[Precio_Unitario]]</f>
        <v>1.2</v>
      </c>
      <c r="K1168" t="s">
        <v>21</v>
      </c>
      <c r="L1168" t="s">
        <v>22</v>
      </c>
      <c r="M1168" t="s">
        <v>23</v>
      </c>
      <c r="N1168">
        <v>0</v>
      </c>
      <c r="O1168" t="s">
        <v>24</v>
      </c>
      <c r="P1168" t="s">
        <v>46</v>
      </c>
      <c r="Q1168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168">
        <v>45</v>
      </c>
      <c r="S1168">
        <v>1</v>
      </c>
      <c r="T1168">
        <v>45</v>
      </c>
      <c r="U1168">
        <v>44</v>
      </c>
    </row>
    <row r="1169" spans="1:21" x14ac:dyDescent="0.25">
      <c r="A1169" t="s">
        <v>1423</v>
      </c>
      <c r="B1169" s="1">
        <v>45724</v>
      </c>
      <c r="C1169" s="2">
        <v>0.76875000000000004</v>
      </c>
      <c r="D1169" t="s">
        <v>3080</v>
      </c>
      <c r="E1169" t="s">
        <v>47</v>
      </c>
      <c r="F1169" t="s">
        <v>3084</v>
      </c>
      <c r="G1169" t="s">
        <v>20</v>
      </c>
      <c r="H1169">
        <v>1</v>
      </c>
      <c r="I1169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1169" s="3">
        <f>ventas_starbucks_2025__1[[#This Row],[Cantidad]]*ventas_starbucks_2025__1[[#This Row],[Precio_Unitario]]</f>
        <v>3</v>
      </c>
      <c r="K1169" t="s">
        <v>29</v>
      </c>
      <c r="L1169" t="s">
        <v>35</v>
      </c>
      <c r="M1169" t="s">
        <v>30</v>
      </c>
      <c r="N1169">
        <v>15</v>
      </c>
      <c r="O1169" t="s">
        <v>31</v>
      </c>
      <c r="P1169" t="s">
        <v>56</v>
      </c>
      <c r="Q1169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169">
        <v>119</v>
      </c>
      <c r="S1169">
        <v>5</v>
      </c>
      <c r="T1169">
        <v>12</v>
      </c>
      <c r="U1169">
        <v>11</v>
      </c>
    </row>
    <row r="1170" spans="1:21" x14ac:dyDescent="0.25">
      <c r="A1170" t="s">
        <v>1441</v>
      </c>
      <c r="B1170" s="1">
        <v>45724</v>
      </c>
      <c r="C1170" s="2">
        <v>0.63541666666666663</v>
      </c>
      <c r="D1170" t="s">
        <v>3080</v>
      </c>
      <c r="E1170" t="s">
        <v>79</v>
      </c>
      <c r="F1170" t="s">
        <v>3086</v>
      </c>
      <c r="G1170" t="s">
        <v>43</v>
      </c>
      <c r="H1170">
        <v>1</v>
      </c>
      <c r="I1170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170" s="3">
        <f>ventas_starbucks_2025__1[[#This Row],[Cantidad]]*ventas_starbucks_2025__1[[#This Row],[Precio_Unitario]]</f>
        <v>1.2</v>
      </c>
      <c r="K1170" t="s">
        <v>29</v>
      </c>
      <c r="L1170" t="s">
        <v>35</v>
      </c>
      <c r="M1170" t="s">
        <v>23</v>
      </c>
      <c r="N1170">
        <v>0</v>
      </c>
      <c r="O1170" t="s">
        <v>31</v>
      </c>
      <c r="P1170" t="s">
        <v>37</v>
      </c>
      <c r="Q1170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170">
        <v>132</v>
      </c>
      <c r="S1170">
        <v>4</v>
      </c>
      <c r="T1170">
        <v>50</v>
      </c>
      <c r="U1170">
        <v>49</v>
      </c>
    </row>
    <row r="1171" spans="1:21" x14ac:dyDescent="0.25">
      <c r="A1171" t="s">
        <v>1446</v>
      </c>
      <c r="B1171" s="1">
        <v>45724</v>
      </c>
      <c r="C1171" s="2">
        <v>0.40555555555555556</v>
      </c>
      <c r="D1171" t="s">
        <v>3098</v>
      </c>
      <c r="E1171" t="s">
        <v>73</v>
      </c>
      <c r="F1171" t="s">
        <v>3086</v>
      </c>
      <c r="G1171" t="s">
        <v>48</v>
      </c>
      <c r="H1171">
        <v>5</v>
      </c>
      <c r="I1171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171" s="3">
        <f>ventas_starbucks_2025__1[[#This Row],[Cantidad]]*ventas_starbucks_2025__1[[#This Row],[Precio_Unitario]]</f>
        <v>6</v>
      </c>
      <c r="K1171" t="s">
        <v>40</v>
      </c>
      <c r="L1171" t="s">
        <v>22</v>
      </c>
      <c r="M1171" t="s">
        <v>30</v>
      </c>
      <c r="N1171">
        <v>0</v>
      </c>
      <c r="O1171" t="s">
        <v>36</v>
      </c>
      <c r="P1171" t="s">
        <v>46</v>
      </c>
      <c r="Q1171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1171">
        <v>117</v>
      </c>
      <c r="S1171">
        <v>4</v>
      </c>
      <c r="T1171">
        <v>28</v>
      </c>
      <c r="U1171">
        <v>23</v>
      </c>
    </row>
    <row r="1172" spans="1:21" x14ac:dyDescent="0.25">
      <c r="A1172" t="s">
        <v>1497</v>
      </c>
      <c r="B1172" s="1">
        <v>45724</v>
      </c>
      <c r="C1172" s="2">
        <v>0.78680555555555554</v>
      </c>
      <c r="D1172" t="s">
        <v>3080</v>
      </c>
      <c r="E1172" t="s">
        <v>64</v>
      </c>
      <c r="F1172" t="s">
        <v>3087</v>
      </c>
      <c r="G1172" t="s">
        <v>20</v>
      </c>
      <c r="H1172">
        <v>4</v>
      </c>
      <c r="I1172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172" s="3">
        <f>ventas_starbucks_2025__1[[#This Row],[Cantidad]]*ventas_starbucks_2025__1[[#This Row],[Precio_Unitario]]</f>
        <v>4.8</v>
      </c>
      <c r="K1172" t="s">
        <v>21</v>
      </c>
      <c r="L1172" t="s">
        <v>35</v>
      </c>
      <c r="M1172" t="s">
        <v>23</v>
      </c>
      <c r="N1172">
        <v>0</v>
      </c>
      <c r="O1172" t="s">
        <v>31</v>
      </c>
      <c r="P1172" t="s">
        <v>25</v>
      </c>
      <c r="Q1172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172">
        <v>43</v>
      </c>
      <c r="S1172">
        <v>2</v>
      </c>
      <c r="T1172">
        <v>29</v>
      </c>
      <c r="U1172">
        <v>25</v>
      </c>
    </row>
    <row r="1173" spans="1:21" x14ac:dyDescent="0.25">
      <c r="A1173" t="s">
        <v>1669</v>
      </c>
      <c r="B1173" s="1">
        <v>45724</v>
      </c>
      <c r="C1173" s="2">
        <v>0.68541666666666667</v>
      </c>
      <c r="D1173" t="s">
        <v>3098</v>
      </c>
      <c r="E1173" t="s">
        <v>68</v>
      </c>
      <c r="F1173" t="s">
        <v>3087</v>
      </c>
      <c r="G1173" t="s">
        <v>20</v>
      </c>
      <c r="H1173">
        <v>3</v>
      </c>
      <c r="I1173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173" s="3">
        <f>ventas_starbucks_2025__1[[#This Row],[Cantidad]]*ventas_starbucks_2025__1[[#This Row],[Precio_Unitario]]</f>
        <v>3.5999999999999996</v>
      </c>
      <c r="K1173" t="s">
        <v>21</v>
      </c>
      <c r="L1173" t="s">
        <v>45</v>
      </c>
      <c r="M1173" t="s">
        <v>23</v>
      </c>
      <c r="N1173">
        <v>0</v>
      </c>
      <c r="O1173" t="s">
        <v>36</v>
      </c>
      <c r="P1173" t="s">
        <v>49</v>
      </c>
      <c r="Q1173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173">
        <v>132</v>
      </c>
      <c r="S1173">
        <v>2</v>
      </c>
      <c r="T1173">
        <v>38</v>
      </c>
      <c r="U1173">
        <v>35</v>
      </c>
    </row>
    <row r="1174" spans="1:21" x14ac:dyDescent="0.25">
      <c r="A1174" t="s">
        <v>1725</v>
      </c>
      <c r="B1174" s="1">
        <v>45724</v>
      </c>
      <c r="C1174" s="2">
        <v>0.74305555555555558</v>
      </c>
      <c r="D1174" t="s">
        <v>3082</v>
      </c>
      <c r="E1174" t="s">
        <v>64</v>
      </c>
      <c r="F1174" t="s">
        <v>3087</v>
      </c>
      <c r="G1174" t="s">
        <v>20</v>
      </c>
      <c r="H1174">
        <v>4</v>
      </c>
      <c r="I1174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174" s="3">
        <f>ventas_starbucks_2025__1[[#This Row],[Cantidad]]*ventas_starbucks_2025__1[[#This Row],[Precio_Unitario]]</f>
        <v>4.8</v>
      </c>
      <c r="K1174" t="s">
        <v>21</v>
      </c>
      <c r="L1174" t="s">
        <v>35</v>
      </c>
      <c r="M1174" t="s">
        <v>30</v>
      </c>
      <c r="N1174">
        <v>0</v>
      </c>
      <c r="O1174" t="s">
        <v>50</v>
      </c>
      <c r="P1174" t="s">
        <v>37</v>
      </c>
      <c r="Q1174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174">
        <v>35</v>
      </c>
      <c r="S1174">
        <v>2</v>
      </c>
      <c r="T1174">
        <v>39</v>
      </c>
      <c r="U1174">
        <v>35</v>
      </c>
    </row>
    <row r="1175" spans="1:21" x14ac:dyDescent="0.25">
      <c r="A1175" t="s">
        <v>1866</v>
      </c>
      <c r="B1175" s="1">
        <v>45724</v>
      </c>
      <c r="C1175" s="2">
        <v>0.87361111111111112</v>
      </c>
      <c r="D1175" t="s">
        <v>3081</v>
      </c>
      <c r="E1175" t="s">
        <v>39</v>
      </c>
      <c r="F1175" t="s">
        <v>3084</v>
      </c>
      <c r="G1175" t="s">
        <v>20</v>
      </c>
      <c r="H1175">
        <v>3</v>
      </c>
      <c r="I1175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1175" s="3">
        <f>ventas_starbucks_2025__1[[#This Row],[Cantidad]]*ventas_starbucks_2025__1[[#This Row],[Precio_Unitario]]</f>
        <v>9</v>
      </c>
      <c r="K1175" t="s">
        <v>21</v>
      </c>
      <c r="L1175" t="s">
        <v>45</v>
      </c>
      <c r="M1175" t="s">
        <v>23</v>
      </c>
      <c r="N1175">
        <v>0</v>
      </c>
      <c r="O1175" t="s">
        <v>24</v>
      </c>
      <c r="P1175" t="s">
        <v>25</v>
      </c>
      <c r="Q1175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Noche</v>
      </c>
      <c r="R1175">
        <v>88</v>
      </c>
      <c r="S1175">
        <v>1</v>
      </c>
      <c r="T1175">
        <v>40</v>
      </c>
      <c r="U1175">
        <v>37</v>
      </c>
    </row>
    <row r="1176" spans="1:21" x14ac:dyDescent="0.25">
      <c r="A1176" t="s">
        <v>2232</v>
      </c>
      <c r="B1176" s="1">
        <v>45724</v>
      </c>
      <c r="C1176" s="2">
        <v>0.7319444444444444</v>
      </c>
      <c r="D1176" t="s">
        <v>3081</v>
      </c>
      <c r="E1176" t="s">
        <v>44</v>
      </c>
      <c r="F1176" t="s">
        <v>3087</v>
      </c>
      <c r="G1176" t="s">
        <v>20</v>
      </c>
      <c r="H1176">
        <v>5</v>
      </c>
      <c r="I1176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176" s="3">
        <f>ventas_starbucks_2025__1[[#This Row],[Cantidad]]*ventas_starbucks_2025__1[[#This Row],[Precio_Unitario]]</f>
        <v>6</v>
      </c>
      <c r="K1176" t="s">
        <v>40</v>
      </c>
      <c r="L1176" t="s">
        <v>45</v>
      </c>
      <c r="M1176" t="s">
        <v>30</v>
      </c>
      <c r="N1176">
        <v>10</v>
      </c>
      <c r="O1176" t="s">
        <v>24</v>
      </c>
      <c r="P1176" t="s">
        <v>56</v>
      </c>
      <c r="Q1176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176">
        <v>135</v>
      </c>
      <c r="S1176">
        <v>2</v>
      </c>
      <c r="T1176">
        <v>23</v>
      </c>
      <c r="U1176">
        <v>18</v>
      </c>
    </row>
    <row r="1177" spans="1:21" x14ac:dyDescent="0.25">
      <c r="A1177" t="s">
        <v>2607</v>
      </c>
      <c r="B1177" s="1">
        <v>45724</v>
      </c>
      <c r="C1177" s="2">
        <v>0.66597222222222219</v>
      </c>
      <c r="D1177" t="s">
        <v>3081</v>
      </c>
      <c r="E1177" t="s">
        <v>71</v>
      </c>
      <c r="F1177" t="s">
        <v>3084</v>
      </c>
      <c r="G1177" t="s">
        <v>20</v>
      </c>
      <c r="H1177">
        <v>1</v>
      </c>
      <c r="I1177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1177" s="3">
        <f>ventas_starbucks_2025__1[[#This Row],[Cantidad]]*ventas_starbucks_2025__1[[#This Row],[Precio_Unitario]]</f>
        <v>3</v>
      </c>
      <c r="K1177" t="s">
        <v>40</v>
      </c>
      <c r="L1177" t="s">
        <v>45</v>
      </c>
      <c r="M1177" t="s">
        <v>23</v>
      </c>
      <c r="N1177">
        <v>0</v>
      </c>
      <c r="O1177" t="s">
        <v>36</v>
      </c>
      <c r="P1177" t="s">
        <v>46</v>
      </c>
      <c r="Q1177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177">
        <v>108</v>
      </c>
      <c r="S1177">
        <v>3</v>
      </c>
      <c r="T1177">
        <v>16</v>
      </c>
      <c r="U1177">
        <v>15</v>
      </c>
    </row>
    <row r="1178" spans="1:21" x14ac:dyDescent="0.25">
      <c r="A1178" t="s">
        <v>2676</v>
      </c>
      <c r="B1178" s="1">
        <v>45724</v>
      </c>
      <c r="C1178" s="2">
        <v>0.48402777777777778</v>
      </c>
      <c r="D1178" t="s">
        <v>3082</v>
      </c>
      <c r="E1178" t="s">
        <v>52</v>
      </c>
      <c r="F1178" t="s">
        <v>3086</v>
      </c>
      <c r="G1178" t="s">
        <v>54</v>
      </c>
      <c r="H1178">
        <v>4</v>
      </c>
      <c r="I1178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178" s="3">
        <f>ventas_starbucks_2025__1[[#This Row],[Cantidad]]*ventas_starbucks_2025__1[[#This Row],[Precio_Unitario]]</f>
        <v>4.8</v>
      </c>
      <c r="K1178" t="s">
        <v>40</v>
      </c>
      <c r="L1178" t="s">
        <v>35</v>
      </c>
      <c r="M1178" t="s">
        <v>30</v>
      </c>
      <c r="N1178">
        <v>0</v>
      </c>
      <c r="O1178" t="s">
        <v>31</v>
      </c>
      <c r="P1178" t="s">
        <v>56</v>
      </c>
      <c r="Q1178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1178">
        <v>125</v>
      </c>
      <c r="S1178">
        <v>3</v>
      </c>
      <c r="T1178">
        <v>33</v>
      </c>
      <c r="U1178">
        <v>29</v>
      </c>
    </row>
    <row r="1179" spans="1:21" x14ac:dyDescent="0.25">
      <c r="A1179" t="s">
        <v>3041</v>
      </c>
      <c r="B1179" s="1">
        <v>45724</v>
      </c>
      <c r="C1179" s="2">
        <v>0.61527777777777781</v>
      </c>
      <c r="D1179" t="s">
        <v>3080</v>
      </c>
      <c r="E1179" t="s">
        <v>3088</v>
      </c>
      <c r="F1179" t="s">
        <v>3087</v>
      </c>
      <c r="G1179" t="s">
        <v>48</v>
      </c>
      <c r="H1179">
        <v>4</v>
      </c>
      <c r="I1179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179" s="3">
        <f>ventas_starbucks_2025__1[[#This Row],[Cantidad]]*ventas_starbucks_2025__1[[#This Row],[Precio_Unitario]]</f>
        <v>4.8</v>
      </c>
      <c r="K1179" t="s">
        <v>21</v>
      </c>
      <c r="L1179" t="s">
        <v>45</v>
      </c>
      <c r="M1179" t="s">
        <v>30</v>
      </c>
      <c r="N1179">
        <v>0</v>
      </c>
      <c r="O1179" t="s">
        <v>50</v>
      </c>
      <c r="P1179" t="s">
        <v>46</v>
      </c>
      <c r="Q1179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179">
        <v>115</v>
      </c>
      <c r="S1179">
        <v>3</v>
      </c>
      <c r="T1179">
        <v>43</v>
      </c>
      <c r="U1179">
        <v>39</v>
      </c>
    </row>
    <row r="1180" spans="1:21" x14ac:dyDescent="0.25">
      <c r="A1180" t="s">
        <v>3079</v>
      </c>
      <c r="B1180" s="1">
        <v>45724</v>
      </c>
      <c r="C1180" s="2">
        <v>0.66249999999999998</v>
      </c>
      <c r="D1180" t="s">
        <v>3080</v>
      </c>
      <c r="E1180" t="s">
        <v>72</v>
      </c>
      <c r="F1180" t="s">
        <v>3086</v>
      </c>
      <c r="G1180" t="s">
        <v>43</v>
      </c>
      <c r="H1180">
        <v>5</v>
      </c>
      <c r="I1180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180" s="3">
        <f>ventas_starbucks_2025__1[[#This Row],[Cantidad]]*ventas_starbucks_2025__1[[#This Row],[Precio_Unitario]]</f>
        <v>6</v>
      </c>
      <c r="K1180" t="s">
        <v>40</v>
      </c>
      <c r="L1180" t="s">
        <v>45</v>
      </c>
      <c r="M1180" t="s">
        <v>23</v>
      </c>
      <c r="N1180">
        <v>0</v>
      </c>
      <c r="O1180" t="s">
        <v>31</v>
      </c>
      <c r="P1180" t="s">
        <v>46</v>
      </c>
      <c r="Q1180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180">
        <v>137</v>
      </c>
      <c r="S1180">
        <v>5</v>
      </c>
      <c r="T1180">
        <v>39</v>
      </c>
      <c r="U1180">
        <v>34</v>
      </c>
    </row>
    <row r="1181" spans="1:21" x14ac:dyDescent="0.25">
      <c r="A1181" t="s">
        <v>468</v>
      </c>
      <c r="B1181" s="1">
        <v>45723</v>
      </c>
      <c r="C1181" s="2">
        <v>0.62361111111111112</v>
      </c>
      <c r="D1181" t="s">
        <v>3082</v>
      </c>
      <c r="E1181" t="s">
        <v>34</v>
      </c>
      <c r="F1181" t="s">
        <v>3087</v>
      </c>
      <c r="G1181" t="s">
        <v>20</v>
      </c>
      <c r="H1181">
        <v>1</v>
      </c>
      <c r="I1181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181" s="3">
        <f>ventas_starbucks_2025__1[[#This Row],[Cantidad]]*ventas_starbucks_2025__1[[#This Row],[Precio_Unitario]]</f>
        <v>1.2</v>
      </c>
      <c r="K1181" t="s">
        <v>29</v>
      </c>
      <c r="L1181" t="s">
        <v>35</v>
      </c>
      <c r="M1181" t="s">
        <v>23</v>
      </c>
      <c r="N1181">
        <v>0</v>
      </c>
      <c r="O1181" t="s">
        <v>24</v>
      </c>
      <c r="P1181" t="s">
        <v>46</v>
      </c>
      <c r="Q1181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181">
        <v>136</v>
      </c>
      <c r="S1181">
        <v>2</v>
      </c>
      <c r="T1181">
        <v>23</v>
      </c>
      <c r="U1181">
        <v>22</v>
      </c>
    </row>
    <row r="1182" spans="1:21" x14ac:dyDescent="0.25">
      <c r="A1182" t="s">
        <v>503</v>
      </c>
      <c r="B1182" s="1">
        <v>45723</v>
      </c>
      <c r="C1182" s="2">
        <v>0.52777777777777779</v>
      </c>
      <c r="D1182" t="s">
        <v>3098</v>
      </c>
      <c r="E1182" t="s">
        <v>72</v>
      </c>
      <c r="F1182" t="s">
        <v>3086</v>
      </c>
      <c r="G1182" t="s">
        <v>48</v>
      </c>
      <c r="H1182">
        <v>1</v>
      </c>
      <c r="I1182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182" s="3">
        <f>ventas_starbucks_2025__1[[#This Row],[Cantidad]]*ventas_starbucks_2025__1[[#This Row],[Precio_Unitario]]</f>
        <v>1.2</v>
      </c>
      <c r="K1182" t="s">
        <v>21</v>
      </c>
      <c r="L1182" t="s">
        <v>22</v>
      </c>
      <c r="M1182" t="s">
        <v>30</v>
      </c>
      <c r="N1182">
        <v>10</v>
      </c>
      <c r="O1182" t="s">
        <v>31</v>
      </c>
      <c r="P1182" t="s">
        <v>56</v>
      </c>
      <c r="Q1182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182">
        <v>127</v>
      </c>
      <c r="S1182">
        <v>3</v>
      </c>
      <c r="T1182">
        <v>50</v>
      </c>
      <c r="U1182">
        <v>49</v>
      </c>
    </row>
    <row r="1183" spans="1:21" x14ac:dyDescent="0.25">
      <c r="A1183" t="s">
        <v>532</v>
      </c>
      <c r="B1183" s="1">
        <v>45723</v>
      </c>
      <c r="C1183" s="2">
        <v>0.46944444444444444</v>
      </c>
      <c r="D1183" t="s">
        <v>3081</v>
      </c>
      <c r="E1183" t="s">
        <v>47</v>
      </c>
      <c r="F1183" t="s">
        <v>3084</v>
      </c>
      <c r="G1183" t="s">
        <v>20</v>
      </c>
      <c r="H1183">
        <v>1</v>
      </c>
      <c r="I1183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1183" s="3">
        <f>ventas_starbucks_2025__1[[#This Row],[Cantidad]]*ventas_starbucks_2025__1[[#This Row],[Precio_Unitario]]</f>
        <v>3</v>
      </c>
      <c r="K1183" t="s">
        <v>21</v>
      </c>
      <c r="L1183" t="s">
        <v>22</v>
      </c>
      <c r="M1183" t="s">
        <v>23</v>
      </c>
      <c r="N1183">
        <v>0</v>
      </c>
      <c r="O1183" t="s">
        <v>50</v>
      </c>
      <c r="P1183" t="s">
        <v>32</v>
      </c>
      <c r="Q1183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1183">
        <v>127</v>
      </c>
      <c r="S1183">
        <v>5</v>
      </c>
      <c r="T1183">
        <v>36</v>
      </c>
      <c r="U1183">
        <v>35</v>
      </c>
    </row>
    <row r="1184" spans="1:21" x14ac:dyDescent="0.25">
      <c r="A1184" t="s">
        <v>771</v>
      </c>
      <c r="B1184" s="1">
        <v>45723</v>
      </c>
      <c r="C1184" s="2">
        <v>0.69722222222222219</v>
      </c>
      <c r="D1184" t="s">
        <v>3098</v>
      </c>
      <c r="E1184" t="s">
        <v>27</v>
      </c>
      <c r="F1184" t="s">
        <v>28</v>
      </c>
      <c r="G1184" t="s">
        <v>20</v>
      </c>
      <c r="H1184">
        <v>5</v>
      </c>
      <c r="I1184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0.6</v>
      </c>
      <c r="J1184" s="3">
        <f>ventas_starbucks_2025__1[[#This Row],[Cantidad]]*ventas_starbucks_2025__1[[#This Row],[Precio_Unitario]]</f>
        <v>3</v>
      </c>
      <c r="K1184" t="s">
        <v>40</v>
      </c>
      <c r="L1184" t="s">
        <v>22</v>
      </c>
      <c r="M1184" t="s">
        <v>30</v>
      </c>
      <c r="N1184">
        <v>10</v>
      </c>
      <c r="O1184" t="s">
        <v>24</v>
      </c>
      <c r="P1184" t="s">
        <v>37</v>
      </c>
      <c r="Q1184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184">
        <v>131</v>
      </c>
      <c r="S1184">
        <v>2</v>
      </c>
      <c r="T1184">
        <v>39</v>
      </c>
      <c r="U1184">
        <v>34</v>
      </c>
    </row>
    <row r="1185" spans="1:21" x14ac:dyDescent="0.25">
      <c r="A1185" t="s">
        <v>772</v>
      </c>
      <c r="B1185" s="1">
        <v>45723</v>
      </c>
      <c r="C1185" s="2">
        <v>0.77222222222222225</v>
      </c>
      <c r="D1185" t="s">
        <v>3081</v>
      </c>
      <c r="E1185" t="s">
        <v>53</v>
      </c>
      <c r="F1185" t="s">
        <v>3086</v>
      </c>
      <c r="G1185" t="s">
        <v>43</v>
      </c>
      <c r="H1185">
        <v>4</v>
      </c>
      <c r="I1185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185" s="3">
        <f>ventas_starbucks_2025__1[[#This Row],[Cantidad]]*ventas_starbucks_2025__1[[#This Row],[Precio_Unitario]]</f>
        <v>4.8</v>
      </c>
      <c r="K1185" t="s">
        <v>29</v>
      </c>
      <c r="L1185" t="s">
        <v>45</v>
      </c>
      <c r="M1185" t="s">
        <v>30</v>
      </c>
      <c r="N1185">
        <v>15</v>
      </c>
      <c r="O1185" t="s">
        <v>24</v>
      </c>
      <c r="P1185" t="s">
        <v>32</v>
      </c>
      <c r="Q1185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185">
        <v>79</v>
      </c>
      <c r="S1185">
        <v>3</v>
      </c>
      <c r="T1185">
        <v>28</v>
      </c>
      <c r="U1185">
        <v>24</v>
      </c>
    </row>
    <row r="1186" spans="1:21" x14ac:dyDescent="0.25">
      <c r="A1186" t="s">
        <v>846</v>
      </c>
      <c r="B1186" s="1">
        <v>45723</v>
      </c>
      <c r="C1186" s="2">
        <v>0.48402777777777778</v>
      </c>
      <c r="D1186" t="s">
        <v>3098</v>
      </c>
      <c r="E1186" t="s">
        <v>19</v>
      </c>
      <c r="F1186" t="s">
        <v>3084</v>
      </c>
      <c r="G1186" t="s">
        <v>20</v>
      </c>
      <c r="H1186">
        <v>3</v>
      </c>
      <c r="I1186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1186" s="3">
        <f>ventas_starbucks_2025__1[[#This Row],[Cantidad]]*ventas_starbucks_2025__1[[#This Row],[Precio_Unitario]]</f>
        <v>9</v>
      </c>
      <c r="K1186" t="s">
        <v>40</v>
      </c>
      <c r="L1186" t="s">
        <v>45</v>
      </c>
      <c r="M1186" t="s">
        <v>30</v>
      </c>
      <c r="N1186">
        <v>10</v>
      </c>
      <c r="O1186" t="s">
        <v>36</v>
      </c>
      <c r="P1186" t="s">
        <v>49</v>
      </c>
      <c r="Q1186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1186">
        <v>24</v>
      </c>
      <c r="S1186">
        <v>5</v>
      </c>
      <c r="T1186">
        <v>47</v>
      </c>
      <c r="U1186">
        <v>44</v>
      </c>
    </row>
    <row r="1187" spans="1:21" x14ac:dyDescent="0.25">
      <c r="A1187" t="s">
        <v>1117</v>
      </c>
      <c r="B1187" s="1">
        <v>45723</v>
      </c>
      <c r="C1187" s="2">
        <v>0.45763888888888887</v>
      </c>
      <c r="D1187" t="s">
        <v>3098</v>
      </c>
      <c r="E1187" t="s">
        <v>64</v>
      </c>
      <c r="F1187" t="s">
        <v>3087</v>
      </c>
      <c r="G1187" t="s">
        <v>20</v>
      </c>
      <c r="H1187">
        <v>1</v>
      </c>
      <c r="I1187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187" s="3">
        <f>ventas_starbucks_2025__1[[#This Row],[Cantidad]]*ventas_starbucks_2025__1[[#This Row],[Precio_Unitario]]</f>
        <v>1.2</v>
      </c>
      <c r="K1187" t="s">
        <v>21</v>
      </c>
      <c r="L1187" t="s">
        <v>22</v>
      </c>
      <c r="M1187" t="s">
        <v>30</v>
      </c>
      <c r="N1187">
        <v>10</v>
      </c>
      <c r="O1187" t="s">
        <v>36</v>
      </c>
      <c r="P1187" t="s">
        <v>32</v>
      </c>
      <c r="Q1187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1187">
        <v>131</v>
      </c>
      <c r="S1187">
        <v>5</v>
      </c>
      <c r="T1187">
        <v>23</v>
      </c>
      <c r="U1187">
        <v>22</v>
      </c>
    </row>
    <row r="1188" spans="1:21" x14ac:dyDescent="0.25">
      <c r="A1188" t="s">
        <v>1381</v>
      </c>
      <c r="B1188" s="1">
        <v>45723</v>
      </c>
      <c r="C1188" s="2">
        <v>0.46180555555555558</v>
      </c>
      <c r="D1188" t="s">
        <v>3081</v>
      </c>
      <c r="E1188" t="s">
        <v>52</v>
      </c>
      <c r="F1188" t="s">
        <v>3086</v>
      </c>
      <c r="G1188" t="s">
        <v>48</v>
      </c>
      <c r="H1188">
        <v>2</v>
      </c>
      <c r="I1188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188" s="3">
        <f>ventas_starbucks_2025__1[[#This Row],[Cantidad]]*ventas_starbucks_2025__1[[#This Row],[Precio_Unitario]]</f>
        <v>2.4</v>
      </c>
      <c r="K1188" t="s">
        <v>21</v>
      </c>
      <c r="L1188" t="s">
        <v>45</v>
      </c>
      <c r="M1188" t="s">
        <v>23</v>
      </c>
      <c r="N1188">
        <v>0</v>
      </c>
      <c r="O1188" t="s">
        <v>24</v>
      </c>
      <c r="P1188" t="s">
        <v>32</v>
      </c>
      <c r="Q1188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1188">
        <v>63</v>
      </c>
      <c r="S1188">
        <v>4</v>
      </c>
      <c r="T1188">
        <v>19</v>
      </c>
      <c r="U1188">
        <v>17</v>
      </c>
    </row>
    <row r="1189" spans="1:21" x14ac:dyDescent="0.25">
      <c r="A1189" t="s">
        <v>1750</v>
      </c>
      <c r="B1189" s="1">
        <v>45723</v>
      </c>
      <c r="C1189" s="2">
        <v>0.58125000000000004</v>
      </c>
      <c r="D1189" t="s">
        <v>3098</v>
      </c>
      <c r="E1189" t="s">
        <v>57</v>
      </c>
      <c r="F1189" t="s">
        <v>3086</v>
      </c>
      <c r="G1189" t="s">
        <v>54</v>
      </c>
      <c r="H1189">
        <v>4</v>
      </c>
      <c r="I1189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189" s="3">
        <f>ventas_starbucks_2025__1[[#This Row],[Cantidad]]*ventas_starbucks_2025__1[[#This Row],[Precio_Unitario]]</f>
        <v>4.8</v>
      </c>
      <c r="K1189" t="s">
        <v>29</v>
      </c>
      <c r="L1189" t="s">
        <v>22</v>
      </c>
      <c r="M1189" t="s">
        <v>30</v>
      </c>
      <c r="N1189">
        <v>0</v>
      </c>
      <c r="O1189" t="s">
        <v>50</v>
      </c>
      <c r="P1189" t="s">
        <v>49</v>
      </c>
      <c r="Q1189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189">
        <v>114</v>
      </c>
      <c r="S1189">
        <v>5</v>
      </c>
      <c r="T1189">
        <v>36</v>
      </c>
      <c r="U1189">
        <v>32</v>
      </c>
    </row>
    <row r="1190" spans="1:21" x14ac:dyDescent="0.25">
      <c r="A1190" t="s">
        <v>2080</v>
      </c>
      <c r="B1190" s="1">
        <v>45723</v>
      </c>
      <c r="C1190" s="2">
        <v>0.58125000000000004</v>
      </c>
      <c r="D1190" t="s">
        <v>3081</v>
      </c>
      <c r="E1190" t="s">
        <v>72</v>
      </c>
      <c r="F1190" t="s">
        <v>3086</v>
      </c>
      <c r="G1190" t="s">
        <v>54</v>
      </c>
      <c r="H1190">
        <v>3</v>
      </c>
      <c r="I1190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190" s="3">
        <f>ventas_starbucks_2025__1[[#This Row],[Cantidad]]*ventas_starbucks_2025__1[[#This Row],[Precio_Unitario]]</f>
        <v>3.5999999999999996</v>
      </c>
      <c r="K1190" t="s">
        <v>21</v>
      </c>
      <c r="L1190" t="s">
        <v>35</v>
      </c>
      <c r="M1190" t="s">
        <v>23</v>
      </c>
      <c r="N1190">
        <v>0</v>
      </c>
      <c r="O1190" t="s">
        <v>31</v>
      </c>
      <c r="P1190" t="s">
        <v>37</v>
      </c>
      <c r="Q1190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190">
        <v>46</v>
      </c>
      <c r="S1190">
        <v>4</v>
      </c>
      <c r="T1190">
        <v>20</v>
      </c>
      <c r="U1190">
        <v>17</v>
      </c>
    </row>
    <row r="1191" spans="1:21" x14ac:dyDescent="0.25">
      <c r="A1191" t="s">
        <v>2504</v>
      </c>
      <c r="B1191" s="1">
        <v>45723</v>
      </c>
      <c r="C1191" s="2">
        <v>0.52986111111111112</v>
      </c>
      <c r="D1191" t="s">
        <v>3082</v>
      </c>
      <c r="E1191" t="s">
        <v>58</v>
      </c>
      <c r="F1191" t="s">
        <v>3087</v>
      </c>
      <c r="G1191" t="s">
        <v>20</v>
      </c>
      <c r="H1191">
        <v>1</v>
      </c>
      <c r="I1191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191" s="3">
        <f>ventas_starbucks_2025__1[[#This Row],[Cantidad]]*ventas_starbucks_2025__1[[#This Row],[Precio_Unitario]]</f>
        <v>1.2</v>
      </c>
      <c r="K1191" t="s">
        <v>40</v>
      </c>
      <c r="L1191" t="s">
        <v>22</v>
      </c>
      <c r="M1191" t="s">
        <v>23</v>
      </c>
      <c r="N1191">
        <v>0</v>
      </c>
      <c r="O1191" t="s">
        <v>36</v>
      </c>
      <c r="P1191" t="s">
        <v>49</v>
      </c>
      <c r="Q1191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191">
        <v>121</v>
      </c>
      <c r="S1191">
        <v>5</v>
      </c>
      <c r="T1191">
        <v>23</v>
      </c>
      <c r="U1191">
        <v>22</v>
      </c>
    </row>
    <row r="1192" spans="1:21" x14ac:dyDescent="0.25">
      <c r="A1192" t="s">
        <v>2543</v>
      </c>
      <c r="B1192" s="1">
        <v>45723</v>
      </c>
      <c r="C1192" s="2">
        <v>0.3347222222222222</v>
      </c>
      <c r="D1192" t="s">
        <v>3082</v>
      </c>
      <c r="E1192" t="s">
        <v>68</v>
      </c>
      <c r="F1192" t="s">
        <v>3087</v>
      </c>
      <c r="G1192" t="s">
        <v>20</v>
      </c>
      <c r="H1192">
        <v>2</v>
      </c>
      <c r="I1192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192" s="3">
        <f>ventas_starbucks_2025__1[[#This Row],[Cantidad]]*ventas_starbucks_2025__1[[#This Row],[Precio_Unitario]]</f>
        <v>2.4</v>
      </c>
      <c r="K1192" t="s">
        <v>21</v>
      </c>
      <c r="L1192" t="s">
        <v>45</v>
      </c>
      <c r="M1192" t="s">
        <v>30</v>
      </c>
      <c r="N1192">
        <v>10</v>
      </c>
      <c r="O1192" t="s">
        <v>24</v>
      </c>
      <c r="P1192" t="s">
        <v>37</v>
      </c>
      <c r="Q1192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1192">
        <v>114</v>
      </c>
      <c r="S1192">
        <v>2</v>
      </c>
      <c r="T1192">
        <v>30</v>
      </c>
      <c r="U1192">
        <v>28</v>
      </c>
    </row>
    <row r="1193" spans="1:21" x14ac:dyDescent="0.25">
      <c r="A1193" t="s">
        <v>2810</v>
      </c>
      <c r="B1193" s="1">
        <v>45723</v>
      </c>
      <c r="C1193" s="2">
        <v>0.3125</v>
      </c>
      <c r="D1193" t="s">
        <v>3082</v>
      </c>
      <c r="E1193" t="s">
        <v>51</v>
      </c>
      <c r="F1193" t="s">
        <v>3087</v>
      </c>
      <c r="G1193" t="s">
        <v>20</v>
      </c>
      <c r="H1193">
        <v>3</v>
      </c>
      <c r="I1193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193" s="3">
        <f>ventas_starbucks_2025__1[[#This Row],[Cantidad]]*ventas_starbucks_2025__1[[#This Row],[Precio_Unitario]]</f>
        <v>3.5999999999999996</v>
      </c>
      <c r="K1193" t="s">
        <v>40</v>
      </c>
      <c r="L1193" t="s">
        <v>45</v>
      </c>
      <c r="M1193" t="s">
        <v>30</v>
      </c>
      <c r="N1193">
        <v>15</v>
      </c>
      <c r="O1193" t="s">
        <v>24</v>
      </c>
      <c r="P1193" t="s">
        <v>56</v>
      </c>
      <c r="Q1193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1193">
        <v>72</v>
      </c>
      <c r="S1193">
        <v>5</v>
      </c>
      <c r="T1193">
        <v>32</v>
      </c>
      <c r="U1193">
        <v>29</v>
      </c>
    </row>
    <row r="1194" spans="1:21" x14ac:dyDescent="0.25">
      <c r="A1194" t="s">
        <v>2954</v>
      </c>
      <c r="B1194" s="1">
        <v>45723</v>
      </c>
      <c r="C1194" s="2">
        <v>0.5493055555555556</v>
      </c>
      <c r="D1194" t="s">
        <v>3081</v>
      </c>
      <c r="E1194" t="s">
        <v>3085</v>
      </c>
      <c r="F1194" t="s">
        <v>3084</v>
      </c>
      <c r="G1194" t="s">
        <v>20</v>
      </c>
      <c r="H1194">
        <v>3</v>
      </c>
      <c r="I1194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1194" s="3">
        <f>ventas_starbucks_2025__1[[#This Row],[Cantidad]]*ventas_starbucks_2025__1[[#This Row],[Precio_Unitario]]</f>
        <v>9</v>
      </c>
      <c r="K1194" t="s">
        <v>40</v>
      </c>
      <c r="L1194" t="s">
        <v>22</v>
      </c>
      <c r="M1194" t="s">
        <v>23</v>
      </c>
      <c r="N1194">
        <v>0</v>
      </c>
      <c r="O1194" t="s">
        <v>24</v>
      </c>
      <c r="P1194" t="s">
        <v>25</v>
      </c>
      <c r="Q1194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194">
        <v>32</v>
      </c>
      <c r="S1194">
        <v>2</v>
      </c>
      <c r="T1194">
        <v>15</v>
      </c>
      <c r="U1194">
        <v>12</v>
      </c>
    </row>
    <row r="1195" spans="1:21" x14ac:dyDescent="0.25">
      <c r="A1195" t="s">
        <v>259</v>
      </c>
      <c r="B1195" s="1">
        <v>45722</v>
      </c>
      <c r="C1195" s="2">
        <v>0.76249999999999996</v>
      </c>
      <c r="D1195" t="s">
        <v>3082</v>
      </c>
      <c r="E1195" t="s">
        <v>66</v>
      </c>
      <c r="F1195" t="s">
        <v>3086</v>
      </c>
      <c r="G1195" t="s">
        <v>43</v>
      </c>
      <c r="H1195">
        <v>4</v>
      </c>
      <c r="I1195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195" s="3">
        <f>ventas_starbucks_2025__1[[#This Row],[Cantidad]]*ventas_starbucks_2025__1[[#This Row],[Precio_Unitario]]</f>
        <v>4.8</v>
      </c>
      <c r="K1195" t="s">
        <v>40</v>
      </c>
      <c r="L1195" t="s">
        <v>22</v>
      </c>
      <c r="M1195" t="s">
        <v>30</v>
      </c>
      <c r="N1195">
        <v>0</v>
      </c>
      <c r="O1195" t="s">
        <v>31</v>
      </c>
      <c r="P1195" t="s">
        <v>25</v>
      </c>
      <c r="Q1195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195">
        <v>60</v>
      </c>
      <c r="S1195">
        <v>1</v>
      </c>
      <c r="T1195">
        <v>15</v>
      </c>
      <c r="U1195">
        <v>11</v>
      </c>
    </row>
    <row r="1196" spans="1:21" x14ac:dyDescent="0.25">
      <c r="A1196" t="s">
        <v>300</v>
      </c>
      <c r="B1196" s="1">
        <v>45722</v>
      </c>
      <c r="C1196" s="2">
        <v>0.38541666666666669</v>
      </c>
      <c r="D1196" t="s">
        <v>3081</v>
      </c>
      <c r="E1196" t="s">
        <v>76</v>
      </c>
      <c r="F1196" t="s">
        <v>3084</v>
      </c>
      <c r="G1196" t="s">
        <v>20</v>
      </c>
      <c r="H1196">
        <v>3</v>
      </c>
      <c r="I1196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1196" s="3">
        <f>ventas_starbucks_2025__1[[#This Row],[Cantidad]]*ventas_starbucks_2025__1[[#This Row],[Precio_Unitario]]</f>
        <v>9</v>
      </c>
      <c r="K1196" t="s">
        <v>40</v>
      </c>
      <c r="L1196" t="s">
        <v>22</v>
      </c>
      <c r="M1196" t="s">
        <v>23</v>
      </c>
      <c r="N1196">
        <v>0</v>
      </c>
      <c r="O1196" t="s">
        <v>36</v>
      </c>
      <c r="P1196" t="s">
        <v>25</v>
      </c>
      <c r="Q1196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1196">
        <v>135</v>
      </c>
      <c r="S1196">
        <v>3</v>
      </c>
      <c r="T1196">
        <v>19</v>
      </c>
      <c r="U1196">
        <v>16</v>
      </c>
    </row>
    <row r="1197" spans="1:21" x14ac:dyDescent="0.25">
      <c r="A1197" t="s">
        <v>371</v>
      </c>
      <c r="B1197" s="1">
        <v>45722</v>
      </c>
      <c r="C1197" s="2">
        <v>0.35625000000000001</v>
      </c>
      <c r="D1197" t="s">
        <v>3082</v>
      </c>
      <c r="E1197" t="s">
        <v>55</v>
      </c>
      <c r="F1197" t="s">
        <v>3087</v>
      </c>
      <c r="G1197" t="s">
        <v>20</v>
      </c>
      <c r="H1197">
        <v>5</v>
      </c>
      <c r="I1197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197" s="3">
        <f>ventas_starbucks_2025__1[[#This Row],[Cantidad]]*ventas_starbucks_2025__1[[#This Row],[Precio_Unitario]]</f>
        <v>6</v>
      </c>
      <c r="K1197" t="s">
        <v>21</v>
      </c>
      <c r="L1197" t="s">
        <v>35</v>
      </c>
      <c r="M1197" t="s">
        <v>30</v>
      </c>
      <c r="N1197">
        <v>0</v>
      </c>
      <c r="O1197" t="s">
        <v>36</v>
      </c>
      <c r="P1197" t="s">
        <v>37</v>
      </c>
      <c r="Q1197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1197">
        <v>25</v>
      </c>
      <c r="S1197">
        <v>1</v>
      </c>
      <c r="T1197">
        <v>40</v>
      </c>
      <c r="U1197">
        <v>35</v>
      </c>
    </row>
    <row r="1198" spans="1:21" x14ac:dyDescent="0.25">
      <c r="A1198" t="s">
        <v>404</v>
      </c>
      <c r="B1198" s="1">
        <v>45722</v>
      </c>
      <c r="C1198" s="2">
        <v>0.40486111111111112</v>
      </c>
      <c r="D1198" t="s">
        <v>3080</v>
      </c>
      <c r="E1198" t="s">
        <v>52</v>
      </c>
      <c r="F1198" t="s">
        <v>3086</v>
      </c>
      <c r="G1198" t="s">
        <v>43</v>
      </c>
      <c r="H1198">
        <v>1</v>
      </c>
      <c r="I1198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198" s="3">
        <f>ventas_starbucks_2025__1[[#This Row],[Cantidad]]*ventas_starbucks_2025__1[[#This Row],[Precio_Unitario]]</f>
        <v>1.2</v>
      </c>
      <c r="K1198" t="s">
        <v>29</v>
      </c>
      <c r="L1198" t="s">
        <v>35</v>
      </c>
      <c r="M1198" t="s">
        <v>30</v>
      </c>
      <c r="N1198">
        <v>15</v>
      </c>
      <c r="O1198" t="s">
        <v>24</v>
      </c>
      <c r="P1198" t="s">
        <v>37</v>
      </c>
      <c r="Q1198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1198">
        <v>101</v>
      </c>
      <c r="S1198">
        <v>3</v>
      </c>
      <c r="T1198">
        <v>41</v>
      </c>
      <c r="U1198">
        <v>40</v>
      </c>
    </row>
    <row r="1199" spans="1:21" x14ac:dyDescent="0.25">
      <c r="A1199" t="s">
        <v>490</v>
      </c>
      <c r="B1199" s="1">
        <v>45722</v>
      </c>
      <c r="C1199" s="2">
        <v>0.82361111111111107</v>
      </c>
      <c r="D1199" t="s">
        <v>3098</v>
      </c>
      <c r="E1199" t="s">
        <v>64</v>
      </c>
      <c r="F1199" t="s">
        <v>3087</v>
      </c>
      <c r="G1199" t="s">
        <v>20</v>
      </c>
      <c r="H1199">
        <v>1</v>
      </c>
      <c r="I1199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199" s="3">
        <f>ventas_starbucks_2025__1[[#This Row],[Cantidad]]*ventas_starbucks_2025__1[[#This Row],[Precio_Unitario]]</f>
        <v>1.2</v>
      </c>
      <c r="K1199" t="s">
        <v>29</v>
      </c>
      <c r="L1199" t="s">
        <v>35</v>
      </c>
      <c r="M1199" t="s">
        <v>30</v>
      </c>
      <c r="N1199">
        <v>15</v>
      </c>
      <c r="O1199" t="s">
        <v>36</v>
      </c>
      <c r="P1199" t="s">
        <v>46</v>
      </c>
      <c r="Q1199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199">
        <v>104</v>
      </c>
      <c r="S1199">
        <v>1</v>
      </c>
      <c r="T1199">
        <v>25</v>
      </c>
      <c r="U1199">
        <v>24</v>
      </c>
    </row>
    <row r="1200" spans="1:21" x14ac:dyDescent="0.25">
      <c r="A1200" t="s">
        <v>528</v>
      </c>
      <c r="B1200" s="1">
        <v>45722</v>
      </c>
      <c r="C1200" s="2">
        <v>0.57499999999999996</v>
      </c>
      <c r="D1200" t="s">
        <v>3080</v>
      </c>
      <c r="E1200" t="s">
        <v>62</v>
      </c>
      <c r="F1200" t="s">
        <v>3087</v>
      </c>
      <c r="G1200" t="s">
        <v>20</v>
      </c>
      <c r="H1200">
        <v>5</v>
      </c>
      <c r="I1200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200" s="3">
        <f>ventas_starbucks_2025__1[[#This Row],[Cantidad]]*ventas_starbucks_2025__1[[#This Row],[Precio_Unitario]]</f>
        <v>6</v>
      </c>
      <c r="K1200" t="s">
        <v>40</v>
      </c>
      <c r="L1200" t="s">
        <v>45</v>
      </c>
      <c r="M1200" t="s">
        <v>23</v>
      </c>
      <c r="N1200">
        <v>0</v>
      </c>
      <c r="O1200" t="s">
        <v>36</v>
      </c>
      <c r="P1200" t="s">
        <v>49</v>
      </c>
      <c r="Q1200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200">
        <v>49</v>
      </c>
      <c r="S1200">
        <v>3</v>
      </c>
      <c r="T1200">
        <v>25</v>
      </c>
      <c r="U1200">
        <v>20</v>
      </c>
    </row>
    <row r="1201" spans="1:21" x14ac:dyDescent="0.25">
      <c r="A1201" t="s">
        <v>752</v>
      </c>
      <c r="B1201" s="1">
        <v>45722</v>
      </c>
      <c r="C1201" s="2">
        <v>0.59027777777777779</v>
      </c>
      <c r="D1201" t="s">
        <v>3098</v>
      </c>
      <c r="E1201" t="s">
        <v>3088</v>
      </c>
      <c r="F1201" t="s">
        <v>3087</v>
      </c>
      <c r="G1201" t="s">
        <v>48</v>
      </c>
      <c r="H1201">
        <v>1</v>
      </c>
      <c r="I1201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201" s="3">
        <f>ventas_starbucks_2025__1[[#This Row],[Cantidad]]*ventas_starbucks_2025__1[[#This Row],[Precio_Unitario]]</f>
        <v>1.2</v>
      </c>
      <c r="K1201" t="s">
        <v>40</v>
      </c>
      <c r="L1201" t="s">
        <v>22</v>
      </c>
      <c r="M1201" t="s">
        <v>30</v>
      </c>
      <c r="N1201">
        <v>10</v>
      </c>
      <c r="O1201" t="s">
        <v>24</v>
      </c>
      <c r="P1201" t="s">
        <v>49</v>
      </c>
      <c r="Q1201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201">
        <v>110</v>
      </c>
      <c r="S1201">
        <v>2</v>
      </c>
      <c r="T1201">
        <v>35</v>
      </c>
      <c r="U1201">
        <v>34</v>
      </c>
    </row>
    <row r="1202" spans="1:21" x14ac:dyDescent="0.25">
      <c r="A1202" t="s">
        <v>799</v>
      </c>
      <c r="B1202" s="1">
        <v>45722</v>
      </c>
      <c r="C1202" s="2">
        <v>0.37638888888888888</v>
      </c>
      <c r="D1202" t="s">
        <v>3081</v>
      </c>
      <c r="E1202" t="s">
        <v>63</v>
      </c>
      <c r="F1202" t="s">
        <v>3086</v>
      </c>
      <c r="G1202" t="s">
        <v>43</v>
      </c>
      <c r="H1202">
        <v>2</v>
      </c>
      <c r="I1202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202" s="3">
        <f>ventas_starbucks_2025__1[[#This Row],[Cantidad]]*ventas_starbucks_2025__1[[#This Row],[Precio_Unitario]]</f>
        <v>2.4</v>
      </c>
      <c r="K1202" t="s">
        <v>21</v>
      </c>
      <c r="L1202" t="s">
        <v>35</v>
      </c>
      <c r="M1202" t="s">
        <v>23</v>
      </c>
      <c r="N1202">
        <v>0</v>
      </c>
      <c r="O1202" t="s">
        <v>50</v>
      </c>
      <c r="P1202" t="s">
        <v>32</v>
      </c>
      <c r="Q1202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1202">
        <v>149</v>
      </c>
      <c r="S1202">
        <v>1</v>
      </c>
      <c r="T1202">
        <v>50</v>
      </c>
      <c r="U1202">
        <v>48</v>
      </c>
    </row>
    <row r="1203" spans="1:21" x14ac:dyDescent="0.25">
      <c r="A1203" t="s">
        <v>852</v>
      </c>
      <c r="B1203" s="1">
        <v>45722</v>
      </c>
      <c r="C1203" s="2">
        <v>0.35416666666666669</v>
      </c>
      <c r="D1203" t="s">
        <v>3081</v>
      </c>
      <c r="E1203" t="s">
        <v>55</v>
      </c>
      <c r="F1203" t="s">
        <v>3087</v>
      </c>
      <c r="G1203" t="s">
        <v>20</v>
      </c>
      <c r="H1203">
        <v>3</v>
      </c>
      <c r="I1203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203" s="3">
        <f>ventas_starbucks_2025__1[[#This Row],[Cantidad]]*ventas_starbucks_2025__1[[#This Row],[Precio_Unitario]]</f>
        <v>3.5999999999999996</v>
      </c>
      <c r="K1203" t="s">
        <v>21</v>
      </c>
      <c r="L1203" t="s">
        <v>22</v>
      </c>
      <c r="M1203" t="s">
        <v>30</v>
      </c>
      <c r="N1203">
        <v>10</v>
      </c>
      <c r="O1203" t="s">
        <v>24</v>
      </c>
      <c r="P1203" t="s">
        <v>49</v>
      </c>
      <c r="Q1203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1203">
        <v>80</v>
      </c>
      <c r="S1203">
        <v>1</v>
      </c>
      <c r="T1203">
        <v>42</v>
      </c>
      <c r="U1203">
        <v>39</v>
      </c>
    </row>
    <row r="1204" spans="1:21" x14ac:dyDescent="0.25">
      <c r="A1204" t="s">
        <v>863</v>
      </c>
      <c r="B1204" s="1">
        <v>45722</v>
      </c>
      <c r="C1204" s="2">
        <v>0.42083333333333334</v>
      </c>
      <c r="D1204" t="s">
        <v>3098</v>
      </c>
      <c r="E1204" t="s">
        <v>65</v>
      </c>
      <c r="F1204" t="s">
        <v>3086</v>
      </c>
      <c r="G1204" t="s">
        <v>43</v>
      </c>
      <c r="H1204">
        <v>1</v>
      </c>
      <c r="I1204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204" s="3">
        <f>ventas_starbucks_2025__1[[#This Row],[Cantidad]]*ventas_starbucks_2025__1[[#This Row],[Precio_Unitario]]</f>
        <v>1.2</v>
      </c>
      <c r="K1204" t="s">
        <v>29</v>
      </c>
      <c r="L1204" t="s">
        <v>45</v>
      </c>
      <c r="M1204" t="s">
        <v>23</v>
      </c>
      <c r="N1204">
        <v>0</v>
      </c>
      <c r="O1204" t="s">
        <v>50</v>
      </c>
      <c r="P1204" t="s">
        <v>49</v>
      </c>
      <c r="Q1204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1204">
        <v>141</v>
      </c>
      <c r="S1204">
        <v>5</v>
      </c>
      <c r="T1204">
        <v>22</v>
      </c>
      <c r="U1204">
        <v>21</v>
      </c>
    </row>
    <row r="1205" spans="1:21" x14ac:dyDescent="0.25">
      <c r="A1205" t="s">
        <v>929</v>
      </c>
      <c r="B1205" s="1">
        <v>45722</v>
      </c>
      <c r="C1205" s="2">
        <v>0.56736111111111109</v>
      </c>
      <c r="D1205" t="s">
        <v>3082</v>
      </c>
      <c r="E1205" t="s">
        <v>60</v>
      </c>
      <c r="F1205" t="s">
        <v>3086</v>
      </c>
      <c r="G1205" t="s">
        <v>43</v>
      </c>
      <c r="H1205">
        <v>1</v>
      </c>
      <c r="I1205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205" s="3">
        <f>ventas_starbucks_2025__1[[#This Row],[Cantidad]]*ventas_starbucks_2025__1[[#This Row],[Precio_Unitario]]</f>
        <v>1.2</v>
      </c>
      <c r="K1205" t="s">
        <v>40</v>
      </c>
      <c r="L1205" t="s">
        <v>45</v>
      </c>
      <c r="M1205" t="s">
        <v>30</v>
      </c>
      <c r="N1205">
        <v>15</v>
      </c>
      <c r="O1205" t="s">
        <v>36</v>
      </c>
      <c r="P1205" t="s">
        <v>25</v>
      </c>
      <c r="Q1205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205">
        <v>47</v>
      </c>
      <c r="S1205">
        <v>2</v>
      </c>
      <c r="T1205">
        <v>42</v>
      </c>
      <c r="U1205">
        <v>41</v>
      </c>
    </row>
    <row r="1206" spans="1:21" x14ac:dyDescent="0.25">
      <c r="A1206" t="s">
        <v>1063</v>
      </c>
      <c r="B1206" s="1">
        <v>45722</v>
      </c>
      <c r="C1206" s="2">
        <v>0.70833333333333337</v>
      </c>
      <c r="D1206" t="s">
        <v>3098</v>
      </c>
      <c r="E1206" t="s">
        <v>38</v>
      </c>
      <c r="F1206" t="s">
        <v>3087</v>
      </c>
      <c r="G1206" t="s">
        <v>20</v>
      </c>
      <c r="H1206">
        <v>5</v>
      </c>
      <c r="I1206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206" s="3">
        <f>ventas_starbucks_2025__1[[#This Row],[Cantidad]]*ventas_starbucks_2025__1[[#This Row],[Precio_Unitario]]</f>
        <v>6</v>
      </c>
      <c r="K1206" t="s">
        <v>21</v>
      </c>
      <c r="L1206" t="s">
        <v>35</v>
      </c>
      <c r="M1206" t="s">
        <v>23</v>
      </c>
      <c r="N1206">
        <v>0</v>
      </c>
      <c r="O1206" t="s">
        <v>24</v>
      </c>
      <c r="P1206" t="s">
        <v>49</v>
      </c>
      <c r="Q1206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206">
        <v>129</v>
      </c>
      <c r="S1206">
        <v>2</v>
      </c>
      <c r="T1206">
        <v>41</v>
      </c>
      <c r="U1206">
        <v>36</v>
      </c>
    </row>
    <row r="1207" spans="1:21" x14ac:dyDescent="0.25">
      <c r="A1207" t="s">
        <v>1152</v>
      </c>
      <c r="B1207" s="1">
        <v>45722</v>
      </c>
      <c r="C1207" s="2">
        <v>0.38680555555555557</v>
      </c>
      <c r="D1207" t="s">
        <v>3082</v>
      </c>
      <c r="E1207" t="s">
        <v>66</v>
      </c>
      <c r="F1207" t="s">
        <v>3086</v>
      </c>
      <c r="G1207" t="s">
        <v>54</v>
      </c>
      <c r="H1207">
        <v>4</v>
      </c>
      <c r="I1207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207" s="3">
        <f>ventas_starbucks_2025__1[[#This Row],[Cantidad]]*ventas_starbucks_2025__1[[#This Row],[Precio_Unitario]]</f>
        <v>4.8</v>
      </c>
      <c r="K1207" t="s">
        <v>21</v>
      </c>
      <c r="L1207" t="s">
        <v>22</v>
      </c>
      <c r="M1207" t="s">
        <v>23</v>
      </c>
      <c r="N1207">
        <v>0</v>
      </c>
      <c r="O1207" t="s">
        <v>31</v>
      </c>
      <c r="P1207" t="s">
        <v>37</v>
      </c>
      <c r="Q1207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1207">
        <v>83</v>
      </c>
      <c r="S1207">
        <v>1</v>
      </c>
      <c r="T1207">
        <v>15</v>
      </c>
      <c r="U1207">
        <v>11</v>
      </c>
    </row>
    <row r="1208" spans="1:21" x14ac:dyDescent="0.25">
      <c r="A1208" t="s">
        <v>1193</v>
      </c>
      <c r="B1208" s="1">
        <v>45722</v>
      </c>
      <c r="C1208" s="2">
        <v>0.86736111111111114</v>
      </c>
      <c r="D1208" t="s">
        <v>3081</v>
      </c>
      <c r="E1208" t="s">
        <v>69</v>
      </c>
      <c r="F1208" t="s">
        <v>3086</v>
      </c>
      <c r="G1208" t="s">
        <v>61</v>
      </c>
      <c r="H1208">
        <v>4</v>
      </c>
      <c r="I1208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208" s="3">
        <f>ventas_starbucks_2025__1[[#This Row],[Cantidad]]*ventas_starbucks_2025__1[[#This Row],[Precio_Unitario]]</f>
        <v>4.8</v>
      </c>
      <c r="K1208" t="s">
        <v>29</v>
      </c>
      <c r="L1208" t="s">
        <v>22</v>
      </c>
      <c r="M1208" t="s">
        <v>30</v>
      </c>
      <c r="N1208">
        <v>10</v>
      </c>
      <c r="O1208" t="s">
        <v>24</v>
      </c>
      <c r="P1208" t="s">
        <v>25</v>
      </c>
      <c r="Q1208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Noche</v>
      </c>
      <c r="R1208">
        <v>20</v>
      </c>
      <c r="S1208">
        <v>4</v>
      </c>
      <c r="T1208">
        <v>21</v>
      </c>
      <c r="U1208">
        <v>17</v>
      </c>
    </row>
    <row r="1209" spans="1:21" x14ac:dyDescent="0.25">
      <c r="A1209" t="s">
        <v>1515</v>
      </c>
      <c r="B1209" s="1">
        <v>45722</v>
      </c>
      <c r="C1209" s="2">
        <v>0.29791666666666666</v>
      </c>
      <c r="D1209" t="s">
        <v>3082</v>
      </c>
      <c r="E1209" t="s">
        <v>38</v>
      </c>
      <c r="F1209" t="s">
        <v>3087</v>
      </c>
      <c r="G1209" t="s">
        <v>20</v>
      </c>
      <c r="H1209">
        <v>4</v>
      </c>
      <c r="I1209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209" s="3">
        <f>ventas_starbucks_2025__1[[#This Row],[Cantidad]]*ventas_starbucks_2025__1[[#This Row],[Precio_Unitario]]</f>
        <v>4.8</v>
      </c>
      <c r="K1209" t="s">
        <v>29</v>
      </c>
      <c r="L1209" t="s">
        <v>45</v>
      </c>
      <c r="M1209" t="s">
        <v>30</v>
      </c>
      <c r="N1209">
        <v>10</v>
      </c>
      <c r="O1209" t="s">
        <v>24</v>
      </c>
      <c r="P1209" t="s">
        <v>46</v>
      </c>
      <c r="Q1209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1209">
        <v>77</v>
      </c>
      <c r="S1209">
        <v>4</v>
      </c>
      <c r="T1209">
        <v>35</v>
      </c>
      <c r="U1209">
        <v>31</v>
      </c>
    </row>
    <row r="1210" spans="1:21" x14ac:dyDescent="0.25">
      <c r="A1210" t="s">
        <v>1802</v>
      </c>
      <c r="B1210" s="1">
        <v>45722</v>
      </c>
      <c r="C1210" s="2">
        <v>0.79791666666666672</v>
      </c>
      <c r="D1210" t="s">
        <v>3081</v>
      </c>
      <c r="E1210" t="s">
        <v>68</v>
      </c>
      <c r="F1210" t="s">
        <v>3087</v>
      </c>
      <c r="G1210" t="s">
        <v>20</v>
      </c>
      <c r="H1210">
        <v>4</v>
      </c>
      <c r="I1210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210" s="3">
        <f>ventas_starbucks_2025__1[[#This Row],[Cantidad]]*ventas_starbucks_2025__1[[#This Row],[Precio_Unitario]]</f>
        <v>4.8</v>
      </c>
      <c r="K1210" t="s">
        <v>29</v>
      </c>
      <c r="L1210" t="s">
        <v>35</v>
      </c>
      <c r="M1210" t="s">
        <v>30</v>
      </c>
      <c r="N1210">
        <v>0</v>
      </c>
      <c r="O1210" t="s">
        <v>36</v>
      </c>
      <c r="P1210" t="s">
        <v>25</v>
      </c>
      <c r="Q1210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210">
        <v>144</v>
      </c>
      <c r="S1210">
        <v>3</v>
      </c>
      <c r="T1210">
        <v>29</v>
      </c>
      <c r="U1210">
        <v>25</v>
      </c>
    </row>
    <row r="1211" spans="1:21" x14ac:dyDescent="0.25">
      <c r="A1211" t="s">
        <v>1829</v>
      </c>
      <c r="B1211" s="1">
        <v>45722</v>
      </c>
      <c r="C1211" s="2">
        <v>0.6694444444444444</v>
      </c>
      <c r="D1211" t="s">
        <v>3098</v>
      </c>
      <c r="E1211" t="s">
        <v>3085</v>
      </c>
      <c r="F1211" t="s">
        <v>3084</v>
      </c>
      <c r="G1211" t="s">
        <v>20</v>
      </c>
      <c r="H1211">
        <v>2</v>
      </c>
      <c r="I1211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1211" s="3">
        <f>ventas_starbucks_2025__1[[#This Row],[Cantidad]]*ventas_starbucks_2025__1[[#This Row],[Precio_Unitario]]</f>
        <v>6</v>
      </c>
      <c r="K1211" t="s">
        <v>40</v>
      </c>
      <c r="L1211" t="s">
        <v>45</v>
      </c>
      <c r="M1211" t="s">
        <v>30</v>
      </c>
      <c r="N1211">
        <v>15</v>
      </c>
      <c r="O1211" t="s">
        <v>50</v>
      </c>
      <c r="P1211" t="s">
        <v>25</v>
      </c>
      <c r="Q1211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211">
        <v>121</v>
      </c>
      <c r="S1211">
        <v>3</v>
      </c>
      <c r="T1211">
        <v>15</v>
      </c>
      <c r="U1211">
        <v>13</v>
      </c>
    </row>
    <row r="1212" spans="1:21" x14ac:dyDescent="0.25">
      <c r="A1212" t="s">
        <v>1942</v>
      </c>
      <c r="B1212" s="1">
        <v>45722</v>
      </c>
      <c r="C1212" s="2">
        <v>0.32916666666666666</v>
      </c>
      <c r="D1212" t="s">
        <v>3098</v>
      </c>
      <c r="E1212" t="s">
        <v>55</v>
      </c>
      <c r="F1212" t="s">
        <v>3087</v>
      </c>
      <c r="G1212" t="s">
        <v>20</v>
      </c>
      <c r="H1212">
        <v>5</v>
      </c>
      <c r="I1212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212" s="3">
        <f>ventas_starbucks_2025__1[[#This Row],[Cantidad]]*ventas_starbucks_2025__1[[#This Row],[Precio_Unitario]]</f>
        <v>6</v>
      </c>
      <c r="K1212" t="s">
        <v>40</v>
      </c>
      <c r="L1212" t="s">
        <v>35</v>
      </c>
      <c r="M1212" t="s">
        <v>30</v>
      </c>
      <c r="N1212">
        <v>15</v>
      </c>
      <c r="O1212" t="s">
        <v>24</v>
      </c>
      <c r="P1212" t="s">
        <v>49</v>
      </c>
      <c r="Q1212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1212">
        <v>122</v>
      </c>
      <c r="S1212">
        <v>2</v>
      </c>
      <c r="T1212">
        <v>45</v>
      </c>
      <c r="U1212">
        <v>40</v>
      </c>
    </row>
    <row r="1213" spans="1:21" x14ac:dyDescent="0.25">
      <c r="A1213" t="s">
        <v>2042</v>
      </c>
      <c r="B1213" s="1">
        <v>45722</v>
      </c>
      <c r="C1213" s="2">
        <v>0.6069444444444444</v>
      </c>
      <c r="D1213" t="s">
        <v>3080</v>
      </c>
      <c r="E1213" t="s">
        <v>27</v>
      </c>
      <c r="F1213" t="s">
        <v>28</v>
      </c>
      <c r="G1213" t="s">
        <v>20</v>
      </c>
      <c r="H1213">
        <v>1</v>
      </c>
      <c r="I1213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0.6</v>
      </c>
      <c r="J1213" s="3">
        <f>ventas_starbucks_2025__1[[#This Row],[Cantidad]]*ventas_starbucks_2025__1[[#This Row],[Precio_Unitario]]</f>
        <v>0.6</v>
      </c>
      <c r="K1213" t="s">
        <v>29</v>
      </c>
      <c r="L1213" t="s">
        <v>22</v>
      </c>
      <c r="M1213" t="s">
        <v>23</v>
      </c>
      <c r="N1213">
        <v>0</v>
      </c>
      <c r="O1213" t="s">
        <v>36</v>
      </c>
      <c r="P1213" t="s">
        <v>49</v>
      </c>
      <c r="Q1213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213">
        <v>22</v>
      </c>
      <c r="S1213">
        <v>2</v>
      </c>
      <c r="T1213">
        <v>33</v>
      </c>
      <c r="U1213">
        <v>32</v>
      </c>
    </row>
    <row r="1214" spans="1:21" x14ac:dyDescent="0.25">
      <c r="A1214" t="s">
        <v>2108</v>
      </c>
      <c r="B1214" s="1">
        <v>45722</v>
      </c>
      <c r="C1214" s="2">
        <v>0.49722222222222223</v>
      </c>
      <c r="D1214" t="s">
        <v>3098</v>
      </c>
      <c r="E1214" t="s">
        <v>68</v>
      </c>
      <c r="F1214" t="s">
        <v>3087</v>
      </c>
      <c r="G1214" t="s">
        <v>20</v>
      </c>
      <c r="H1214">
        <v>2</v>
      </c>
      <c r="I1214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214" s="3">
        <f>ventas_starbucks_2025__1[[#This Row],[Cantidad]]*ventas_starbucks_2025__1[[#This Row],[Precio_Unitario]]</f>
        <v>2.4</v>
      </c>
      <c r="K1214" t="s">
        <v>29</v>
      </c>
      <c r="L1214" t="s">
        <v>45</v>
      </c>
      <c r="M1214" t="s">
        <v>23</v>
      </c>
      <c r="N1214">
        <v>0</v>
      </c>
      <c r="O1214" t="s">
        <v>36</v>
      </c>
      <c r="P1214" t="s">
        <v>25</v>
      </c>
      <c r="Q1214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1214">
        <v>63</v>
      </c>
      <c r="S1214">
        <v>4</v>
      </c>
      <c r="T1214">
        <v>13</v>
      </c>
      <c r="U1214">
        <v>11</v>
      </c>
    </row>
    <row r="1215" spans="1:21" x14ac:dyDescent="0.25">
      <c r="A1215" t="s">
        <v>2135</v>
      </c>
      <c r="B1215" s="1">
        <v>45722</v>
      </c>
      <c r="C1215" s="2">
        <v>0.35694444444444445</v>
      </c>
      <c r="D1215" t="s">
        <v>3080</v>
      </c>
      <c r="E1215" t="s">
        <v>58</v>
      </c>
      <c r="F1215" t="s">
        <v>3087</v>
      </c>
      <c r="G1215" t="s">
        <v>20</v>
      </c>
      <c r="H1215">
        <v>3</v>
      </c>
      <c r="I1215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215" s="3">
        <f>ventas_starbucks_2025__1[[#This Row],[Cantidad]]*ventas_starbucks_2025__1[[#This Row],[Precio_Unitario]]</f>
        <v>3.5999999999999996</v>
      </c>
      <c r="K1215" t="s">
        <v>40</v>
      </c>
      <c r="L1215" t="s">
        <v>45</v>
      </c>
      <c r="M1215" t="s">
        <v>23</v>
      </c>
      <c r="N1215">
        <v>0</v>
      </c>
      <c r="O1215" t="s">
        <v>36</v>
      </c>
      <c r="P1215" t="s">
        <v>25</v>
      </c>
      <c r="Q1215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1215">
        <v>72</v>
      </c>
      <c r="S1215">
        <v>2</v>
      </c>
      <c r="T1215">
        <v>22</v>
      </c>
      <c r="U1215">
        <v>19</v>
      </c>
    </row>
    <row r="1216" spans="1:21" x14ac:dyDescent="0.25">
      <c r="A1216" t="s">
        <v>2314</v>
      </c>
      <c r="B1216" s="1">
        <v>45722</v>
      </c>
      <c r="C1216" s="2">
        <v>0.33680555555555558</v>
      </c>
      <c r="D1216" t="s">
        <v>3081</v>
      </c>
      <c r="E1216" t="s">
        <v>3088</v>
      </c>
      <c r="F1216" t="s">
        <v>3087</v>
      </c>
      <c r="G1216" t="s">
        <v>48</v>
      </c>
      <c r="H1216">
        <v>4</v>
      </c>
      <c r="I1216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216" s="3">
        <f>ventas_starbucks_2025__1[[#This Row],[Cantidad]]*ventas_starbucks_2025__1[[#This Row],[Precio_Unitario]]</f>
        <v>4.8</v>
      </c>
      <c r="K1216" t="s">
        <v>29</v>
      </c>
      <c r="L1216" t="s">
        <v>45</v>
      </c>
      <c r="M1216" t="s">
        <v>23</v>
      </c>
      <c r="N1216">
        <v>0</v>
      </c>
      <c r="O1216" t="s">
        <v>36</v>
      </c>
      <c r="P1216" t="s">
        <v>25</v>
      </c>
      <c r="Q1216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1216">
        <v>40</v>
      </c>
      <c r="S1216">
        <v>3</v>
      </c>
      <c r="T1216">
        <v>44</v>
      </c>
      <c r="U1216">
        <v>40</v>
      </c>
    </row>
    <row r="1217" spans="1:21" x14ac:dyDescent="0.25">
      <c r="A1217" t="s">
        <v>2355</v>
      </c>
      <c r="B1217" s="1">
        <v>45722</v>
      </c>
      <c r="C1217" s="2">
        <v>0.34930555555555554</v>
      </c>
      <c r="D1217" t="s">
        <v>3080</v>
      </c>
      <c r="E1217" t="s">
        <v>3085</v>
      </c>
      <c r="F1217" t="s">
        <v>3084</v>
      </c>
      <c r="G1217" t="s">
        <v>20</v>
      </c>
      <c r="H1217">
        <v>5</v>
      </c>
      <c r="I1217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1217" s="3">
        <f>ventas_starbucks_2025__1[[#This Row],[Cantidad]]*ventas_starbucks_2025__1[[#This Row],[Precio_Unitario]]</f>
        <v>15</v>
      </c>
      <c r="K1217" t="s">
        <v>21</v>
      </c>
      <c r="L1217" t="s">
        <v>35</v>
      </c>
      <c r="M1217" t="s">
        <v>23</v>
      </c>
      <c r="N1217">
        <v>0</v>
      </c>
      <c r="O1217" t="s">
        <v>31</v>
      </c>
      <c r="P1217" t="s">
        <v>56</v>
      </c>
      <c r="Q1217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1217">
        <v>92</v>
      </c>
      <c r="S1217">
        <v>1</v>
      </c>
      <c r="T1217">
        <v>50</v>
      </c>
      <c r="U1217">
        <v>45</v>
      </c>
    </row>
    <row r="1218" spans="1:21" x14ac:dyDescent="0.25">
      <c r="A1218" t="s">
        <v>2378</v>
      </c>
      <c r="B1218" s="1">
        <v>45722</v>
      </c>
      <c r="C1218" s="2">
        <v>0.30138888888888887</v>
      </c>
      <c r="D1218" t="s">
        <v>3082</v>
      </c>
      <c r="E1218" t="s">
        <v>44</v>
      </c>
      <c r="F1218" t="s">
        <v>3087</v>
      </c>
      <c r="G1218" t="s">
        <v>20</v>
      </c>
      <c r="H1218">
        <v>4</v>
      </c>
      <c r="I1218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218" s="3">
        <f>ventas_starbucks_2025__1[[#This Row],[Cantidad]]*ventas_starbucks_2025__1[[#This Row],[Precio_Unitario]]</f>
        <v>4.8</v>
      </c>
      <c r="K1218" t="s">
        <v>29</v>
      </c>
      <c r="L1218" t="s">
        <v>35</v>
      </c>
      <c r="M1218" t="s">
        <v>23</v>
      </c>
      <c r="N1218">
        <v>0</v>
      </c>
      <c r="O1218" t="s">
        <v>24</v>
      </c>
      <c r="P1218" t="s">
        <v>49</v>
      </c>
      <c r="Q1218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1218">
        <v>61</v>
      </c>
      <c r="S1218">
        <v>2</v>
      </c>
      <c r="T1218">
        <v>42</v>
      </c>
      <c r="U1218">
        <v>38</v>
      </c>
    </row>
    <row r="1219" spans="1:21" x14ac:dyDescent="0.25">
      <c r="A1219" t="s">
        <v>2426</v>
      </c>
      <c r="B1219" s="1">
        <v>45722</v>
      </c>
      <c r="C1219" s="2">
        <v>0.56666666666666665</v>
      </c>
      <c r="D1219" t="s">
        <v>3080</v>
      </c>
      <c r="E1219" t="s">
        <v>64</v>
      </c>
      <c r="F1219" t="s">
        <v>3087</v>
      </c>
      <c r="G1219" t="s">
        <v>20</v>
      </c>
      <c r="H1219">
        <v>4</v>
      </c>
      <c r="I1219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219" s="3">
        <f>ventas_starbucks_2025__1[[#This Row],[Cantidad]]*ventas_starbucks_2025__1[[#This Row],[Precio_Unitario]]</f>
        <v>4.8</v>
      </c>
      <c r="K1219" t="s">
        <v>29</v>
      </c>
      <c r="L1219" t="s">
        <v>45</v>
      </c>
      <c r="M1219" t="s">
        <v>30</v>
      </c>
      <c r="N1219">
        <v>10</v>
      </c>
      <c r="O1219" t="s">
        <v>36</v>
      </c>
      <c r="P1219" t="s">
        <v>56</v>
      </c>
      <c r="Q1219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219">
        <v>23</v>
      </c>
      <c r="S1219">
        <v>2</v>
      </c>
      <c r="T1219">
        <v>26</v>
      </c>
      <c r="U1219">
        <v>22</v>
      </c>
    </row>
    <row r="1220" spans="1:21" x14ac:dyDescent="0.25">
      <c r="A1220" t="s">
        <v>2455</v>
      </c>
      <c r="B1220" s="1">
        <v>45722</v>
      </c>
      <c r="C1220" s="2">
        <v>0.65138888888888891</v>
      </c>
      <c r="D1220" t="s">
        <v>3098</v>
      </c>
      <c r="E1220" t="s">
        <v>63</v>
      </c>
      <c r="F1220" t="s">
        <v>3086</v>
      </c>
      <c r="G1220" t="s">
        <v>48</v>
      </c>
      <c r="H1220">
        <v>5</v>
      </c>
      <c r="I1220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220" s="3">
        <f>ventas_starbucks_2025__1[[#This Row],[Cantidad]]*ventas_starbucks_2025__1[[#This Row],[Precio_Unitario]]</f>
        <v>6</v>
      </c>
      <c r="K1220" t="s">
        <v>21</v>
      </c>
      <c r="L1220" t="s">
        <v>45</v>
      </c>
      <c r="M1220" t="s">
        <v>30</v>
      </c>
      <c r="N1220">
        <v>15</v>
      </c>
      <c r="O1220" t="s">
        <v>36</v>
      </c>
      <c r="P1220" t="s">
        <v>49</v>
      </c>
      <c r="Q1220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220">
        <v>39</v>
      </c>
      <c r="S1220">
        <v>4</v>
      </c>
      <c r="T1220">
        <v>22</v>
      </c>
      <c r="U1220">
        <v>17</v>
      </c>
    </row>
    <row r="1221" spans="1:21" x14ac:dyDescent="0.25">
      <c r="A1221" t="s">
        <v>2522</v>
      </c>
      <c r="B1221" s="1">
        <v>45722</v>
      </c>
      <c r="C1221" s="2">
        <v>0.33819444444444446</v>
      </c>
      <c r="D1221" t="s">
        <v>3082</v>
      </c>
      <c r="E1221" t="s">
        <v>76</v>
      </c>
      <c r="F1221" t="s">
        <v>3084</v>
      </c>
      <c r="G1221" t="s">
        <v>20</v>
      </c>
      <c r="H1221">
        <v>1</v>
      </c>
      <c r="I1221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1221" s="3">
        <f>ventas_starbucks_2025__1[[#This Row],[Cantidad]]*ventas_starbucks_2025__1[[#This Row],[Precio_Unitario]]</f>
        <v>3</v>
      </c>
      <c r="K1221" t="s">
        <v>21</v>
      </c>
      <c r="L1221" t="s">
        <v>22</v>
      </c>
      <c r="M1221" t="s">
        <v>30</v>
      </c>
      <c r="N1221">
        <v>15</v>
      </c>
      <c r="O1221" t="s">
        <v>50</v>
      </c>
      <c r="P1221" t="s">
        <v>46</v>
      </c>
      <c r="Q1221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1221">
        <v>102</v>
      </c>
      <c r="S1221">
        <v>5</v>
      </c>
      <c r="T1221">
        <v>33</v>
      </c>
      <c r="U1221">
        <v>32</v>
      </c>
    </row>
    <row r="1222" spans="1:21" x14ac:dyDescent="0.25">
      <c r="A1222" t="s">
        <v>2571</v>
      </c>
      <c r="B1222" s="1">
        <v>45722</v>
      </c>
      <c r="C1222" s="2">
        <v>0.66041666666666665</v>
      </c>
      <c r="D1222" t="s">
        <v>3098</v>
      </c>
      <c r="E1222" t="s">
        <v>3088</v>
      </c>
      <c r="F1222" t="s">
        <v>3087</v>
      </c>
      <c r="G1222" t="s">
        <v>54</v>
      </c>
      <c r="H1222">
        <v>2</v>
      </c>
      <c r="I1222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222" s="3">
        <f>ventas_starbucks_2025__1[[#This Row],[Cantidad]]*ventas_starbucks_2025__1[[#This Row],[Precio_Unitario]]</f>
        <v>2.4</v>
      </c>
      <c r="K1222" t="s">
        <v>21</v>
      </c>
      <c r="L1222" t="s">
        <v>22</v>
      </c>
      <c r="M1222" t="s">
        <v>30</v>
      </c>
      <c r="N1222">
        <v>15</v>
      </c>
      <c r="O1222" t="s">
        <v>50</v>
      </c>
      <c r="P1222" t="s">
        <v>56</v>
      </c>
      <c r="Q1222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222">
        <v>63</v>
      </c>
      <c r="S1222">
        <v>4</v>
      </c>
      <c r="T1222">
        <v>50</v>
      </c>
      <c r="U1222">
        <v>48</v>
      </c>
    </row>
    <row r="1223" spans="1:21" x14ac:dyDescent="0.25">
      <c r="A1223" t="s">
        <v>2705</v>
      </c>
      <c r="B1223" s="1">
        <v>45722</v>
      </c>
      <c r="C1223" s="2">
        <v>0.80763888888888891</v>
      </c>
      <c r="D1223" t="s">
        <v>3082</v>
      </c>
      <c r="E1223" t="s">
        <v>58</v>
      </c>
      <c r="F1223" t="s">
        <v>3087</v>
      </c>
      <c r="G1223" t="s">
        <v>20</v>
      </c>
      <c r="H1223">
        <v>3</v>
      </c>
      <c r="I1223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223" s="3">
        <f>ventas_starbucks_2025__1[[#This Row],[Cantidad]]*ventas_starbucks_2025__1[[#This Row],[Precio_Unitario]]</f>
        <v>3.5999999999999996</v>
      </c>
      <c r="K1223" t="s">
        <v>29</v>
      </c>
      <c r="L1223" t="s">
        <v>45</v>
      </c>
      <c r="M1223" t="s">
        <v>23</v>
      </c>
      <c r="N1223">
        <v>0</v>
      </c>
      <c r="O1223" t="s">
        <v>50</v>
      </c>
      <c r="P1223" t="s">
        <v>56</v>
      </c>
      <c r="Q1223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223">
        <v>129</v>
      </c>
      <c r="S1223">
        <v>4</v>
      </c>
      <c r="T1223">
        <v>36</v>
      </c>
      <c r="U1223">
        <v>33</v>
      </c>
    </row>
    <row r="1224" spans="1:21" x14ac:dyDescent="0.25">
      <c r="A1224" t="s">
        <v>3001</v>
      </c>
      <c r="B1224" s="1">
        <v>45722</v>
      </c>
      <c r="C1224" s="2">
        <v>0.61111111111111116</v>
      </c>
      <c r="D1224" t="s">
        <v>3098</v>
      </c>
      <c r="E1224" t="s">
        <v>47</v>
      </c>
      <c r="F1224" t="s">
        <v>3084</v>
      </c>
      <c r="G1224" t="s">
        <v>20</v>
      </c>
      <c r="H1224">
        <v>5</v>
      </c>
      <c r="I1224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1224" s="3">
        <f>ventas_starbucks_2025__1[[#This Row],[Cantidad]]*ventas_starbucks_2025__1[[#This Row],[Precio_Unitario]]</f>
        <v>15</v>
      </c>
      <c r="K1224" t="s">
        <v>21</v>
      </c>
      <c r="L1224" t="s">
        <v>22</v>
      </c>
      <c r="M1224" t="s">
        <v>23</v>
      </c>
      <c r="N1224">
        <v>0</v>
      </c>
      <c r="O1224" t="s">
        <v>31</v>
      </c>
      <c r="P1224" t="s">
        <v>37</v>
      </c>
      <c r="Q1224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224">
        <v>114</v>
      </c>
      <c r="S1224">
        <v>2</v>
      </c>
      <c r="T1224">
        <v>34</v>
      </c>
      <c r="U1224">
        <v>29</v>
      </c>
    </row>
    <row r="1225" spans="1:21" x14ac:dyDescent="0.25">
      <c r="A1225" t="s">
        <v>3069</v>
      </c>
      <c r="B1225" s="1">
        <v>45722</v>
      </c>
      <c r="C1225" s="2">
        <v>0.44583333333333336</v>
      </c>
      <c r="D1225" t="s">
        <v>3081</v>
      </c>
      <c r="E1225" t="s">
        <v>64</v>
      </c>
      <c r="F1225" t="s">
        <v>3087</v>
      </c>
      <c r="G1225" t="s">
        <v>20</v>
      </c>
      <c r="H1225">
        <v>4</v>
      </c>
      <c r="I1225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225" s="3">
        <f>ventas_starbucks_2025__1[[#This Row],[Cantidad]]*ventas_starbucks_2025__1[[#This Row],[Precio_Unitario]]</f>
        <v>4.8</v>
      </c>
      <c r="K1225" t="s">
        <v>29</v>
      </c>
      <c r="L1225" t="s">
        <v>35</v>
      </c>
      <c r="M1225" t="s">
        <v>30</v>
      </c>
      <c r="N1225">
        <v>15</v>
      </c>
      <c r="O1225" t="s">
        <v>31</v>
      </c>
      <c r="P1225" t="s">
        <v>32</v>
      </c>
      <c r="Q1225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1225">
        <v>130</v>
      </c>
      <c r="S1225">
        <v>5</v>
      </c>
      <c r="T1225">
        <v>38</v>
      </c>
      <c r="U1225">
        <v>34</v>
      </c>
    </row>
    <row r="1226" spans="1:21" x14ac:dyDescent="0.25">
      <c r="A1226" t="s">
        <v>3075</v>
      </c>
      <c r="B1226" s="1">
        <v>45722</v>
      </c>
      <c r="C1226" s="2">
        <v>0.33819444444444446</v>
      </c>
      <c r="D1226" t="s">
        <v>3080</v>
      </c>
      <c r="E1226" t="s">
        <v>38</v>
      </c>
      <c r="F1226" t="s">
        <v>3087</v>
      </c>
      <c r="G1226" t="s">
        <v>20</v>
      </c>
      <c r="H1226">
        <v>2</v>
      </c>
      <c r="I1226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226" s="3">
        <f>ventas_starbucks_2025__1[[#This Row],[Cantidad]]*ventas_starbucks_2025__1[[#This Row],[Precio_Unitario]]</f>
        <v>2.4</v>
      </c>
      <c r="K1226" t="s">
        <v>21</v>
      </c>
      <c r="L1226" t="s">
        <v>35</v>
      </c>
      <c r="M1226" t="s">
        <v>30</v>
      </c>
      <c r="N1226">
        <v>0</v>
      </c>
      <c r="O1226" t="s">
        <v>24</v>
      </c>
      <c r="P1226" t="s">
        <v>25</v>
      </c>
      <c r="Q1226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1226">
        <v>109</v>
      </c>
      <c r="S1226">
        <v>2</v>
      </c>
      <c r="T1226">
        <v>41</v>
      </c>
      <c r="U1226">
        <v>39</v>
      </c>
    </row>
    <row r="1227" spans="1:21" x14ac:dyDescent="0.25">
      <c r="A1227" t="s">
        <v>99</v>
      </c>
      <c r="B1227" s="1">
        <v>45721</v>
      </c>
      <c r="C1227" s="2">
        <v>0.83750000000000002</v>
      </c>
      <c r="D1227" t="s">
        <v>3098</v>
      </c>
      <c r="E1227" t="s">
        <v>55</v>
      </c>
      <c r="F1227" t="s">
        <v>3087</v>
      </c>
      <c r="G1227" t="s">
        <v>20</v>
      </c>
      <c r="H1227">
        <v>1</v>
      </c>
      <c r="I1227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227" s="3">
        <f>ventas_starbucks_2025__1[[#This Row],[Cantidad]]*ventas_starbucks_2025__1[[#This Row],[Precio_Unitario]]</f>
        <v>1.2</v>
      </c>
      <c r="K1227" t="s">
        <v>21</v>
      </c>
      <c r="L1227" t="s">
        <v>22</v>
      </c>
      <c r="M1227" t="s">
        <v>23</v>
      </c>
      <c r="N1227">
        <v>0</v>
      </c>
      <c r="O1227" t="s">
        <v>50</v>
      </c>
      <c r="P1227" t="s">
        <v>49</v>
      </c>
      <c r="Q1227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Noche</v>
      </c>
      <c r="R1227">
        <v>127</v>
      </c>
      <c r="S1227">
        <v>4</v>
      </c>
      <c r="T1227">
        <v>26</v>
      </c>
      <c r="U1227">
        <v>25</v>
      </c>
    </row>
    <row r="1228" spans="1:21" x14ac:dyDescent="0.25">
      <c r="A1228" t="s">
        <v>166</v>
      </c>
      <c r="B1228" s="1">
        <v>45721</v>
      </c>
      <c r="C1228" s="2">
        <v>0.83333333333333337</v>
      </c>
      <c r="D1228" t="s">
        <v>3080</v>
      </c>
      <c r="E1228" t="s">
        <v>68</v>
      </c>
      <c r="F1228" t="s">
        <v>3087</v>
      </c>
      <c r="G1228" t="s">
        <v>20</v>
      </c>
      <c r="H1228">
        <v>2</v>
      </c>
      <c r="I1228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228" s="3">
        <f>ventas_starbucks_2025__1[[#This Row],[Cantidad]]*ventas_starbucks_2025__1[[#This Row],[Precio_Unitario]]</f>
        <v>2.4</v>
      </c>
      <c r="K1228" t="s">
        <v>21</v>
      </c>
      <c r="L1228" t="s">
        <v>35</v>
      </c>
      <c r="M1228" t="s">
        <v>30</v>
      </c>
      <c r="N1228">
        <v>15</v>
      </c>
      <c r="O1228" t="s">
        <v>24</v>
      </c>
      <c r="P1228" t="s">
        <v>49</v>
      </c>
      <c r="Q1228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Noche</v>
      </c>
      <c r="R1228">
        <v>48</v>
      </c>
      <c r="S1228">
        <v>4</v>
      </c>
      <c r="T1228">
        <v>39</v>
      </c>
      <c r="U1228">
        <v>37</v>
      </c>
    </row>
    <row r="1229" spans="1:21" x14ac:dyDescent="0.25">
      <c r="A1229" t="s">
        <v>183</v>
      </c>
      <c r="B1229" s="1">
        <v>45721</v>
      </c>
      <c r="C1229" s="2">
        <v>0.77500000000000002</v>
      </c>
      <c r="D1229" t="s">
        <v>3098</v>
      </c>
      <c r="E1229" t="s">
        <v>34</v>
      </c>
      <c r="F1229" t="s">
        <v>3087</v>
      </c>
      <c r="G1229" t="s">
        <v>20</v>
      </c>
      <c r="H1229">
        <v>1</v>
      </c>
      <c r="I1229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229" s="3">
        <f>ventas_starbucks_2025__1[[#This Row],[Cantidad]]*ventas_starbucks_2025__1[[#This Row],[Precio_Unitario]]</f>
        <v>1.2</v>
      </c>
      <c r="K1229" t="s">
        <v>40</v>
      </c>
      <c r="L1229" t="s">
        <v>22</v>
      </c>
      <c r="M1229" t="s">
        <v>23</v>
      </c>
      <c r="N1229">
        <v>0</v>
      </c>
      <c r="O1229" t="s">
        <v>36</v>
      </c>
      <c r="P1229" t="s">
        <v>49</v>
      </c>
      <c r="Q1229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229">
        <v>58</v>
      </c>
      <c r="S1229">
        <v>1</v>
      </c>
      <c r="T1229">
        <v>27</v>
      </c>
      <c r="U1229">
        <v>26</v>
      </c>
    </row>
    <row r="1230" spans="1:21" x14ac:dyDescent="0.25">
      <c r="A1230" t="s">
        <v>256</v>
      </c>
      <c r="B1230" s="1">
        <v>45721</v>
      </c>
      <c r="C1230" s="2">
        <v>0.45347222222222222</v>
      </c>
      <c r="D1230" t="s">
        <v>3082</v>
      </c>
      <c r="E1230" t="s">
        <v>38</v>
      </c>
      <c r="F1230" t="s">
        <v>3087</v>
      </c>
      <c r="G1230" t="s">
        <v>20</v>
      </c>
      <c r="H1230">
        <v>5</v>
      </c>
      <c r="I1230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230" s="3">
        <f>ventas_starbucks_2025__1[[#This Row],[Cantidad]]*ventas_starbucks_2025__1[[#This Row],[Precio_Unitario]]</f>
        <v>6</v>
      </c>
      <c r="K1230" t="s">
        <v>29</v>
      </c>
      <c r="L1230" t="s">
        <v>22</v>
      </c>
      <c r="M1230" t="s">
        <v>30</v>
      </c>
      <c r="N1230">
        <v>15</v>
      </c>
      <c r="O1230" t="s">
        <v>36</v>
      </c>
      <c r="P1230" t="s">
        <v>49</v>
      </c>
      <c r="Q1230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1230">
        <v>41</v>
      </c>
      <c r="S1230">
        <v>1</v>
      </c>
      <c r="T1230">
        <v>38</v>
      </c>
      <c r="U1230">
        <v>33</v>
      </c>
    </row>
    <row r="1231" spans="1:21" x14ac:dyDescent="0.25">
      <c r="A1231" t="s">
        <v>364</v>
      </c>
      <c r="B1231" s="1">
        <v>45721</v>
      </c>
      <c r="C1231" s="2">
        <v>0.6333333333333333</v>
      </c>
      <c r="D1231" t="s">
        <v>3098</v>
      </c>
      <c r="E1231" t="s">
        <v>44</v>
      </c>
      <c r="F1231" t="s">
        <v>3087</v>
      </c>
      <c r="G1231" t="s">
        <v>20</v>
      </c>
      <c r="H1231">
        <v>3</v>
      </c>
      <c r="I1231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231" s="3">
        <f>ventas_starbucks_2025__1[[#This Row],[Cantidad]]*ventas_starbucks_2025__1[[#This Row],[Precio_Unitario]]</f>
        <v>3.5999999999999996</v>
      </c>
      <c r="K1231" t="s">
        <v>29</v>
      </c>
      <c r="L1231" t="s">
        <v>45</v>
      </c>
      <c r="M1231" t="s">
        <v>23</v>
      </c>
      <c r="N1231">
        <v>0</v>
      </c>
      <c r="O1231" t="s">
        <v>31</v>
      </c>
      <c r="P1231" t="s">
        <v>49</v>
      </c>
      <c r="Q1231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231">
        <v>145</v>
      </c>
      <c r="S1231">
        <v>4</v>
      </c>
      <c r="T1231">
        <v>22</v>
      </c>
      <c r="U1231">
        <v>19</v>
      </c>
    </row>
    <row r="1232" spans="1:21" x14ac:dyDescent="0.25">
      <c r="A1232" t="s">
        <v>368</v>
      </c>
      <c r="B1232" s="1">
        <v>45721</v>
      </c>
      <c r="C1232" s="2">
        <v>0.81874999999999998</v>
      </c>
      <c r="D1232" t="s">
        <v>3082</v>
      </c>
      <c r="E1232" t="s">
        <v>3088</v>
      </c>
      <c r="F1232" t="s">
        <v>3087</v>
      </c>
      <c r="G1232" t="s">
        <v>61</v>
      </c>
      <c r="H1232">
        <v>2</v>
      </c>
      <c r="I1232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232" s="3">
        <f>ventas_starbucks_2025__1[[#This Row],[Cantidad]]*ventas_starbucks_2025__1[[#This Row],[Precio_Unitario]]</f>
        <v>2.4</v>
      </c>
      <c r="K1232" t="s">
        <v>21</v>
      </c>
      <c r="L1232" t="s">
        <v>22</v>
      </c>
      <c r="M1232" t="s">
        <v>23</v>
      </c>
      <c r="N1232">
        <v>0</v>
      </c>
      <c r="O1232" t="s">
        <v>50</v>
      </c>
      <c r="P1232" t="s">
        <v>56</v>
      </c>
      <c r="Q1232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232">
        <v>118</v>
      </c>
      <c r="S1232">
        <v>3</v>
      </c>
      <c r="T1232">
        <v>48</v>
      </c>
      <c r="U1232">
        <v>46</v>
      </c>
    </row>
    <row r="1233" spans="1:21" x14ac:dyDescent="0.25">
      <c r="A1233" t="s">
        <v>379</v>
      </c>
      <c r="B1233" s="1">
        <v>45721</v>
      </c>
      <c r="C1233" s="2">
        <v>0.61597222222222225</v>
      </c>
      <c r="D1233" t="s">
        <v>3082</v>
      </c>
      <c r="E1233" t="s">
        <v>39</v>
      </c>
      <c r="F1233" t="s">
        <v>3084</v>
      </c>
      <c r="G1233" t="s">
        <v>20</v>
      </c>
      <c r="H1233">
        <v>3</v>
      </c>
      <c r="I1233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1233" s="3">
        <f>ventas_starbucks_2025__1[[#This Row],[Cantidad]]*ventas_starbucks_2025__1[[#This Row],[Precio_Unitario]]</f>
        <v>9</v>
      </c>
      <c r="K1233" t="s">
        <v>29</v>
      </c>
      <c r="L1233" t="s">
        <v>35</v>
      </c>
      <c r="M1233" t="s">
        <v>23</v>
      </c>
      <c r="N1233">
        <v>0</v>
      </c>
      <c r="O1233" t="s">
        <v>24</v>
      </c>
      <c r="P1233" t="s">
        <v>49</v>
      </c>
      <c r="Q1233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233">
        <v>148</v>
      </c>
      <c r="S1233">
        <v>2</v>
      </c>
      <c r="T1233">
        <v>35</v>
      </c>
      <c r="U1233">
        <v>32</v>
      </c>
    </row>
    <row r="1234" spans="1:21" x14ac:dyDescent="0.25">
      <c r="A1234" t="s">
        <v>641</v>
      </c>
      <c r="B1234" s="1">
        <v>45721</v>
      </c>
      <c r="C1234" s="2">
        <v>0.55902777777777779</v>
      </c>
      <c r="D1234" t="s">
        <v>3081</v>
      </c>
      <c r="E1234" t="s">
        <v>75</v>
      </c>
      <c r="F1234" t="s">
        <v>3086</v>
      </c>
      <c r="G1234" t="s">
        <v>43</v>
      </c>
      <c r="H1234">
        <v>2</v>
      </c>
      <c r="I1234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234" s="3">
        <f>ventas_starbucks_2025__1[[#This Row],[Cantidad]]*ventas_starbucks_2025__1[[#This Row],[Precio_Unitario]]</f>
        <v>2.4</v>
      </c>
      <c r="K1234" t="s">
        <v>40</v>
      </c>
      <c r="L1234" t="s">
        <v>22</v>
      </c>
      <c r="M1234" t="s">
        <v>23</v>
      </c>
      <c r="N1234">
        <v>0</v>
      </c>
      <c r="O1234" t="s">
        <v>36</v>
      </c>
      <c r="P1234" t="s">
        <v>32</v>
      </c>
      <c r="Q1234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234">
        <v>79</v>
      </c>
      <c r="S1234">
        <v>5</v>
      </c>
      <c r="T1234">
        <v>48</v>
      </c>
      <c r="U1234">
        <v>46</v>
      </c>
    </row>
    <row r="1235" spans="1:21" x14ac:dyDescent="0.25">
      <c r="A1235" t="s">
        <v>669</v>
      </c>
      <c r="B1235" s="1">
        <v>45721</v>
      </c>
      <c r="C1235" s="2">
        <v>0.54861111111111116</v>
      </c>
      <c r="D1235" t="s">
        <v>3081</v>
      </c>
      <c r="E1235" t="s">
        <v>78</v>
      </c>
      <c r="F1235" t="s">
        <v>3086</v>
      </c>
      <c r="G1235" t="s">
        <v>48</v>
      </c>
      <c r="H1235">
        <v>4</v>
      </c>
      <c r="I1235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235" s="3">
        <f>ventas_starbucks_2025__1[[#This Row],[Cantidad]]*ventas_starbucks_2025__1[[#This Row],[Precio_Unitario]]</f>
        <v>4.8</v>
      </c>
      <c r="K1235" t="s">
        <v>29</v>
      </c>
      <c r="L1235" t="s">
        <v>35</v>
      </c>
      <c r="M1235" t="s">
        <v>23</v>
      </c>
      <c r="N1235">
        <v>0</v>
      </c>
      <c r="O1235" t="s">
        <v>31</v>
      </c>
      <c r="P1235" t="s">
        <v>25</v>
      </c>
      <c r="Q1235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235">
        <v>122</v>
      </c>
      <c r="S1235">
        <v>5</v>
      </c>
      <c r="T1235">
        <v>41</v>
      </c>
      <c r="U1235">
        <v>37</v>
      </c>
    </row>
    <row r="1236" spans="1:21" x14ac:dyDescent="0.25">
      <c r="A1236" t="s">
        <v>683</v>
      </c>
      <c r="B1236" s="1">
        <v>45721</v>
      </c>
      <c r="C1236" s="2">
        <v>0.82847222222222228</v>
      </c>
      <c r="D1236" t="s">
        <v>3080</v>
      </c>
      <c r="E1236" t="s">
        <v>65</v>
      </c>
      <c r="F1236" t="s">
        <v>3086</v>
      </c>
      <c r="G1236" t="s">
        <v>48</v>
      </c>
      <c r="H1236">
        <v>3</v>
      </c>
      <c r="I1236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236" s="3">
        <f>ventas_starbucks_2025__1[[#This Row],[Cantidad]]*ventas_starbucks_2025__1[[#This Row],[Precio_Unitario]]</f>
        <v>3.5999999999999996</v>
      </c>
      <c r="K1236" t="s">
        <v>29</v>
      </c>
      <c r="L1236" t="s">
        <v>22</v>
      </c>
      <c r="M1236" t="s">
        <v>23</v>
      </c>
      <c r="N1236">
        <v>0</v>
      </c>
      <c r="O1236" t="s">
        <v>31</v>
      </c>
      <c r="P1236" t="s">
        <v>56</v>
      </c>
      <c r="Q1236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236">
        <v>21</v>
      </c>
      <c r="S1236">
        <v>5</v>
      </c>
      <c r="T1236">
        <v>38</v>
      </c>
      <c r="U1236">
        <v>35</v>
      </c>
    </row>
    <row r="1237" spans="1:21" x14ac:dyDescent="0.25">
      <c r="A1237" t="s">
        <v>777</v>
      </c>
      <c r="B1237" s="1">
        <v>45721</v>
      </c>
      <c r="C1237" s="2">
        <v>0.7104166666666667</v>
      </c>
      <c r="D1237" t="s">
        <v>3082</v>
      </c>
      <c r="E1237" t="s">
        <v>27</v>
      </c>
      <c r="F1237" t="s">
        <v>28</v>
      </c>
      <c r="G1237" t="s">
        <v>20</v>
      </c>
      <c r="H1237">
        <v>5</v>
      </c>
      <c r="I1237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0.6</v>
      </c>
      <c r="J1237" s="3">
        <f>ventas_starbucks_2025__1[[#This Row],[Cantidad]]*ventas_starbucks_2025__1[[#This Row],[Precio_Unitario]]</f>
        <v>3</v>
      </c>
      <c r="K1237" t="s">
        <v>29</v>
      </c>
      <c r="L1237" t="s">
        <v>22</v>
      </c>
      <c r="M1237" t="s">
        <v>30</v>
      </c>
      <c r="N1237">
        <v>10</v>
      </c>
      <c r="O1237" t="s">
        <v>31</v>
      </c>
      <c r="P1237" t="s">
        <v>46</v>
      </c>
      <c r="Q1237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237">
        <v>111</v>
      </c>
      <c r="S1237">
        <v>2</v>
      </c>
      <c r="T1237">
        <v>34</v>
      </c>
      <c r="U1237">
        <v>29</v>
      </c>
    </row>
    <row r="1238" spans="1:21" x14ac:dyDescent="0.25">
      <c r="A1238" t="s">
        <v>870</v>
      </c>
      <c r="B1238" s="1">
        <v>45721</v>
      </c>
      <c r="C1238" s="2">
        <v>0.54027777777777775</v>
      </c>
      <c r="D1238" t="s">
        <v>3082</v>
      </c>
      <c r="E1238" t="s">
        <v>27</v>
      </c>
      <c r="F1238" t="s">
        <v>28</v>
      </c>
      <c r="G1238" t="s">
        <v>20</v>
      </c>
      <c r="H1238">
        <v>4</v>
      </c>
      <c r="I1238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0.6</v>
      </c>
      <c r="J1238" s="3">
        <f>ventas_starbucks_2025__1[[#This Row],[Cantidad]]*ventas_starbucks_2025__1[[#This Row],[Precio_Unitario]]</f>
        <v>2.4</v>
      </c>
      <c r="K1238" t="s">
        <v>40</v>
      </c>
      <c r="L1238" t="s">
        <v>22</v>
      </c>
      <c r="M1238" t="s">
        <v>23</v>
      </c>
      <c r="N1238">
        <v>0</v>
      </c>
      <c r="O1238" t="s">
        <v>31</v>
      </c>
      <c r="P1238" t="s">
        <v>37</v>
      </c>
      <c r="Q1238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238">
        <v>106</v>
      </c>
      <c r="S1238">
        <v>3</v>
      </c>
      <c r="T1238">
        <v>29</v>
      </c>
      <c r="U1238">
        <v>25</v>
      </c>
    </row>
    <row r="1239" spans="1:21" x14ac:dyDescent="0.25">
      <c r="A1239" t="s">
        <v>905</v>
      </c>
      <c r="B1239" s="1">
        <v>45721</v>
      </c>
      <c r="C1239" s="2">
        <v>0.3888888888888889</v>
      </c>
      <c r="D1239" t="s">
        <v>3082</v>
      </c>
      <c r="E1239" t="s">
        <v>51</v>
      </c>
      <c r="F1239" t="s">
        <v>3087</v>
      </c>
      <c r="G1239" t="s">
        <v>20</v>
      </c>
      <c r="H1239">
        <v>4</v>
      </c>
      <c r="I1239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239" s="3">
        <f>ventas_starbucks_2025__1[[#This Row],[Cantidad]]*ventas_starbucks_2025__1[[#This Row],[Precio_Unitario]]</f>
        <v>4.8</v>
      </c>
      <c r="K1239" t="s">
        <v>29</v>
      </c>
      <c r="L1239" t="s">
        <v>22</v>
      </c>
      <c r="M1239" t="s">
        <v>30</v>
      </c>
      <c r="N1239">
        <v>15</v>
      </c>
      <c r="O1239" t="s">
        <v>36</v>
      </c>
      <c r="P1239" t="s">
        <v>32</v>
      </c>
      <c r="Q1239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1239">
        <v>102</v>
      </c>
      <c r="S1239">
        <v>4</v>
      </c>
      <c r="T1239">
        <v>26</v>
      </c>
      <c r="U1239">
        <v>22</v>
      </c>
    </row>
    <row r="1240" spans="1:21" x14ac:dyDescent="0.25">
      <c r="A1240" t="s">
        <v>1136</v>
      </c>
      <c r="B1240" s="1">
        <v>45721</v>
      </c>
      <c r="C1240" s="2">
        <v>0.87222222222222223</v>
      </c>
      <c r="D1240" t="s">
        <v>3080</v>
      </c>
      <c r="E1240" t="s">
        <v>27</v>
      </c>
      <c r="F1240" t="s">
        <v>28</v>
      </c>
      <c r="G1240" t="s">
        <v>20</v>
      </c>
      <c r="H1240">
        <v>3</v>
      </c>
      <c r="I1240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0.6</v>
      </c>
      <c r="J1240" s="3">
        <f>ventas_starbucks_2025__1[[#This Row],[Cantidad]]*ventas_starbucks_2025__1[[#This Row],[Precio_Unitario]]</f>
        <v>1.7999999999999998</v>
      </c>
      <c r="K1240" t="s">
        <v>29</v>
      </c>
      <c r="L1240" t="s">
        <v>45</v>
      </c>
      <c r="M1240" t="s">
        <v>30</v>
      </c>
      <c r="N1240">
        <v>0</v>
      </c>
      <c r="O1240" t="s">
        <v>31</v>
      </c>
      <c r="P1240" t="s">
        <v>25</v>
      </c>
      <c r="Q1240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Noche</v>
      </c>
      <c r="R1240">
        <v>129</v>
      </c>
      <c r="S1240">
        <v>2</v>
      </c>
      <c r="T1240">
        <v>43</v>
      </c>
      <c r="U1240">
        <v>40</v>
      </c>
    </row>
    <row r="1241" spans="1:21" x14ac:dyDescent="0.25">
      <c r="A1241" t="s">
        <v>1223</v>
      </c>
      <c r="B1241" s="1">
        <v>45721</v>
      </c>
      <c r="C1241" s="2">
        <v>0.75972222222222219</v>
      </c>
      <c r="D1241" t="s">
        <v>3082</v>
      </c>
      <c r="E1241" t="s">
        <v>72</v>
      </c>
      <c r="F1241" t="s">
        <v>3086</v>
      </c>
      <c r="G1241" t="s">
        <v>54</v>
      </c>
      <c r="H1241">
        <v>3</v>
      </c>
      <c r="I1241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241" s="3">
        <f>ventas_starbucks_2025__1[[#This Row],[Cantidad]]*ventas_starbucks_2025__1[[#This Row],[Precio_Unitario]]</f>
        <v>3.5999999999999996</v>
      </c>
      <c r="K1241" t="s">
        <v>40</v>
      </c>
      <c r="L1241" t="s">
        <v>35</v>
      </c>
      <c r="M1241" t="s">
        <v>30</v>
      </c>
      <c r="N1241">
        <v>15</v>
      </c>
      <c r="O1241" t="s">
        <v>31</v>
      </c>
      <c r="P1241" t="s">
        <v>56</v>
      </c>
      <c r="Q1241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241">
        <v>97</v>
      </c>
      <c r="S1241">
        <v>5</v>
      </c>
      <c r="T1241">
        <v>48</v>
      </c>
      <c r="U1241">
        <v>45</v>
      </c>
    </row>
    <row r="1242" spans="1:21" x14ac:dyDescent="0.25">
      <c r="A1242" t="s">
        <v>1370</v>
      </c>
      <c r="B1242" s="1">
        <v>45721</v>
      </c>
      <c r="C1242" s="2">
        <v>0.30555555555555558</v>
      </c>
      <c r="D1242" t="s">
        <v>3080</v>
      </c>
      <c r="E1242" t="s">
        <v>62</v>
      </c>
      <c r="F1242" t="s">
        <v>3087</v>
      </c>
      <c r="G1242" t="s">
        <v>20</v>
      </c>
      <c r="H1242">
        <v>1</v>
      </c>
      <c r="I1242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242" s="3">
        <f>ventas_starbucks_2025__1[[#This Row],[Cantidad]]*ventas_starbucks_2025__1[[#This Row],[Precio_Unitario]]</f>
        <v>1.2</v>
      </c>
      <c r="K1242" t="s">
        <v>29</v>
      </c>
      <c r="L1242" t="s">
        <v>22</v>
      </c>
      <c r="M1242" t="s">
        <v>23</v>
      </c>
      <c r="N1242">
        <v>0</v>
      </c>
      <c r="O1242" t="s">
        <v>36</v>
      </c>
      <c r="P1242" t="s">
        <v>49</v>
      </c>
      <c r="Q1242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1242">
        <v>126</v>
      </c>
      <c r="S1242">
        <v>4</v>
      </c>
      <c r="T1242">
        <v>38</v>
      </c>
      <c r="U1242">
        <v>37</v>
      </c>
    </row>
    <row r="1243" spans="1:21" x14ac:dyDescent="0.25">
      <c r="A1243" t="s">
        <v>1371</v>
      </c>
      <c r="B1243" s="1">
        <v>45721</v>
      </c>
      <c r="C1243" s="2">
        <v>0.71875</v>
      </c>
      <c r="D1243" t="s">
        <v>3098</v>
      </c>
      <c r="E1243" t="s">
        <v>62</v>
      </c>
      <c r="F1243" t="s">
        <v>3087</v>
      </c>
      <c r="G1243" t="s">
        <v>20</v>
      </c>
      <c r="H1243">
        <v>1</v>
      </c>
      <c r="I1243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243" s="3">
        <f>ventas_starbucks_2025__1[[#This Row],[Cantidad]]*ventas_starbucks_2025__1[[#This Row],[Precio_Unitario]]</f>
        <v>1.2</v>
      </c>
      <c r="K1243" t="s">
        <v>40</v>
      </c>
      <c r="L1243" t="s">
        <v>45</v>
      </c>
      <c r="M1243" t="s">
        <v>30</v>
      </c>
      <c r="N1243">
        <v>0</v>
      </c>
      <c r="O1243" t="s">
        <v>36</v>
      </c>
      <c r="P1243" t="s">
        <v>37</v>
      </c>
      <c r="Q1243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243">
        <v>108</v>
      </c>
      <c r="S1243">
        <v>3</v>
      </c>
      <c r="T1243">
        <v>20</v>
      </c>
      <c r="U1243">
        <v>19</v>
      </c>
    </row>
    <row r="1244" spans="1:21" x14ac:dyDescent="0.25">
      <c r="A1244" t="s">
        <v>1558</v>
      </c>
      <c r="B1244" s="1">
        <v>45721</v>
      </c>
      <c r="C1244" s="2">
        <v>0.32013888888888886</v>
      </c>
      <c r="D1244" t="s">
        <v>3081</v>
      </c>
      <c r="E1244" t="s">
        <v>62</v>
      </c>
      <c r="F1244" t="s">
        <v>3087</v>
      </c>
      <c r="G1244" t="s">
        <v>20</v>
      </c>
      <c r="H1244">
        <v>4</v>
      </c>
      <c r="I1244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244" s="3">
        <f>ventas_starbucks_2025__1[[#This Row],[Cantidad]]*ventas_starbucks_2025__1[[#This Row],[Precio_Unitario]]</f>
        <v>4.8</v>
      </c>
      <c r="K1244" t="s">
        <v>21</v>
      </c>
      <c r="L1244" t="s">
        <v>22</v>
      </c>
      <c r="M1244" t="s">
        <v>23</v>
      </c>
      <c r="N1244">
        <v>0</v>
      </c>
      <c r="O1244" t="s">
        <v>31</v>
      </c>
      <c r="P1244" t="s">
        <v>37</v>
      </c>
      <c r="Q1244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1244">
        <v>128</v>
      </c>
      <c r="S1244">
        <v>4</v>
      </c>
      <c r="T1244">
        <v>14</v>
      </c>
      <c r="U1244">
        <v>10</v>
      </c>
    </row>
    <row r="1245" spans="1:21" x14ac:dyDescent="0.25">
      <c r="A1245" t="s">
        <v>1671</v>
      </c>
      <c r="B1245" s="1">
        <v>45721</v>
      </c>
      <c r="C1245" s="2">
        <v>0.5444444444444444</v>
      </c>
      <c r="D1245" t="s">
        <v>3082</v>
      </c>
      <c r="E1245" t="s">
        <v>79</v>
      </c>
      <c r="F1245" t="s">
        <v>3086</v>
      </c>
      <c r="G1245" t="s">
        <v>54</v>
      </c>
      <c r="H1245">
        <v>4</v>
      </c>
      <c r="I1245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245" s="3">
        <f>ventas_starbucks_2025__1[[#This Row],[Cantidad]]*ventas_starbucks_2025__1[[#This Row],[Precio_Unitario]]</f>
        <v>4.8</v>
      </c>
      <c r="K1245" t="s">
        <v>29</v>
      </c>
      <c r="L1245" t="s">
        <v>22</v>
      </c>
      <c r="M1245" t="s">
        <v>23</v>
      </c>
      <c r="N1245">
        <v>0</v>
      </c>
      <c r="O1245" t="s">
        <v>24</v>
      </c>
      <c r="P1245" t="s">
        <v>56</v>
      </c>
      <c r="Q1245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245">
        <v>139</v>
      </c>
      <c r="S1245">
        <v>2</v>
      </c>
      <c r="T1245">
        <v>43</v>
      </c>
      <c r="U1245">
        <v>39</v>
      </c>
    </row>
    <row r="1246" spans="1:21" x14ac:dyDescent="0.25">
      <c r="A1246" t="s">
        <v>1709</v>
      </c>
      <c r="B1246" s="1">
        <v>45721</v>
      </c>
      <c r="C1246" s="2">
        <v>0.7895833333333333</v>
      </c>
      <c r="D1246" t="s">
        <v>3082</v>
      </c>
      <c r="E1246" t="s">
        <v>3085</v>
      </c>
      <c r="F1246" t="s">
        <v>3084</v>
      </c>
      <c r="G1246" t="s">
        <v>20</v>
      </c>
      <c r="H1246">
        <v>4</v>
      </c>
      <c r="I1246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1246" s="3">
        <f>ventas_starbucks_2025__1[[#This Row],[Cantidad]]*ventas_starbucks_2025__1[[#This Row],[Precio_Unitario]]</f>
        <v>12</v>
      </c>
      <c r="K1246" t="s">
        <v>29</v>
      </c>
      <c r="L1246" t="s">
        <v>22</v>
      </c>
      <c r="M1246" t="s">
        <v>23</v>
      </c>
      <c r="N1246">
        <v>0</v>
      </c>
      <c r="O1246" t="s">
        <v>50</v>
      </c>
      <c r="P1246" t="s">
        <v>25</v>
      </c>
      <c r="Q1246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246">
        <v>147</v>
      </c>
      <c r="S1246">
        <v>2</v>
      </c>
      <c r="T1246">
        <v>31</v>
      </c>
      <c r="U1246">
        <v>27</v>
      </c>
    </row>
    <row r="1247" spans="1:21" x14ac:dyDescent="0.25">
      <c r="A1247" t="s">
        <v>1755</v>
      </c>
      <c r="B1247" s="1">
        <v>45721</v>
      </c>
      <c r="C1247" s="2">
        <v>0.52430555555555558</v>
      </c>
      <c r="D1247" t="s">
        <v>3098</v>
      </c>
      <c r="E1247" t="s">
        <v>3085</v>
      </c>
      <c r="F1247" t="s">
        <v>3084</v>
      </c>
      <c r="G1247" t="s">
        <v>20</v>
      </c>
      <c r="H1247">
        <v>1</v>
      </c>
      <c r="I1247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1247" s="3">
        <f>ventas_starbucks_2025__1[[#This Row],[Cantidad]]*ventas_starbucks_2025__1[[#This Row],[Precio_Unitario]]</f>
        <v>3</v>
      </c>
      <c r="K1247" t="s">
        <v>29</v>
      </c>
      <c r="L1247" t="s">
        <v>45</v>
      </c>
      <c r="M1247" t="s">
        <v>23</v>
      </c>
      <c r="N1247">
        <v>0</v>
      </c>
      <c r="O1247" t="s">
        <v>36</v>
      </c>
      <c r="P1247" t="s">
        <v>25</v>
      </c>
      <c r="Q1247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247">
        <v>93</v>
      </c>
      <c r="S1247">
        <v>2</v>
      </c>
      <c r="T1247">
        <v>20</v>
      </c>
      <c r="U1247">
        <v>19</v>
      </c>
    </row>
    <row r="1248" spans="1:21" x14ac:dyDescent="0.25">
      <c r="A1248" t="s">
        <v>1774</v>
      </c>
      <c r="B1248" s="1">
        <v>45721</v>
      </c>
      <c r="C1248" s="2">
        <v>0.63888888888888884</v>
      </c>
      <c r="D1248" t="s">
        <v>3082</v>
      </c>
      <c r="E1248" t="s">
        <v>3088</v>
      </c>
      <c r="F1248" t="s">
        <v>3087</v>
      </c>
      <c r="G1248" t="s">
        <v>48</v>
      </c>
      <c r="H1248">
        <v>3</v>
      </c>
      <c r="I1248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248" s="3">
        <f>ventas_starbucks_2025__1[[#This Row],[Cantidad]]*ventas_starbucks_2025__1[[#This Row],[Precio_Unitario]]</f>
        <v>3.5999999999999996</v>
      </c>
      <c r="K1248" t="s">
        <v>21</v>
      </c>
      <c r="L1248" t="s">
        <v>45</v>
      </c>
      <c r="M1248" t="s">
        <v>23</v>
      </c>
      <c r="N1248">
        <v>0</v>
      </c>
      <c r="O1248" t="s">
        <v>50</v>
      </c>
      <c r="P1248" t="s">
        <v>32</v>
      </c>
      <c r="Q1248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248">
        <v>101</v>
      </c>
      <c r="S1248">
        <v>5</v>
      </c>
      <c r="T1248">
        <v>23</v>
      </c>
      <c r="U1248">
        <v>20</v>
      </c>
    </row>
    <row r="1249" spans="1:21" x14ac:dyDescent="0.25">
      <c r="A1249" t="s">
        <v>1966</v>
      </c>
      <c r="B1249" s="1">
        <v>45721</v>
      </c>
      <c r="C1249" s="2">
        <v>0.31736111111111109</v>
      </c>
      <c r="D1249" t="s">
        <v>3081</v>
      </c>
      <c r="E1249" t="s">
        <v>58</v>
      </c>
      <c r="F1249" t="s">
        <v>3087</v>
      </c>
      <c r="G1249" t="s">
        <v>20</v>
      </c>
      <c r="H1249">
        <v>3</v>
      </c>
      <c r="I1249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249" s="3">
        <f>ventas_starbucks_2025__1[[#This Row],[Cantidad]]*ventas_starbucks_2025__1[[#This Row],[Precio_Unitario]]</f>
        <v>3.5999999999999996</v>
      </c>
      <c r="K1249" t="s">
        <v>21</v>
      </c>
      <c r="L1249" t="s">
        <v>22</v>
      </c>
      <c r="M1249" t="s">
        <v>23</v>
      </c>
      <c r="N1249">
        <v>0</v>
      </c>
      <c r="O1249" t="s">
        <v>50</v>
      </c>
      <c r="P1249" t="s">
        <v>46</v>
      </c>
      <c r="Q1249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1249">
        <v>122</v>
      </c>
      <c r="S1249">
        <v>1</v>
      </c>
      <c r="T1249">
        <v>41</v>
      </c>
      <c r="U1249">
        <v>38</v>
      </c>
    </row>
    <row r="1250" spans="1:21" x14ac:dyDescent="0.25">
      <c r="A1250" t="s">
        <v>2023</v>
      </c>
      <c r="B1250" s="1">
        <v>45721</v>
      </c>
      <c r="C1250" s="2">
        <v>0.62222222222222223</v>
      </c>
      <c r="D1250" t="s">
        <v>3082</v>
      </c>
      <c r="E1250" t="s">
        <v>3088</v>
      </c>
      <c r="F1250" t="s">
        <v>3087</v>
      </c>
      <c r="G1250" t="s">
        <v>54</v>
      </c>
      <c r="H1250">
        <v>3</v>
      </c>
      <c r="I1250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250" s="3">
        <f>ventas_starbucks_2025__1[[#This Row],[Cantidad]]*ventas_starbucks_2025__1[[#This Row],[Precio_Unitario]]</f>
        <v>3.5999999999999996</v>
      </c>
      <c r="K1250" t="s">
        <v>40</v>
      </c>
      <c r="L1250" t="s">
        <v>35</v>
      </c>
      <c r="M1250" t="s">
        <v>23</v>
      </c>
      <c r="N1250">
        <v>0</v>
      </c>
      <c r="O1250" t="s">
        <v>24</v>
      </c>
      <c r="P1250" t="s">
        <v>46</v>
      </c>
      <c r="Q1250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250">
        <v>146</v>
      </c>
      <c r="S1250">
        <v>1</v>
      </c>
      <c r="T1250">
        <v>15</v>
      </c>
      <c r="U1250">
        <v>12</v>
      </c>
    </row>
    <row r="1251" spans="1:21" x14ac:dyDescent="0.25">
      <c r="A1251" t="s">
        <v>2131</v>
      </c>
      <c r="B1251" s="1">
        <v>45721</v>
      </c>
      <c r="C1251" s="2">
        <v>0.76527777777777772</v>
      </c>
      <c r="D1251" t="s">
        <v>3082</v>
      </c>
      <c r="E1251" t="s">
        <v>66</v>
      </c>
      <c r="F1251" t="s">
        <v>3086</v>
      </c>
      <c r="G1251" t="s">
        <v>54</v>
      </c>
      <c r="H1251">
        <v>3</v>
      </c>
      <c r="I1251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251" s="3">
        <f>ventas_starbucks_2025__1[[#This Row],[Cantidad]]*ventas_starbucks_2025__1[[#This Row],[Precio_Unitario]]</f>
        <v>3.5999999999999996</v>
      </c>
      <c r="K1251" t="s">
        <v>29</v>
      </c>
      <c r="L1251" t="s">
        <v>45</v>
      </c>
      <c r="M1251" t="s">
        <v>30</v>
      </c>
      <c r="N1251">
        <v>0</v>
      </c>
      <c r="O1251" t="s">
        <v>31</v>
      </c>
      <c r="P1251" t="s">
        <v>32</v>
      </c>
      <c r="Q1251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251">
        <v>97</v>
      </c>
      <c r="S1251">
        <v>5</v>
      </c>
      <c r="T1251">
        <v>47</v>
      </c>
      <c r="U1251">
        <v>44</v>
      </c>
    </row>
    <row r="1252" spans="1:21" x14ac:dyDescent="0.25">
      <c r="A1252" t="s">
        <v>2287</v>
      </c>
      <c r="B1252" s="1">
        <v>45721</v>
      </c>
      <c r="C1252" s="2">
        <v>0.81944444444444442</v>
      </c>
      <c r="D1252" t="s">
        <v>3082</v>
      </c>
      <c r="E1252" t="s">
        <v>51</v>
      </c>
      <c r="F1252" t="s">
        <v>3087</v>
      </c>
      <c r="G1252" t="s">
        <v>20</v>
      </c>
      <c r="H1252">
        <v>1</v>
      </c>
      <c r="I1252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252" s="3">
        <f>ventas_starbucks_2025__1[[#This Row],[Cantidad]]*ventas_starbucks_2025__1[[#This Row],[Precio_Unitario]]</f>
        <v>1.2</v>
      </c>
      <c r="K1252" t="s">
        <v>21</v>
      </c>
      <c r="L1252" t="s">
        <v>22</v>
      </c>
      <c r="M1252" t="s">
        <v>30</v>
      </c>
      <c r="N1252">
        <v>0</v>
      </c>
      <c r="O1252" t="s">
        <v>50</v>
      </c>
      <c r="P1252" t="s">
        <v>37</v>
      </c>
      <c r="Q1252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252">
        <v>128</v>
      </c>
      <c r="S1252">
        <v>1</v>
      </c>
      <c r="T1252">
        <v>19</v>
      </c>
      <c r="U1252">
        <v>18</v>
      </c>
    </row>
    <row r="1253" spans="1:21" x14ac:dyDescent="0.25">
      <c r="A1253" t="s">
        <v>2418</v>
      </c>
      <c r="B1253" s="1">
        <v>45721</v>
      </c>
      <c r="C1253" s="2">
        <v>0.33958333333333335</v>
      </c>
      <c r="D1253" t="s">
        <v>3082</v>
      </c>
      <c r="E1253" t="s">
        <v>68</v>
      </c>
      <c r="F1253" t="s">
        <v>3087</v>
      </c>
      <c r="G1253" t="s">
        <v>20</v>
      </c>
      <c r="H1253">
        <v>3</v>
      </c>
      <c r="I1253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253" s="3">
        <f>ventas_starbucks_2025__1[[#This Row],[Cantidad]]*ventas_starbucks_2025__1[[#This Row],[Precio_Unitario]]</f>
        <v>3.5999999999999996</v>
      </c>
      <c r="K1253" t="s">
        <v>29</v>
      </c>
      <c r="L1253" t="s">
        <v>35</v>
      </c>
      <c r="M1253" t="s">
        <v>23</v>
      </c>
      <c r="N1253">
        <v>0</v>
      </c>
      <c r="O1253" t="s">
        <v>50</v>
      </c>
      <c r="P1253" t="s">
        <v>46</v>
      </c>
      <c r="Q1253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1253">
        <v>122</v>
      </c>
      <c r="S1253">
        <v>4</v>
      </c>
      <c r="T1253">
        <v>21</v>
      </c>
      <c r="U1253">
        <v>18</v>
      </c>
    </row>
    <row r="1254" spans="1:21" x14ac:dyDescent="0.25">
      <c r="A1254" t="s">
        <v>2513</v>
      </c>
      <c r="B1254" s="1">
        <v>45721</v>
      </c>
      <c r="C1254" s="2">
        <v>0.3888888888888889</v>
      </c>
      <c r="D1254" t="s">
        <v>3082</v>
      </c>
      <c r="E1254" t="s">
        <v>47</v>
      </c>
      <c r="F1254" t="s">
        <v>3084</v>
      </c>
      <c r="G1254" t="s">
        <v>20</v>
      </c>
      <c r="H1254">
        <v>3</v>
      </c>
      <c r="I1254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1254" s="3">
        <f>ventas_starbucks_2025__1[[#This Row],[Cantidad]]*ventas_starbucks_2025__1[[#This Row],[Precio_Unitario]]</f>
        <v>9</v>
      </c>
      <c r="K1254" t="s">
        <v>21</v>
      </c>
      <c r="L1254" t="s">
        <v>45</v>
      </c>
      <c r="M1254" t="s">
        <v>30</v>
      </c>
      <c r="N1254">
        <v>15</v>
      </c>
      <c r="O1254" t="s">
        <v>50</v>
      </c>
      <c r="P1254" t="s">
        <v>46</v>
      </c>
      <c r="Q1254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1254">
        <v>98</v>
      </c>
      <c r="S1254">
        <v>1</v>
      </c>
      <c r="T1254">
        <v>12</v>
      </c>
      <c r="U1254">
        <v>9</v>
      </c>
    </row>
    <row r="1255" spans="1:21" x14ac:dyDescent="0.25">
      <c r="A1255" t="s">
        <v>2617</v>
      </c>
      <c r="B1255" s="1">
        <v>45721</v>
      </c>
      <c r="C1255" s="2">
        <v>0.46111111111111114</v>
      </c>
      <c r="D1255" t="s">
        <v>3098</v>
      </c>
      <c r="E1255" t="s">
        <v>59</v>
      </c>
      <c r="F1255" t="s">
        <v>3084</v>
      </c>
      <c r="G1255" t="s">
        <v>20</v>
      </c>
      <c r="H1255">
        <v>2</v>
      </c>
      <c r="I1255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1255" s="3">
        <f>ventas_starbucks_2025__1[[#This Row],[Cantidad]]*ventas_starbucks_2025__1[[#This Row],[Precio_Unitario]]</f>
        <v>6</v>
      </c>
      <c r="K1255" t="s">
        <v>21</v>
      </c>
      <c r="L1255" t="s">
        <v>22</v>
      </c>
      <c r="M1255" t="s">
        <v>30</v>
      </c>
      <c r="N1255">
        <v>10</v>
      </c>
      <c r="O1255" t="s">
        <v>24</v>
      </c>
      <c r="P1255" t="s">
        <v>25</v>
      </c>
      <c r="Q1255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1255">
        <v>63</v>
      </c>
      <c r="S1255">
        <v>4</v>
      </c>
      <c r="T1255">
        <v>46</v>
      </c>
      <c r="U1255">
        <v>44</v>
      </c>
    </row>
    <row r="1256" spans="1:21" x14ac:dyDescent="0.25">
      <c r="A1256" t="s">
        <v>2692</v>
      </c>
      <c r="B1256" s="1">
        <v>45721</v>
      </c>
      <c r="C1256" s="2">
        <v>0.54861111111111116</v>
      </c>
      <c r="D1256" t="s">
        <v>3098</v>
      </c>
      <c r="E1256" t="s">
        <v>27</v>
      </c>
      <c r="F1256" t="s">
        <v>28</v>
      </c>
      <c r="G1256" t="s">
        <v>20</v>
      </c>
      <c r="H1256">
        <v>5</v>
      </c>
      <c r="I1256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0.6</v>
      </c>
      <c r="J1256" s="3">
        <f>ventas_starbucks_2025__1[[#This Row],[Cantidad]]*ventas_starbucks_2025__1[[#This Row],[Precio_Unitario]]</f>
        <v>3</v>
      </c>
      <c r="K1256" t="s">
        <v>21</v>
      </c>
      <c r="L1256" t="s">
        <v>22</v>
      </c>
      <c r="M1256" t="s">
        <v>30</v>
      </c>
      <c r="N1256">
        <v>10</v>
      </c>
      <c r="O1256" t="s">
        <v>24</v>
      </c>
      <c r="P1256" t="s">
        <v>25</v>
      </c>
      <c r="Q1256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256">
        <v>93</v>
      </c>
      <c r="S1256">
        <v>4</v>
      </c>
      <c r="T1256">
        <v>32</v>
      </c>
      <c r="U1256">
        <v>27</v>
      </c>
    </row>
    <row r="1257" spans="1:21" x14ac:dyDescent="0.25">
      <c r="A1257" t="s">
        <v>2707</v>
      </c>
      <c r="B1257" s="1">
        <v>45721</v>
      </c>
      <c r="C1257" s="2">
        <v>0.76180555555555551</v>
      </c>
      <c r="D1257" t="s">
        <v>3098</v>
      </c>
      <c r="E1257" t="s">
        <v>69</v>
      </c>
      <c r="F1257" t="s">
        <v>3086</v>
      </c>
      <c r="G1257" t="s">
        <v>54</v>
      </c>
      <c r="H1257">
        <v>2</v>
      </c>
      <c r="I1257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257" s="3">
        <f>ventas_starbucks_2025__1[[#This Row],[Cantidad]]*ventas_starbucks_2025__1[[#This Row],[Precio_Unitario]]</f>
        <v>2.4</v>
      </c>
      <c r="K1257" t="s">
        <v>21</v>
      </c>
      <c r="L1257" t="s">
        <v>35</v>
      </c>
      <c r="M1257" t="s">
        <v>30</v>
      </c>
      <c r="N1257">
        <v>10</v>
      </c>
      <c r="O1257" t="s">
        <v>24</v>
      </c>
      <c r="P1257" t="s">
        <v>56</v>
      </c>
      <c r="Q1257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257">
        <v>128</v>
      </c>
      <c r="S1257">
        <v>2</v>
      </c>
      <c r="T1257">
        <v>16</v>
      </c>
      <c r="U1257">
        <v>14</v>
      </c>
    </row>
    <row r="1258" spans="1:21" x14ac:dyDescent="0.25">
      <c r="A1258" t="s">
        <v>2795</v>
      </c>
      <c r="B1258" s="1">
        <v>45721</v>
      </c>
      <c r="C1258" s="2">
        <v>0.59305555555555556</v>
      </c>
      <c r="D1258" t="s">
        <v>3082</v>
      </c>
      <c r="E1258" t="s">
        <v>34</v>
      </c>
      <c r="F1258" t="s">
        <v>3087</v>
      </c>
      <c r="G1258" t="s">
        <v>20</v>
      </c>
      <c r="H1258">
        <v>2</v>
      </c>
      <c r="I1258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258" s="3">
        <f>ventas_starbucks_2025__1[[#This Row],[Cantidad]]*ventas_starbucks_2025__1[[#This Row],[Precio_Unitario]]</f>
        <v>2.4</v>
      </c>
      <c r="K1258" t="s">
        <v>40</v>
      </c>
      <c r="L1258" t="s">
        <v>22</v>
      </c>
      <c r="M1258" t="s">
        <v>23</v>
      </c>
      <c r="N1258">
        <v>0</v>
      </c>
      <c r="O1258" t="s">
        <v>36</v>
      </c>
      <c r="P1258" t="s">
        <v>46</v>
      </c>
      <c r="Q1258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258">
        <v>128</v>
      </c>
      <c r="S1258">
        <v>3</v>
      </c>
      <c r="T1258">
        <v>13</v>
      </c>
      <c r="U1258">
        <v>11</v>
      </c>
    </row>
    <row r="1259" spans="1:21" x14ac:dyDescent="0.25">
      <c r="A1259" t="s">
        <v>2811</v>
      </c>
      <c r="B1259" s="1">
        <v>45721</v>
      </c>
      <c r="C1259" s="2">
        <v>0.57430555555555551</v>
      </c>
      <c r="D1259" t="s">
        <v>3081</v>
      </c>
      <c r="E1259" t="s">
        <v>3088</v>
      </c>
      <c r="F1259" t="s">
        <v>3087</v>
      </c>
      <c r="G1259" t="s">
        <v>61</v>
      </c>
      <c r="H1259">
        <v>3</v>
      </c>
      <c r="I1259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259" s="3">
        <f>ventas_starbucks_2025__1[[#This Row],[Cantidad]]*ventas_starbucks_2025__1[[#This Row],[Precio_Unitario]]</f>
        <v>3.5999999999999996</v>
      </c>
      <c r="K1259" t="s">
        <v>21</v>
      </c>
      <c r="L1259" t="s">
        <v>35</v>
      </c>
      <c r="M1259" t="s">
        <v>23</v>
      </c>
      <c r="N1259">
        <v>0</v>
      </c>
      <c r="O1259" t="s">
        <v>31</v>
      </c>
      <c r="P1259" t="s">
        <v>46</v>
      </c>
      <c r="Q1259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259">
        <v>58</v>
      </c>
      <c r="S1259">
        <v>2</v>
      </c>
      <c r="T1259">
        <v>16</v>
      </c>
      <c r="U1259">
        <v>13</v>
      </c>
    </row>
    <row r="1260" spans="1:21" x14ac:dyDescent="0.25">
      <c r="A1260" t="s">
        <v>2812</v>
      </c>
      <c r="B1260" s="1">
        <v>45721</v>
      </c>
      <c r="C1260" s="2">
        <v>0.81041666666666667</v>
      </c>
      <c r="D1260" t="s">
        <v>3080</v>
      </c>
      <c r="E1260" t="s">
        <v>3088</v>
      </c>
      <c r="F1260" t="s">
        <v>3087</v>
      </c>
      <c r="G1260" t="s">
        <v>61</v>
      </c>
      <c r="H1260">
        <v>3</v>
      </c>
      <c r="I1260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260" s="3">
        <f>ventas_starbucks_2025__1[[#This Row],[Cantidad]]*ventas_starbucks_2025__1[[#This Row],[Precio_Unitario]]</f>
        <v>3.5999999999999996</v>
      </c>
      <c r="K1260" t="s">
        <v>40</v>
      </c>
      <c r="L1260" t="s">
        <v>45</v>
      </c>
      <c r="M1260" t="s">
        <v>30</v>
      </c>
      <c r="N1260">
        <v>10</v>
      </c>
      <c r="O1260" t="s">
        <v>24</v>
      </c>
      <c r="P1260" t="s">
        <v>56</v>
      </c>
      <c r="Q1260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260">
        <v>48</v>
      </c>
      <c r="S1260">
        <v>5</v>
      </c>
      <c r="T1260">
        <v>47</v>
      </c>
      <c r="U1260">
        <v>44</v>
      </c>
    </row>
    <row r="1261" spans="1:21" x14ac:dyDescent="0.25">
      <c r="A1261" t="s">
        <v>2830</v>
      </c>
      <c r="B1261" s="1">
        <v>45721</v>
      </c>
      <c r="C1261" s="2">
        <v>0.63958333333333328</v>
      </c>
      <c r="D1261" t="s">
        <v>3081</v>
      </c>
      <c r="E1261" t="s">
        <v>59</v>
      </c>
      <c r="F1261" t="s">
        <v>3084</v>
      </c>
      <c r="G1261" t="s">
        <v>20</v>
      </c>
      <c r="H1261">
        <v>3</v>
      </c>
      <c r="I1261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1261" s="3">
        <f>ventas_starbucks_2025__1[[#This Row],[Cantidad]]*ventas_starbucks_2025__1[[#This Row],[Precio_Unitario]]</f>
        <v>9</v>
      </c>
      <c r="K1261" t="s">
        <v>21</v>
      </c>
      <c r="L1261" t="s">
        <v>45</v>
      </c>
      <c r="M1261" t="s">
        <v>30</v>
      </c>
      <c r="N1261">
        <v>10</v>
      </c>
      <c r="O1261" t="s">
        <v>31</v>
      </c>
      <c r="P1261" t="s">
        <v>46</v>
      </c>
      <c r="Q1261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261">
        <v>109</v>
      </c>
      <c r="S1261">
        <v>1</v>
      </c>
      <c r="T1261">
        <v>14</v>
      </c>
      <c r="U1261">
        <v>11</v>
      </c>
    </row>
    <row r="1262" spans="1:21" x14ac:dyDescent="0.25">
      <c r="A1262" t="s">
        <v>2908</v>
      </c>
      <c r="B1262" s="1">
        <v>45721</v>
      </c>
      <c r="C1262" s="2">
        <v>0.49652777777777779</v>
      </c>
      <c r="D1262" t="s">
        <v>3081</v>
      </c>
      <c r="E1262" t="s">
        <v>19</v>
      </c>
      <c r="F1262" t="s">
        <v>3084</v>
      </c>
      <c r="G1262" t="s">
        <v>20</v>
      </c>
      <c r="H1262">
        <v>5</v>
      </c>
      <c r="I1262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1262" s="3">
        <f>ventas_starbucks_2025__1[[#This Row],[Cantidad]]*ventas_starbucks_2025__1[[#This Row],[Precio_Unitario]]</f>
        <v>15</v>
      </c>
      <c r="K1262" t="s">
        <v>21</v>
      </c>
      <c r="L1262" t="s">
        <v>35</v>
      </c>
      <c r="M1262" t="s">
        <v>23</v>
      </c>
      <c r="N1262">
        <v>0</v>
      </c>
      <c r="O1262" t="s">
        <v>31</v>
      </c>
      <c r="P1262" t="s">
        <v>46</v>
      </c>
      <c r="Q1262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1262">
        <v>144</v>
      </c>
      <c r="S1262">
        <v>2</v>
      </c>
      <c r="T1262">
        <v>34</v>
      </c>
      <c r="U1262">
        <v>29</v>
      </c>
    </row>
    <row r="1263" spans="1:21" x14ac:dyDescent="0.25">
      <c r="A1263" t="s">
        <v>2960</v>
      </c>
      <c r="B1263" s="1">
        <v>45721</v>
      </c>
      <c r="C1263" s="2">
        <v>0.65416666666666667</v>
      </c>
      <c r="D1263" t="s">
        <v>3081</v>
      </c>
      <c r="E1263" t="s">
        <v>73</v>
      </c>
      <c r="F1263" t="s">
        <v>3086</v>
      </c>
      <c r="G1263" t="s">
        <v>54</v>
      </c>
      <c r="H1263">
        <v>5</v>
      </c>
      <c r="I1263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263" s="3">
        <f>ventas_starbucks_2025__1[[#This Row],[Cantidad]]*ventas_starbucks_2025__1[[#This Row],[Precio_Unitario]]</f>
        <v>6</v>
      </c>
      <c r="K1263" t="s">
        <v>21</v>
      </c>
      <c r="L1263" t="s">
        <v>35</v>
      </c>
      <c r="M1263" t="s">
        <v>23</v>
      </c>
      <c r="N1263">
        <v>0</v>
      </c>
      <c r="O1263" t="s">
        <v>36</v>
      </c>
      <c r="P1263" t="s">
        <v>37</v>
      </c>
      <c r="Q1263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263">
        <v>77</v>
      </c>
      <c r="S1263">
        <v>4</v>
      </c>
      <c r="T1263">
        <v>50</v>
      </c>
      <c r="U1263">
        <v>45</v>
      </c>
    </row>
    <row r="1264" spans="1:21" x14ac:dyDescent="0.25">
      <c r="A1264" t="s">
        <v>3055</v>
      </c>
      <c r="B1264" s="1">
        <v>45721</v>
      </c>
      <c r="C1264" s="2">
        <v>0.7368055555555556</v>
      </c>
      <c r="D1264" t="s">
        <v>3080</v>
      </c>
      <c r="E1264" t="s">
        <v>39</v>
      </c>
      <c r="F1264" t="s">
        <v>3084</v>
      </c>
      <c r="G1264" t="s">
        <v>20</v>
      </c>
      <c r="H1264">
        <v>2</v>
      </c>
      <c r="I1264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1264" s="3">
        <f>ventas_starbucks_2025__1[[#This Row],[Cantidad]]*ventas_starbucks_2025__1[[#This Row],[Precio_Unitario]]</f>
        <v>6</v>
      </c>
      <c r="K1264" t="s">
        <v>29</v>
      </c>
      <c r="L1264" t="s">
        <v>22</v>
      </c>
      <c r="M1264" t="s">
        <v>30</v>
      </c>
      <c r="N1264">
        <v>0</v>
      </c>
      <c r="O1264" t="s">
        <v>36</v>
      </c>
      <c r="P1264" t="s">
        <v>32</v>
      </c>
      <c r="Q1264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264">
        <v>27</v>
      </c>
      <c r="S1264">
        <v>5</v>
      </c>
      <c r="T1264">
        <v>18</v>
      </c>
      <c r="U1264">
        <v>16</v>
      </c>
    </row>
    <row r="1265" spans="1:21" x14ac:dyDescent="0.25">
      <c r="A1265" t="s">
        <v>92</v>
      </c>
      <c r="B1265" s="1">
        <v>45720</v>
      </c>
      <c r="C1265" s="2">
        <v>0.78263888888888888</v>
      </c>
      <c r="D1265" t="s">
        <v>3080</v>
      </c>
      <c r="E1265" t="s">
        <v>47</v>
      </c>
      <c r="F1265" t="s">
        <v>3084</v>
      </c>
      <c r="G1265" t="s">
        <v>20</v>
      </c>
      <c r="H1265">
        <v>1</v>
      </c>
      <c r="I1265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1265" s="3">
        <f>ventas_starbucks_2025__1[[#This Row],[Cantidad]]*ventas_starbucks_2025__1[[#This Row],[Precio_Unitario]]</f>
        <v>3</v>
      </c>
      <c r="K1265" t="s">
        <v>29</v>
      </c>
      <c r="L1265" t="s">
        <v>35</v>
      </c>
      <c r="M1265" t="s">
        <v>23</v>
      </c>
      <c r="N1265">
        <v>0</v>
      </c>
      <c r="O1265" t="s">
        <v>36</v>
      </c>
      <c r="P1265" t="s">
        <v>32</v>
      </c>
      <c r="Q1265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265">
        <v>103</v>
      </c>
      <c r="S1265">
        <v>1</v>
      </c>
      <c r="T1265">
        <v>37</v>
      </c>
      <c r="U1265">
        <v>36</v>
      </c>
    </row>
    <row r="1266" spans="1:21" x14ac:dyDescent="0.25">
      <c r="A1266" t="s">
        <v>184</v>
      </c>
      <c r="B1266" s="1">
        <v>45720</v>
      </c>
      <c r="C1266" s="2">
        <v>0.53819444444444442</v>
      </c>
      <c r="D1266" t="s">
        <v>3082</v>
      </c>
      <c r="E1266" t="s">
        <v>27</v>
      </c>
      <c r="F1266" t="s">
        <v>28</v>
      </c>
      <c r="G1266" t="s">
        <v>20</v>
      </c>
      <c r="H1266">
        <v>1</v>
      </c>
      <c r="I1266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0.6</v>
      </c>
      <c r="J1266" s="3">
        <f>ventas_starbucks_2025__1[[#This Row],[Cantidad]]*ventas_starbucks_2025__1[[#This Row],[Precio_Unitario]]</f>
        <v>0.6</v>
      </c>
      <c r="K1266" t="s">
        <v>21</v>
      </c>
      <c r="L1266" t="s">
        <v>22</v>
      </c>
      <c r="M1266" t="s">
        <v>30</v>
      </c>
      <c r="N1266">
        <v>15</v>
      </c>
      <c r="O1266" t="s">
        <v>50</v>
      </c>
      <c r="P1266" t="s">
        <v>25</v>
      </c>
      <c r="Q1266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266">
        <v>109</v>
      </c>
      <c r="S1266">
        <v>3</v>
      </c>
      <c r="T1266">
        <v>49</v>
      </c>
      <c r="U1266">
        <v>48</v>
      </c>
    </row>
    <row r="1267" spans="1:21" x14ac:dyDescent="0.25">
      <c r="A1267" t="s">
        <v>221</v>
      </c>
      <c r="B1267" s="1">
        <v>45720</v>
      </c>
      <c r="C1267" s="2">
        <v>0.72361111111111109</v>
      </c>
      <c r="D1267" t="s">
        <v>3098</v>
      </c>
      <c r="E1267" t="s">
        <v>27</v>
      </c>
      <c r="F1267" t="s">
        <v>28</v>
      </c>
      <c r="G1267" t="s">
        <v>20</v>
      </c>
      <c r="H1267">
        <v>1</v>
      </c>
      <c r="I1267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0.6</v>
      </c>
      <c r="J1267" s="3">
        <f>ventas_starbucks_2025__1[[#This Row],[Cantidad]]*ventas_starbucks_2025__1[[#This Row],[Precio_Unitario]]</f>
        <v>0.6</v>
      </c>
      <c r="K1267" t="s">
        <v>29</v>
      </c>
      <c r="L1267" t="s">
        <v>22</v>
      </c>
      <c r="M1267" t="s">
        <v>30</v>
      </c>
      <c r="N1267">
        <v>10</v>
      </c>
      <c r="O1267" t="s">
        <v>31</v>
      </c>
      <c r="P1267" t="s">
        <v>49</v>
      </c>
      <c r="Q1267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267">
        <v>135</v>
      </c>
      <c r="S1267">
        <v>1</v>
      </c>
      <c r="T1267">
        <v>49</v>
      </c>
      <c r="U1267">
        <v>48</v>
      </c>
    </row>
    <row r="1268" spans="1:21" x14ac:dyDescent="0.25">
      <c r="A1268" t="s">
        <v>392</v>
      </c>
      <c r="B1268" s="1">
        <v>45720</v>
      </c>
      <c r="C1268" s="2">
        <v>0.72430555555555554</v>
      </c>
      <c r="D1268" t="s">
        <v>3081</v>
      </c>
      <c r="E1268" t="s">
        <v>69</v>
      </c>
      <c r="F1268" t="s">
        <v>3086</v>
      </c>
      <c r="G1268" t="s">
        <v>61</v>
      </c>
      <c r="H1268">
        <v>4</v>
      </c>
      <c r="I1268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268" s="3">
        <f>ventas_starbucks_2025__1[[#This Row],[Cantidad]]*ventas_starbucks_2025__1[[#This Row],[Precio_Unitario]]</f>
        <v>4.8</v>
      </c>
      <c r="K1268" t="s">
        <v>40</v>
      </c>
      <c r="L1268" t="s">
        <v>35</v>
      </c>
      <c r="M1268" t="s">
        <v>23</v>
      </c>
      <c r="N1268">
        <v>0</v>
      </c>
      <c r="O1268" t="s">
        <v>36</v>
      </c>
      <c r="P1268" t="s">
        <v>25</v>
      </c>
      <c r="Q1268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268">
        <v>45</v>
      </c>
      <c r="S1268">
        <v>3</v>
      </c>
      <c r="T1268">
        <v>24</v>
      </c>
      <c r="U1268">
        <v>20</v>
      </c>
    </row>
    <row r="1269" spans="1:21" x14ac:dyDescent="0.25">
      <c r="A1269" t="s">
        <v>471</v>
      </c>
      <c r="B1269" s="1">
        <v>45720</v>
      </c>
      <c r="C1269" s="2">
        <v>0.4597222222222222</v>
      </c>
      <c r="D1269" t="s">
        <v>3098</v>
      </c>
      <c r="E1269" t="s">
        <v>55</v>
      </c>
      <c r="F1269" t="s">
        <v>3087</v>
      </c>
      <c r="G1269" t="s">
        <v>20</v>
      </c>
      <c r="H1269">
        <v>5</v>
      </c>
      <c r="I1269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269" s="3">
        <f>ventas_starbucks_2025__1[[#This Row],[Cantidad]]*ventas_starbucks_2025__1[[#This Row],[Precio_Unitario]]</f>
        <v>6</v>
      </c>
      <c r="K1269" t="s">
        <v>29</v>
      </c>
      <c r="L1269" t="s">
        <v>35</v>
      </c>
      <c r="M1269" t="s">
        <v>30</v>
      </c>
      <c r="N1269">
        <v>10</v>
      </c>
      <c r="O1269" t="s">
        <v>31</v>
      </c>
      <c r="P1269" t="s">
        <v>49</v>
      </c>
      <c r="Q1269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1269">
        <v>88</v>
      </c>
      <c r="S1269">
        <v>1</v>
      </c>
      <c r="T1269">
        <v>10</v>
      </c>
      <c r="U1269">
        <v>5</v>
      </c>
    </row>
    <row r="1270" spans="1:21" x14ac:dyDescent="0.25">
      <c r="A1270" t="s">
        <v>706</v>
      </c>
      <c r="B1270" s="1">
        <v>45720</v>
      </c>
      <c r="C1270" s="2">
        <v>0.71597222222222223</v>
      </c>
      <c r="D1270" t="s">
        <v>3080</v>
      </c>
      <c r="E1270" t="s">
        <v>58</v>
      </c>
      <c r="F1270" t="s">
        <v>3087</v>
      </c>
      <c r="G1270" t="s">
        <v>20</v>
      </c>
      <c r="H1270">
        <v>5</v>
      </c>
      <c r="I1270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270" s="3">
        <f>ventas_starbucks_2025__1[[#This Row],[Cantidad]]*ventas_starbucks_2025__1[[#This Row],[Precio_Unitario]]</f>
        <v>6</v>
      </c>
      <c r="K1270" t="s">
        <v>29</v>
      </c>
      <c r="L1270" t="s">
        <v>35</v>
      </c>
      <c r="M1270" t="s">
        <v>23</v>
      </c>
      <c r="N1270">
        <v>0</v>
      </c>
      <c r="O1270" t="s">
        <v>24</v>
      </c>
      <c r="P1270" t="s">
        <v>56</v>
      </c>
      <c r="Q1270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270">
        <v>28</v>
      </c>
      <c r="S1270">
        <v>5</v>
      </c>
      <c r="T1270">
        <v>49</v>
      </c>
      <c r="U1270">
        <v>44</v>
      </c>
    </row>
    <row r="1271" spans="1:21" x14ac:dyDescent="0.25">
      <c r="A1271" t="s">
        <v>720</v>
      </c>
      <c r="B1271" s="1">
        <v>45720</v>
      </c>
      <c r="C1271" s="2">
        <v>0.39027777777777778</v>
      </c>
      <c r="D1271" t="s">
        <v>3080</v>
      </c>
      <c r="E1271" t="s">
        <v>27</v>
      </c>
      <c r="F1271" t="s">
        <v>28</v>
      </c>
      <c r="G1271" t="s">
        <v>20</v>
      </c>
      <c r="H1271">
        <v>1</v>
      </c>
      <c r="I1271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0.6</v>
      </c>
      <c r="J1271" s="3">
        <f>ventas_starbucks_2025__1[[#This Row],[Cantidad]]*ventas_starbucks_2025__1[[#This Row],[Precio_Unitario]]</f>
        <v>0.6</v>
      </c>
      <c r="K1271" t="s">
        <v>29</v>
      </c>
      <c r="L1271" t="s">
        <v>35</v>
      </c>
      <c r="M1271" t="s">
        <v>23</v>
      </c>
      <c r="N1271">
        <v>0</v>
      </c>
      <c r="O1271" t="s">
        <v>31</v>
      </c>
      <c r="P1271" t="s">
        <v>49</v>
      </c>
      <c r="Q1271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1271">
        <v>42</v>
      </c>
      <c r="S1271">
        <v>4</v>
      </c>
      <c r="T1271">
        <v>11</v>
      </c>
      <c r="U1271">
        <v>10</v>
      </c>
    </row>
    <row r="1272" spans="1:21" x14ac:dyDescent="0.25">
      <c r="A1272" t="s">
        <v>793</v>
      </c>
      <c r="B1272" s="1">
        <v>45720</v>
      </c>
      <c r="C1272" s="2">
        <v>0.55486111111111114</v>
      </c>
      <c r="D1272" t="s">
        <v>3080</v>
      </c>
      <c r="E1272" t="s">
        <v>55</v>
      </c>
      <c r="F1272" t="s">
        <v>3087</v>
      </c>
      <c r="G1272" t="s">
        <v>20</v>
      </c>
      <c r="H1272">
        <v>5</v>
      </c>
      <c r="I1272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272" s="3">
        <f>ventas_starbucks_2025__1[[#This Row],[Cantidad]]*ventas_starbucks_2025__1[[#This Row],[Precio_Unitario]]</f>
        <v>6</v>
      </c>
      <c r="K1272" t="s">
        <v>40</v>
      </c>
      <c r="L1272" t="s">
        <v>45</v>
      </c>
      <c r="M1272" t="s">
        <v>23</v>
      </c>
      <c r="N1272">
        <v>0</v>
      </c>
      <c r="O1272" t="s">
        <v>24</v>
      </c>
      <c r="P1272" t="s">
        <v>49</v>
      </c>
      <c r="Q1272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272">
        <v>141</v>
      </c>
      <c r="S1272">
        <v>4</v>
      </c>
      <c r="T1272">
        <v>20</v>
      </c>
      <c r="U1272">
        <v>15</v>
      </c>
    </row>
    <row r="1273" spans="1:21" x14ac:dyDescent="0.25">
      <c r="A1273" t="s">
        <v>948</v>
      </c>
      <c r="B1273" s="1">
        <v>45720</v>
      </c>
      <c r="C1273" s="2">
        <v>0.87430555555555556</v>
      </c>
      <c r="D1273" t="s">
        <v>3082</v>
      </c>
      <c r="E1273" t="s">
        <v>3088</v>
      </c>
      <c r="F1273" t="s">
        <v>3087</v>
      </c>
      <c r="G1273" t="s">
        <v>54</v>
      </c>
      <c r="H1273">
        <v>3</v>
      </c>
      <c r="I1273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273" s="3">
        <f>ventas_starbucks_2025__1[[#This Row],[Cantidad]]*ventas_starbucks_2025__1[[#This Row],[Precio_Unitario]]</f>
        <v>3.5999999999999996</v>
      </c>
      <c r="K1273" t="s">
        <v>29</v>
      </c>
      <c r="L1273" t="s">
        <v>22</v>
      </c>
      <c r="M1273" t="s">
        <v>23</v>
      </c>
      <c r="N1273">
        <v>0</v>
      </c>
      <c r="O1273" t="s">
        <v>24</v>
      </c>
      <c r="P1273" t="s">
        <v>37</v>
      </c>
      <c r="Q1273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Noche</v>
      </c>
      <c r="R1273">
        <v>67</v>
      </c>
      <c r="S1273">
        <v>3</v>
      </c>
      <c r="T1273">
        <v>17</v>
      </c>
      <c r="U1273">
        <v>14</v>
      </c>
    </row>
    <row r="1274" spans="1:21" x14ac:dyDescent="0.25">
      <c r="A1274" t="s">
        <v>1121</v>
      </c>
      <c r="B1274" s="1">
        <v>45720</v>
      </c>
      <c r="C1274" s="2">
        <v>0.85</v>
      </c>
      <c r="D1274" t="s">
        <v>3081</v>
      </c>
      <c r="E1274" t="s">
        <v>44</v>
      </c>
      <c r="F1274" t="s">
        <v>3087</v>
      </c>
      <c r="G1274" t="s">
        <v>20</v>
      </c>
      <c r="H1274">
        <v>3</v>
      </c>
      <c r="I1274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274" s="3">
        <f>ventas_starbucks_2025__1[[#This Row],[Cantidad]]*ventas_starbucks_2025__1[[#This Row],[Precio_Unitario]]</f>
        <v>3.5999999999999996</v>
      </c>
      <c r="K1274" t="s">
        <v>29</v>
      </c>
      <c r="L1274" t="s">
        <v>45</v>
      </c>
      <c r="M1274" t="s">
        <v>23</v>
      </c>
      <c r="N1274">
        <v>0</v>
      </c>
      <c r="O1274" t="s">
        <v>50</v>
      </c>
      <c r="P1274" t="s">
        <v>25</v>
      </c>
      <c r="Q1274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Noche</v>
      </c>
      <c r="R1274">
        <v>25</v>
      </c>
      <c r="S1274">
        <v>5</v>
      </c>
      <c r="T1274">
        <v>49</v>
      </c>
      <c r="U1274">
        <v>46</v>
      </c>
    </row>
    <row r="1275" spans="1:21" x14ac:dyDescent="0.25">
      <c r="A1275" t="s">
        <v>1349</v>
      </c>
      <c r="B1275" s="1">
        <v>45720</v>
      </c>
      <c r="C1275" s="2">
        <v>0.4909722222222222</v>
      </c>
      <c r="D1275" t="s">
        <v>3098</v>
      </c>
      <c r="E1275" t="s">
        <v>74</v>
      </c>
      <c r="F1275" t="s">
        <v>3086</v>
      </c>
      <c r="G1275" t="s">
        <v>43</v>
      </c>
      <c r="H1275">
        <v>1</v>
      </c>
      <c r="I1275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275" s="3">
        <f>ventas_starbucks_2025__1[[#This Row],[Cantidad]]*ventas_starbucks_2025__1[[#This Row],[Precio_Unitario]]</f>
        <v>1.2</v>
      </c>
      <c r="K1275" t="s">
        <v>21</v>
      </c>
      <c r="L1275" t="s">
        <v>22</v>
      </c>
      <c r="M1275" t="s">
        <v>23</v>
      </c>
      <c r="N1275">
        <v>0</v>
      </c>
      <c r="O1275" t="s">
        <v>36</v>
      </c>
      <c r="P1275" t="s">
        <v>37</v>
      </c>
      <c r="Q1275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1275">
        <v>85</v>
      </c>
      <c r="S1275">
        <v>2</v>
      </c>
      <c r="T1275">
        <v>48</v>
      </c>
      <c r="U1275">
        <v>47</v>
      </c>
    </row>
    <row r="1276" spans="1:21" x14ac:dyDescent="0.25">
      <c r="A1276" t="s">
        <v>1447</v>
      </c>
      <c r="B1276" s="1">
        <v>45720</v>
      </c>
      <c r="C1276" s="2">
        <v>0.65416666666666667</v>
      </c>
      <c r="D1276" t="s">
        <v>3082</v>
      </c>
      <c r="E1276" t="s">
        <v>77</v>
      </c>
      <c r="F1276" t="s">
        <v>3084</v>
      </c>
      <c r="G1276" t="s">
        <v>20</v>
      </c>
      <c r="H1276">
        <v>5</v>
      </c>
      <c r="I1276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1276" s="3">
        <f>ventas_starbucks_2025__1[[#This Row],[Cantidad]]*ventas_starbucks_2025__1[[#This Row],[Precio_Unitario]]</f>
        <v>15</v>
      </c>
      <c r="K1276" t="s">
        <v>29</v>
      </c>
      <c r="L1276" t="s">
        <v>22</v>
      </c>
      <c r="M1276" t="s">
        <v>23</v>
      </c>
      <c r="N1276">
        <v>0</v>
      </c>
      <c r="O1276" t="s">
        <v>31</v>
      </c>
      <c r="P1276" t="s">
        <v>56</v>
      </c>
      <c r="Q1276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276">
        <v>86</v>
      </c>
      <c r="S1276">
        <v>2</v>
      </c>
      <c r="T1276">
        <v>22</v>
      </c>
      <c r="U1276">
        <v>17</v>
      </c>
    </row>
    <row r="1277" spans="1:21" x14ac:dyDescent="0.25">
      <c r="A1277" t="s">
        <v>1478</v>
      </c>
      <c r="B1277" s="1">
        <v>45720</v>
      </c>
      <c r="C1277" s="2">
        <v>0.76875000000000004</v>
      </c>
      <c r="D1277" t="s">
        <v>3081</v>
      </c>
      <c r="E1277" t="s">
        <v>3085</v>
      </c>
      <c r="F1277" t="s">
        <v>3084</v>
      </c>
      <c r="G1277" t="s">
        <v>20</v>
      </c>
      <c r="H1277">
        <v>1</v>
      </c>
      <c r="I1277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1277" s="3">
        <f>ventas_starbucks_2025__1[[#This Row],[Cantidad]]*ventas_starbucks_2025__1[[#This Row],[Precio_Unitario]]</f>
        <v>3</v>
      </c>
      <c r="K1277" t="s">
        <v>29</v>
      </c>
      <c r="L1277" t="s">
        <v>35</v>
      </c>
      <c r="M1277" t="s">
        <v>30</v>
      </c>
      <c r="N1277">
        <v>15</v>
      </c>
      <c r="O1277" t="s">
        <v>24</v>
      </c>
      <c r="P1277" t="s">
        <v>49</v>
      </c>
      <c r="Q1277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277">
        <v>48</v>
      </c>
      <c r="S1277">
        <v>5</v>
      </c>
      <c r="T1277">
        <v>41</v>
      </c>
      <c r="U1277">
        <v>40</v>
      </c>
    </row>
    <row r="1278" spans="1:21" x14ac:dyDescent="0.25">
      <c r="A1278" t="s">
        <v>1486</v>
      </c>
      <c r="B1278" s="1">
        <v>45720</v>
      </c>
      <c r="C1278" s="2">
        <v>0.49722222222222223</v>
      </c>
      <c r="D1278" t="s">
        <v>3080</v>
      </c>
      <c r="E1278" t="s">
        <v>19</v>
      </c>
      <c r="F1278" t="s">
        <v>3084</v>
      </c>
      <c r="G1278" t="s">
        <v>20</v>
      </c>
      <c r="H1278">
        <v>4</v>
      </c>
      <c r="I1278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1278" s="3">
        <f>ventas_starbucks_2025__1[[#This Row],[Cantidad]]*ventas_starbucks_2025__1[[#This Row],[Precio_Unitario]]</f>
        <v>12</v>
      </c>
      <c r="K1278" t="s">
        <v>21</v>
      </c>
      <c r="L1278" t="s">
        <v>45</v>
      </c>
      <c r="M1278" t="s">
        <v>30</v>
      </c>
      <c r="N1278">
        <v>10</v>
      </c>
      <c r="O1278" t="s">
        <v>31</v>
      </c>
      <c r="P1278" t="s">
        <v>32</v>
      </c>
      <c r="Q1278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1278">
        <v>100</v>
      </c>
      <c r="S1278">
        <v>1</v>
      </c>
      <c r="T1278">
        <v>31</v>
      </c>
      <c r="U1278">
        <v>27</v>
      </c>
    </row>
    <row r="1279" spans="1:21" x14ac:dyDescent="0.25">
      <c r="A1279" t="s">
        <v>1510</v>
      </c>
      <c r="B1279" s="1">
        <v>45720</v>
      </c>
      <c r="C1279" s="2">
        <v>0.875</v>
      </c>
      <c r="D1279" t="s">
        <v>3081</v>
      </c>
      <c r="E1279" t="s">
        <v>3088</v>
      </c>
      <c r="F1279" t="s">
        <v>3087</v>
      </c>
      <c r="G1279" t="s">
        <v>43</v>
      </c>
      <c r="H1279">
        <v>3</v>
      </c>
      <c r="I1279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279" s="3">
        <f>ventas_starbucks_2025__1[[#This Row],[Cantidad]]*ventas_starbucks_2025__1[[#This Row],[Precio_Unitario]]</f>
        <v>3.5999999999999996</v>
      </c>
      <c r="K1279" t="s">
        <v>29</v>
      </c>
      <c r="L1279" t="s">
        <v>22</v>
      </c>
      <c r="M1279" t="s">
        <v>30</v>
      </c>
      <c r="N1279">
        <v>15</v>
      </c>
      <c r="O1279" t="s">
        <v>31</v>
      </c>
      <c r="P1279" t="s">
        <v>56</v>
      </c>
      <c r="Q1279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Noche</v>
      </c>
      <c r="R1279">
        <v>61</v>
      </c>
      <c r="S1279">
        <v>2</v>
      </c>
      <c r="T1279">
        <v>46</v>
      </c>
      <c r="U1279">
        <v>43</v>
      </c>
    </row>
    <row r="1280" spans="1:21" x14ac:dyDescent="0.25">
      <c r="A1280" t="s">
        <v>1895</v>
      </c>
      <c r="B1280" s="1">
        <v>45720</v>
      </c>
      <c r="C1280" s="2">
        <v>0.61944444444444446</v>
      </c>
      <c r="D1280" t="s">
        <v>3098</v>
      </c>
      <c r="E1280" t="s">
        <v>19</v>
      </c>
      <c r="F1280" t="s">
        <v>3084</v>
      </c>
      <c r="G1280" t="s">
        <v>20</v>
      </c>
      <c r="H1280">
        <v>4</v>
      </c>
      <c r="I1280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1280" s="3">
        <f>ventas_starbucks_2025__1[[#This Row],[Cantidad]]*ventas_starbucks_2025__1[[#This Row],[Precio_Unitario]]</f>
        <v>12</v>
      </c>
      <c r="K1280" t="s">
        <v>21</v>
      </c>
      <c r="L1280" t="s">
        <v>45</v>
      </c>
      <c r="M1280" t="s">
        <v>23</v>
      </c>
      <c r="N1280">
        <v>0</v>
      </c>
      <c r="O1280" t="s">
        <v>24</v>
      </c>
      <c r="P1280" t="s">
        <v>32</v>
      </c>
      <c r="Q1280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280">
        <v>22</v>
      </c>
      <c r="S1280">
        <v>5</v>
      </c>
      <c r="T1280">
        <v>13</v>
      </c>
      <c r="U1280">
        <v>9</v>
      </c>
    </row>
    <row r="1281" spans="1:21" x14ac:dyDescent="0.25">
      <c r="A1281" t="s">
        <v>2105</v>
      </c>
      <c r="B1281" s="1">
        <v>45720</v>
      </c>
      <c r="C1281" s="2">
        <v>0.69097222222222221</v>
      </c>
      <c r="D1281" t="s">
        <v>3098</v>
      </c>
      <c r="E1281" t="s">
        <v>58</v>
      </c>
      <c r="F1281" t="s">
        <v>3087</v>
      </c>
      <c r="G1281" t="s">
        <v>20</v>
      </c>
      <c r="H1281">
        <v>5</v>
      </c>
      <c r="I1281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281" s="3">
        <f>ventas_starbucks_2025__1[[#This Row],[Cantidad]]*ventas_starbucks_2025__1[[#This Row],[Precio_Unitario]]</f>
        <v>6</v>
      </c>
      <c r="K1281" t="s">
        <v>21</v>
      </c>
      <c r="L1281" t="s">
        <v>22</v>
      </c>
      <c r="M1281" t="s">
        <v>30</v>
      </c>
      <c r="N1281">
        <v>15</v>
      </c>
      <c r="O1281" t="s">
        <v>50</v>
      </c>
      <c r="P1281" t="s">
        <v>32</v>
      </c>
      <c r="Q1281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281">
        <v>149</v>
      </c>
      <c r="S1281">
        <v>3</v>
      </c>
      <c r="T1281">
        <v>10</v>
      </c>
      <c r="U1281">
        <v>5</v>
      </c>
    </row>
    <row r="1282" spans="1:21" x14ac:dyDescent="0.25">
      <c r="A1282" t="s">
        <v>2118</v>
      </c>
      <c r="B1282" s="1">
        <v>45720</v>
      </c>
      <c r="C1282" s="2">
        <v>0.5805555555555556</v>
      </c>
      <c r="D1282" t="s">
        <v>3080</v>
      </c>
      <c r="E1282" t="s">
        <v>59</v>
      </c>
      <c r="F1282" t="s">
        <v>3084</v>
      </c>
      <c r="G1282" t="s">
        <v>20</v>
      </c>
      <c r="H1282">
        <v>4</v>
      </c>
      <c r="I1282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1282" s="3">
        <f>ventas_starbucks_2025__1[[#This Row],[Cantidad]]*ventas_starbucks_2025__1[[#This Row],[Precio_Unitario]]</f>
        <v>12</v>
      </c>
      <c r="K1282" t="s">
        <v>40</v>
      </c>
      <c r="L1282" t="s">
        <v>45</v>
      </c>
      <c r="M1282" t="s">
        <v>23</v>
      </c>
      <c r="N1282">
        <v>0</v>
      </c>
      <c r="O1282" t="s">
        <v>36</v>
      </c>
      <c r="P1282" t="s">
        <v>25</v>
      </c>
      <c r="Q1282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282">
        <v>114</v>
      </c>
      <c r="S1282">
        <v>3</v>
      </c>
      <c r="T1282">
        <v>13</v>
      </c>
      <c r="U1282">
        <v>9</v>
      </c>
    </row>
    <row r="1283" spans="1:21" x14ac:dyDescent="0.25">
      <c r="A1283" t="s">
        <v>2320</v>
      </c>
      <c r="B1283" s="1">
        <v>45720</v>
      </c>
      <c r="C1283" s="2">
        <v>0.33680555555555558</v>
      </c>
      <c r="D1283" t="s">
        <v>3098</v>
      </c>
      <c r="E1283" t="s">
        <v>38</v>
      </c>
      <c r="F1283" t="s">
        <v>3087</v>
      </c>
      <c r="G1283" t="s">
        <v>20</v>
      </c>
      <c r="H1283">
        <v>3</v>
      </c>
      <c r="I1283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283" s="3">
        <f>ventas_starbucks_2025__1[[#This Row],[Cantidad]]*ventas_starbucks_2025__1[[#This Row],[Precio_Unitario]]</f>
        <v>3.5999999999999996</v>
      </c>
      <c r="K1283" t="s">
        <v>21</v>
      </c>
      <c r="L1283" t="s">
        <v>22</v>
      </c>
      <c r="M1283" t="s">
        <v>23</v>
      </c>
      <c r="N1283">
        <v>0</v>
      </c>
      <c r="O1283" t="s">
        <v>24</v>
      </c>
      <c r="P1283" t="s">
        <v>46</v>
      </c>
      <c r="Q1283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1283">
        <v>109</v>
      </c>
      <c r="S1283">
        <v>4</v>
      </c>
      <c r="T1283">
        <v>43</v>
      </c>
      <c r="U1283">
        <v>40</v>
      </c>
    </row>
    <row r="1284" spans="1:21" x14ac:dyDescent="0.25">
      <c r="A1284" t="s">
        <v>2345</v>
      </c>
      <c r="B1284" s="1">
        <v>45720</v>
      </c>
      <c r="C1284" s="2">
        <v>0.85486111111111107</v>
      </c>
      <c r="D1284" t="s">
        <v>3080</v>
      </c>
      <c r="E1284" t="s">
        <v>58</v>
      </c>
      <c r="F1284" t="s">
        <v>3087</v>
      </c>
      <c r="G1284" t="s">
        <v>20</v>
      </c>
      <c r="H1284">
        <v>2</v>
      </c>
      <c r="I1284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284" s="3">
        <f>ventas_starbucks_2025__1[[#This Row],[Cantidad]]*ventas_starbucks_2025__1[[#This Row],[Precio_Unitario]]</f>
        <v>2.4</v>
      </c>
      <c r="K1284" t="s">
        <v>21</v>
      </c>
      <c r="L1284" t="s">
        <v>22</v>
      </c>
      <c r="M1284" t="s">
        <v>30</v>
      </c>
      <c r="N1284">
        <v>0</v>
      </c>
      <c r="O1284" t="s">
        <v>31</v>
      </c>
      <c r="P1284" t="s">
        <v>25</v>
      </c>
      <c r="Q1284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Noche</v>
      </c>
      <c r="R1284">
        <v>43</v>
      </c>
      <c r="S1284">
        <v>3</v>
      </c>
      <c r="T1284">
        <v>29</v>
      </c>
      <c r="U1284">
        <v>27</v>
      </c>
    </row>
    <row r="1285" spans="1:21" x14ac:dyDescent="0.25">
      <c r="A1285" t="s">
        <v>2669</v>
      </c>
      <c r="B1285" s="1">
        <v>45720</v>
      </c>
      <c r="C1285" s="2">
        <v>0.86388888888888893</v>
      </c>
      <c r="D1285" t="s">
        <v>3082</v>
      </c>
      <c r="E1285" t="s">
        <v>78</v>
      </c>
      <c r="F1285" t="s">
        <v>3086</v>
      </c>
      <c r="G1285" t="s">
        <v>54</v>
      </c>
      <c r="H1285">
        <v>4</v>
      </c>
      <c r="I1285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285" s="3">
        <f>ventas_starbucks_2025__1[[#This Row],[Cantidad]]*ventas_starbucks_2025__1[[#This Row],[Precio_Unitario]]</f>
        <v>4.8</v>
      </c>
      <c r="K1285" t="s">
        <v>29</v>
      </c>
      <c r="L1285" t="s">
        <v>22</v>
      </c>
      <c r="M1285" t="s">
        <v>30</v>
      </c>
      <c r="N1285">
        <v>0</v>
      </c>
      <c r="O1285" t="s">
        <v>50</v>
      </c>
      <c r="P1285" t="s">
        <v>49</v>
      </c>
      <c r="Q1285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Noche</v>
      </c>
      <c r="R1285">
        <v>119</v>
      </c>
      <c r="S1285">
        <v>4</v>
      </c>
      <c r="T1285">
        <v>42</v>
      </c>
      <c r="U1285">
        <v>38</v>
      </c>
    </row>
    <row r="1286" spans="1:21" x14ac:dyDescent="0.25">
      <c r="A1286" t="s">
        <v>2694</v>
      </c>
      <c r="B1286" s="1">
        <v>45720</v>
      </c>
      <c r="C1286" s="2">
        <v>0.64236111111111116</v>
      </c>
      <c r="D1286" t="s">
        <v>3098</v>
      </c>
      <c r="E1286" t="s">
        <v>64</v>
      </c>
      <c r="F1286" t="s">
        <v>3087</v>
      </c>
      <c r="G1286" t="s">
        <v>20</v>
      </c>
      <c r="H1286">
        <v>5</v>
      </c>
      <c r="I1286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286" s="3">
        <f>ventas_starbucks_2025__1[[#This Row],[Cantidad]]*ventas_starbucks_2025__1[[#This Row],[Precio_Unitario]]</f>
        <v>6</v>
      </c>
      <c r="K1286" t="s">
        <v>29</v>
      </c>
      <c r="L1286" t="s">
        <v>45</v>
      </c>
      <c r="M1286" t="s">
        <v>30</v>
      </c>
      <c r="N1286">
        <v>0</v>
      </c>
      <c r="O1286" t="s">
        <v>36</v>
      </c>
      <c r="P1286" t="s">
        <v>46</v>
      </c>
      <c r="Q1286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286">
        <v>58</v>
      </c>
      <c r="S1286">
        <v>4</v>
      </c>
      <c r="T1286">
        <v>18</v>
      </c>
      <c r="U1286">
        <v>13</v>
      </c>
    </row>
    <row r="1287" spans="1:21" x14ac:dyDescent="0.25">
      <c r="A1287" t="s">
        <v>2864</v>
      </c>
      <c r="B1287" s="1">
        <v>45720</v>
      </c>
      <c r="C1287" s="2">
        <v>0.86319444444444449</v>
      </c>
      <c r="D1287" t="s">
        <v>3082</v>
      </c>
      <c r="E1287" t="s">
        <v>39</v>
      </c>
      <c r="F1287" t="s">
        <v>3084</v>
      </c>
      <c r="G1287" t="s">
        <v>20</v>
      </c>
      <c r="H1287">
        <v>1</v>
      </c>
      <c r="I1287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1287" s="3">
        <f>ventas_starbucks_2025__1[[#This Row],[Cantidad]]*ventas_starbucks_2025__1[[#This Row],[Precio_Unitario]]</f>
        <v>3</v>
      </c>
      <c r="K1287" t="s">
        <v>40</v>
      </c>
      <c r="L1287" t="s">
        <v>35</v>
      </c>
      <c r="M1287" t="s">
        <v>30</v>
      </c>
      <c r="N1287">
        <v>15</v>
      </c>
      <c r="O1287" t="s">
        <v>50</v>
      </c>
      <c r="P1287" t="s">
        <v>37</v>
      </c>
      <c r="Q1287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Noche</v>
      </c>
      <c r="R1287">
        <v>52</v>
      </c>
      <c r="S1287">
        <v>5</v>
      </c>
      <c r="T1287">
        <v>31</v>
      </c>
      <c r="U1287">
        <v>30</v>
      </c>
    </row>
    <row r="1288" spans="1:21" x14ac:dyDescent="0.25">
      <c r="A1288" t="s">
        <v>2885</v>
      </c>
      <c r="B1288" s="1">
        <v>45720</v>
      </c>
      <c r="C1288" s="2">
        <v>0.79236111111111107</v>
      </c>
      <c r="D1288" t="s">
        <v>3098</v>
      </c>
      <c r="E1288" t="s">
        <v>72</v>
      </c>
      <c r="F1288" t="s">
        <v>3086</v>
      </c>
      <c r="G1288" t="s">
        <v>54</v>
      </c>
      <c r="H1288">
        <v>4</v>
      </c>
      <c r="I1288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288" s="3">
        <f>ventas_starbucks_2025__1[[#This Row],[Cantidad]]*ventas_starbucks_2025__1[[#This Row],[Precio_Unitario]]</f>
        <v>4.8</v>
      </c>
      <c r="K1288" t="s">
        <v>21</v>
      </c>
      <c r="L1288" t="s">
        <v>35</v>
      </c>
      <c r="M1288" t="s">
        <v>30</v>
      </c>
      <c r="N1288">
        <v>0</v>
      </c>
      <c r="O1288" t="s">
        <v>31</v>
      </c>
      <c r="P1288" t="s">
        <v>32</v>
      </c>
      <c r="Q1288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288">
        <v>80</v>
      </c>
      <c r="S1288">
        <v>4</v>
      </c>
      <c r="T1288">
        <v>30</v>
      </c>
      <c r="U1288">
        <v>26</v>
      </c>
    </row>
    <row r="1289" spans="1:21" x14ac:dyDescent="0.25">
      <c r="A1289" t="s">
        <v>2968</v>
      </c>
      <c r="B1289" s="1">
        <v>45720</v>
      </c>
      <c r="C1289" s="2">
        <v>0.61736111111111114</v>
      </c>
      <c r="D1289" t="s">
        <v>3098</v>
      </c>
      <c r="E1289" t="s">
        <v>64</v>
      </c>
      <c r="F1289" t="s">
        <v>3087</v>
      </c>
      <c r="G1289" t="s">
        <v>20</v>
      </c>
      <c r="H1289">
        <v>2</v>
      </c>
      <c r="I1289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289" s="3">
        <f>ventas_starbucks_2025__1[[#This Row],[Cantidad]]*ventas_starbucks_2025__1[[#This Row],[Precio_Unitario]]</f>
        <v>2.4</v>
      </c>
      <c r="K1289" t="s">
        <v>40</v>
      </c>
      <c r="L1289" t="s">
        <v>45</v>
      </c>
      <c r="M1289" t="s">
        <v>30</v>
      </c>
      <c r="N1289">
        <v>15</v>
      </c>
      <c r="O1289" t="s">
        <v>24</v>
      </c>
      <c r="P1289" t="s">
        <v>56</v>
      </c>
      <c r="Q1289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289">
        <v>58</v>
      </c>
      <c r="S1289">
        <v>4</v>
      </c>
      <c r="T1289">
        <v>11</v>
      </c>
      <c r="U1289">
        <v>9</v>
      </c>
    </row>
    <row r="1290" spans="1:21" x14ac:dyDescent="0.25">
      <c r="A1290" t="s">
        <v>3005</v>
      </c>
      <c r="B1290" s="1">
        <v>45720</v>
      </c>
      <c r="C1290" s="2">
        <v>0.33611111111111114</v>
      </c>
      <c r="D1290" t="s">
        <v>3082</v>
      </c>
      <c r="E1290" t="s">
        <v>71</v>
      </c>
      <c r="F1290" t="s">
        <v>3084</v>
      </c>
      <c r="G1290" t="s">
        <v>20</v>
      </c>
      <c r="H1290">
        <v>2</v>
      </c>
      <c r="I1290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1290" s="3">
        <f>ventas_starbucks_2025__1[[#This Row],[Cantidad]]*ventas_starbucks_2025__1[[#This Row],[Precio_Unitario]]</f>
        <v>6</v>
      </c>
      <c r="K1290" t="s">
        <v>21</v>
      </c>
      <c r="L1290" t="s">
        <v>35</v>
      </c>
      <c r="M1290" t="s">
        <v>30</v>
      </c>
      <c r="N1290">
        <v>0</v>
      </c>
      <c r="O1290" t="s">
        <v>36</v>
      </c>
      <c r="P1290" t="s">
        <v>56</v>
      </c>
      <c r="Q1290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1290">
        <v>47</v>
      </c>
      <c r="S1290">
        <v>4</v>
      </c>
      <c r="T1290">
        <v>13</v>
      </c>
      <c r="U1290">
        <v>11</v>
      </c>
    </row>
    <row r="1291" spans="1:21" x14ac:dyDescent="0.25">
      <c r="A1291" t="s">
        <v>195</v>
      </c>
      <c r="B1291" s="1">
        <v>45719</v>
      </c>
      <c r="C1291" s="2">
        <v>0.7680555555555556</v>
      </c>
      <c r="D1291" t="s">
        <v>3081</v>
      </c>
      <c r="E1291" t="s">
        <v>3088</v>
      </c>
      <c r="F1291" t="s">
        <v>3087</v>
      </c>
      <c r="G1291" t="s">
        <v>54</v>
      </c>
      <c r="H1291">
        <v>3</v>
      </c>
      <c r="I1291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291" s="3">
        <f>ventas_starbucks_2025__1[[#This Row],[Cantidad]]*ventas_starbucks_2025__1[[#This Row],[Precio_Unitario]]</f>
        <v>3.5999999999999996</v>
      </c>
      <c r="K1291" t="s">
        <v>29</v>
      </c>
      <c r="L1291" t="s">
        <v>45</v>
      </c>
      <c r="M1291" t="s">
        <v>23</v>
      </c>
      <c r="N1291">
        <v>0</v>
      </c>
      <c r="O1291" t="s">
        <v>31</v>
      </c>
      <c r="P1291" t="s">
        <v>25</v>
      </c>
      <c r="Q1291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291">
        <v>99</v>
      </c>
      <c r="S1291">
        <v>3</v>
      </c>
      <c r="T1291">
        <v>15</v>
      </c>
      <c r="U1291">
        <v>12</v>
      </c>
    </row>
    <row r="1292" spans="1:21" x14ac:dyDescent="0.25">
      <c r="A1292" t="s">
        <v>287</v>
      </c>
      <c r="B1292" s="1">
        <v>45719</v>
      </c>
      <c r="C1292" s="2">
        <v>0.66041666666666665</v>
      </c>
      <c r="D1292" t="s">
        <v>3081</v>
      </c>
      <c r="E1292" t="s">
        <v>3088</v>
      </c>
      <c r="F1292" t="s">
        <v>3087</v>
      </c>
      <c r="G1292" t="s">
        <v>43</v>
      </c>
      <c r="H1292">
        <v>1</v>
      </c>
      <c r="I1292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292" s="3">
        <f>ventas_starbucks_2025__1[[#This Row],[Cantidad]]*ventas_starbucks_2025__1[[#This Row],[Precio_Unitario]]</f>
        <v>1.2</v>
      </c>
      <c r="K1292" t="s">
        <v>29</v>
      </c>
      <c r="L1292" t="s">
        <v>22</v>
      </c>
      <c r="M1292" t="s">
        <v>30</v>
      </c>
      <c r="N1292">
        <v>15</v>
      </c>
      <c r="O1292" t="s">
        <v>24</v>
      </c>
      <c r="P1292" t="s">
        <v>32</v>
      </c>
      <c r="Q1292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292">
        <v>107</v>
      </c>
      <c r="S1292">
        <v>1</v>
      </c>
      <c r="T1292">
        <v>35</v>
      </c>
      <c r="U1292">
        <v>34</v>
      </c>
    </row>
    <row r="1293" spans="1:21" x14ac:dyDescent="0.25">
      <c r="A1293" t="s">
        <v>305</v>
      </c>
      <c r="B1293" s="1">
        <v>45719</v>
      </c>
      <c r="C1293" s="2">
        <v>0.31388888888888888</v>
      </c>
      <c r="D1293" t="s">
        <v>3081</v>
      </c>
      <c r="E1293" t="s">
        <v>53</v>
      </c>
      <c r="F1293" t="s">
        <v>3086</v>
      </c>
      <c r="G1293" t="s">
        <v>54</v>
      </c>
      <c r="H1293">
        <v>3</v>
      </c>
      <c r="I1293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293" s="3">
        <f>ventas_starbucks_2025__1[[#This Row],[Cantidad]]*ventas_starbucks_2025__1[[#This Row],[Precio_Unitario]]</f>
        <v>3.5999999999999996</v>
      </c>
      <c r="K1293" t="s">
        <v>29</v>
      </c>
      <c r="L1293" t="s">
        <v>45</v>
      </c>
      <c r="M1293" t="s">
        <v>23</v>
      </c>
      <c r="N1293">
        <v>0</v>
      </c>
      <c r="O1293" t="s">
        <v>24</v>
      </c>
      <c r="P1293" t="s">
        <v>25</v>
      </c>
      <c r="Q1293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1293">
        <v>34</v>
      </c>
      <c r="S1293">
        <v>4</v>
      </c>
      <c r="T1293">
        <v>38</v>
      </c>
      <c r="U1293">
        <v>35</v>
      </c>
    </row>
    <row r="1294" spans="1:21" x14ac:dyDescent="0.25">
      <c r="A1294" t="s">
        <v>335</v>
      </c>
      <c r="B1294" s="1">
        <v>45719</v>
      </c>
      <c r="C1294" s="2">
        <v>0.48749999999999999</v>
      </c>
      <c r="D1294" t="s">
        <v>3081</v>
      </c>
      <c r="E1294" t="s">
        <v>34</v>
      </c>
      <c r="F1294" t="s">
        <v>3087</v>
      </c>
      <c r="G1294" t="s">
        <v>20</v>
      </c>
      <c r="H1294">
        <v>4</v>
      </c>
      <c r="I1294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294" s="3">
        <f>ventas_starbucks_2025__1[[#This Row],[Cantidad]]*ventas_starbucks_2025__1[[#This Row],[Precio_Unitario]]</f>
        <v>4.8</v>
      </c>
      <c r="K1294" t="s">
        <v>40</v>
      </c>
      <c r="L1294" t="s">
        <v>22</v>
      </c>
      <c r="M1294" t="s">
        <v>30</v>
      </c>
      <c r="N1294">
        <v>15</v>
      </c>
      <c r="O1294" t="s">
        <v>24</v>
      </c>
      <c r="P1294" t="s">
        <v>46</v>
      </c>
      <c r="Q1294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1294">
        <v>31</v>
      </c>
      <c r="S1294">
        <v>2</v>
      </c>
      <c r="T1294">
        <v>43</v>
      </c>
      <c r="U1294">
        <v>39</v>
      </c>
    </row>
    <row r="1295" spans="1:21" x14ac:dyDescent="0.25">
      <c r="A1295" t="s">
        <v>529</v>
      </c>
      <c r="B1295" s="1">
        <v>45719</v>
      </c>
      <c r="C1295" s="2">
        <v>0.80208333333333337</v>
      </c>
      <c r="D1295" t="s">
        <v>3082</v>
      </c>
      <c r="E1295" t="s">
        <v>71</v>
      </c>
      <c r="F1295" t="s">
        <v>3084</v>
      </c>
      <c r="G1295" t="s">
        <v>20</v>
      </c>
      <c r="H1295">
        <v>1</v>
      </c>
      <c r="I1295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1295" s="3">
        <f>ventas_starbucks_2025__1[[#This Row],[Cantidad]]*ventas_starbucks_2025__1[[#This Row],[Precio_Unitario]]</f>
        <v>3</v>
      </c>
      <c r="K1295" t="s">
        <v>40</v>
      </c>
      <c r="L1295" t="s">
        <v>35</v>
      </c>
      <c r="M1295" t="s">
        <v>23</v>
      </c>
      <c r="N1295">
        <v>0</v>
      </c>
      <c r="O1295" t="s">
        <v>50</v>
      </c>
      <c r="P1295" t="s">
        <v>37</v>
      </c>
      <c r="Q1295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295">
        <v>142</v>
      </c>
      <c r="S1295">
        <v>3</v>
      </c>
      <c r="T1295">
        <v>46</v>
      </c>
      <c r="U1295">
        <v>45</v>
      </c>
    </row>
    <row r="1296" spans="1:21" x14ac:dyDescent="0.25">
      <c r="A1296" t="s">
        <v>612</v>
      </c>
      <c r="B1296" s="1">
        <v>45719</v>
      </c>
      <c r="C1296" s="2">
        <v>0.68680555555555556</v>
      </c>
      <c r="D1296" t="s">
        <v>3098</v>
      </c>
      <c r="E1296" t="s">
        <v>55</v>
      </c>
      <c r="F1296" t="s">
        <v>3087</v>
      </c>
      <c r="G1296" t="s">
        <v>20</v>
      </c>
      <c r="H1296">
        <v>2</v>
      </c>
      <c r="I1296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296" s="3">
        <f>ventas_starbucks_2025__1[[#This Row],[Cantidad]]*ventas_starbucks_2025__1[[#This Row],[Precio_Unitario]]</f>
        <v>2.4</v>
      </c>
      <c r="K1296" t="s">
        <v>29</v>
      </c>
      <c r="L1296" t="s">
        <v>45</v>
      </c>
      <c r="M1296" t="s">
        <v>23</v>
      </c>
      <c r="N1296">
        <v>0</v>
      </c>
      <c r="O1296" t="s">
        <v>24</v>
      </c>
      <c r="P1296" t="s">
        <v>32</v>
      </c>
      <c r="Q1296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296">
        <v>68</v>
      </c>
      <c r="S1296">
        <v>2</v>
      </c>
      <c r="T1296">
        <v>14</v>
      </c>
      <c r="U1296">
        <v>12</v>
      </c>
    </row>
    <row r="1297" spans="1:21" x14ac:dyDescent="0.25">
      <c r="A1297" t="s">
        <v>766</v>
      </c>
      <c r="B1297" s="1">
        <v>45719</v>
      </c>
      <c r="C1297" s="2">
        <v>0.78125</v>
      </c>
      <c r="D1297" t="s">
        <v>3080</v>
      </c>
      <c r="E1297" t="s">
        <v>3088</v>
      </c>
      <c r="F1297" t="s">
        <v>3087</v>
      </c>
      <c r="G1297" t="s">
        <v>48</v>
      </c>
      <c r="H1297">
        <v>4</v>
      </c>
      <c r="I1297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297" s="3">
        <f>ventas_starbucks_2025__1[[#This Row],[Cantidad]]*ventas_starbucks_2025__1[[#This Row],[Precio_Unitario]]</f>
        <v>4.8</v>
      </c>
      <c r="K1297" t="s">
        <v>29</v>
      </c>
      <c r="L1297" t="s">
        <v>45</v>
      </c>
      <c r="M1297" t="s">
        <v>23</v>
      </c>
      <c r="N1297">
        <v>0</v>
      </c>
      <c r="O1297" t="s">
        <v>24</v>
      </c>
      <c r="P1297" t="s">
        <v>46</v>
      </c>
      <c r="Q1297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297">
        <v>106</v>
      </c>
      <c r="S1297">
        <v>2</v>
      </c>
      <c r="T1297">
        <v>20</v>
      </c>
      <c r="U1297">
        <v>16</v>
      </c>
    </row>
    <row r="1298" spans="1:21" x14ac:dyDescent="0.25">
      <c r="A1298" t="s">
        <v>966</v>
      </c>
      <c r="B1298" s="1">
        <v>45719</v>
      </c>
      <c r="C1298" s="2">
        <v>0.37222222222222223</v>
      </c>
      <c r="D1298" t="s">
        <v>3098</v>
      </c>
      <c r="E1298" t="s">
        <v>55</v>
      </c>
      <c r="F1298" t="s">
        <v>3087</v>
      </c>
      <c r="G1298" t="s">
        <v>20</v>
      </c>
      <c r="H1298">
        <v>5</v>
      </c>
      <c r="I1298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298" s="3">
        <f>ventas_starbucks_2025__1[[#This Row],[Cantidad]]*ventas_starbucks_2025__1[[#This Row],[Precio_Unitario]]</f>
        <v>6</v>
      </c>
      <c r="K1298" t="s">
        <v>29</v>
      </c>
      <c r="L1298" t="s">
        <v>22</v>
      </c>
      <c r="M1298" t="s">
        <v>23</v>
      </c>
      <c r="N1298">
        <v>0</v>
      </c>
      <c r="O1298" t="s">
        <v>36</v>
      </c>
      <c r="P1298" t="s">
        <v>37</v>
      </c>
      <c r="Q1298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1298">
        <v>77</v>
      </c>
      <c r="S1298">
        <v>1</v>
      </c>
      <c r="T1298">
        <v>49</v>
      </c>
      <c r="U1298">
        <v>44</v>
      </c>
    </row>
    <row r="1299" spans="1:21" x14ac:dyDescent="0.25">
      <c r="A1299" t="s">
        <v>1027</v>
      </c>
      <c r="B1299" s="1">
        <v>45719</v>
      </c>
      <c r="C1299" s="2">
        <v>0.51041666666666663</v>
      </c>
      <c r="D1299" t="s">
        <v>3098</v>
      </c>
      <c r="E1299" t="s">
        <v>74</v>
      </c>
      <c r="F1299" t="s">
        <v>3086</v>
      </c>
      <c r="G1299" t="s">
        <v>43</v>
      </c>
      <c r="H1299">
        <v>1</v>
      </c>
      <c r="I1299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299" s="3">
        <f>ventas_starbucks_2025__1[[#This Row],[Cantidad]]*ventas_starbucks_2025__1[[#This Row],[Precio_Unitario]]</f>
        <v>1.2</v>
      </c>
      <c r="K1299" t="s">
        <v>29</v>
      </c>
      <c r="L1299" t="s">
        <v>22</v>
      </c>
      <c r="M1299" t="s">
        <v>30</v>
      </c>
      <c r="N1299">
        <v>0</v>
      </c>
      <c r="O1299" t="s">
        <v>50</v>
      </c>
      <c r="P1299" t="s">
        <v>56</v>
      </c>
      <c r="Q1299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299">
        <v>99</v>
      </c>
      <c r="S1299">
        <v>3</v>
      </c>
      <c r="T1299">
        <v>48</v>
      </c>
      <c r="U1299">
        <v>47</v>
      </c>
    </row>
    <row r="1300" spans="1:21" x14ac:dyDescent="0.25">
      <c r="A1300" t="s">
        <v>1101</v>
      </c>
      <c r="B1300" s="1">
        <v>45719</v>
      </c>
      <c r="C1300" s="2">
        <v>0.53819444444444442</v>
      </c>
      <c r="D1300" t="s">
        <v>3080</v>
      </c>
      <c r="E1300" t="s">
        <v>70</v>
      </c>
      <c r="F1300" t="s">
        <v>3086</v>
      </c>
      <c r="G1300" t="s">
        <v>61</v>
      </c>
      <c r="H1300">
        <v>5</v>
      </c>
      <c r="I1300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300" s="3">
        <f>ventas_starbucks_2025__1[[#This Row],[Cantidad]]*ventas_starbucks_2025__1[[#This Row],[Precio_Unitario]]</f>
        <v>6</v>
      </c>
      <c r="K1300" t="s">
        <v>21</v>
      </c>
      <c r="L1300" t="s">
        <v>35</v>
      </c>
      <c r="M1300" t="s">
        <v>23</v>
      </c>
      <c r="N1300">
        <v>0</v>
      </c>
      <c r="O1300" t="s">
        <v>31</v>
      </c>
      <c r="P1300" t="s">
        <v>49</v>
      </c>
      <c r="Q1300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300">
        <v>48</v>
      </c>
      <c r="S1300">
        <v>4</v>
      </c>
      <c r="T1300">
        <v>22</v>
      </c>
      <c r="U1300">
        <v>17</v>
      </c>
    </row>
    <row r="1301" spans="1:21" x14ac:dyDescent="0.25">
      <c r="A1301" t="s">
        <v>1150</v>
      </c>
      <c r="B1301" s="1">
        <v>45719</v>
      </c>
      <c r="C1301" s="2">
        <v>0.86944444444444446</v>
      </c>
      <c r="D1301" t="s">
        <v>3080</v>
      </c>
      <c r="E1301" t="s">
        <v>52</v>
      </c>
      <c r="F1301" t="s">
        <v>3086</v>
      </c>
      <c r="G1301" t="s">
        <v>43</v>
      </c>
      <c r="H1301">
        <v>4</v>
      </c>
      <c r="I1301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301" s="3">
        <f>ventas_starbucks_2025__1[[#This Row],[Cantidad]]*ventas_starbucks_2025__1[[#This Row],[Precio_Unitario]]</f>
        <v>4.8</v>
      </c>
      <c r="K1301" t="s">
        <v>21</v>
      </c>
      <c r="L1301" t="s">
        <v>45</v>
      </c>
      <c r="M1301" t="s">
        <v>23</v>
      </c>
      <c r="N1301">
        <v>0</v>
      </c>
      <c r="O1301" t="s">
        <v>31</v>
      </c>
      <c r="P1301" t="s">
        <v>56</v>
      </c>
      <c r="Q1301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Noche</v>
      </c>
      <c r="R1301">
        <v>85</v>
      </c>
      <c r="S1301">
        <v>1</v>
      </c>
      <c r="T1301">
        <v>31</v>
      </c>
      <c r="U1301">
        <v>27</v>
      </c>
    </row>
    <row r="1302" spans="1:21" x14ac:dyDescent="0.25">
      <c r="A1302" t="s">
        <v>1309</v>
      </c>
      <c r="B1302" s="1">
        <v>45719</v>
      </c>
      <c r="C1302" s="2">
        <v>0.77500000000000002</v>
      </c>
      <c r="D1302" t="s">
        <v>3098</v>
      </c>
      <c r="E1302" t="s">
        <v>71</v>
      </c>
      <c r="F1302" t="s">
        <v>3084</v>
      </c>
      <c r="G1302" t="s">
        <v>20</v>
      </c>
      <c r="H1302">
        <v>4</v>
      </c>
      <c r="I1302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1302" s="3">
        <f>ventas_starbucks_2025__1[[#This Row],[Cantidad]]*ventas_starbucks_2025__1[[#This Row],[Precio_Unitario]]</f>
        <v>12</v>
      </c>
      <c r="K1302" t="s">
        <v>40</v>
      </c>
      <c r="L1302" t="s">
        <v>45</v>
      </c>
      <c r="M1302" t="s">
        <v>23</v>
      </c>
      <c r="N1302">
        <v>0</v>
      </c>
      <c r="O1302" t="s">
        <v>36</v>
      </c>
      <c r="P1302" t="s">
        <v>56</v>
      </c>
      <c r="Q1302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302">
        <v>149</v>
      </c>
      <c r="S1302">
        <v>2</v>
      </c>
      <c r="T1302">
        <v>40</v>
      </c>
      <c r="U1302">
        <v>36</v>
      </c>
    </row>
    <row r="1303" spans="1:21" x14ac:dyDescent="0.25">
      <c r="A1303" t="s">
        <v>1347</v>
      </c>
      <c r="B1303" s="1">
        <v>45719</v>
      </c>
      <c r="C1303" s="2">
        <v>0.42777777777777776</v>
      </c>
      <c r="D1303" t="s">
        <v>3080</v>
      </c>
      <c r="E1303" t="s">
        <v>27</v>
      </c>
      <c r="F1303" t="s">
        <v>28</v>
      </c>
      <c r="G1303" t="s">
        <v>20</v>
      </c>
      <c r="H1303">
        <v>3</v>
      </c>
      <c r="I1303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0.6</v>
      </c>
      <c r="J1303" s="3">
        <f>ventas_starbucks_2025__1[[#This Row],[Cantidad]]*ventas_starbucks_2025__1[[#This Row],[Precio_Unitario]]</f>
        <v>1.7999999999999998</v>
      </c>
      <c r="K1303" t="s">
        <v>40</v>
      </c>
      <c r="L1303" t="s">
        <v>45</v>
      </c>
      <c r="M1303" t="s">
        <v>30</v>
      </c>
      <c r="N1303">
        <v>0</v>
      </c>
      <c r="O1303" t="s">
        <v>50</v>
      </c>
      <c r="P1303" t="s">
        <v>46</v>
      </c>
      <c r="Q1303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1303">
        <v>89</v>
      </c>
      <c r="S1303">
        <v>3</v>
      </c>
      <c r="T1303">
        <v>10</v>
      </c>
      <c r="U1303">
        <v>7</v>
      </c>
    </row>
    <row r="1304" spans="1:21" x14ac:dyDescent="0.25">
      <c r="A1304" t="s">
        <v>1412</v>
      </c>
      <c r="B1304" s="1">
        <v>45719</v>
      </c>
      <c r="C1304" s="2">
        <v>0.52013888888888893</v>
      </c>
      <c r="D1304" t="s">
        <v>3080</v>
      </c>
      <c r="E1304" t="s">
        <v>38</v>
      </c>
      <c r="F1304" t="s">
        <v>3087</v>
      </c>
      <c r="G1304" t="s">
        <v>20</v>
      </c>
      <c r="H1304">
        <v>3</v>
      </c>
      <c r="I1304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304" s="3">
        <f>ventas_starbucks_2025__1[[#This Row],[Cantidad]]*ventas_starbucks_2025__1[[#This Row],[Precio_Unitario]]</f>
        <v>3.5999999999999996</v>
      </c>
      <c r="K1304" t="s">
        <v>40</v>
      </c>
      <c r="L1304" t="s">
        <v>22</v>
      </c>
      <c r="M1304" t="s">
        <v>23</v>
      </c>
      <c r="N1304">
        <v>0</v>
      </c>
      <c r="O1304" t="s">
        <v>36</v>
      </c>
      <c r="P1304" t="s">
        <v>56</v>
      </c>
      <c r="Q1304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304">
        <v>143</v>
      </c>
      <c r="S1304">
        <v>3</v>
      </c>
      <c r="T1304">
        <v>33</v>
      </c>
      <c r="U1304">
        <v>30</v>
      </c>
    </row>
    <row r="1305" spans="1:21" x14ac:dyDescent="0.25">
      <c r="A1305" t="s">
        <v>1548</v>
      </c>
      <c r="B1305" s="1">
        <v>45719</v>
      </c>
      <c r="C1305" s="2">
        <v>0.3263888888888889</v>
      </c>
      <c r="D1305" t="s">
        <v>3082</v>
      </c>
      <c r="E1305" t="s">
        <v>38</v>
      </c>
      <c r="F1305" t="s">
        <v>3087</v>
      </c>
      <c r="G1305" t="s">
        <v>20</v>
      </c>
      <c r="H1305">
        <v>5</v>
      </c>
      <c r="I1305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305" s="3">
        <f>ventas_starbucks_2025__1[[#This Row],[Cantidad]]*ventas_starbucks_2025__1[[#This Row],[Precio_Unitario]]</f>
        <v>6</v>
      </c>
      <c r="K1305" t="s">
        <v>29</v>
      </c>
      <c r="L1305" t="s">
        <v>22</v>
      </c>
      <c r="M1305" t="s">
        <v>30</v>
      </c>
      <c r="N1305">
        <v>10</v>
      </c>
      <c r="O1305" t="s">
        <v>24</v>
      </c>
      <c r="P1305" t="s">
        <v>56</v>
      </c>
      <c r="Q1305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1305">
        <v>101</v>
      </c>
      <c r="S1305">
        <v>4</v>
      </c>
      <c r="T1305">
        <v>28</v>
      </c>
      <c r="U1305">
        <v>23</v>
      </c>
    </row>
    <row r="1306" spans="1:21" x14ac:dyDescent="0.25">
      <c r="A1306" t="s">
        <v>1587</v>
      </c>
      <c r="B1306" s="1">
        <v>45719</v>
      </c>
      <c r="C1306" s="2">
        <v>0.56180555555555556</v>
      </c>
      <c r="D1306" t="s">
        <v>3098</v>
      </c>
      <c r="E1306" t="s">
        <v>64</v>
      </c>
      <c r="F1306" t="s">
        <v>3087</v>
      </c>
      <c r="G1306" t="s">
        <v>20</v>
      </c>
      <c r="H1306">
        <v>1</v>
      </c>
      <c r="I1306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306" s="3">
        <f>ventas_starbucks_2025__1[[#This Row],[Cantidad]]*ventas_starbucks_2025__1[[#This Row],[Precio_Unitario]]</f>
        <v>1.2</v>
      </c>
      <c r="K1306" t="s">
        <v>21</v>
      </c>
      <c r="L1306" t="s">
        <v>45</v>
      </c>
      <c r="M1306" t="s">
        <v>23</v>
      </c>
      <c r="N1306">
        <v>0</v>
      </c>
      <c r="O1306" t="s">
        <v>36</v>
      </c>
      <c r="P1306" t="s">
        <v>56</v>
      </c>
      <c r="Q1306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306">
        <v>63</v>
      </c>
      <c r="S1306">
        <v>2</v>
      </c>
      <c r="T1306">
        <v>48</v>
      </c>
      <c r="U1306">
        <v>47</v>
      </c>
    </row>
    <row r="1307" spans="1:21" x14ac:dyDescent="0.25">
      <c r="A1307" t="s">
        <v>1688</v>
      </c>
      <c r="B1307" s="1">
        <v>45719</v>
      </c>
      <c r="C1307" s="2">
        <v>0.66874999999999996</v>
      </c>
      <c r="D1307" t="s">
        <v>3080</v>
      </c>
      <c r="E1307" t="s">
        <v>68</v>
      </c>
      <c r="F1307" t="s">
        <v>3087</v>
      </c>
      <c r="G1307" t="s">
        <v>20</v>
      </c>
      <c r="H1307">
        <v>3</v>
      </c>
      <c r="I1307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307" s="3">
        <f>ventas_starbucks_2025__1[[#This Row],[Cantidad]]*ventas_starbucks_2025__1[[#This Row],[Precio_Unitario]]</f>
        <v>3.5999999999999996</v>
      </c>
      <c r="K1307" t="s">
        <v>21</v>
      </c>
      <c r="L1307" t="s">
        <v>45</v>
      </c>
      <c r="M1307" t="s">
        <v>30</v>
      </c>
      <c r="N1307">
        <v>0</v>
      </c>
      <c r="O1307" t="s">
        <v>50</v>
      </c>
      <c r="P1307" t="s">
        <v>32</v>
      </c>
      <c r="Q1307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307">
        <v>128</v>
      </c>
      <c r="S1307">
        <v>3</v>
      </c>
      <c r="T1307">
        <v>27</v>
      </c>
      <c r="U1307">
        <v>24</v>
      </c>
    </row>
    <row r="1308" spans="1:21" x14ac:dyDescent="0.25">
      <c r="A1308" t="s">
        <v>1738</v>
      </c>
      <c r="B1308" s="1">
        <v>45719</v>
      </c>
      <c r="C1308" s="2">
        <v>0.61805555555555558</v>
      </c>
      <c r="D1308" t="s">
        <v>3080</v>
      </c>
      <c r="E1308" t="s">
        <v>42</v>
      </c>
      <c r="F1308" t="s">
        <v>3086</v>
      </c>
      <c r="G1308" t="s">
        <v>48</v>
      </c>
      <c r="H1308">
        <v>5</v>
      </c>
      <c r="I1308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308" s="3">
        <f>ventas_starbucks_2025__1[[#This Row],[Cantidad]]*ventas_starbucks_2025__1[[#This Row],[Precio_Unitario]]</f>
        <v>6</v>
      </c>
      <c r="K1308" t="s">
        <v>29</v>
      </c>
      <c r="L1308" t="s">
        <v>22</v>
      </c>
      <c r="M1308" t="s">
        <v>23</v>
      </c>
      <c r="N1308">
        <v>0</v>
      </c>
      <c r="O1308" t="s">
        <v>36</v>
      </c>
      <c r="P1308" t="s">
        <v>25</v>
      </c>
      <c r="Q1308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308">
        <v>84</v>
      </c>
      <c r="S1308">
        <v>3</v>
      </c>
      <c r="T1308">
        <v>50</v>
      </c>
      <c r="U1308">
        <v>45</v>
      </c>
    </row>
    <row r="1309" spans="1:21" x14ac:dyDescent="0.25">
      <c r="A1309" t="s">
        <v>1997</v>
      </c>
      <c r="B1309" s="1">
        <v>45719</v>
      </c>
      <c r="C1309" s="2">
        <v>0.77430555555555558</v>
      </c>
      <c r="D1309" t="s">
        <v>3081</v>
      </c>
      <c r="E1309" t="s">
        <v>64</v>
      </c>
      <c r="F1309" t="s">
        <v>3087</v>
      </c>
      <c r="G1309" t="s">
        <v>20</v>
      </c>
      <c r="H1309">
        <v>3</v>
      </c>
      <c r="I1309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309" s="3">
        <f>ventas_starbucks_2025__1[[#This Row],[Cantidad]]*ventas_starbucks_2025__1[[#This Row],[Precio_Unitario]]</f>
        <v>3.5999999999999996</v>
      </c>
      <c r="K1309" t="s">
        <v>29</v>
      </c>
      <c r="L1309" t="s">
        <v>22</v>
      </c>
      <c r="M1309" t="s">
        <v>23</v>
      </c>
      <c r="N1309">
        <v>0</v>
      </c>
      <c r="O1309" t="s">
        <v>31</v>
      </c>
      <c r="P1309" t="s">
        <v>25</v>
      </c>
      <c r="Q1309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309">
        <v>140</v>
      </c>
      <c r="S1309">
        <v>5</v>
      </c>
      <c r="T1309">
        <v>31</v>
      </c>
      <c r="U1309">
        <v>28</v>
      </c>
    </row>
    <row r="1310" spans="1:21" x14ac:dyDescent="0.25">
      <c r="A1310" t="s">
        <v>2045</v>
      </c>
      <c r="B1310" s="1">
        <v>45719</v>
      </c>
      <c r="C1310" s="2">
        <v>0.84027777777777779</v>
      </c>
      <c r="D1310" t="s">
        <v>3082</v>
      </c>
      <c r="E1310" t="s">
        <v>3085</v>
      </c>
      <c r="F1310" t="s">
        <v>3084</v>
      </c>
      <c r="G1310" t="s">
        <v>20</v>
      </c>
      <c r="H1310">
        <v>1</v>
      </c>
      <c r="I1310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1310" s="3">
        <f>ventas_starbucks_2025__1[[#This Row],[Cantidad]]*ventas_starbucks_2025__1[[#This Row],[Precio_Unitario]]</f>
        <v>3</v>
      </c>
      <c r="K1310" t="s">
        <v>29</v>
      </c>
      <c r="L1310" t="s">
        <v>45</v>
      </c>
      <c r="M1310" t="s">
        <v>23</v>
      </c>
      <c r="N1310">
        <v>0</v>
      </c>
      <c r="O1310" t="s">
        <v>31</v>
      </c>
      <c r="P1310" t="s">
        <v>46</v>
      </c>
      <c r="Q1310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Noche</v>
      </c>
      <c r="R1310">
        <v>114</v>
      </c>
      <c r="S1310">
        <v>2</v>
      </c>
      <c r="T1310">
        <v>36</v>
      </c>
      <c r="U1310">
        <v>35</v>
      </c>
    </row>
    <row r="1311" spans="1:21" x14ac:dyDescent="0.25">
      <c r="A1311" t="s">
        <v>2236</v>
      </c>
      <c r="B1311" s="1">
        <v>45719</v>
      </c>
      <c r="C1311" s="2">
        <v>0.63611111111111107</v>
      </c>
      <c r="D1311" t="s">
        <v>3082</v>
      </c>
      <c r="E1311" t="s">
        <v>3088</v>
      </c>
      <c r="F1311" t="s">
        <v>3087</v>
      </c>
      <c r="G1311" t="s">
        <v>54</v>
      </c>
      <c r="H1311">
        <v>5</v>
      </c>
      <c r="I1311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311" s="3">
        <f>ventas_starbucks_2025__1[[#This Row],[Cantidad]]*ventas_starbucks_2025__1[[#This Row],[Precio_Unitario]]</f>
        <v>6</v>
      </c>
      <c r="K1311" t="s">
        <v>21</v>
      </c>
      <c r="L1311" t="s">
        <v>35</v>
      </c>
      <c r="M1311" t="s">
        <v>30</v>
      </c>
      <c r="N1311">
        <v>0</v>
      </c>
      <c r="O1311" t="s">
        <v>31</v>
      </c>
      <c r="P1311" t="s">
        <v>56</v>
      </c>
      <c r="Q1311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311">
        <v>144</v>
      </c>
      <c r="S1311">
        <v>5</v>
      </c>
      <c r="T1311">
        <v>17</v>
      </c>
      <c r="U1311">
        <v>12</v>
      </c>
    </row>
    <row r="1312" spans="1:21" x14ac:dyDescent="0.25">
      <c r="A1312" t="s">
        <v>2270</v>
      </c>
      <c r="B1312" s="1">
        <v>45719</v>
      </c>
      <c r="C1312" s="2">
        <v>0.49166666666666664</v>
      </c>
      <c r="D1312" t="s">
        <v>3098</v>
      </c>
      <c r="E1312" t="s">
        <v>19</v>
      </c>
      <c r="F1312" t="s">
        <v>3084</v>
      </c>
      <c r="G1312" t="s">
        <v>20</v>
      </c>
      <c r="H1312">
        <v>1</v>
      </c>
      <c r="I1312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1312" s="3">
        <f>ventas_starbucks_2025__1[[#This Row],[Cantidad]]*ventas_starbucks_2025__1[[#This Row],[Precio_Unitario]]</f>
        <v>3</v>
      </c>
      <c r="K1312" t="s">
        <v>40</v>
      </c>
      <c r="L1312" t="s">
        <v>22</v>
      </c>
      <c r="M1312" t="s">
        <v>30</v>
      </c>
      <c r="N1312">
        <v>10</v>
      </c>
      <c r="O1312" t="s">
        <v>36</v>
      </c>
      <c r="P1312" t="s">
        <v>46</v>
      </c>
      <c r="Q1312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1312">
        <v>99</v>
      </c>
      <c r="S1312">
        <v>4</v>
      </c>
      <c r="T1312">
        <v>48</v>
      </c>
      <c r="U1312">
        <v>47</v>
      </c>
    </row>
    <row r="1313" spans="1:21" x14ac:dyDescent="0.25">
      <c r="A1313" t="s">
        <v>2421</v>
      </c>
      <c r="B1313" s="1">
        <v>45719</v>
      </c>
      <c r="C1313" s="2">
        <v>0.43611111111111112</v>
      </c>
      <c r="D1313" t="s">
        <v>3081</v>
      </c>
      <c r="E1313" t="s">
        <v>44</v>
      </c>
      <c r="F1313" t="s">
        <v>3087</v>
      </c>
      <c r="G1313" t="s">
        <v>20</v>
      </c>
      <c r="H1313">
        <v>5</v>
      </c>
      <c r="I1313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313" s="3">
        <f>ventas_starbucks_2025__1[[#This Row],[Cantidad]]*ventas_starbucks_2025__1[[#This Row],[Precio_Unitario]]</f>
        <v>6</v>
      </c>
      <c r="K1313" t="s">
        <v>40</v>
      </c>
      <c r="L1313" t="s">
        <v>45</v>
      </c>
      <c r="M1313" t="s">
        <v>30</v>
      </c>
      <c r="N1313">
        <v>10</v>
      </c>
      <c r="O1313" t="s">
        <v>24</v>
      </c>
      <c r="P1313" t="s">
        <v>56</v>
      </c>
      <c r="Q1313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1313">
        <v>35</v>
      </c>
      <c r="S1313">
        <v>3</v>
      </c>
      <c r="T1313">
        <v>18</v>
      </c>
      <c r="U1313">
        <v>13</v>
      </c>
    </row>
    <row r="1314" spans="1:21" x14ac:dyDescent="0.25">
      <c r="A1314" t="s">
        <v>2628</v>
      </c>
      <c r="B1314" s="1">
        <v>45719</v>
      </c>
      <c r="C1314" s="2">
        <v>0.58402777777777781</v>
      </c>
      <c r="D1314" t="s">
        <v>3080</v>
      </c>
      <c r="E1314" t="s">
        <v>63</v>
      </c>
      <c r="F1314" t="s">
        <v>3086</v>
      </c>
      <c r="G1314" t="s">
        <v>48</v>
      </c>
      <c r="H1314">
        <v>4</v>
      </c>
      <c r="I1314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314" s="3">
        <f>ventas_starbucks_2025__1[[#This Row],[Cantidad]]*ventas_starbucks_2025__1[[#This Row],[Precio_Unitario]]</f>
        <v>4.8</v>
      </c>
      <c r="K1314" t="s">
        <v>40</v>
      </c>
      <c r="L1314" t="s">
        <v>22</v>
      </c>
      <c r="M1314" t="s">
        <v>30</v>
      </c>
      <c r="N1314">
        <v>10</v>
      </c>
      <c r="O1314" t="s">
        <v>36</v>
      </c>
      <c r="P1314" t="s">
        <v>25</v>
      </c>
      <c r="Q1314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314">
        <v>79</v>
      </c>
      <c r="S1314">
        <v>4</v>
      </c>
      <c r="T1314">
        <v>19</v>
      </c>
      <c r="U1314">
        <v>15</v>
      </c>
    </row>
    <row r="1315" spans="1:21" x14ac:dyDescent="0.25">
      <c r="A1315" t="s">
        <v>2674</v>
      </c>
      <c r="B1315" s="1">
        <v>45719</v>
      </c>
      <c r="C1315" s="2">
        <v>0.5083333333333333</v>
      </c>
      <c r="D1315" t="s">
        <v>3081</v>
      </c>
      <c r="E1315" t="s">
        <v>27</v>
      </c>
      <c r="F1315" t="s">
        <v>28</v>
      </c>
      <c r="G1315" t="s">
        <v>20</v>
      </c>
      <c r="H1315">
        <v>5</v>
      </c>
      <c r="I1315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0.6</v>
      </c>
      <c r="J1315" s="3">
        <f>ventas_starbucks_2025__1[[#This Row],[Cantidad]]*ventas_starbucks_2025__1[[#This Row],[Precio_Unitario]]</f>
        <v>3</v>
      </c>
      <c r="K1315" t="s">
        <v>21</v>
      </c>
      <c r="L1315" t="s">
        <v>35</v>
      </c>
      <c r="M1315" t="s">
        <v>23</v>
      </c>
      <c r="N1315">
        <v>0</v>
      </c>
      <c r="O1315" t="s">
        <v>24</v>
      </c>
      <c r="P1315" t="s">
        <v>56</v>
      </c>
      <c r="Q1315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315">
        <v>104</v>
      </c>
      <c r="S1315">
        <v>4</v>
      </c>
      <c r="T1315">
        <v>26</v>
      </c>
      <c r="U1315">
        <v>21</v>
      </c>
    </row>
    <row r="1316" spans="1:21" x14ac:dyDescent="0.25">
      <c r="A1316" t="s">
        <v>2684</v>
      </c>
      <c r="B1316" s="1">
        <v>45719</v>
      </c>
      <c r="C1316" s="2">
        <v>0.66666666666666663</v>
      </c>
      <c r="D1316" t="s">
        <v>3081</v>
      </c>
      <c r="E1316" t="s">
        <v>68</v>
      </c>
      <c r="F1316" t="s">
        <v>3087</v>
      </c>
      <c r="G1316" t="s">
        <v>20</v>
      </c>
      <c r="H1316">
        <v>3</v>
      </c>
      <c r="I1316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316" s="3">
        <f>ventas_starbucks_2025__1[[#This Row],[Cantidad]]*ventas_starbucks_2025__1[[#This Row],[Precio_Unitario]]</f>
        <v>3.5999999999999996</v>
      </c>
      <c r="K1316" t="s">
        <v>21</v>
      </c>
      <c r="L1316" t="s">
        <v>35</v>
      </c>
      <c r="M1316" t="s">
        <v>23</v>
      </c>
      <c r="N1316">
        <v>0</v>
      </c>
      <c r="O1316" t="s">
        <v>31</v>
      </c>
      <c r="P1316" t="s">
        <v>25</v>
      </c>
      <c r="Q1316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316">
        <v>135</v>
      </c>
      <c r="S1316">
        <v>5</v>
      </c>
      <c r="T1316">
        <v>35</v>
      </c>
      <c r="U1316">
        <v>32</v>
      </c>
    </row>
    <row r="1317" spans="1:21" x14ac:dyDescent="0.25">
      <c r="A1317" t="s">
        <v>2835</v>
      </c>
      <c r="B1317" s="1">
        <v>45719</v>
      </c>
      <c r="C1317" s="2">
        <v>0.61041666666666672</v>
      </c>
      <c r="D1317" t="s">
        <v>3080</v>
      </c>
      <c r="E1317" t="s">
        <v>3088</v>
      </c>
      <c r="F1317" t="s">
        <v>3087</v>
      </c>
      <c r="G1317" t="s">
        <v>48</v>
      </c>
      <c r="H1317">
        <v>2</v>
      </c>
      <c r="I1317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317" s="3">
        <f>ventas_starbucks_2025__1[[#This Row],[Cantidad]]*ventas_starbucks_2025__1[[#This Row],[Precio_Unitario]]</f>
        <v>2.4</v>
      </c>
      <c r="K1317" t="s">
        <v>40</v>
      </c>
      <c r="L1317" t="s">
        <v>35</v>
      </c>
      <c r="M1317" t="s">
        <v>30</v>
      </c>
      <c r="N1317">
        <v>0</v>
      </c>
      <c r="O1317" t="s">
        <v>50</v>
      </c>
      <c r="P1317" t="s">
        <v>46</v>
      </c>
      <c r="Q1317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317">
        <v>105</v>
      </c>
      <c r="S1317">
        <v>2</v>
      </c>
      <c r="T1317">
        <v>47</v>
      </c>
      <c r="U1317">
        <v>45</v>
      </c>
    </row>
    <row r="1318" spans="1:21" x14ac:dyDescent="0.25">
      <c r="A1318" t="s">
        <v>2922</v>
      </c>
      <c r="B1318" s="1">
        <v>45719</v>
      </c>
      <c r="C1318" s="2">
        <v>0.73611111111111116</v>
      </c>
      <c r="D1318" t="s">
        <v>3082</v>
      </c>
      <c r="E1318" t="s">
        <v>64</v>
      </c>
      <c r="F1318" t="s">
        <v>3087</v>
      </c>
      <c r="G1318" t="s">
        <v>20</v>
      </c>
      <c r="H1318">
        <v>3</v>
      </c>
      <c r="I1318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318" s="3">
        <f>ventas_starbucks_2025__1[[#This Row],[Cantidad]]*ventas_starbucks_2025__1[[#This Row],[Precio_Unitario]]</f>
        <v>3.5999999999999996</v>
      </c>
      <c r="K1318" t="s">
        <v>40</v>
      </c>
      <c r="L1318" t="s">
        <v>22</v>
      </c>
      <c r="M1318" t="s">
        <v>23</v>
      </c>
      <c r="N1318">
        <v>0</v>
      </c>
      <c r="O1318" t="s">
        <v>36</v>
      </c>
      <c r="P1318" t="s">
        <v>37</v>
      </c>
      <c r="Q1318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318">
        <v>48</v>
      </c>
      <c r="S1318">
        <v>1</v>
      </c>
      <c r="T1318">
        <v>12</v>
      </c>
      <c r="U1318">
        <v>9</v>
      </c>
    </row>
    <row r="1319" spans="1:21" x14ac:dyDescent="0.25">
      <c r="A1319" t="s">
        <v>2934</v>
      </c>
      <c r="B1319" s="1">
        <v>45719</v>
      </c>
      <c r="C1319" s="2">
        <v>0.81666666666666665</v>
      </c>
      <c r="D1319" t="s">
        <v>3098</v>
      </c>
      <c r="E1319" t="s">
        <v>38</v>
      </c>
      <c r="F1319" t="s">
        <v>3087</v>
      </c>
      <c r="G1319" t="s">
        <v>20</v>
      </c>
      <c r="H1319">
        <v>2</v>
      </c>
      <c r="I1319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319" s="3">
        <f>ventas_starbucks_2025__1[[#This Row],[Cantidad]]*ventas_starbucks_2025__1[[#This Row],[Precio_Unitario]]</f>
        <v>2.4</v>
      </c>
      <c r="K1319" t="s">
        <v>21</v>
      </c>
      <c r="L1319" t="s">
        <v>45</v>
      </c>
      <c r="M1319" t="s">
        <v>23</v>
      </c>
      <c r="N1319">
        <v>0</v>
      </c>
      <c r="O1319" t="s">
        <v>36</v>
      </c>
      <c r="P1319" t="s">
        <v>25</v>
      </c>
      <c r="Q1319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319">
        <v>131</v>
      </c>
      <c r="S1319">
        <v>1</v>
      </c>
      <c r="T1319">
        <v>45</v>
      </c>
      <c r="U1319">
        <v>43</v>
      </c>
    </row>
    <row r="1320" spans="1:21" x14ac:dyDescent="0.25">
      <c r="A1320" t="s">
        <v>2957</v>
      </c>
      <c r="B1320" s="1">
        <v>45719</v>
      </c>
      <c r="C1320" s="2">
        <v>0.61250000000000004</v>
      </c>
      <c r="D1320" t="s">
        <v>3081</v>
      </c>
      <c r="E1320" t="s">
        <v>3085</v>
      </c>
      <c r="F1320" t="s">
        <v>3084</v>
      </c>
      <c r="G1320" t="s">
        <v>20</v>
      </c>
      <c r="H1320">
        <v>4</v>
      </c>
      <c r="I1320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1320" s="3">
        <f>ventas_starbucks_2025__1[[#This Row],[Cantidad]]*ventas_starbucks_2025__1[[#This Row],[Precio_Unitario]]</f>
        <v>12</v>
      </c>
      <c r="K1320" t="s">
        <v>29</v>
      </c>
      <c r="L1320" t="s">
        <v>45</v>
      </c>
      <c r="M1320" t="s">
        <v>23</v>
      </c>
      <c r="N1320">
        <v>0</v>
      </c>
      <c r="O1320" t="s">
        <v>24</v>
      </c>
      <c r="P1320" t="s">
        <v>37</v>
      </c>
      <c r="Q1320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320">
        <v>83</v>
      </c>
      <c r="S1320">
        <v>1</v>
      </c>
      <c r="T1320">
        <v>22</v>
      </c>
      <c r="U1320">
        <v>18</v>
      </c>
    </row>
    <row r="1321" spans="1:21" x14ac:dyDescent="0.25">
      <c r="A1321" t="s">
        <v>3040</v>
      </c>
      <c r="B1321" s="1">
        <v>45719</v>
      </c>
      <c r="C1321" s="2">
        <v>0.50416666666666665</v>
      </c>
      <c r="D1321" t="s">
        <v>3081</v>
      </c>
      <c r="E1321" t="s">
        <v>27</v>
      </c>
      <c r="F1321" t="s">
        <v>28</v>
      </c>
      <c r="G1321" t="s">
        <v>20</v>
      </c>
      <c r="H1321">
        <v>5</v>
      </c>
      <c r="I1321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0.6</v>
      </c>
      <c r="J1321" s="3">
        <f>ventas_starbucks_2025__1[[#This Row],[Cantidad]]*ventas_starbucks_2025__1[[#This Row],[Precio_Unitario]]</f>
        <v>3</v>
      </c>
      <c r="K1321" t="s">
        <v>40</v>
      </c>
      <c r="L1321" t="s">
        <v>45</v>
      </c>
      <c r="M1321" t="s">
        <v>30</v>
      </c>
      <c r="N1321">
        <v>15</v>
      </c>
      <c r="O1321" t="s">
        <v>31</v>
      </c>
      <c r="P1321" t="s">
        <v>46</v>
      </c>
      <c r="Q1321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321">
        <v>35</v>
      </c>
      <c r="S1321">
        <v>3</v>
      </c>
      <c r="T1321">
        <v>26</v>
      </c>
      <c r="U1321">
        <v>21</v>
      </c>
    </row>
    <row r="1322" spans="1:21" x14ac:dyDescent="0.25">
      <c r="A1322" t="s">
        <v>123</v>
      </c>
      <c r="B1322" s="1">
        <v>45718</v>
      </c>
      <c r="C1322" s="2">
        <v>0.66111111111111109</v>
      </c>
      <c r="D1322" t="s">
        <v>3080</v>
      </c>
      <c r="E1322" t="s">
        <v>47</v>
      </c>
      <c r="F1322" t="s">
        <v>3084</v>
      </c>
      <c r="G1322" t="s">
        <v>20</v>
      </c>
      <c r="H1322">
        <v>5</v>
      </c>
      <c r="I1322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1322" s="3">
        <f>ventas_starbucks_2025__1[[#This Row],[Cantidad]]*ventas_starbucks_2025__1[[#This Row],[Precio_Unitario]]</f>
        <v>15</v>
      </c>
      <c r="K1322" t="s">
        <v>29</v>
      </c>
      <c r="L1322" t="s">
        <v>45</v>
      </c>
      <c r="M1322" t="s">
        <v>23</v>
      </c>
      <c r="N1322">
        <v>0</v>
      </c>
      <c r="O1322" t="s">
        <v>36</v>
      </c>
      <c r="P1322" t="s">
        <v>46</v>
      </c>
      <c r="Q1322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322">
        <v>52</v>
      </c>
      <c r="S1322">
        <v>5</v>
      </c>
      <c r="T1322">
        <v>31</v>
      </c>
      <c r="U1322">
        <v>26</v>
      </c>
    </row>
    <row r="1323" spans="1:21" x14ac:dyDescent="0.25">
      <c r="A1323" t="s">
        <v>239</v>
      </c>
      <c r="B1323" s="1">
        <v>45718</v>
      </c>
      <c r="C1323" s="2">
        <v>0.59791666666666665</v>
      </c>
      <c r="D1323" t="s">
        <v>3098</v>
      </c>
      <c r="E1323" t="s">
        <v>67</v>
      </c>
      <c r="F1323" t="s">
        <v>3086</v>
      </c>
      <c r="G1323" t="s">
        <v>48</v>
      </c>
      <c r="H1323">
        <v>1</v>
      </c>
      <c r="I1323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323" s="3">
        <f>ventas_starbucks_2025__1[[#This Row],[Cantidad]]*ventas_starbucks_2025__1[[#This Row],[Precio_Unitario]]</f>
        <v>1.2</v>
      </c>
      <c r="K1323" t="s">
        <v>21</v>
      </c>
      <c r="L1323" t="s">
        <v>45</v>
      </c>
      <c r="M1323" t="s">
        <v>23</v>
      </c>
      <c r="N1323">
        <v>0</v>
      </c>
      <c r="O1323" t="s">
        <v>31</v>
      </c>
      <c r="P1323" t="s">
        <v>32</v>
      </c>
      <c r="Q1323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323">
        <v>122</v>
      </c>
      <c r="S1323">
        <v>3</v>
      </c>
      <c r="T1323">
        <v>11</v>
      </c>
      <c r="U1323">
        <v>10</v>
      </c>
    </row>
    <row r="1324" spans="1:21" x14ac:dyDescent="0.25">
      <c r="A1324" t="s">
        <v>247</v>
      </c>
      <c r="B1324" s="1">
        <v>45718</v>
      </c>
      <c r="C1324" s="2">
        <v>0.58333333333333337</v>
      </c>
      <c r="D1324" t="s">
        <v>3080</v>
      </c>
      <c r="E1324" t="s">
        <v>3088</v>
      </c>
      <c r="F1324" t="s">
        <v>3087</v>
      </c>
      <c r="G1324" t="s">
        <v>54</v>
      </c>
      <c r="H1324">
        <v>1</v>
      </c>
      <c r="I1324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324" s="3">
        <f>ventas_starbucks_2025__1[[#This Row],[Cantidad]]*ventas_starbucks_2025__1[[#This Row],[Precio_Unitario]]</f>
        <v>1.2</v>
      </c>
      <c r="K1324" t="s">
        <v>29</v>
      </c>
      <c r="L1324" t="s">
        <v>45</v>
      </c>
      <c r="M1324" t="s">
        <v>30</v>
      </c>
      <c r="N1324">
        <v>10</v>
      </c>
      <c r="O1324" t="s">
        <v>24</v>
      </c>
      <c r="P1324" t="s">
        <v>32</v>
      </c>
      <c r="Q1324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324">
        <v>119</v>
      </c>
      <c r="S1324">
        <v>5</v>
      </c>
      <c r="T1324">
        <v>18</v>
      </c>
      <c r="U1324">
        <v>17</v>
      </c>
    </row>
    <row r="1325" spans="1:21" x14ac:dyDescent="0.25">
      <c r="A1325" t="s">
        <v>446</v>
      </c>
      <c r="B1325" s="1">
        <v>45718</v>
      </c>
      <c r="C1325" s="2">
        <v>0.53819444444444442</v>
      </c>
      <c r="D1325" t="s">
        <v>3081</v>
      </c>
      <c r="E1325" t="s">
        <v>75</v>
      </c>
      <c r="F1325" t="s">
        <v>3086</v>
      </c>
      <c r="G1325" t="s">
        <v>61</v>
      </c>
      <c r="H1325">
        <v>1</v>
      </c>
      <c r="I1325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325" s="3">
        <f>ventas_starbucks_2025__1[[#This Row],[Cantidad]]*ventas_starbucks_2025__1[[#This Row],[Precio_Unitario]]</f>
        <v>1.2</v>
      </c>
      <c r="K1325" t="s">
        <v>40</v>
      </c>
      <c r="L1325" t="s">
        <v>35</v>
      </c>
      <c r="M1325" t="s">
        <v>23</v>
      </c>
      <c r="N1325">
        <v>0</v>
      </c>
      <c r="O1325" t="s">
        <v>24</v>
      </c>
      <c r="P1325" t="s">
        <v>56</v>
      </c>
      <c r="Q1325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325">
        <v>57</v>
      </c>
      <c r="S1325">
        <v>4</v>
      </c>
      <c r="T1325">
        <v>25</v>
      </c>
      <c r="U1325">
        <v>24</v>
      </c>
    </row>
    <row r="1326" spans="1:21" x14ac:dyDescent="0.25">
      <c r="A1326" t="s">
        <v>475</v>
      </c>
      <c r="B1326" s="1">
        <v>45718</v>
      </c>
      <c r="C1326" s="2">
        <v>0.85972222222222228</v>
      </c>
      <c r="D1326" t="s">
        <v>3098</v>
      </c>
      <c r="E1326" t="s">
        <v>3085</v>
      </c>
      <c r="F1326" t="s">
        <v>3084</v>
      </c>
      <c r="G1326" t="s">
        <v>20</v>
      </c>
      <c r="H1326">
        <v>5</v>
      </c>
      <c r="I1326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1326" s="3">
        <f>ventas_starbucks_2025__1[[#This Row],[Cantidad]]*ventas_starbucks_2025__1[[#This Row],[Precio_Unitario]]</f>
        <v>15</v>
      </c>
      <c r="K1326" t="s">
        <v>29</v>
      </c>
      <c r="L1326" t="s">
        <v>35</v>
      </c>
      <c r="M1326" t="s">
        <v>23</v>
      </c>
      <c r="N1326">
        <v>0</v>
      </c>
      <c r="O1326" t="s">
        <v>36</v>
      </c>
      <c r="P1326" t="s">
        <v>25</v>
      </c>
      <c r="Q1326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Noche</v>
      </c>
      <c r="R1326">
        <v>108</v>
      </c>
      <c r="S1326">
        <v>2</v>
      </c>
      <c r="T1326">
        <v>12</v>
      </c>
      <c r="U1326">
        <v>7</v>
      </c>
    </row>
    <row r="1327" spans="1:21" x14ac:dyDescent="0.25">
      <c r="A1327" t="s">
        <v>701</v>
      </c>
      <c r="B1327" s="1">
        <v>45718</v>
      </c>
      <c r="C1327" s="2">
        <v>0.37569444444444444</v>
      </c>
      <c r="D1327" t="s">
        <v>3082</v>
      </c>
      <c r="E1327" t="s">
        <v>19</v>
      </c>
      <c r="F1327" t="s">
        <v>3084</v>
      </c>
      <c r="G1327" t="s">
        <v>20</v>
      </c>
      <c r="H1327">
        <v>4</v>
      </c>
      <c r="I1327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1327" s="3">
        <f>ventas_starbucks_2025__1[[#This Row],[Cantidad]]*ventas_starbucks_2025__1[[#This Row],[Precio_Unitario]]</f>
        <v>12</v>
      </c>
      <c r="K1327" t="s">
        <v>21</v>
      </c>
      <c r="L1327" t="s">
        <v>45</v>
      </c>
      <c r="M1327" t="s">
        <v>23</v>
      </c>
      <c r="N1327">
        <v>0</v>
      </c>
      <c r="O1327" t="s">
        <v>36</v>
      </c>
      <c r="P1327" t="s">
        <v>25</v>
      </c>
      <c r="Q1327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1327">
        <v>80</v>
      </c>
      <c r="S1327">
        <v>3</v>
      </c>
      <c r="T1327">
        <v>29</v>
      </c>
      <c r="U1327">
        <v>25</v>
      </c>
    </row>
    <row r="1328" spans="1:21" x14ac:dyDescent="0.25">
      <c r="A1328" t="s">
        <v>828</v>
      </c>
      <c r="B1328" s="1">
        <v>45718</v>
      </c>
      <c r="C1328" s="2">
        <v>0.6743055555555556</v>
      </c>
      <c r="D1328" t="s">
        <v>3082</v>
      </c>
      <c r="E1328" t="s">
        <v>62</v>
      </c>
      <c r="F1328" t="s">
        <v>3087</v>
      </c>
      <c r="G1328" t="s">
        <v>20</v>
      </c>
      <c r="H1328">
        <v>2</v>
      </c>
      <c r="I1328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328" s="3">
        <f>ventas_starbucks_2025__1[[#This Row],[Cantidad]]*ventas_starbucks_2025__1[[#This Row],[Precio_Unitario]]</f>
        <v>2.4</v>
      </c>
      <c r="K1328" t="s">
        <v>29</v>
      </c>
      <c r="L1328" t="s">
        <v>35</v>
      </c>
      <c r="M1328" t="s">
        <v>30</v>
      </c>
      <c r="N1328">
        <v>10</v>
      </c>
      <c r="O1328" t="s">
        <v>36</v>
      </c>
      <c r="P1328" t="s">
        <v>37</v>
      </c>
      <c r="Q1328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328">
        <v>84</v>
      </c>
      <c r="S1328">
        <v>5</v>
      </c>
      <c r="T1328">
        <v>49</v>
      </c>
      <c r="U1328">
        <v>47</v>
      </c>
    </row>
    <row r="1329" spans="1:21" x14ac:dyDescent="0.25">
      <c r="A1329" t="s">
        <v>975</v>
      </c>
      <c r="B1329" s="1">
        <v>45718</v>
      </c>
      <c r="C1329" s="2">
        <v>0.64722222222222225</v>
      </c>
      <c r="D1329" t="s">
        <v>3081</v>
      </c>
      <c r="E1329" t="s">
        <v>79</v>
      </c>
      <c r="F1329" t="s">
        <v>3086</v>
      </c>
      <c r="G1329" t="s">
        <v>43</v>
      </c>
      <c r="H1329">
        <v>3</v>
      </c>
      <c r="I1329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329" s="3">
        <f>ventas_starbucks_2025__1[[#This Row],[Cantidad]]*ventas_starbucks_2025__1[[#This Row],[Precio_Unitario]]</f>
        <v>3.5999999999999996</v>
      </c>
      <c r="K1329" t="s">
        <v>21</v>
      </c>
      <c r="L1329" t="s">
        <v>22</v>
      </c>
      <c r="M1329" t="s">
        <v>30</v>
      </c>
      <c r="N1329">
        <v>15</v>
      </c>
      <c r="O1329" t="s">
        <v>24</v>
      </c>
      <c r="P1329" t="s">
        <v>49</v>
      </c>
      <c r="Q1329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329">
        <v>47</v>
      </c>
      <c r="S1329">
        <v>1</v>
      </c>
      <c r="T1329">
        <v>45</v>
      </c>
      <c r="U1329">
        <v>42</v>
      </c>
    </row>
    <row r="1330" spans="1:21" x14ac:dyDescent="0.25">
      <c r="A1330" t="s">
        <v>1074</v>
      </c>
      <c r="B1330" s="1">
        <v>45718</v>
      </c>
      <c r="C1330" s="2">
        <v>0.53888888888888886</v>
      </c>
      <c r="D1330" t="s">
        <v>3080</v>
      </c>
      <c r="E1330" t="s">
        <v>47</v>
      </c>
      <c r="F1330" t="s">
        <v>3084</v>
      </c>
      <c r="G1330" t="s">
        <v>20</v>
      </c>
      <c r="H1330">
        <v>1</v>
      </c>
      <c r="I1330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1330" s="3">
        <f>ventas_starbucks_2025__1[[#This Row],[Cantidad]]*ventas_starbucks_2025__1[[#This Row],[Precio_Unitario]]</f>
        <v>3</v>
      </c>
      <c r="K1330" t="s">
        <v>21</v>
      </c>
      <c r="L1330" t="s">
        <v>22</v>
      </c>
      <c r="M1330" t="s">
        <v>30</v>
      </c>
      <c r="N1330">
        <v>10</v>
      </c>
      <c r="O1330" t="s">
        <v>50</v>
      </c>
      <c r="P1330" t="s">
        <v>37</v>
      </c>
      <c r="Q1330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330">
        <v>109</v>
      </c>
      <c r="S1330">
        <v>1</v>
      </c>
      <c r="T1330">
        <v>27</v>
      </c>
      <c r="U1330">
        <v>26</v>
      </c>
    </row>
    <row r="1331" spans="1:21" x14ac:dyDescent="0.25">
      <c r="A1331" t="s">
        <v>1248</v>
      </c>
      <c r="B1331" s="1">
        <v>45718</v>
      </c>
      <c r="C1331" s="2">
        <v>0.64444444444444449</v>
      </c>
      <c r="D1331" t="s">
        <v>3081</v>
      </c>
      <c r="E1331" t="s">
        <v>59</v>
      </c>
      <c r="F1331" t="s">
        <v>3084</v>
      </c>
      <c r="G1331" t="s">
        <v>20</v>
      </c>
      <c r="H1331">
        <v>1</v>
      </c>
      <c r="I1331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1331" s="3">
        <f>ventas_starbucks_2025__1[[#This Row],[Cantidad]]*ventas_starbucks_2025__1[[#This Row],[Precio_Unitario]]</f>
        <v>3</v>
      </c>
      <c r="K1331" t="s">
        <v>40</v>
      </c>
      <c r="L1331" t="s">
        <v>45</v>
      </c>
      <c r="M1331" t="s">
        <v>30</v>
      </c>
      <c r="N1331">
        <v>15</v>
      </c>
      <c r="O1331" t="s">
        <v>36</v>
      </c>
      <c r="P1331" t="s">
        <v>32</v>
      </c>
      <c r="Q1331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331">
        <v>65</v>
      </c>
      <c r="S1331">
        <v>5</v>
      </c>
      <c r="T1331">
        <v>23</v>
      </c>
      <c r="U1331">
        <v>22</v>
      </c>
    </row>
    <row r="1332" spans="1:21" x14ac:dyDescent="0.25">
      <c r="A1332" t="s">
        <v>1260</v>
      </c>
      <c r="B1332" s="1">
        <v>45718</v>
      </c>
      <c r="C1332" s="2">
        <v>0.53680555555555554</v>
      </c>
      <c r="D1332" t="s">
        <v>3081</v>
      </c>
      <c r="E1332" t="s">
        <v>73</v>
      </c>
      <c r="F1332" t="s">
        <v>3086</v>
      </c>
      <c r="G1332" t="s">
        <v>61</v>
      </c>
      <c r="H1332">
        <v>1</v>
      </c>
      <c r="I1332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332" s="3">
        <f>ventas_starbucks_2025__1[[#This Row],[Cantidad]]*ventas_starbucks_2025__1[[#This Row],[Precio_Unitario]]</f>
        <v>1.2</v>
      </c>
      <c r="K1332" t="s">
        <v>40</v>
      </c>
      <c r="L1332" t="s">
        <v>45</v>
      </c>
      <c r="M1332" t="s">
        <v>30</v>
      </c>
      <c r="N1332">
        <v>10</v>
      </c>
      <c r="O1332" t="s">
        <v>50</v>
      </c>
      <c r="P1332" t="s">
        <v>25</v>
      </c>
      <c r="Q1332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332">
        <v>147</v>
      </c>
      <c r="S1332">
        <v>4</v>
      </c>
      <c r="T1332">
        <v>18</v>
      </c>
      <c r="U1332">
        <v>17</v>
      </c>
    </row>
    <row r="1333" spans="1:21" x14ac:dyDescent="0.25">
      <c r="A1333" t="s">
        <v>1311</v>
      </c>
      <c r="B1333" s="1">
        <v>45718</v>
      </c>
      <c r="C1333" s="2">
        <v>0.84791666666666665</v>
      </c>
      <c r="D1333" t="s">
        <v>3082</v>
      </c>
      <c r="E1333" t="s">
        <v>47</v>
      </c>
      <c r="F1333" t="s">
        <v>3084</v>
      </c>
      <c r="G1333" t="s">
        <v>20</v>
      </c>
      <c r="H1333">
        <v>1</v>
      </c>
      <c r="I1333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1333" s="3">
        <f>ventas_starbucks_2025__1[[#This Row],[Cantidad]]*ventas_starbucks_2025__1[[#This Row],[Precio_Unitario]]</f>
        <v>3</v>
      </c>
      <c r="K1333" t="s">
        <v>21</v>
      </c>
      <c r="L1333" t="s">
        <v>22</v>
      </c>
      <c r="M1333" t="s">
        <v>23</v>
      </c>
      <c r="N1333">
        <v>0</v>
      </c>
      <c r="O1333" t="s">
        <v>50</v>
      </c>
      <c r="P1333" t="s">
        <v>25</v>
      </c>
      <c r="Q1333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Noche</v>
      </c>
      <c r="R1333">
        <v>146</v>
      </c>
      <c r="S1333">
        <v>1</v>
      </c>
      <c r="T1333">
        <v>30</v>
      </c>
      <c r="U1333">
        <v>29</v>
      </c>
    </row>
    <row r="1334" spans="1:21" x14ac:dyDescent="0.25">
      <c r="A1334" t="s">
        <v>1335</v>
      </c>
      <c r="B1334" s="1">
        <v>45718</v>
      </c>
      <c r="C1334" s="2">
        <v>0.7729166666666667</v>
      </c>
      <c r="D1334" t="s">
        <v>3080</v>
      </c>
      <c r="E1334" t="s">
        <v>70</v>
      </c>
      <c r="F1334" t="s">
        <v>3086</v>
      </c>
      <c r="G1334" t="s">
        <v>48</v>
      </c>
      <c r="H1334">
        <v>3</v>
      </c>
      <c r="I1334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334" s="3">
        <f>ventas_starbucks_2025__1[[#This Row],[Cantidad]]*ventas_starbucks_2025__1[[#This Row],[Precio_Unitario]]</f>
        <v>3.5999999999999996</v>
      </c>
      <c r="K1334" t="s">
        <v>21</v>
      </c>
      <c r="L1334" t="s">
        <v>45</v>
      </c>
      <c r="M1334" t="s">
        <v>30</v>
      </c>
      <c r="N1334">
        <v>10</v>
      </c>
      <c r="O1334" t="s">
        <v>31</v>
      </c>
      <c r="P1334" t="s">
        <v>46</v>
      </c>
      <c r="Q1334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334">
        <v>145</v>
      </c>
      <c r="S1334">
        <v>1</v>
      </c>
      <c r="T1334">
        <v>42</v>
      </c>
      <c r="U1334">
        <v>39</v>
      </c>
    </row>
    <row r="1335" spans="1:21" x14ac:dyDescent="0.25">
      <c r="A1335" t="s">
        <v>1340</v>
      </c>
      <c r="B1335" s="1">
        <v>45718</v>
      </c>
      <c r="C1335" s="2">
        <v>0.3888888888888889</v>
      </c>
      <c r="D1335" t="s">
        <v>3081</v>
      </c>
      <c r="E1335" t="s">
        <v>59</v>
      </c>
      <c r="F1335" t="s">
        <v>3084</v>
      </c>
      <c r="G1335" t="s">
        <v>20</v>
      </c>
      <c r="H1335">
        <v>5</v>
      </c>
      <c r="I1335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1335" s="3">
        <f>ventas_starbucks_2025__1[[#This Row],[Cantidad]]*ventas_starbucks_2025__1[[#This Row],[Precio_Unitario]]</f>
        <v>15</v>
      </c>
      <c r="K1335" t="s">
        <v>29</v>
      </c>
      <c r="L1335" t="s">
        <v>22</v>
      </c>
      <c r="M1335" t="s">
        <v>23</v>
      </c>
      <c r="N1335">
        <v>0</v>
      </c>
      <c r="O1335" t="s">
        <v>36</v>
      </c>
      <c r="P1335" t="s">
        <v>49</v>
      </c>
      <c r="Q1335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1335">
        <v>53</v>
      </c>
      <c r="S1335">
        <v>3</v>
      </c>
      <c r="T1335">
        <v>20</v>
      </c>
      <c r="U1335">
        <v>15</v>
      </c>
    </row>
    <row r="1336" spans="1:21" x14ac:dyDescent="0.25">
      <c r="A1336" t="s">
        <v>1364</v>
      </c>
      <c r="B1336" s="1">
        <v>45718</v>
      </c>
      <c r="C1336" s="2">
        <v>0.3347222222222222</v>
      </c>
      <c r="D1336" t="s">
        <v>3098</v>
      </c>
      <c r="E1336" t="s">
        <v>64</v>
      </c>
      <c r="F1336" t="s">
        <v>3087</v>
      </c>
      <c r="G1336" t="s">
        <v>20</v>
      </c>
      <c r="H1336">
        <v>5</v>
      </c>
      <c r="I1336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336" s="3">
        <f>ventas_starbucks_2025__1[[#This Row],[Cantidad]]*ventas_starbucks_2025__1[[#This Row],[Precio_Unitario]]</f>
        <v>6</v>
      </c>
      <c r="K1336" t="s">
        <v>29</v>
      </c>
      <c r="L1336" t="s">
        <v>45</v>
      </c>
      <c r="M1336" t="s">
        <v>23</v>
      </c>
      <c r="N1336">
        <v>0</v>
      </c>
      <c r="O1336" t="s">
        <v>36</v>
      </c>
      <c r="P1336" t="s">
        <v>49</v>
      </c>
      <c r="Q1336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1336">
        <v>100</v>
      </c>
      <c r="S1336">
        <v>4</v>
      </c>
      <c r="T1336">
        <v>12</v>
      </c>
      <c r="U1336">
        <v>7</v>
      </c>
    </row>
    <row r="1337" spans="1:21" x14ac:dyDescent="0.25">
      <c r="A1337" t="s">
        <v>1428</v>
      </c>
      <c r="B1337" s="1">
        <v>45718</v>
      </c>
      <c r="C1337" s="2">
        <v>0.46388888888888891</v>
      </c>
      <c r="D1337" t="s">
        <v>3098</v>
      </c>
      <c r="E1337" t="s">
        <v>27</v>
      </c>
      <c r="F1337" t="s">
        <v>28</v>
      </c>
      <c r="G1337" t="s">
        <v>20</v>
      </c>
      <c r="H1337">
        <v>4</v>
      </c>
      <c r="I1337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0.6</v>
      </c>
      <c r="J1337" s="3">
        <f>ventas_starbucks_2025__1[[#This Row],[Cantidad]]*ventas_starbucks_2025__1[[#This Row],[Precio_Unitario]]</f>
        <v>2.4</v>
      </c>
      <c r="K1337" t="s">
        <v>29</v>
      </c>
      <c r="L1337" t="s">
        <v>35</v>
      </c>
      <c r="M1337" t="s">
        <v>30</v>
      </c>
      <c r="N1337">
        <v>0</v>
      </c>
      <c r="O1337" t="s">
        <v>24</v>
      </c>
      <c r="P1337" t="s">
        <v>46</v>
      </c>
      <c r="Q1337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1337">
        <v>60</v>
      </c>
      <c r="S1337">
        <v>5</v>
      </c>
      <c r="T1337">
        <v>37</v>
      </c>
      <c r="U1337">
        <v>33</v>
      </c>
    </row>
    <row r="1338" spans="1:21" x14ac:dyDescent="0.25">
      <c r="A1338" t="s">
        <v>1492</v>
      </c>
      <c r="B1338" s="1">
        <v>45718</v>
      </c>
      <c r="C1338" s="2">
        <v>0.31805555555555554</v>
      </c>
      <c r="D1338" t="s">
        <v>3082</v>
      </c>
      <c r="E1338" t="s">
        <v>76</v>
      </c>
      <c r="F1338" t="s">
        <v>3084</v>
      </c>
      <c r="G1338" t="s">
        <v>20</v>
      </c>
      <c r="H1338">
        <v>4</v>
      </c>
      <c r="I1338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1338" s="3">
        <f>ventas_starbucks_2025__1[[#This Row],[Cantidad]]*ventas_starbucks_2025__1[[#This Row],[Precio_Unitario]]</f>
        <v>12</v>
      </c>
      <c r="K1338" t="s">
        <v>40</v>
      </c>
      <c r="L1338" t="s">
        <v>22</v>
      </c>
      <c r="M1338" t="s">
        <v>30</v>
      </c>
      <c r="N1338">
        <v>0</v>
      </c>
      <c r="O1338" t="s">
        <v>24</v>
      </c>
      <c r="P1338" t="s">
        <v>49</v>
      </c>
      <c r="Q1338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1338">
        <v>63</v>
      </c>
      <c r="S1338">
        <v>3</v>
      </c>
      <c r="T1338">
        <v>49</v>
      </c>
      <c r="U1338">
        <v>45</v>
      </c>
    </row>
    <row r="1339" spans="1:21" x14ac:dyDescent="0.25">
      <c r="A1339" t="s">
        <v>1617</v>
      </c>
      <c r="B1339" s="1">
        <v>45718</v>
      </c>
      <c r="C1339" s="2">
        <v>0.33888888888888891</v>
      </c>
      <c r="D1339" t="s">
        <v>3080</v>
      </c>
      <c r="E1339" t="s">
        <v>66</v>
      </c>
      <c r="F1339" t="s">
        <v>3086</v>
      </c>
      <c r="G1339" t="s">
        <v>61</v>
      </c>
      <c r="H1339">
        <v>2</v>
      </c>
      <c r="I1339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339" s="3">
        <f>ventas_starbucks_2025__1[[#This Row],[Cantidad]]*ventas_starbucks_2025__1[[#This Row],[Precio_Unitario]]</f>
        <v>2.4</v>
      </c>
      <c r="K1339" t="s">
        <v>29</v>
      </c>
      <c r="L1339" t="s">
        <v>45</v>
      </c>
      <c r="M1339" t="s">
        <v>30</v>
      </c>
      <c r="N1339">
        <v>10</v>
      </c>
      <c r="O1339" t="s">
        <v>31</v>
      </c>
      <c r="P1339" t="s">
        <v>46</v>
      </c>
      <c r="Q1339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1339">
        <v>41</v>
      </c>
      <c r="S1339">
        <v>4</v>
      </c>
      <c r="T1339">
        <v>17</v>
      </c>
      <c r="U1339">
        <v>15</v>
      </c>
    </row>
    <row r="1340" spans="1:21" x14ac:dyDescent="0.25">
      <c r="A1340" t="s">
        <v>1674</v>
      </c>
      <c r="B1340" s="1">
        <v>45718</v>
      </c>
      <c r="C1340" s="2">
        <v>0.46736111111111112</v>
      </c>
      <c r="D1340" t="s">
        <v>3080</v>
      </c>
      <c r="E1340" t="s">
        <v>3085</v>
      </c>
      <c r="F1340" t="s">
        <v>3084</v>
      </c>
      <c r="G1340" t="s">
        <v>20</v>
      </c>
      <c r="H1340">
        <v>3</v>
      </c>
      <c r="I1340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1340" s="3">
        <f>ventas_starbucks_2025__1[[#This Row],[Cantidad]]*ventas_starbucks_2025__1[[#This Row],[Precio_Unitario]]</f>
        <v>9</v>
      </c>
      <c r="K1340" t="s">
        <v>40</v>
      </c>
      <c r="L1340" t="s">
        <v>22</v>
      </c>
      <c r="M1340" t="s">
        <v>23</v>
      </c>
      <c r="N1340">
        <v>0</v>
      </c>
      <c r="O1340" t="s">
        <v>24</v>
      </c>
      <c r="P1340" t="s">
        <v>32</v>
      </c>
      <c r="Q1340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1340">
        <v>104</v>
      </c>
      <c r="S1340">
        <v>4</v>
      </c>
      <c r="T1340">
        <v>50</v>
      </c>
      <c r="U1340">
        <v>47</v>
      </c>
    </row>
    <row r="1341" spans="1:21" x14ac:dyDescent="0.25">
      <c r="A1341" t="s">
        <v>1704</v>
      </c>
      <c r="B1341" s="1">
        <v>45718</v>
      </c>
      <c r="C1341" s="2">
        <v>0.45694444444444443</v>
      </c>
      <c r="D1341" t="s">
        <v>3082</v>
      </c>
      <c r="E1341" t="s">
        <v>73</v>
      </c>
      <c r="F1341" t="s">
        <v>3086</v>
      </c>
      <c r="G1341" t="s">
        <v>43</v>
      </c>
      <c r="H1341">
        <v>1</v>
      </c>
      <c r="I1341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341" s="3">
        <f>ventas_starbucks_2025__1[[#This Row],[Cantidad]]*ventas_starbucks_2025__1[[#This Row],[Precio_Unitario]]</f>
        <v>1.2</v>
      </c>
      <c r="K1341" t="s">
        <v>29</v>
      </c>
      <c r="L1341" t="s">
        <v>45</v>
      </c>
      <c r="M1341" t="s">
        <v>30</v>
      </c>
      <c r="N1341">
        <v>15</v>
      </c>
      <c r="O1341" t="s">
        <v>24</v>
      </c>
      <c r="P1341" t="s">
        <v>49</v>
      </c>
      <c r="Q1341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1341">
        <v>136</v>
      </c>
      <c r="S1341">
        <v>4</v>
      </c>
      <c r="T1341">
        <v>38</v>
      </c>
      <c r="U1341">
        <v>37</v>
      </c>
    </row>
    <row r="1342" spans="1:21" x14ac:dyDescent="0.25">
      <c r="A1342" t="s">
        <v>1740</v>
      </c>
      <c r="B1342" s="1">
        <v>45718</v>
      </c>
      <c r="C1342" s="2">
        <v>0.73958333333333337</v>
      </c>
      <c r="D1342" t="s">
        <v>3082</v>
      </c>
      <c r="E1342" t="s">
        <v>70</v>
      </c>
      <c r="F1342" t="s">
        <v>3086</v>
      </c>
      <c r="G1342" t="s">
        <v>54</v>
      </c>
      <c r="H1342">
        <v>4</v>
      </c>
      <c r="I1342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342" s="3">
        <f>ventas_starbucks_2025__1[[#This Row],[Cantidad]]*ventas_starbucks_2025__1[[#This Row],[Precio_Unitario]]</f>
        <v>4.8</v>
      </c>
      <c r="K1342" t="s">
        <v>21</v>
      </c>
      <c r="L1342" t="s">
        <v>22</v>
      </c>
      <c r="M1342" t="s">
        <v>30</v>
      </c>
      <c r="N1342">
        <v>15</v>
      </c>
      <c r="O1342" t="s">
        <v>24</v>
      </c>
      <c r="P1342" t="s">
        <v>49</v>
      </c>
      <c r="Q1342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342">
        <v>40</v>
      </c>
      <c r="S1342">
        <v>2</v>
      </c>
      <c r="T1342">
        <v>32</v>
      </c>
      <c r="U1342">
        <v>28</v>
      </c>
    </row>
    <row r="1343" spans="1:21" x14ac:dyDescent="0.25">
      <c r="A1343" t="s">
        <v>2048</v>
      </c>
      <c r="B1343" s="1">
        <v>45718</v>
      </c>
      <c r="C1343" s="2">
        <v>0.59305555555555556</v>
      </c>
      <c r="D1343" t="s">
        <v>3081</v>
      </c>
      <c r="E1343" t="s">
        <v>3088</v>
      </c>
      <c r="F1343" t="s">
        <v>3087</v>
      </c>
      <c r="G1343" t="s">
        <v>61</v>
      </c>
      <c r="H1343">
        <v>2</v>
      </c>
      <c r="I1343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343" s="3">
        <f>ventas_starbucks_2025__1[[#This Row],[Cantidad]]*ventas_starbucks_2025__1[[#This Row],[Precio_Unitario]]</f>
        <v>2.4</v>
      </c>
      <c r="K1343" t="s">
        <v>29</v>
      </c>
      <c r="L1343" t="s">
        <v>45</v>
      </c>
      <c r="M1343" t="s">
        <v>23</v>
      </c>
      <c r="N1343">
        <v>0</v>
      </c>
      <c r="O1343" t="s">
        <v>31</v>
      </c>
      <c r="P1343" t="s">
        <v>32</v>
      </c>
      <c r="Q1343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343">
        <v>45</v>
      </c>
      <c r="S1343">
        <v>1</v>
      </c>
      <c r="T1343">
        <v>24</v>
      </c>
      <c r="U1343">
        <v>22</v>
      </c>
    </row>
    <row r="1344" spans="1:21" x14ac:dyDescent="0.25">
      <c r="A1344" t="s">
        <v>2085</v>
      </c>
      <c r="B1344" s="1">
        <v>45718</v>
      </c>
      <c r="C1344" s="2">
        <v>0.82986111111111116</v>
      </c>
      <c r="D1344" t="s">
        <v>3080</v>
      </c>
      <c r="E1344" t="s">
        <v>3088</v>
      </c>
      <c r="F1344" t="s">
        <v>3087</v>
      </c>
      <c r="G1344" t="s">
        <v>48</v>
      </c>
      <c r="H1344">
        <v>3</v>
      </c>
      <c r="I1344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344" s="3">
        <f>ventas_starbucks_2025__1[[#This Row],[Cantidad]]*ventas_starbucks_2025__1[[#This Row],[Precio_Unitario]]</f>
        <v>3.5999999999999996</v>
      </c>
      <c r="K1344" t="s">
        <v>29</v>
      </c>
      <c r="L1344" t="s">
        <v>35</v>
      </c>
      <c r="M1344" t="s">
        <v>23</v>
      </c>
      <c r="N1344">
        <v>0</v>
      </c>
      <c r="O1344" t="s">
        <v>50</v>
      </c>
      <c r="P1344" t="s">
        <v>46</v>
      </c>
      <c r="Q1344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344">
        <v>35</v>
      </c>
      <c r="S1344">
        <v>5</v>
      </c>
      <c r="T1344">
        <v>44</v>
      </c>
      <c r="U1344">
        <v>41</v>
      </c>
    </row>
    <row r="1345" spans="1:21" x14ac:dyDescent="0.25">
      <c r="A1345" t="s">
        <v>2246</v>
      </c>
      <c r="B1345" s="1">
        <v>45718</v>
      </c>
      <c r="C1345" s="2">
        <v>0.39791666666666664</v>
      </c>
      <c r="D1345" t="s">
        <v>3080</v>
      </c>
      <c r="E1345" t="s">
        <v>53</v>
      </c>
      <c r="F1345" t="s">
        <v>3086</v>
      </c>
      <c r="G1345" t="s">
        <v>43</v>
      </c>
      <c r="H1345">
        <v>3</v>
      </c>
      <c r="I1345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345" s="3">
        <f>ventas_starbucks_2025__1[[#This Row],[Cantidad]]*ventas_starbucks_2025__1[[#This Row],[Precio_Unitario]]</f>
        <v>3.5999999999999996</v>
      </c>
      <c r="K1345" t="s">
        <v>21</v>
      </c>
      <c r="L1345" t="s">
        <v>35</v>
      </c>
      <c r="M1345" t="s">
        <v>23</v>
      </c>
      <c r="N1345">
        <v>0</v>
      </c>
      <c r="O1345" t="s">
        <v>31</v>
      </c>
      <c r="P1345" t="s">
        <v>49</v>
      </c>
      <c r="Q1345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1345">
        <v>69</v>
      </c>
      <c r="S1345">
        <v>4</v>
      </c>
      <c r="T1345">
        <v>48</v>
      </c>
      <c r="U1345">
        <v>45</v>
      </c>
    </row>
    <row r="1346" spans="1:21" x14ac:dyDescent="0.25">
      <c r="A1346" t="s">
        <v>2508</v>
      </c>
      <c r="B1346" s="1">
        <v>45718</v>
      </c>
      <c r="C1346" s="2">
        <v>0.31319444444444444</v>
      </c>
      <c r="D1346" t="s">
        <v>3098</v>
      </c>
      <c r="E1346" t="s">
        <v>64</v>
      </c>
      <c r="F1346" t="s">
        <v>3087</v>
      </c>
      <c r="G1346" t="s">
        <v>20</v>
      </c>
      <c r="H1346">
        <v>3</v>
      </c>
      <c r="I1346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346" s="3">
        <f>ventas_starbucks_2025__1[[#This Row],[Cantidad]]*ventas_starbucks_2025__1[[#This Row],[Precio_Unitario]]</f>
        <v>3.5999999999999996</v>
      </c>
      <c r="K1346" t="s">
        <v>29</v>
      </c>
      <c r="L1346" t="s">
        <v>45</v>
      </c>
      <c r="M1346" t="s">
        <v>23</v>
      </c>
      <c r="N1346">
        <v>0</v>
      </c>
      <c r="O1346" t="s">
        <v>50</v>
      </c>
      <c r="P1346" t="s">
        <v>46</v>
      </c>
      <c r="Q1346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1346">
        <v>58</v>
      </c>
      <c r="S1346">
        <v>4</v>
      </c>
      <c r="T1346">
        <v>39</v>
      </c>
      <c r="U1346">
        <v>36</v>
      </c>
    </row>
    <row r="1347" spans="1:21" x14ac:dyDescent="0.25">
      <c r="A1347" t="s">
        <v>2560</v>
      </c>
      <c r="B1347" s="1">
        <v>45718</v>
      </c>
      <c r="C1347" s="2">
        <v>0.72430555555555554</v>
      </c>
      <c r="D1347" t="s">
        <v>3080</v>
      </c>
      <c r="E1347" t="s">
        <v>70</v>
      </c>
      <c r="F1347" t="s">
        <v>3086</v>
      </c>
      <c r="G1347" t="s">
        <v>48</v>
      </c>
      <c r="H1347">
        <v>3</v>
      </c>
      <c r="I1347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347" s="3">
        <f>ventas_starbucks_2025__1[[#This Row],[Cantidad]]*ventas_starbucks_2025__1[[#This Row],[Precio_Unitario]]</f>
        <v>3.5999999999999996</v>
      </c>
      <c r="K1347" t="s">
        <v>21</v>
      </c>
      <c r="L1347" t="s">
        <v>22</v>
      </c>
      <c r="M1347" t="s">
        <v>23</v>
      </c>
      <c r="N1347">
        <v>0</v>
      </c>
      <c r="O1347" t="s">
        <v>50</v>
      </c>
      <c r="P1347" t="s">
        <v>46</v>
      </c>
      <c r="Q1347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347">
        <v>119</v>
      </c>
      <c r="S1347">
        <v>1</v>
      </c>
      <c r="T1347">
        <v>34</v>
      </c>
      <c r="U1347">
        <v>31</v>
      </c>
    </row>
    <row r="1348" spans="1:21" x14ac:dyDescent="0.25">
      <c r="A1348" t="s">
        <v>2641</v>
      </c>
      <c r="B1348" s="1">
        <v>45718</v>
      </c>
      <c r="C1348" s="2">
        <v>0.65277777777777779</v>
      </c>
      <c r="D1348" t="s">
        <v>3081</v>
      </c>
      <c r="E1348" t="s">
        <v>47</v>
      </c>
      <c r="F1348" t="s">
        <v>3084</v>
      </c>
      <c r="G1348" t="s">
        <v>20</v>
      </c>
      <c r="H1348">
        <v>5</v>
      </c>
      <c r="I1348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1348" s="3">
        <f>ventas_starbucks_2025__1[[#This Row],[Cantidad]]*ventas_starbucks_2025__1[[#This Row],[Precio_Unitario]]</f>
        <v>15</v>
      </c>
      <c r="K1348" t="s">
        <v>29</v>
      </c>
      <c r="L1348" t="s">
        <v>35</v>
      </c>
      <c r="M1348" t="s">
        <v>30</v>
      </c>
      <c r="N1348">
        <v>10</v>
      </c>
      <c r="O1348" t="s">
        <v>50</v>
      </c>
      <c r="P1348" t="s">
        <v>32</v>
      </c>
      <c r="Q1348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348">
        <v>140</v>
      </c>
      <c r="S1348">
        <v>3</v>
      </c>
      <c r="T1348">
        <v>36</v>
      </c>
      <c r="U1348">
        <v>31</v>
      </c>
    </row>
    <row r="1349" spans="1:21" x14ac:dyDescent="0.25">
      <c r="A1349" t="s">
        <v>2805</v>
      </c>
      <c r="B1349" s="1">
        <v>45718</v>
      </c>
      <c r="C1349" s="2">
        <v>0.68194444444444446</v>
      </c>
      <c r="D1349" t="s">
        <v>3098</v>
      </c>
      <c r="E1349" t="s">
        <v>58</v>
      </c>
      <c r="F1349" t="s">
        <v>3087</v>
      </c>
      <c r="G1349" t="s">
        <v>20</v>
      </c>
      <c r="H1349">
        <v>1</v>
      </c>
      <c r="I1349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349" s="3">
        <f>ventas_starbucks_2025__1[[#This Row],[Cantidad]]*ventas_starbucks_2025__1[[#This Row],[Precio_Unitario]]</f>
        <v>1.2</v>
      </c>
      <c r="K1349" t="s">
        <v>29</v>
      </c>
      <c r="L1349" t="s">
        <v>35</v>
      </c>
      <c r="M1349" t="s">
        <v>30</v>
      </c>
      <c r="N1349">
        <v>0</v>
      </c>
      <c r="O1349" t="s">
        <v>24</v>
      </c>
      <c r="P1349" t="s">
        <v>49</v>
      </c>
      <c r="Q1349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349">
        <v>115</v>
      </c>
      <c r="S1349">
        <v>4</v>
      </c>
      <c r="T1349">
        <v>40</v>
      </c>
      <c r="U1349">
        <v>39</v>
      </c>
    </row>
    <row r="1350" spans="1:21" x14ac:dyDescent="0.25">
      <c r="A1350" t="s">
        <v>2870</v>
      </c>
      <c r="B1350" s="1">
        <v>45718</v>
      </c>
      <c r="C1350" s="2">
        <v>0.84930555555555554</v>
      </c>
      <c r="D1350" t="s">
        <v>3082</v>
      </c>
      <c r="E1350" t="s">
        <v>51</v>
      </c>
      <c r="F1350" t="s">
        <v>3087</v>
      </c>
      <c r="G1350" t="s">
        <v>20</v>
      </c>
      <c r="H1350">
        <v>5</v>
      </c>
      <c r="I1350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350" s="3">
        <f>ventas_starbucks_2025__1[[#This Row],[Cantidad]]*ventas_starbucks_2025__1[[#This Row],[Precio_Unitario]]</f>
        <v>6</v>
      </c>
      <c r="K1350" t="s">
        <v>29</v>
      </c>
      <c r="L1350" t="s">
        <v>45</v>
      </c>
      <c r="M1350" t="s">
        <v>30</v>
      </c>
      <c r="N1350">
        <v>15</v>
      </c>
      <c r="O1350" t="s">
        <v>24</v>
      </c>
      <c r="P1350" t="s">
        <v>32</v>
      </c>
      <c r="Q1350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Noche</v>
      </c>
      <c r="R1350">
        <v>49</v>
      </c>
      <c r="S1350">
        <v>1</v>
      </c>
      <c r="T1350">
        <v>27</v>
      </c>
      <c r="U1350">
        <v>22</v>
      </c>
    </row>
    <row r="1351" spans="1:21" x14ac:dyDescent="0.25">
      <c r="A1351" t="s">
        <v>107</v>
      </c>
      <c r="B1351" s="1">
        <v>45717</v>
      </c>
      <c r="C1351" s="2">
        <v>0.8569444444444444</v>
      </c>
      <c r="D1351" t="s">
        <v>3080</v>
      </c>
      <c r="E1351" t="s">
        <v>58</v>
      </c>
      <c r="F1351" t="s">
        <v>3087</v>
      </c>
      <c r="G1351" t="s">
        <v>20</v>
      </c>
      <c r="H1351">
        <v>2</v>
      </c>
      <c r="I1351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351" s="3">
        <f>ventas_starbucks_2025__1[[#This Row],[Cantidad]]*ventas_starbucks_2025__1[[#This Row],[Precio_Unitario]]</f>
        <v>2.4</v>
      </c>
      <c r="K1351" t="s">
        <v>40</v>
      </c>
      <c r="L1351" t="s">
        <v>22</v>
      </c>
      <c r="M1351" t="s">
        <v>30</v>
      </c>
      <c r="N1351">
        <v>15</v>
      </c>
      <c r="O1351" t="s">
        <v>36</v>
      </c>
      <c r="P1351" t="s">
        <v>32</v>
      </c>
      <c r="Q1351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Noche</v>
      </c>
      <c r="R1351">
        <v>44</v>
      </c>
      <c r="S1351">
        <v>2</v>
      </c>
      <c r="T1351">
        <v>16</v>
      </c>
      <c r="U1351">
        <v>14</v>
      </c>
    </row>
    <row r="1352" spans="1:21" x14ac:dyDescent="0.25">
      <c r="A1352" t="s">
        <v>154</v>
      </c>
      <c r="B1352" s="1">
        <v>45717</v>
      </c>
      <c r="C1352" s="2">
        <v>0.35138888888888886</v>
      </c>
      <c r="D1352" t="s">
        <v>3098</v>
      </c>
      <c r="E1352" t="s">
        <v>47</v>
      </c>
      <c r="F1352" t="s">
        <v>3084</v>
      </c>
      <c r="G1352" t="s">
        <v>20</v>
      </c>
      <c r="H1352">
        <v>4</v>
      </c>
      <c r="I1352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1352" s="3">
        <f>ventas_starbucks_2025__1[[#This Row],[Cantidad]]*ventas_starbucks_2025__1[[#This Row],[Precio_Unitario]]</f>
        <v>12</v>
      </c>
      <c r="K1352" t="s">
        <v>21</v>
      </c>
      <c r="L1352" t="s">
        <v>22</v>
      </c>
      <c r="M1352" t="s">
        <v>30</v>
      </c>
      <c r="N1352">
        <v>15</v>
      </c>
      <c r="O1352" t="s">
        <v>24</v>
      </c>
      <c r="P1352" t="s">
        <v>32</v>
      </c>
      <c r="Q1352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1352">
        <v>139</v>
      </c>
      <c r="S1352">
        <v>2</v>
      </c>
      <c r="T1352">
        <v>14</v>
      </c>
      <c r="U1352">
        <v>10</v>
      </c>
    </row>
    <row r="1353" spans="1:21" x14ac:dyDescent="0.25">
      <c r="A1353" t="s">
        <v>220</v>
      </c>
      <c r="B1353" s="1">
        <v>45717</v>
      </c>
      <c r="C1353" s="2">
        <v>0.38472222222222224</v>
      </c>
      <c r="D1353" t="s">
        <v>3081</v>
      </c>
      <c r="E1353" t="s">
        <v>62</v>
      </c>
      <c r="F1353" t="s">
        <v>3087</v>
      </c>
      <c r="G1353" t="s">
        <v>20</v>
      </c>
      <c r="H1353">
        <v>5</v>
      </c>
      <c r="I1353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353" s="3">
        <f>ventas_starbucks_2025__1[[#This Row],[Cantidad]]*ventas_starbucks_2025__1[[#This Row],[Precio_Unitario]]</f>
        <v>6</v>
      </c>
      <c r="K1353" t="s">
        <v>40</v>
      </c>
      <c r="L1353" t="s">
        <v>22</v>
      </c>
      <c r="M1353" t="s">
        <v>23</v>
      </c>
      <c r="N1353">
        <v>0</v>
      </c>
      <c r="O1353" t="s">
        <v>36</v>
      </c>
      <c r="P1353" t="s">
        <v>49</v>
      </c>
      <c r="Q1353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1353">
        <v>123</v>
      </c>
      <c r="S1353">
        <v>1</v>
      </c>
      <c r="T1353">
        <v>28</v>
      </c>
      <c r="U1353">
        <v>23</v>
      </c>
    </row>
    <row r="1354" spans="1:21" x14ac:dyDescent="0.25">
      <c r="A1354" t="s">
        <v>235</v>
      </c>
      <c r="B1354" s="1">
        <v>45717</v>
      </c>
      <c r="C1354" s="2">
        <v>0.59722222222222221</v>
      </c>
      <c r="D1354" t="s">
        <v>3080</v>
      </c>
      <c r="E1354" t="s">
        <v>68</v>
      </c>
      <c r="F1354" t="s">
        <v>3087</v>
      </c>
      <c r="G1354" t="s">
        <v>20</v>
      </c>
      <c r="H1354">
        <v>1</v>
      </c>
      <c r="I1354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354" s="3">
        <f>ventas_starbucks_2025__1[[#This Row],[Cantidad]]*ventas_starbucks_2025__1[[#This Row],[Precio_Unitario]]</f>
        <v>1.2</v>
      </c>
      <c r="K1354" t="s">
        <v>40</v>
      </c>
      <c r="L1354" t="s">
        <v>22</v>
      </c>
      <c r="M1354" t="s">
        <v>23</v>
      </c>
      <c r="N1354">
        <v>0</v>
      </c>
      <c r="O1354" t="s">
        <v>24</v>
      </c>
      <c r="P1354" t="s">
        <v>49</v>
      </c>
      <c r="Q1354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354">
        <v>134</v>
      </c>
      <c r="S1354">
        <v>4</v>
      </c>
      <c r="T1354">
        <v>10</v>
      </c>
      <c r="U1354">
        <v>9</v>
      </c>
    </row>
    <row r="1355" spans="1:21" x14ac:dyDescent="0.25">
      <c r="A1355" t="s">
        <v>319</v>
      </c>
      <c r="B1355" s="1">
        <v>45717</v>
      </c>
      <c r="C1355" s="2">
        <v>0.43611111111111112</v>
      </c>
      <c r="D1355" t="s">
        <v>3081</v>
      </c>
      <c r="E1355" t="s">
        <v>44</v>
      </c>
      <c r="F1355" t="s">
        <v>3087</v>
      </c>
      <c r="G1355" t="s">
        <v>20</v>
      </c>
      <c r="H1355">
        <v>2</v>
      </c>
      <c r="I1355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355" s="3">
        <f>ventas_starbucks_2025__1[[#This Row],[Cantidad]]*ventas_starbucks_2025__1[[#This Row],[Precio_Unitario]]</f>
        <v>2.4</v>
      </c>
      <c r="K1355" t="s">
        <v>21</v>
      </c>
      <c r="L1355" t="s">
        <v>35</v>
      </c>
      <c r="M1355" t="s">
        <v>23</v>
      </c>
      <c r="N1355">
        <v>0</v>
      </c>
      <c r="O1355" t="s">
        <v>31</v>
      </c>
      <c r="P1355" t="s">
        <v>49</v>
      </c>
      <c r="Q1355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1355">
        <v>86</v>
      </c>
      <c r="S1355">
        <v>5</v>
      </c>
      <c r="T1355">
        <v>18</v>
      </c>
      <c r="U1355">
        <v>16</v>
      </c>
    </row>
    <row r="1356" spans="1:21" x14ac:dyDescent="0.25">
      <c r="A1356" t="s">
        <v>477</v>
      </c>
      <c r="B1356" s="1">
        <v>45717</v>
      </c>
      <c r="C1356" s="2">
        <v>0.61736111111111114</v>
      </c>
      <c r="D1356" t="s">
        <v>3098</v>
      </c>
      <c r="E1356" t="s">
        <v>52</v>
      </c>
      <c r="F1356" t="s">
        <v>3086</v>
      </c>
      <c r="G1356" t="s">
        <v>61</v>
      </c>
      <c r="H1356">
        <v>3</v>
      </c>
      <c r="I1356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356" s="3">
        <f>ventas_starbucks_2025__1[[#This Row],[Cantidad]]*ventas_starbucks_2025__1[[#This Row],[Precio_Unitario]]</f>
        <v>3.5999999999999996</v>
      </c>
      <c r="K1356" t="s">
        <v>21</v>
      </c>
      <c r="L1356" t="s">
        <v>45</v>
      </c>
      <c r="M1356" t="s">
        <v>30</v>
      </c>
      <c r="N1356">
        <v>0</v>
      </c>
      <c r="O1356" t="s">
        <v>36</v>
      </c>
      <c r="P1356" t="s">
        <v>32</v>
      </c>
      <c r="Q1356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356">
        <v>37</v>
      </c>
      <c r="S1356">
        <v>2</v>
      </c>
      <c r="T1356">
        <v>38</v>
      </c>
      <c r="U1356">
        <v>35</v>
      </c>
    </row>
    <row r="1357" spans="1:21" x14ac:dyDescent="0.25">
      <c r="A1357" t="s">
        <v>527</v>
      </c>
      <c r="B1357" s="1">
        <v>45717</v>
      </c>
      <c r="C1357" s="2">
        <v>0.46111111111111114</v>
      </c>
      <c r="D1357" t="s">
        <v>3080</v>
      </c>
      <c r="E1357" t="s">
        <v>3088</v>
      </c>
      <c r="F1357" t="s">
        <v>3087</v>
      </c>
      <c r="G1357" t="s">
        <v>61</v>
      </c>
      <c r="H1357">
        <v>1</v>
      </c>
      <c r="I1357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357" s="3">
        <f>ventas_starbucks_2025__1[[#This Row],[Cantidad]]*ventas_starbucks_2025__1[[#This Row],[Precio_Unitario]]</f>
        <v>1.2</v>
      </c>
      <c r="K1357" t="s">
        <v>21</v>
      </c>
      <c r="L1357" t="s">
        <v>45</v>
      </c>
      <c r="M1357" t="s">
        <v>23</v>
      </c>
      <c r="N1357">
        <v>0</v>
      </c>
      <c r="O1357" t="s">
        <v>36</v>
      </c>
      <c r="P1357" t="s">
        <v>37</v>
      </c>
      <c r="Q1357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1357">
        <v>139</v>
      </c>
      <c r="S1357">
        <v>5</v>
      </c>
      <c r="T1357">
        <v>34</v>
      </c>
      <c r="U1357">
        <v>33</v>
      </c>
    </row>
    <row r="1358" spans="1:21" x14ac:dyDescent="0.25">
      <c r="A1358" t="s">
        <v>580</v>
      </c>
      <c r="B1358" s="1">
        <v>45717</v>
      </c>
      <c r="C1358" s="2">
        <v>0.66111111111111109</v>
      </c>
      <c r="D1358" t="s">
        <v>3080</v>
      </c>
      <c r="E1358" t="s">
        <v>71</v>
      </c>
      <c r="F1358" t="s">
        <v>3084</v>
      </c>
      <c r="G1358" t="s">
        <v>20</v>
      </c>
      <c r="H1358">
        <v>2</v>
      </c>
      <c r="I1358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1358" s="3">
        <f>ventas_starbucks_2025__1[[#This Row],[Cantidad]]*ventas_starbucks_2025__1[[#This Row],[Precio_Unitario]]</f>
        <v>6</v>
      </c>
      <c r="K1358" t="s">
        <v>21</v>
      </c>
      <c r="L1358" t="s">
        <v>45</v>
      </c>
      <c r="M1358" t="s">
        <v>23</v>
      </c>
      <c r="N1358">
        <v>0</v>
      </c>
      <c r="O1358" t="s">
        <v>50</v>
      </c>
      <c r="P1358" t="s">
        <v>56</v>
      </c>
      <c r="Q1358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358">
        <v>96</v>
      </c>
      <c r="S1358">
        <v>3</v>
      </c>
      <c r="T1358">
        <v>44</v>
      </c>
      <c r="U1358">
        <v>42</v>
      </c>
    </row>
    <row r="1359" spans="1:21" x14ac:dyDescent="0.25">
      <c r="A1359" t="s">
        <v>627</v>
      </c>
      <c r="B1359" s="1">
        <v>45717</v>
      </c>
      <c r="C1359" s="2">
        <v>0.72430555555555554</v>
      </c>
      <c r="D1359" t="s">
        <v>3098</v>
      </c>
      <c r="E1359" t="s">
        <v>39</v>
      </c>
      <c r="F1359" t="s">
        <v>3084</v>
      </c>
      <c r="G1359" t="s">
        <v>20</v>
      </c>
      <c r="H1359">
        <v>2</v>
      </c>
      <c r="I1359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1359" s="3">
        <f>ventas_starbucks_2025__1[[#This Row],[Cantidad]]*ventas_starbucks_2025__1[[#This Row],[Precio_Unitario]]</f>
        <v>6</v>
      </c>
      <c r="K1359" t="s">
        <v>40</v>
      </c>
      <c r="L1359" t="s">
        <v>22</v>
      </c>
      <c r="M1359" t="s">
        <v>23</v>
      </c>
      <c r="N1359">
        <v>0</v>
      </c>
      <c r="O1359" t="s">
        <v>31</v>
      </c>
      <c r="P1359" t="s">
        <v>32</v>
      </c>
      <c r="Q1359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359">
        <v>28</v>
      </c>
      <c r="S1359">
        <v>4</v>
      </c>
      <c r="T1359">
        <v>33</v>
      </c>
      <c r="U1359">
        <v>31</v>
      </c>
    </row>
    <row r="1360" spans="1:21" x14ac:dyDescent="0.25">
      <c r="A1360" t="s">
        <v>917</v>
      </c>
      <c r="B1360" s="1">
        <v>45717</v>
      </c>
      <c r="C1360" s="2">
        <v>0.53333333333333333</v>
      </c>
      <c r="D1360" t="s">
        <v>3082</v>
      </c>
      <c r="E1360" t="s">
        <v>58</v>
      </c>
      <c r="F1360" t="s">
        <v>3087</v>
      </c>
      <c r="G1360" t="s">
        <v>20</v>
      </c>
      <c r="H1360">
        <v>5</v>
      </c>
      <c r="I1360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360" s="3">
        <f>ventas_starbucks_2025__1[[#This Row],[Cantidad]]*ventas_starbucks_2025__1[[#This Row],[Precio_Unitario]]</f>
        <v>6</v>
      </c>
      <c r="K1360" t="s">
        <v>40</v>
      </c>
      <c r="L1360" t="s">
        <v>22</v>
      </c>
      <c r="M1360" t="s">
        <v>23</v>
      </c>
      <c r="N1360">
        <v>0</v>
      </c>
      <c r="O1360" t="s">
        <v>50</v>
      </c>
      <c r="P1360" t="s">
        <v>32</v>
      </c>
      <c r="Q1360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360">
        <v>147</v>
      </c>
      <c r="S1360">
        <v>1</v>
      </c>
      <c r="T1360">
        <v>36</v>
      </c>
      <c r="U1360">
        <v>31</v>
      </c>
    </row>
    <row r="1361" spans="1:21" x14ac:dyDescent="0.25">
      <c r="A1361" t="s">
        <v>958</v>
      </c>
      <c r="B1361" s="1">
        <v>45717</v>
      </c>
      <c r="C1361" s="2">
        <v>0.32569444444444445</v>
      </c>
      <c r="D1361" t="s">
        <v>3080</v>
      </c>
      <c r="E1361" t="s">
        <v>74</v>
      </c>
      <c r="F1361" t="s">
        <v>3086</v>
      </c>
      <c r="G1361" t="s">
        <v>48</v>
      </c>
      <c r="H1361">
        <v>2</v>
      </c>
      <c r="I1361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361" s="3">
        <f>ventas_starbucks_2025__1[[#This Row],[Cantidad]]*ventas_starbucks_2025__1[[#This Row],[Precio_Unitario]]</f>
        <v>2.4</v>
      </c>
      <c r="K1361" t="s">
        <v>21</v>
      </c>
      <c r="L1361" t="s">
        <v>22</v>
      </c>
      <c r="M1361" t="s">
        <v>30</v>
      </c>
      <c r="N1361">
        <v>15</v>
      </c>
      <c r="O1361" t="s">
        <v>36</v>
      </c>
      <c r="P1361" t="s">
        <v>32</v>
      </c>
      <c r="Q1361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1361">
        <v>22</v>
      </c>
      <c r="S1361">
        <v>1</v>
      </c>
      <c r="T1361">
        <v>50</v>
      </c>
      <c r="U1361">
        <v>48</v>
      </c>
    </row>
    <row r="1362" spans="1:21" x14ac:dyDescent="0.25">
      <c r="A1362" t="s">
        <v>1061</v>
      </c>
      <c r="B1362" s="1">
        <v>45717</v>
      </c>
      <c r="C1362" s="2">
        <v>0.72013888888888888</v>
      </c>
      <c r="D1362" t="s">
        <v>3082</v>
      </c>
      <c r="E1362" t="s">
        <v>76</v>
      </c>
      <c r="F1362" t="s">
        <v>3084</v>
      </c>
      <c r="G1362" t="s">
        <v>20</v>
      </c>
      <c r="H1362">
        <v>3</v>
      </c>
      <c r="I1362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1362" s="3">
        <f>ventas_starbucks_2025__1[[#This Row],[Cantidad]]*ventas_starbucks_2025__1[[#This Row],[Precio_Unitario]]</f>
        <v>9</v>
      </c>
      <c r="K1362" t="s">
        <v>29</v>
      </c>
      <c r="L1362" t="s">
        <v>45</v>
      </c>
      <c r="M1362" t="s">
        <v>30</v>
      </c>
      <c r="N1362">
        <v>15</v>
      </c>
      <c r="O1362" t="s">
        <v>50</v>
      </c>
      <c r="P1362" t="s">
        <v>32</v>
      </c>
      <c r="Q1362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362">
        <v>78</v>
      </c>
      <c r="S1362">
        <v>4</v>
      </c>
      <c r="T1362">
        <v>25</v>
      </c>
      <c r="U1362">
        <v>22</v>
      </c>
    </row>
    <row r="1363" spans="1:21" x14ac:dyDescent="0.25">
      <c r="A1363" t="s">
        <v>1077</v>
      </c>
      <c r="B1363" s="1">
        <v>45717</v>
      </c>
      <c r="C1363" s="2">
        <v>0.78333333333333333</v>
      </c>
      <c r="D1363" t="s">
        <v>3098</v>
      </c>
      <c r="E1363" t="s">
        <v>44</v>
      </c>
      <c r="F1363" t="s">
        <v>3087</v>
      </c>
      <c r="G1363" t="s">
        <v>20</v>
      </c>
      <c r="H1363">
        <v>1</v>
      </c>
      <c r="I1363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363" s="3">
        <f>ventas_starbucks_2025__1[[#This Row],[Cantidad]]*ventas_starbucks_2025__1[[#This Row],[Precio_Unitario]]</f>
        <v>1.2</v>
      </c>
      <c r="K1363" t="s">
        <v>29</v>
      </c>
      <c r="L1363" t="s">
        <v>45</v>
      </c>
      <c r="M1363" t="s">
        <v>30</v>
      </c>
      <c r="N1363">
        <v>10</v>
      </c>
      <c r="O1363" t="s">
        <v>50</v>
      </c>
      <c r="P1363" t="s">
        <v>25</v>
      </c>
      <c r="Q1363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363">
        <v>89</v>
      </c>
      <c r="S1363">
        <v>5</v>
      </c>
      <c r="T1363">
        <v>35</v>
      </c>
      <c r="U1363">
        <v>34</v>
      </c>
    </row>
    <row r="1364" spans="1:21" x14ac:dyDescent="0.25">
      <c r="A1364" t="s">
        <v>1143</v>
      </c>
      <c r="B1364" s="1">
        <v>45717</v>
      </c>
      <c r="C1364" s="2">
        <v>0.55138888888888893</v>
      </c>
      <c r="D1364" t="s">
        <v>3081</v>
      </c>
      <c r="E1364" t="s">
        <v>27</v>
      </c>
      <c r="F1364" t="s">
        <v>28</v>
      </c>
      <c r="G1364" t="s">
        <v>20</v>
      </c>
      <c r="H1364">
        <v>4</v>
      </c>
      <c r="I1364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0.6</v>
      </c>
      <c r="J1364" s="3">
        <f>ventas_starbucks_2025__1[[#This Row],[Cantidad]]*ventas_starbucks_2025__1[[#This Row],[Precio_Unitario]]</f>
        <v>2.4</v>
      </c>
      <c r="K1364" t="s">
        <v>40</v>
      </c>
      <c r="L1364" t="s">
        <v>45</v>
      </c>
      <c r="M1364" t="s">
        <v>23</v>
      </c>
      <c r="N1364">
        <v>0</v>
      </c>
      <c r="O1364" t="s">
        <v>36</v>
      </c>
      <c r="P1364" t="s">
        <v>37</v>
      </c>
      <c r="Q1364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364">
        <v>31</v>
      </c>
      <c r="S1364">
        <v>1</v>
      </c>
      <c r="T1364">
        <v>22</v>
      </c>
      <c r="U1364">
        <v>18</v>
      </c>
    </row>
    <row r="1365" spans="1:21" x14ac:dyDescent="0.25">
      <c r="A1365" t="s">
        <v>1157</v>
      </c>
      <c r="B1365" s="1">
        <v>45717</v>
      </c>
      <c r="C1365" s="2">
        <v>0.62361111111111112</v>
      </c>
      <c r="D1365" t="s">
        <v>3098</v>
      </c>
      <c r="E1365" t="s">
        <v>57</v>
      </c>
      <c r="F1365" t="s">
        <v>3086</v>
      </c>
      <c r="G1365" t="s">
        <v>48</v>
      </c>
      <c r="H1365">
        <v>1</v>
      </c>
      <c r="I1365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365" s="3">
        <f>ventas_starbucks_2025__1[[#This Row],[Cantidad]]*ventas_starbucks_2025__1[[#This Row],[Precio_Unitario]]</f>
        <v>1.2</v>
      </c>
      <c r="K1365" t="s">
        <v>29</v>
      </c>
      <c r="L1365" t="s">
        <v>45</v>
      </c>
      <c r="M1365" t="s">
        <v>23</v>
      </c>
      <c r="N1365">
        <v>0</v>
      </c>
      <c r="O1365" t="s">
        <v>31</v>
      </c>
      <c r="P1365" t="s">
        <v>25</v>
      </c>
      <c r="Q1365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365">
        <v>55</v>
      </c>
      <c r="S1365">
        <v>3</v>
      </c>
      <c r="T1365">
        <v>48</v>
      </c>
      <c r="U1365">
        <v>47</v>
      </c>
    </row>
    <row r="1366" spans="1:21" x14ac:dyDescent="0.25">
      <c r="A1366" t="s">
        <v>1226</v>
      </c>
      <c r="B1366" s="1">
        <v>45717</v>
      </c>
      <c r="C1366" s="2">
        <v>0.57152777777777775</v>
      </c>
      <c r="D1366" t="s">
        <v>3098</v>
      </c>
      <c r="E1366" t="s">
        <v>72</v>
      </c>
      <c r="F1366" t="s">
        <v>3086</v>
      </c>
      <c r="G1366" t="s">
        <v>43</v>
      </c>
      <c r="H1366">
        <v>2</v>
      </c>
      <c r="I1366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366" s="3">
        <f>ventas_starbucks_2025__1[[#This Row],[Cantidad]]*ventas_starbucks_2025__1[[#This Row],[Precio_Unitario]]</f>
        <v>2.4</v>
      </c>
      <c r="K1366" t="s">
        <v>21</v>
      </c>
      <c r="L1366" t="s">
        <v>35</v>
      </c>
      <c r="M1366" t="s">
        <v>30</v>
      </c>
      <c r="N1366">
        <v>0</v>
      </c>
      <c r="O1366" t="s">
        <v>50</v>
      </c>
      <c r="P1366" t="s">
        <v>25</v>
      </c>
      <c r="Q1366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366">
        <v>115</v>
      </c>
      <c r="S1366">
        <v>2</v>
      </c>
      <c r="T1366">
        <v>12</v>
      </c>
      <c r="U1366">
        <v>10</v>
      </c>
    </row>
    <row r="1367" spans="1:21" x14ac:dyDescent="0.25">
      <c r="A1367" t="s">
        <v>1253</v>
      </c>
      <c r="B1367" s="1">
        <v>45717</v>
      </c>
      <c r="C1367" s="2">
        <v>0.57847222222222228</v>
      </c>
      <c r="D1367" t="s">
        <v>3098</v>
      </c>
      <c r="E1367" t="s">
        <v>58</v>
      </c>
      <c r="F1367" t="s">
        <v>3087</v>
      </c>
      <c r="G1367" t="s">
        <v>20</v>
      </c>
      <c r="H1367">
        <v>3</v>
      </c>
      <c r="I1367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367" s="3">
        <f>ventas_starbucks_2025__1[[#This Row],[Cantidad]]*ventas_starbucks_2025__1[[#This Row],[Precio_Unitario]]</f>
        <v>3.5999999999999996</v>
      </c>
      <c r="K1367" t="s">
        <v>40</v>
      </c>
      <c r="L1367" t="s">
        <v>45</v>
      </c>
      <c r="M1367" t="s">
        <v>23</v>
      </c>
      <c r="N1367">
        <v>0</v>
      </c>
      <c r="O1367" t="s">
        <v>24</v>
      </c>
      <c r="P1367" t="s">
        <v>25</v>
      </c>
      <c r="Q1367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367">
        <v>28</v>
      </c>
      <c r="S1367">
        <v>2</v>
      </c>
      <c r="T1367">
        <v>35</v>
      </c>
      <c r="U1367">
        <v>32</v>
      </c>
    </row>
    <row r="1368" spans="1:21" x14ac:dyDescent="0.25">
      <c r="A1368" t="s">
        <v>1402</v>
      </c>
      <c r="B1368" s="1">
        <v>45717</v>
      </c>
      <c r="C1368" s="2">
        <v>0.82291666666666663</v>
      </c>
      <c r="D1368" t="s">
        <v>3082</v>
      </c>
      <c r="E1368" t="s">
        <v>44</v>
      </c>
      <c r="F1368" t="s">
        <v>3087</v>
      </c>
      <c r="G1368" t="s">
        <v>20</v>
      </c>
      <c r="H1368">
        <v>2</v>
      </c>
      <c r="I1368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368" s="3">
        <f>ventas_starbucks_2025__1[[#This Row],[Cantidad]]*ventas_starbucks_2025__1[[#This Row],[Precio_Unitario]]</f>
        <v>2.4</v>
      </c>
      <c r="K1368" t="s">
        <v>21</v>
      </c>
      <c r="L1368" t="s">
        <v>22</v>
      </c>
      <c r="M1368" t="s">
        <v>23</v>
      </c>
      <c r="N1368">
        <v>0</v>
      </c>
      <c r="O1368" t="s">
        <v>24</v>
      </c>
      <c r="P1368" t="s">
        <v>46</v>
      </c>
      <c r="Q1368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368">
        <v>31</v>
      </c>
      <c r="S1368">
        <v>1</v>
      </c>
      <c r="T1368">
        <v>26</v>
      </c>
      <c r="U1368">
        <v>24</v>
      </c>
    </row>
    <row r="1369" spans="1:21" x14ac:dyDescent="0.25">
      <c r="A1369" t="s">
        <v>1418</v>
      </c>
      <c r="B1369" s="1">
        <v>45717</v>
      </c>
      <c r="C1369" s="2">
        <v>0.41875000000000001</v>
      </c>
      <c r="D1369" t="s">
        <v>3081</v>
      </c>
      <c r="E1369" t="s">
        <v>77</v>
      </c>
      <c r="F1369" t="s">
        <v>3084</v>
      </c>
      <c r="G1369" t="s">
        <v>20</v>
      </c>
      <c r="H1369">
        <v>1</v>
      </c>
      <c r="I1369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1369" s="3">
        <f>ventas_starbucks_2025__1[[#This Row],[Cantidad]]*ventas_starbucks_2025__1[[#This Row],[Precio_Unitario]]</f>
        <v>3</v>
      </c>
      <c r="K1369" t="s">
        <v>21</v>
      </c>
      <c r="L1369" t="s">
        <v>35</v>
      </c>
      <c r="M1369" t="s">
        <v>30</v>
      </c>
      <c r="N1369">
        <v>15</v>
      </c>
      <c r="O1369" t="s">
        <v>31</v>
      </c>
      <c r="P1369" t="s">
        <v>32</v>
      </c>
      <c r="Q1369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1369">
        <v>100</v>
      </c>
      <c r="S1369">
        <v>1</v>
      </c>
      <c r="T1369">
        <v>19</v>
      </c>
      <c r="U1369">
        <v>18</v>
      </c>
    </row>
    <row r="1370" spans="1:21" x14ac:dyDescent="0.25">
      <c r="A1370" t="s">
        <v>1460</v>
      </c>
      <c r="B1370" s="1">
        <v>45717</v>
      </c>
      <c r="C1370" s="2">
        <v>0.51458333333333328</v>
      </c>
      <c r="D1370" t="s">
        <v>3081</v>
      </c>
      <c r="E1370" t="s">
        <v>58</v>
      </c>
      <c r="F1370" t="s">
        <v>3087</v>
      </c>
      <c r="G1370" t="s">
        <v>20</v>
      </c>
      <c r="H1370">
        <v>4</v>
      </c>
      <c r="I1370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370" s="3">
        <f>ventas_starbucks_2025__1[[#This Row],[Cantidad]]*ventas_starbucks_2025__1[[#This Row],[Precio_Unitario]]</f>
        <v>4.8</v>
      </c>
      <c r="K1370" t="s">
        <v>40</v>
      </c>
      <c r="L1370" t="s">
        <v>35</v>
      </c>
      <c r="M1370" t="s">
        <v>30</v>
      </c>
      <c r="N1370">
        <v>0</v>
      </c>
      <c r="O1370" t="s">
        <v>36</v>
      </c>
      <c r="P1370" t="s">
        <v>37</v>
      </c>
      <c r="Q1370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370">
        <v>149</v>
      </c>
      <c r="S1370">
        <v>1</v>
      </c>
      <c r="T1370">
        <v>32</v>
      </c>
      <c r="U1370">
        <v>28</v>
      </c>
    </row>
    <row r="1371" spans="1:21" x14ac:dyDescent="0.25">
      <c r="A1371" t="s">
        <v>1575</v>
      </c>
      <c r="B1371" s="1">
        <v>45717</v>
      </c>
      <c r="C1371" s="2">
        <v>0.82499999999999996</v>
      </c>
      <c r="D1371" t="s">
        <v>3081</v>
      </c>
      <c r="E1371" t="s">
        <v>53</v>
      </c>
      <c r="F1371" t="s">
        <v>3086</v>
      </c>
      <c r="G1371" t="s">
        <v>54</v>
      </c>
      <c r="H1371">
        <v>3</v>
      </c>
      <c r="I1371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371" s="3">
        <f>ventas_starbucks_2025__1[[#This Row],[Cantidad]]*ventas_starbucks_2025__1[[#This Row],[Precio_Unitario]]</f>
        <v>3.5999999999999996</v>
      </c>
      <c r="K1371" t="s">
        <v>29</v>
      </c>
      <c r="L1371" t="s">
        <v>35</v>
      </c>
      <c r="M1371" t="s">
        <v>23</v>
      </c>
      <c r="N1371">
        <v>0</v>
      </c>
      <c r="O1371" t="s">
        <v>50</v>
      </c>
      <c r="P1371" t="s">
        <v>56</v>
      </c>
      <c r="Q1371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371">
        <v>108</v>
      </c>
      <c r="S1371">
        <v>4</v>
      </c>
      <c r="T1371">
        <v>27</v>
      </c>
      <c r="U1371">
        <v>24</v>
      </c>
    </row>
    <row r="1372" spans="1:21" x14ac:dyDescent="0.25">
      <c r="A1372" t="s">
        <v>1609</v>
      </c>
      <c r="B1372" s="1">
        <v>45717</v>
      </c>
      <c r="C1372" s="2">
        <v>0.42152777777777778</v>
      </c>
      <c r="D1372" t="s">
        <v>3081</v>
      </c>
      <c r="E1372" t="s">
        <v>68</v>
      </c>
      <c r="F1372" t="s">
        <v>3087</v>
      </c>
      <c r="G1372" t="s">
        <v>20</v>
      </c>
      <c r="H1372">
        <v>5</v>
      </c>
      <c r="I1372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372" s="3">
        <f>ventas_starbucks_2025__1[[#This Row],[Cantidad]]*ventas_starbucks_2025__1[[#This Row],[Precio_Unitario]]</f>
        <v>6</v>
      </c>
      <c r="K1372" t="s">
        <v>40</v>
      </c>
      <c r="L1372" t="s">
        <v>35</v>
      </c>
      <c r="M1372" t="s">
        <v>30</v>
      </c>
      <c r="N1372">
        <v>0</v>
      </c>
      <c r="O1372" t="s">
        <v>50</v>
      </c>
      <c r="P1372" t="s">
        <v>49</v>
      </c>
      <c r="Q1372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1372">
        <v>74</v>
      </c>
      <c r="S1372">
        <v>4</v>
      </c>
      <c r="T1372">
        <v>36</v>
      </c>
      <c r="U1372">
        <v>31</v>
      </c>
    </row>
    <row r="1373" spans="1:21" x14ac:dyDescent="0.25">
      <c r="A1373" t="s">
        <v>1629</v>
      </c>
      <c r="B1373" s="1">
        <v>45717</v>
      </c>
      <c r="C1373" s="2">
        <v>0.69791666666666663</v>
      </c>
      <c r="D1373" t="s">
        <v>3080</v>
      </c>
      <c r="E1373" t="s">
        <v>68</v>
      </c>
      <c r="F1373" t="s">
        <v>3087</v>
      </c>
      <c r="G1373" t="s">
        <v>20</v>
      </c>
      <c r="H1373">
        <v>3</v>
      </c>
      <c r="I1373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373" s="3">
        <f>ventas_starbucks_2025__1[[#This Row],[Cantidad]]*ventas_starbucks_2025__1[[#This Row],[Precio_Unitario]]</f>
        <v>3.5999999999999996</v>
      </c>
      <c r="K1373" t="s">
        <v>29</v>
      </c>
      <c r="L1373" t="s">
        <v>45</v>
      </c>
      <c r="M1373" t="s">
        <v>30</v>
      </c>
      <c r="N1373">
        <v>10</v>
      </c>
      <c r="O1373" t="s">
        <v>24</v>
      </c>
      <c r="P1373" t="s">
        <v>37</v>
      </c>
      <c r="Q1373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373">
        <v>116</v>
      </c>
      <c r="S1373">
        <v>2</v>
      </c>
      <c r="T1373">
        <v>14</v>
      </c>
      <c r="U1373">
        <v>11</v>
      </c>
    </row>
    <row r="1374" spans="1:21" x14ac:dyDescent="0.25">
      <c r="A1374" t="s">
        <v>2046</v>
      </c>
      <c r="B1374" s="1">
        <v>45717</v>
      </c>
      <c r="C1374" s="2">
        <v>0.34027777777777779</v>
      </c>
      <c r="D1374" t="s">
        <v>3098</v>
      </c>
      <c r="E1374" t="s">
        <v>44</v>
      </c>
      <c r="F1374" t="s">
        <v>3087</v>
      </c>
      <c r="G1374" t="s">
        <v>20</v>
      </c>
      <c r="H1374">
        <v>2</v>
      </c>
      <c r="I1374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374" s="3">
        <f>ventas_starbucks_2025__1[[#This Row],[Cantidad]]*ventas_starbucks_2025__1[[#This Row],[Precio_Unitario]]</f>
        <v>2.4</v>
      </c>
      <c r="K1374" t="s">
        <v>21</v>
      </c>
      <c r="L1374" t="s">
        <v>45</v>
      </c>
      <c r="M1374" t="s">
        <v>23</v>
      </c>
      <c r="N1374">
        <v>0</v>
      </c>
      <c r="O1374" t="s">
        <v>24</v>
      </c>
      <c r="P1374" t="s">
        <v>46</v>
      </c>
      <c r="Q1374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1374">
        <v>53</v>
      </c>
      <c r="S1374">
        <v>3</v>
      </c>
      <c r="T1374">
        <v>49</v>
      </c>
      <c r="U1374">
        <v>47</v>
      </c>
    </row>
    <row r="1375" spans="1:21" x14ac:dyDescent="0.25">
      <c r="A1375" t="s">
        <v>2051</v>
      </c>
      <c r="B1375" s="1">
        <v>45717</v>
      </c>
      <c r="C1375" s="2">
        <v>0.84722222222222221</v>
      </c>
      <c r="D1375" t="s">
        <v>3082</v>
      </c>
      <c r="E1375" t="s">
        <v>39</v>
      </c>
      <c r="F1375" t="s">
        <v>3084</v>
      </c>
      <c r="G1375" t="s">
        <v>20</v>
      </c>
      <c r="H1375">
        <v>3</v>
      </c>
      <c r="I1375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1375" s="3">
        <f>ventas_starbucks_2025__1[[#This Row],[Cantidad]]*ventas_starbucks_2025__1[[#This Row],[Precio_Unitario]]</f>
        <v>9</v>
      </c>
      <c r="K1375" t="s">
        <v>21</v>
      </c>
      <c r="L1375" t="s">
        <v>45</v>
      </c>
      <c r="M1375" t="s">
        <v>23</v>
      </c>
      <c r="N1375">
        <v>0</v>
      </c>
      <c r="O1375" t="s">
        <v>36</v>
      </c>
      <c r="P1375" t="s">
        <v>56</v>
      </c>
      <c r="Q1375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Noche</v>
      </c>
      <c r="R1375">
        <v>129</v>
      </c>
      <c r="S1375">
        <v>1</v>
      </c>
      <c r="T1375">
        <v>43</v>
      </c>
      <c r="U1375">
        <v>40</v>
      </c>
    </row>
    <row r="1376" spans="1:21" x14ac:dyDescent="0.25">
      <c r="A1376" t="s">
        <v>2126</v>
      </c>
      <c r="B1376" s="1">
        <v>45717</v>
      </c>
      <c r="C1376" s="2">
        <v>0.52222222222222225</v>
      </c>
      <c r="D1376" t="s">
        <v>3081</v>
      </c>
      <c r="E1376" t="s">
        <v>3088</v>
      </c>
      <c r="F1376" t="s">
        <v>3087</v>
      </c>
      <c r="G1376" t="s">
        <v>61</v>
      </c>
      <c r="H1376">
        <v>5</v>
      </c>
      <c r="I1376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376" s="3">
        <f>ventas_starbucks_2025__1[[#This Row],[Cantidad]]*ventas_starbucks_2025__1[[#This Row],[Precio_Unitario]]</f>
        <v>6</v>
      </c>
      <c r="K1376" t="s">
        <v>40</v>
      </c>
      <c r="L1376" t="s">
        <v>45</v>
      </c>
      <c r="M1376" t="s">
        <v>23</v>
      </c>
      <c r="N1376">
        <v>0</v>
      </c>
      <c r="O1376" t="s">
        <v>50</v>
      </c>
      <c r="P1376" t="s">
        <v>46</v>
      </c>
      <c r="Q1376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376">
        <v>33</v>
      </c>
      <c r="S1376">
        <v>1</v>
      </c>
      <c r="T1376">
        <v>48</v>
      </c>
      <c r="U1376">
        <v>43</v>
      </c>
    </row>
    <row r="1377" spans="1:21" x14ac:dyDescent="0.25">
      <c r="A1377" t="s">
        <v>2145</v>
      </c>
      <c r="B1377" s="1">
        <v>45717</v>
      </c>
      <c r="C1377" s="2">
        <v>0.76944444444444449</v>
      </c>
      <c r="D1377" t="s">
        <v>3082</v>
      </c>
      <c r="E1377" t="s">
        <v>3088</v>
      </c>
      <c r="F1377" t="s">
        <v>3087</v>
      </c>
      <c r="G1377" t="s">
        <v>61</v>
      </c>
      <c r="H1377">
        <v>4</v>
      </c>
      <c r="I1377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377" s="3">
        <f>ventas_starbucks_2025__1[[#This Row],[Cantidad]]*ventas_starbucks_2025__1[[#This Row],[Precio_Unitario]]</f>
        <v>4.8</v>
      </c>
      <c r="K1377" t="s">
        <v>29</v>
      </c>
      <c r="L1377" t="s">
        <v>22</v>
      </c>
      <c r="M1377" t="s">
        <v>23</v>
      </c>
      <c r="N1377">
        <v>0</v>
      </c>
      <c r="O1377" t="s">
        <v>36</v>
      </c>
      <c r="P1377" t="s">
        <v>32</v>
      </c>
      <c r="Q1377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377">
        <v>125</v>
      </c>
      <c r="S1377">
        <v>5</v>
      </c>
      <c r="T1377">
        <v>18</v>
      </c>
      <c r="U1377">
        <v>14</v>
      </c>
    </row>
    <row r="1378" spans="1:21" x14ac:dyDescent="0.25">
      <c r="A1378" t="s">
        <v>2187</v>
      </c>
      <c r="B1378" s="1">
        <v>45717</v>
      </c>
      <c r="C1378" s="2">
        <v>0.8256944444444444</v>
      </c>
      <c r="D1378" t="s">
        <v>3081</v>
      </c>
      <c r="E1378" t="s">
        <v>27</v>
      </c>
      <c r="F1378" t="s">
        <v>28</v>
      </c>
      <c r="G1378" t="s">
        <v>20</v>
      </c>
      <c r="H1378">
        <v>1</v>
      </c>
      <c r="I1378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0.6</v>
      </c>
      <c r="J1378" s="3">
        <f>ventas_starbucks_2025__1[[#This Row],[Cantidad]]*ventas_starbucks_2025__1[[#This Row],[Precio_Unitario]]</f>
        <v>0.6</v>
      </c>
      <c r="K1378" t="s">
        <v>40</v>
      </c>
      <c r="L1378" t="s">
        <v>35</v>
      </c>
      <c r="M1378" t="s">
        <v>23</v>
      </c>
      <c r="N1378">
        <v>0</v>
      </c>
      <c r="O1378" t="s">
        <v>31</v>
      </c>
      <c r="P1378" t="s">
        <v>56</v>
      </c>
      <c r="Q1378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378">
        <v>68</v>
      </c>
      <c r="S1378">
        <v>1</v>
      </c>
      <c r="T1378">
        <v>42</v>
      </c>
      <c r="U1378">
        <v>41</v>
      </c>
    </row>
    <row r="1379" spans="1:21" x14ac:dyDescent="0.25">
      <c r="A1379" t="s">
        <v>2292</v>
      </c>
      <c r="B1379" s="1">
        <v>45717</v>
      </c>
      <c r="C1379" s="2">
        <v>0.39513888888888887</v>
      </c>
      <c r="D1379" t="s">
        <v>3081</v>
      </c>
      <c r="E1379" t="s">
        <v>79</v>
      </c>
      <c r="F1379" t="s">
        <v>3086</v>
      </c>
      <c r="G1379" t="s">
        <v>54</v>
      </c>
      <c r="H1379">
        <v>4</v>
      </c>
      <c r="I1379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379" s="3">
        <f>ventas_starbucks_2025__1[[#This Row],[Cantidad]]*ventas_starbucks_2025__1[[#This Row],[Precio_Unitario]]</f>
        <v>4.8</v>
      </c>
      <c r="K1379" t="s">
        <v>40</v>
      </c>
      <c r="L1379" t="s">
        <v>22</v>
      </c>
      <c r="M1379" t="s">
        <v>30</v>
      </c>
      <c r="N1379">
        <v>0</v>
      </c>
      <c r="O1379" t="s">
        <v>31</v>
      </c>
      <c r="P1379" t="s">
        <v>25</v>
      </c>
      <c r="Q1379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1379">
        <v>141</v>
      </c>
      <c r="S1379">
        <v>2</v>
      </c>
      <c r="T1379">
        <v>18</v>
      </c>
      <c r="U1379">
        <v>14</v>
      </c>
    </row>
    <row r="1380" spans="1:21" x14ac:dyDescent="0.25">
      <c r="A1380" t="s">
        <v>2538</v>
      </c>
      <c r="B1380" s="1">
        <v>45717</v>
      </c>
      <c r="C1380" s="2">
        <v>0.37847222222222221</v>
      </c>
      <c r="D1380" t="s">
        <v>3080</v>
      </c>
      <c r="E1380" t="s">
        <v>3088</v>
      </c>
      <c r="F1380" t="s">
        <v>3087</v>
      </c>
      <c r="G1380" t="s">
        <v>43</v>
      </c>
      <c r="H1380">
        <v>5</v>
      </c>
      <c r="I1380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380" s="3">
        <f>ventas_starbucks_2025__1[[#This Row],[Cantidad]]*ventas_starbucks_2025__1[[#This Row],[Precio_Unitario]]</f>
        <v>6</v>
      </c>
      <c r="K1380" t="s">
        <v>40</v>
      </c>
      <c r="L1380" t="s">
        <v>45</v>
      </c>
      <c r="M1380" t="s">
        <v>23</v>
      </c>
      <c r="N1380">
        <v>0</v>
      </c>
      <c r="O1380" t="s">
        <v>31</v>
      </c>
      <c r="P1380" t="s">
        <v>25</v>
      </c>
      <c r="Q1380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1380">
        <v>122</v>
      </c>
      <c r="S1380">
        <v>1</v>
      </c>
      <c r="T1380">
        <v>19</v>
      </c>
      <c r="U1380">
        <v>14</v>
      </c>
    </row>
    <row r="1381" spans="1:21" x14ac:dyDescent="0.25">
      <c r="A1381" t="s">
        <v>2999</v>
      </c>
      <c r="B1381" s="1">
        <v>45717</v>
      </c>
      <c r="C1381" s="2">
        <v>0.46875</v>
      </c>
      <c r="D1381" t="s">
        <v>3080</v>
      </c>
      <c r="E1381" t="s">
        <v>3085</v>
      </c>
      <c r="F1381" t="s">
        <v>3084</v>
      </c>
      <c r="G1381" t="s">
        <v>20</v>
      </c>
      <c r="H1381">
        <v>4</v>
      </c>
      <c r="I1381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1381" s="3">
        <f>ventas_starbucks_2025__1[[#This Row],[Cantidad]]*ventas_starbucks_2025__1[[#This Row],[Precio_Unitario]]</f>
        <v>12</v>
      </c>
      <c r="K1381" t="s">
        <v>40</v>
      </c>
      <c r="L1381" t="s">
        <v>45</v>
      </c>
      <c r="M1381" t="s">
        <v>30</v>
      </c>
      <c r="N1381">
        <v>15</v>
      </c>
      <c r="O1381" t="s">
        <v>31</v>
      </c>
      <c r="P1381" t="s">
        <v>49</v>
      </c>
      <c r="Q1381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1381">
        <v>26</v>
      </c>
      <c r="S1381">
        <v>4</v>
      </c>
      <c r="T1381">
        <v>40</v>
      </c>
      <c r="U1381">
        <v>36</v>
      </c>
    </row>
    <row r="1382" spans="1:21" x14ac:dyDescent="0.25">
      <c r="A1382" t="s">
        <v>3056</v>
      </c>
      <c r="B1382" s="1">
        <v>45717</v>
      </c>
      <c r="C1382" s="2">
        <v>0.67777777777777781</v>
      </c>
      <c r="D1382" t="s">
        <v>3080</v>
      </c>
      <c r="E1382" t="s">
        <v>55</v>
      </c>
      <c r="F1382" t="s">
        <v>3087</v>
      </c>
      <c r="G1382" t="s">
        <v>20</v>
      </c>
      <c r="H1382">
        <v>1</v>
      </c>
      <c r="I1382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382" s="3">
        <f>ventas_starbucks_2025__1[[#This Row],[Cantidad]]*ventas_starbucks_2025__1[[#This Row],[Precio_Unitario]]</f>
        <v>1.2</v>
      </c>
      <c r="K1382" t="s">
        <v>21</v>
      </c>
      <c r="L1382" t="s">
        <v>45</v>
      </c>
      <c r="M1382" t="s">
        <v>23</v>
      </c>
      <c r="N1382">
        <v>0</v>
      </c>
      <c r="O1382" t="s">
        <v>31</v>
      </c>
      <c r="P1382" t="s">
        <v>25</v>
      </c>
      <c r="Q1382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382">
        <v>102</v>
      </c>
      <c r="S1382">
        <v>2</v>
      </c>
      <c r="T1382">
        <v>30</v>
      </c>
      <c r="U1382">
        <v>29</v>
      </c>
    </row>
    <row r="1383" spans="1:21" x14ac:dyDescent="0.25">
      <c r="A1383" t="s">
        <v>102</v>
      </c>
      <c r="B1383" s="1">
        <v>45716</v>
      </c>
      <c r="C1383" s="2">
        <v>0.35486111111111113</v>
      </c>
      <c r="D1383" t="s">
        <v>3082</v>
      </c>
      <c r="E1383" t="s">
        <v>3088</v>
      </c>
      <c r="F1383" t="s">
        <v>3087</v>
      </c>
      <c r="G1383" t="s">
        <v>43</v>
      </c>
      <c r="H1383">
        <v>5</v>
      </c>
      <c r="I1383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383" s="3">
        <f>ventas_starbucks_2025__1[[#This Row],[Cantidad]]*ventas_starbucks_2025__1[[#This Row],[Precio_Unitario]]</f>
        <v>6</v>
      </c>
      <c r="K1383" t="s">
        <v>21</v>
      </c>
      <c r="L1383" t="s">
        <v>45</v>
      </c>
      <c r="M1383" t="s">
        <v>30</v>
      </c>
      <c r="N1383">
        <v>10</v>
      </c>
      <c r="O1383" t="s">
        <v>31</v>
      </c>
      <c r="P1383" t="s">
        <v>37</v>
      </c>
      <c r="Q1383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1383">
        <v>110</v>
      </c>
      <c r="S1383">
        <v>1</v>
      </c>
      <c r="T1383">
        <v>29</v>
      </c>
      <c r="U1383">
        <v>24</v>
      </c>
    </row>
    <row r="1384" spans="1:21" x14ac:dyDescent="0.25">
      <c r="A1384" t="s">
        <v>359</v>
      </c>
      <c r="B1384" s="1">
        <v>45716</v>
      </c>
      <c r="C1384" s="2">
        <v>0.30416666666666664</v>
      </c>
      <c r="D1384" t="s">
        <v>3098</v>
      </c>
      <c r="E1384" t="s">
        <v>64</v>
      </c>
      <c r="F1384" t="s">
        <v>3087</v>
      </c>
      <c r="G1384" t="s">
        <v>20</v>
      </c>
      <c r="H1384">
        <v>5</v>
      </c>
      <c r="I1384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384" s="3">
        <f>ventas_starbucks_2025__1[[#This Row],[Cantidad]]*ventas_starbucks_2025__1[[#This Row],[Precio_Unitario]]</f>
        <v>6</v>
      </c>
      <c r="K1384" t="s">
        <v>40</v>
      </c>
      <c r="L1384" t="s">
        <v>35</v>
      </c>
      <c r="M1384" t="s">
        <v>23</v>
      </c>
      <c r="N1384">
        <v>0</v>
      </c>
      <c r="O1384" t="s">
        <v>50</v>
      </c>
      <c r="P1384" t="s">
        <v>49</v>
      </c>
      <c r="Q1384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1384">
        <v>127</v>
      </c>
      <c r="S1384">
        <v>5</v>
      </c>
      <c r="T1384">
        <v>38</v>
      </c>
      <c r="U1384">
        <v>33</v>
      </c>
    </row>
    <row r="1385" spans="1:21" x14ac:dyDescent="0.25">
      <c r="A1385" t="s">
        <v>402</v>
      </c>
      <c r="B1385" s="1">
        <v>45716</v>
      </c>
      <c r="C1385" s="2">
        <v>0.74513888888888891</v>
      </c>
      <c r="D1385" t="s">
        <v>3082</v>
      </c>
      <c r="E1385" t="s">
        <v>38</v>
      </c>
      <c r="F1385" t="s">
        <v>3087</v>
      </c>
      <c r="G1385" t="s">
        <v>20</v>
      </c>
      <c r="H1385">
        <v>2</v>
      </c>
      <c r="I1385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385" s="3">
        <f>ventas_starbucks_2025__1[[#This Row],[Cantidad]]*ventas_starbucks_2025__1[[#This Row],[Precio_Unitario]]</f>
        <v>2.4</v>
      </c>
      <c r="K1385" t="s">
        <v>40</v>
      </c>
      <c r="L1385" t="s">
        <v>45</v>
      </c>
      <c r="M1385" t="s">
        <v>23</v>
      </c>
      <c r="N1385">
        <v>0</v>
      </c>
      <c r="O1385" t="s">
        <v>50</v>
      </c>
      <c r="P1385" t="s">
        <v>46</v>
      </c>
      <c r="Q1385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385">
        <v>42</v>
      </c>
      <c r="S1385">
        <v>3</v>
      </c>
      <c r="T1385">
        <v>42</v>
      </c>
      <c r="U1385">
        <v>40</v>
      </c>
    </row>
    <row r="1386" spans="1:21" x14ac:dyDescent="0.25">
      <c r="A1386" t="s">
        <v>525</v>
      </c>
      <c r="B1386" s="1">
        <v>45716</v>
      </c>
      <c r="C1386" s="2">
        <v>0.40694444444444444</v>
      </c>
      <c r="D1386" t="s">
        <v>3081</v>
      </c>
      <c r="E1386" t="s">
        <v>19</v>
      </c>
      <c r="F1386" t="s">
        <v>3084</v>
      </c>
      <c r="G1386" t="s">
        <v>20</v>
      </c>
      <c r="H1386">
        <v>5</v>
      </c>
      <c r="I1386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1386" s="3">
        <f>ventas_starbucks_2025__1[[#This Row],[Cantidad]]*ventas_starbucks_2025__1[[#This Row],[Precio_Unitario]]</f>
        <v>15</v>
      </c>
      <c r="K1386" t="s">
        <v>29</v>
      </c>
      <c r="L1386" t="s">
        <v>35</v>
      </c>
      <c r="M1386" t="s">
        <v>30</v>
      </c>
      <c r="N1386">
        <v>10</v>
      </c>
      <c r="O1386" t="s">
        <v>24</v>
      </c>
      <c r="P1386" t="s">
        <v>56</v>
      </c>
      <c r="Q1386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1386">
        <v>71</v>
      </c>
      <c r="S1386">
        <v>5</v>
      </c>
      <c r="T1386">
        <v>17</v>
      </c>
      <c r="U1386">
        <v>12</v>
      </c>
    </row>
    <row r="1387" spans="1:21" x14ac:dyDescent="0.25">
      <c r="A1387" t="s">
        <v>751</v>
      </c>
      <c r="B1387" s="1">
        <v>45716</v>
      </c>
      <c r="C1387" s="2">
        <v>0.56041666666666667</v>
      </c>
      <c r="D1387" t="s">
        <v>3080</v>
      </c>
      <c r="E1387" t="s">
        <v>3085</v>
      </c>
      <c r="F1387" t="s">
        <v>3084</v>
      </c>
      <c r="G1387" t="s">
        <v>20</v>
      </c>
      <c r="H1387">
        <v>3</v>
      </c>
      <c r="I1387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1387" s="3">
        <f>ventas_starbucks_2025__1[[#This Row],[Cantidad]]*ventas_starbucks_2025__1[[#This Row],[Precio_Unitario]]</f>
        <v>9</v>
      </c>
      <c r="K1387" t="s">
        <v>21</v>
      </c>
      <c r="L1387" t="s">
        <v>22</v>
      </c>
      <c r="M1387" t="s">
        <v>23</v>
      </c>
      <c r="N1387">
        <v>0</v>
      </c>
      <c r="O1387" t="s">
        <v>24</v>
      </c>
      <c r="P1387" t="s">
        <v>25</v>
      </c>
      <c r="Q1387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387">
        <v>121</v>
      </c>
      <c r="S1387">
        <v>5</v>
      </c>
      <c r="T1387">
        <v>19</v>
      </c>
      <c r="U1387">
        <v>16</v>
      </c>
    </row>
    <row r="1388" spans="1:21" x14ac:dyDescent="0.25">
      <c r="A1388" t="s">
        <v>755</v>
      </c>
      <c r="B1388" s="1">
        <v>45716</v>
      </c>
      <c r="C1388" s="2">
        <v>0.79236111111111107</v>
      </c>
      <c r="D1388" t="s">
        <v>3081</v>
      </c>
      <c r="E1388" t="s">
        <v>58</v>
      </c>
      <c r="F1388" t="s">
        <v>3087</v>
      </c>
      <c r="G1388" t="s">
        <v>20</v>
      </c>
      <c r="H1388">
        <v>1</v>
      </c>
      <c r="I1388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388" s="3">
        <f>ventas_starbucks_2025__1[[#This Row],[Cantidad]]*ventas_starbucks_2025__1[[#This Row],[Precio_Unitario]]</f>
        <v>1.2</v>
      </c>
      <c r="K1388" t="s">
        <v>29</v>
      </c>
      <c r="L1388" t="s">
        <v>45</v>
      </c>
      <c r="M1388" t="s">
        <v>30</v>
      </c>
      <c r="N1388">
        <v>0</v>
      </c>
      <c r="O1388" t="s">
        <v>24</v>
      </c>
      <c r="P1388" t="s">
        <v>49</v>
      </c>
      <c r="Q1388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388">
        <v>72</v>
      </c>
      <c r="S1388">
        <v>4</v>
      </c>
      <c r="T1388">
        <v>27</v>
      </c>
      <c r="U1388">
        <v>26</v>
      </c>
    </row>
    <row r="1389" spans="1:21" x14ac:dyDescent="0.25">
      <c r="A1389" t="s">
        <v>786</v>
      </c>
      <c r="B1389" s="1">
        <v>45716</v>
      </c>
      <c r="C1389" s="2">
        <v>0.41111111111111109</v>
      </c>
      <c r="D1389" t="s">
        <v>3080</v>
      </c>
      <c r="E1389" t="s">
        <v>47</v>
      </c>
      <c r="F1389" t="s">
        <v>3084</v>
      </c>
      <c r="G1389" t="s">
        <v>20</v>
      </c>
      <c r="H1389">
        <v>3</v>
      </c>
      <c r="I1389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1389" s="3">
        <f>ventas_starbucks_2025__1[[#This Row],[Cantidad]]*ventas_starbucks_2025__1[[#This Row],[Precio_Unitario]]</f>
        <v>9</v>
      </c>
      <c r="K1389" t="s">
        <v>21</v>
      </c>
      <c r="L1389" t="s">
        <v>45</v>
      </c>
      <c r="M1389" t="s">
        <v>23</v>
      </c>
      <c r="N1389">
        <v>0</v>
      </c>
      <c r="O1389" t="s">
        <v>24</v>
      </c>
      <c r="P1389" t="s">
        <v>46</v>
      </c>
      <c r="Q1389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1389">
        <v>145</v>
      </c>
      <c r="S1389">
        <v>2</v>
      </c>
      <c r="T1389">
        <v>15</v>
      </c>
      <c r="U1389">
        <v>12</v>
      </c>
    </row>
    <row r="1390" spans="1:21" x14ac:dyDescent="0.25">
      <c r="A1390" t="s">
        <v>845</v>
      </c>
      <c r="B1390" s="1">
        <v>45716</v>
      </c>
      <c r="C1390" s="2">
        <v>0.62222222222222223</v>
      </c>
      <c r="D1390" t="s">
        <v>3081</v>
      </c>
      <c r="E1390" t="s">
        <v>77</v>
      </c>
      <c r="F1390" t="s">
        <v>3084</v>
      </c>
      <c r="G1390" t="s">
        <v>20</v>
      </c>
      <c r="H1390">
        <v>2</v>
      </c>
      <c r="I1390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1390" s="3">
        <f>ventas_starbucks_2025__1[[#This Row],[Cantidad]]*ventas_starbucks_2025__1[[#This Row],[Precio_Unitario]]</f>
        <v>6</v>
      </c>
      <c r="K1390" t="s">
        <v>21</v>
      </c>
      <c r="L1390" t="s">
        <v>45</v>
      </c>
      <c r="M1390" t="s">
        <v>23</v>
      </c>
      <c r="N1390">
        <v>0</v>
      </c>
      <c r="O1390" t="s">
        <v>36</v>
      </c>
      <c r="P1390" t="s">
        <v>56</v>
      </c>
      <c r="Q1390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390">
        <v>82</v>
      </c>
      <c r="S1390">
        <v>3</v>
      </c>
      <c r="T1390">
        <v>19</v>
      </c>
      <c r="U1390">
        <v>17</v>
      </c>
    </row>
    <row r="1391" spans="1:21" x14ac:dyDescent="0.25">
      <c r="A1391" t="s">
        <v>1171</v>
      </c>
      <c r="B1391" s="1">
        <v>45716</v>
      </c>
      <c r="C1391" s="2">
        <v>0.47847222222222224</v>
      </c>
      <c r="D1391" t="s">
        <v>3082</v>
      </c>
      <c r="E1391" t="s">
        <v>55</v>
      </c>
      <c r="F1391" t="s">
        <v>3087</v>
      </c>
      <c r="G1391" t="s">
        <v>20</v>
      </c>
      <c r="H1391">
        <v>1</v>
      </c>
      <c r="I1391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391" s="3">
        <f>ventas_starbucks_2025__1[[#This Row],[Cantidad]]*ventas_starbucks_2025__1[[#This Row],[Precio_Unitario]]</f>
        <v>1.2</v>
      </c>
      <c r="K1391" t="s">
        <v>21</v>
      </c>
      <c r="L1391" t="s">
        <v>35</v>
      </c>
      <c r="M1391" t="s">
        <v>23</v>
      </c>
      <c r="N1391">
        <v>0</v>
      </c>
      <c r="O1391" t="s">
        <v>50</v>
      </c>
      <c r="P1391" t="s">
        <v>56</v>
      </c>
      <c r="Q1391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1391">
        <v>112</v>
      </c>
      <c r="S1391">
        <v>5</v>
      </c>
      <c r="T1391">
        <v>23</v>
      </c>
      <c r="U1391">
        <v>22</v>
      </c>
    </row>
    <row r="1392" spans="1:21" x14ac:dyDescent="0.25">
      <c r="A1392" t="s">
        <v>1172</v>
      </c>
      <c r="B1392" s="1">
        <v>45716</v>
      </c>
      <c r="C1392" s="2">
        <v>0.4375</v>
      </c>
      <c r="D1392" t="s">
        <v>3098</v>
      </c>
      <c r="E1392" t="s">
        <v>68</v>
      </c>
      <c r="F1392" t="s">
        <v>3087</v>
      </c>
      <c r="G1392" t="s">
        <v>20</v>
      </c>
      <c r="H1392">
        <v>4</v>
      </c>
      <c r="I1392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392" s="3">
        <f>ventas_starbucks_2025__1[[#This Row],[Cantidad]]*ventas_starbucks_2025__1[[#This Row],[Precio_Unitario]]</f>
        <v>4.8</v>
      </c>
      <c r="K1392" t="s">
        <v>40</v>
      </c>
      <c r="L1392" t="s">
        <v>35</v>
      </c>
      <c r="M1392" t="s">
        <v>30</v>
      </c>
      <c r="N1392">
        <v>10</v>
      </c>
      <c r="O1392" t="s">
        <v>50</v>
      </c>
      <c r="P1392" t="s">
        <v>56</v>
      </c>
      <c r="Q1392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1392">
        <v>110</v>
      </c>
      <c r="S1392">
        <v>3</v>
      </c>
      <c r="T1392">
        <v>17</v>
      </c>
      <c r="U1392">
        <v>13</v>
      </c>
    </row>
    <row r="1393" spans="1:21" x14ac:dyDescent="0.25">
      <c r="A1393" t="s">
        <v>1322</v>
      </c>
      <c r="B1393" s="1">
        <v>45716</v>
      </c>
      <c r="C1393" s="2">
        <v>0.33333333333333331</v>
      </c>
      <c r="D1393" t="s">
        <v>3081</v>
      </c>
      <c r="E1393" t="s">
        <v>59</v>
      </c>
      <c r="F1393" t="s">
        <v>3084</v>
      </c>
      <c r="G1393" t="s">
        <v>20</v>
      </c>
      <c r="H1393">
        <v>5</v>
      </c>
      <c r="I1393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1393" s="3">
        <f>ventas_starbucks_2025__1[[#This Row],[Cantidad]]*ventas_starbucks_2025__1[[#This Row],[Precio_Unitario]]</f>
        <v>15</v>
      </c>
      <c r="K1393" t="s">
        <v>40</v>
      </c>
      <c r="L1393" t="s">
        <v>22</v>
      </c>
      <c r="M1393" t="s">
        <v>23</v>
      </c>
      <c r="N1393">
        <v>0</v>
      </c>
      <c r="O1393" t="s">
        <v>50</v>
      </c>
      <c r="P1393" t="s">
        <v>46</v>
      </c>
      <c r="Q1393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1393">
        <v>50</v>
      </c>
      <c r="S1393">
        <v>2</v>
      </c>
      <c r="T1393">
        <v>40</v>
      </c>
      <c r="U1393">
        <v>35</v>
      </c>
    </row>
    <row r="1394" spans="1:21" x14ac:dyDescent="0.25">
      <c r="A1394" t="s">
        <v>1344</v>
      </c>
      <c r="B1394" s="1">
        <v>45716</v>
      </c>
      <c r="C1394" s="2">
        <v>0.79583333333333328</v>
      </c>
      <c r="D1394" t="s">
        <v>3098</v>
      </c>
      <c r="E1394" t="s">
        <v>27</v>
      </c>
      <c r="F1394" t="s">
        <v>28</v>
      </c>
      <c r="G1394" t="s">
        <v>20</v>
      </c>
      <c r="H1394">
        <v>1</v>
      </c>
      <c r="I1394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0.6</v>
      </c>
      <c r="J1394" s="3">
        <f>ventas_starbucks_2025__1[[#This Row],[Cantidad]]*ventas_starbucks_2025__1[[#This Row],[Precio_Unitario]]</f>
        <v>0.6</v>
      </c>
      <c r="K1394" t="s">
        <v>29</v>
      </c>
      <c r="L1394" t="s">
        <v>22</v>
      </c>
      <c r="M1394" t="s">
        <v>23</v>
      </c>
      <c r="N1394">
        <v>0</v>
      </c>
      <c r="O1394" t="s">
        <v>24</v>
      </c>
      <c r="P1394" t="s">
        <v>49</v>
      </c>
      <c r="Q1394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394">
        <v>53</v>
      </c>
      <c r="S1394">
        <v>1</v>
      </c>
      <c r="T1394">
        <v>29</v>
      </c>
      <c r="U1394">
        <v>28</v>
      </c>
    </row>
    <row r="1395" spans="1:21" x14ac:dyDescent="0.25">
      <c r="A1395" t="s">
        <v>1442</v>
      </c>
      <c r="B1395" s="1">
        <v>45716</v>
      </c>
      <c r="C1395" s="2">
        <v>0.49166666666666664</v>
      </c>
      <c r="D1395" t="s">
        <v>3081</v>
      </c>
      <c r="E1395" t="s">
        <v>59</v>
      </c>
      <c r="F1395" t="s">
        <v>3084</v>
      </c>
      <c r="G1395" t="s">
        <v>20</v>
      </c>
      <c r="H1395">
        <v>5</v>
      </c>
      <c r="I1395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1395" s="3">
        <f>ventas_starbucks_2025__1[[#This Row],[Cantidad]]*ventas_starbucks_2025__1[[#This Row],[Precio_Unitario]]</f>
        <v>15</v>
      </c>
      <c r="K1395" t="s">
        <v>29</v>
      </c>
      <c r="L1395" t="s">
        <v>35</v>
      </c>
      <c r="M1395" t="s">
        <v>30</v>
      </c>
      <c r="N1395">
        <v>0</v>
      </c>
      <c r="O1395" t="s">
        <v>24</v>
      </c>
      <c r="P1395" t="s">
        <v>32</v>
      </c>
      <c r="Q1395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1395">
        <v>128</v>
      </c>
      <c r="S1395">
        <v>5</v>
      </c>
      <c r="T1395">
        <v>27</v>
      </c>
      <c r="U1395">
        <v>22</v>
      </c>
    </row>
    <row r="1396" spans="1:21" x14ac:dyDescent="0.25">
      <c r="A1396" t="s">
        <v>1488</v>
      </c>
      <c r="B1396" s="1">
        <v>45716</v>
      </c>
      <c r="C1396" s="2">
        <v>0.81111111111111112</v>
      </c>
      <c r="D1396" t="s">
        <v>3080</v>
      </c>
      <c r="E1396" t="s">
        <v>3085</v>
      </c>
      <c r="F1396" t="s">
        <v>3084</v>
      </c>
      <c r="G1396" t="s">
        <v>20</v>
      </c>
      <c r="H1396">
        <v>2</v>
      </c>
      <c r="I1396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1396" s="3">
        <f>ventas_starbucks_2025__1[[#This Row],[Cantidad]]*ventas_starbucks_2025__1[[#This Row],[Precio_Unitario]]</f>
        <v>6</v>
      </c>
      <c r="K1396" t="s">
        <v>21</v>
      </c>
      <c r="L1396" t="s">
        <v>45</v>
      </c>
      <c r="M1396" t="s">
        <v>23</v>
      </c>
      <c r="N1396">
        <v>0</v>
      </c>
      <c r="O1396" t="s">
        <v>24</v>
      </c>
      <c r="P1396" t="s">
        <v>49</v>
      </c>
      <c r="Q1396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396">
        <v>116</v>
      </c>
      <c r="S1396">
        <v>4</v>
      </c>
      <c r="T1396">
        <v>31</v>
      </c>
      <c r="U1396">
        <v>29</v>
      </c>
    </row>
    <row r="1397" spans="1:21" x14ac:dyDescent="0.25">
      <c r="A1397" t="s">
        <v>1579</v>
      </c>
      <c r="B1397" s="1">
        <v>45716</v>
      </c>
      <c r="C1397" s="2">
        <v>0.34305555555555556</v>
      </c>
      <c r="D1397" t="s">
        <v>3098</v>
      </c>
      <c r="E1397" t="s">
        <v>51</v>
      </c>
      <c r="F1397" t="s">
        <v>3087</v>
      </c>
      <c r="G1397" t="s">
        <v>20</v>
      </c>
      <c r="H1397">
        <v>2</v>
      </c>
      <c r="I1397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397" s="3">
        <f>ventas_starbucks_2025__1[[#This Row],[Cantidad]]*ventas_starbucks_2025__1[[#This Row],[Precio_Unitario]]</f>
        <v>2.4</v>
      </c>
      <c r="K1397" t="s">
        <v>21</v>
      </c>
      <c r="L1397" t="s">
        <v>35</v>
      </c>
      <c r="M1397" t="s">
        <v>23</v>
      </c>
      <c r="N1397">
        <v>0</v>
      </c>
      <c r="O1397" t="s">
        <v>50</v>
      </c>
      <c r="P1397" t="s">
        <v>25</v>
      </c>
      <c r="Q1397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1397">
        <v>61</v>
      </c>
      <c r="S1397">
        <v>4</v>
      </c>
      <c r="T1397">
        <v>41</v>
      </c>
      <c r="U1397">
        <v>39</v>
      </c>
    </row>
    <row r="1398" spans="1:21" x14ac:dyDescent="0.25">
      <c r="A1398" t="s">
        <v>1646</v>
      </c>
      <c r="B1398" s="1">
        <v>45716</v>
      </c>
      <c r="C1398" s="2">
        <v>0.51041666666666663</v>
      </c>
      <c r="D1398" t="s">
        <v>3082</v>
      </c>
      <c r="E1398" t="s">
        <v>19</v>
      </c>
      <c r="F1398" t="s">
        <v>3084</v>
      </c>
      <c r="G1398" t="s">
        <v>20</v>
      </c>
      <c r="H1398">
        <v>4</v>
      </c>
      <c r="I1398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1398" s="3">
        <f>ventas_starbucks_2025__1[[#This Row],[Cantidad]]*ventas_starbucks_2025__1[[#This Row],[Precio_Unitario]]</f>
        <v>12</v>
      </c>
      <c r="K1398" t="s">
        <v>29</v>
      </c>
      <c r="L1398" t="s">
        <v>22</v>
      </c>
      <c r="M1398" t="s">
        <v>23</v>
      </c>
      <c r="N1398">
        <v>0</v>
      </c>
      <c r="O1398" t="s">
        <v>31</v>
      </c>
      <c r="P1398" t="s">
        <v>25</v>
      </c>
      <c r="Q1398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398">
        <v>138</v>
      </c>
      <c r="S1398">
        <v>4</v>
      </c>
      <c r="T1398">
        <v>34</v>
      </c>
      <c r="U1398">
        <v>30</v>
      </c>
    </row>
    <row r="1399" spans="1:21" x14ac:dyDescent="0.25">
      <c r="A1399" t="s">
        <v>1763</v>
      </c>
      <c r="B1399" s="1">
        <v>45716</v>
      </c>
      <c r="C1399" s="2">
        <v>0.52152777777777781</v>
      </c>
      <c r="D1399" t="s">
        <v>3082</v>
      </c>
      <c r="E1399" t="s">
        <v>64</v>
      </c>
      <c r="F1399" t="s">
        <v>3087</v>
      </c>
      <c r="G1399" t="s">
        <v>20</v>
      </c>
      <c r="H1399">
        <v>2</v>
      </c>
      <c r="I1399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399" s="3">
        <f>ventas_starbucks_2025__1[[#This Row],[Cantidad]]*ventas_starbucks_2025__1[[#This Row],[Precio_Unitario]]</f>
        <v>2.4</v>
      </c>
      <c r="K1399" t="s">
        <v>29</v>
      </c>
      <c r="L1399" t="s">
        <v>35</v>
      </c>
      <c r="M1399" t="s">
        <v>30</v>
      </c>
      <c r="N1399">
        <v>10</v>
      </c>
      <c r="O1399" t="s">
        <v>31</v>
      </c>
      <c r="P1399" t="s">
        <v>37</v>
      </c>
      <c r="Q1399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399">
        <v>22</v>
      </c>
      <c r="S1399">
        <v>5</v>
      </c>
      <c r="T1399">
        <v>50</v>
      </c>
      <c r="U1399">
        <v>48</v>
      </c>
    </row>
    <row r="1400" spans="1:21" x14ac:dyDescent="0.25">
      <c r="A1400" t="s">
        <v>1783</v>
      </c>
      <c r="B1400" s="1">
        <v>45716</v>
      </c>
      <c r="C1400" s="2">
        <v>0.53611111111111109</v>
      </c>
      <c r="D1400" t="s">
        <v>3081</v>
      </c>
      <c r="E1400" t="s">
        <v>44</v>
      </c>
      <c r="F1400" t="s">
        <v>3087</v>
      </c>
      <c r="G1400" t="s">
        <v>20</v>
      </c>
      <c r="H1400">
        <v>2</v>
      </c>
      <c r="I1400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400" s="3">
        <f>ventas_starbucks_2025__1[[#This Row],[Cantidad]]*ventas_starbucks_2025__1[[#This Row],[Precio_Unitario]]</f>
        <v>2.4</v>
      </c>
      <c r="K1400" t="s">
        <v>40</v>
      </c>
      <c r="L1400" t="s">
        <v>45</v>
      </c>
      <c r="M1400" t="s">
        <v>23</v>
      </c>
      <c r="N1400">
        <v>0</v>
      </c>
      <c r="O1400" t="s">
        <v>50</v>
      </c>
      <c r="P1400" t="s">
        <v>49</v>
      </c>
      <c r="Q1400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400">
        <v>124</v>
      </c>
      <c r="S1400">
        <v>2</v>
      </c>
      <c r="T1400">
        <v>39</v>
      </c>
      <c r="U1400">
        <v>37</v>
      </c>
    </row>
    <row r="1401" spans="1:21" x14ac:dyDescent="0.25">
      <c r="A1401" t="s">
        <v>1837</v>
      </c>
      <c r="B1401" s="1">
        <v>45716</v>
      </c>
      <c r="C1401" s="2">
        <v>0.30625000000000002</v>
      </c>
      <c r="D1401" t="s">
        <v>3081</v>
      </c>
      <c r="E1401" t="s">
        <v>47</v>
      </c>
      <c r="F1401" t="s">
        <v>3084</v>
      </c>
      <c r="G1401" t="s">
        <v>20</v>
      </c>
      <c r="H1401">
        <v>1</v>
      </c>
      <c r="I1401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1401" s="3">
        <f>ventas_starbucks_2025__1[[#This Row],[Cantidad]]*ventas_starbucks_2025__1[[#This Row],[Precio_Unitario]]</f>
        <v>3</v>
      </c>
      <c r="K1401" t="s">
        <v>21</v>
      </c>
      <c r="L1401" t="s">
        <v>22</v>
      </c>
      <c r="M1401" t="s">
        <v>23</v>
      </c>
      <c r="N1401">
        <v>0</v>
      </c>
      <c r="O1401" t="s">
        <v>24</v>
      </c>
      <c r="P1401" t="s">
        <v>37</v>
      </c>
      <c r="Q1401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1401">
        <v>125</v>
      </c>
      <c r="S1401">
        <v>3</v>
      </c>
      <c r="T1401">
        <v>27</v>
      </c>
      <c r="U1401">
        <v>26</v>
      </c>
    </row>
    <row r="1402" spans="1:21" x14ac:dyDescent="0.25">
      <c r="A1402" t="s">
        <v>1858</v>
      </c>
      <c r="B1402" s="1">
        <v>45716</v>
      </c>
      <c r="C1402" s="2">
        <v>0.85416666666666663</v>
      </c>
      <c r="D1402" t="s">
        <v>3098</v>
      </c>
      <c r="E1402" t="s">
        <v>68</v>
      </c>
      <c r="F1402" t="s">
        <v>3087</v>
      </c>
      <c r="G1402" t="s">
        <v>20</v>
      </c>
      <c r="H1402">
        <v>4</v>
      </c>
      <c r="I1402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402" s="3">
        <f>ventas_starbucks_2025__1[[#This Row],[Cantidad]]*ventas_starbucks_2025__1[[#This Row],[Precio_Unitario]]</f>
        <v>4.8</v>
      </c>
      <c r="K1402" t="s">
        <v>40</v>
      </c>
      <c r="L1402" t="s">
        <v>22</v>
      </c>
      <c r="M1402" t="s">
        <v>30</v>
      </c>
      <c r="N1402">
        <v>15</v>
      </c>
      <c r="O1402" t="s">
        <v>24</v>
      </c>
      <c r="P1402" t="s">
        <v>46</v>
      </c>
      <c r="Q1402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Noche</v>
      </c>
      <c r="R1402">
        <v>58</v>
      </c>
      <c r="S1402">
        <v>5</v>
      </c>
      <c r="T1402">
        <v>30</v>
      </c>
      <c r="U1402">
        <v>26</v>
      </c>
    </row>
    <row r="1403" spans="1:21" x14ac:dyDescent="0.25">
      <c r="A1403" t="s">
        <v>1867</v>
      </c>
      <c r="B1403" s="1">
        <v>45716</v>
      </c>
      <c r="C1403" s="2">
        <v>0.50972222222222219</v>
      </c>
      <c r="D1403" t="s">
        <v>3080</v>
      </c>
      <c r="E1403" t="s">
        <v>68</v>
      </c>
      <c r="F1403" t="s">
        <v>3087</v>
      </c>
      <c r="G1403" t="s">
        <v>20</v>
      </c>
      <c r="H1403">
        <v>3</v>
      </c>
      <c r="I1403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403" s="3">
        <f>ventas_starbucks_2025__1[[#This Row],[Cantidad]]*ventas_starbucks_2025__1[[#This Row],[Precio_Unitario]]</f>
        <v>3.5999999999999996</v>
      </c>
      <c r="K1403" t="s">
        <v>29</v>
      </c>
      <c r="L1403" t="s">
        <v>35</v>
      </c>
      <c r="M1403" t="s">
        <v>30</v>
      </c>
      <c r="N1403">
        <v>15</v>
      </c>
      <c r="O1403" t="s">
        <v>50</v>
      </c>
      <c r="P1403" t="s">
        <v>32</v>
      </c>
      <c r="Q1403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403">
        <v>146</v>
      </c>
      <c r="S1403">
        <v>4</v>
      </c>
      <c r="T1403">
        <v>14</v>
      </c>
      <c r="U1403">
        <v>11</v>
      </c>
    </row>
    <row r="1404" spans="1:21" x14ac:dyDescent="0.25">
      <c r="A1404" t="s">
        <v>2141</v>
      </c>
      <c r="B1404" s="1">
        <v>45716</v>
      </c>
      <c r="C1404" s="2">
        <v>0.83125000000000004</v>
      </c>
      <c r="D1404" t="s">
        <v>3082</v>
      </c>
      <c r="E1404" t="s">
        <v>59</v>
      </c>
      <c r="F1404" t="s">
        <v>3084</v>
      </c>
      <c r="G1404" t="s">
        <v>20</v>
      </c>
      <c r="H1404">
        <v>1</v>
      </c>
      <c r="I1404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1404" s="3">
        <f>ventas_starbucks_2025__1[[#This Row],[Cantidad]]*ventas_starbucks_2025__1[[#This Row],[Precio_Unitario]]</f>
        <v>3</v>
      </c>
      <c r="K1404" t="s">
        <v>29</v>
      </c>
      <c r="L1404" t="s">
        <v>45</v>
      </c>
      <c r="M1404" t="s">
        <v>23</v>
      </c>
      <c r="N1404">
        <v>0</v>
      </c>
      <c r="O1404" t="s">
        <v>36</v>
      </c>
      <c r="P1404" t="s">
        <v>46</v>
      </c>
      <c r="Q1404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404">
        <v>72</v>
      </c>
      <c r="S1404">
        <v>1</v>
      </c>
      <c r="T1404">
        <v>44</v>
      </c>
      <c r="U1404">
        <v>43</v>
      </c>
    </row>
    <row r="1405" spans="1:21" x14ac:dyDescent="0.25">
      <c r="A1405" t="s">
        <v>2230</v>
      </c>
      <c r="B1405" s="1">
        <v>45716</v>
      </c>
      <c r="C1405" s="2">
        <v>0.6333333333333333</v>
      </c>
      <c r="D1405" t="s">
        <v>3082</v>
      </c>
      <c r="E1405" t="s">
        <v>78</v>
      </c>
      <c r="F1405" t="s">
        <v>3086</v>
      </c>
      <c r="G1405" t="s">
        <v>43</v>
      </c>
      <c r="H1405">
        <v>1</v>
      </c>
      <c r="I1405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405" s="3">
        <f>ventas_starbucks_2025__1[[#This Row],[Cantidad]]*ventas_starbucks_2025__1[[#This Row],[Precio_Unitario]]</f>
        <v>1.2</v>
      </c>
      <c r="K1405" t="s">
        <v>40</v>
      </c>
      <c r="L1405" t="s">
        <v>35</v>
      </c>
      <c r="M1405" t="s">
        <v>23</v>
      </c>
      <c r="N1405">
        <v>0</v>
      </c>
      <c r="O1405" t="s">
        <v>24</v>
      </c>
      <c r="P1405" t="s">
        <v>25</v>
      </c>
      <c r="Q1405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405">
        <v>32</v>
      </c>
      <c r="S1405">
        <v>5</v>
      </c>
      <c r="T1405">
        <v>28</v>
      </c>
      <c r="U1405">
        <v>27</v>
      </c>
    </row>
    <row r="1406" spans="1:21" x14ac:dyDescent="0.25">
      <c r="A1406" t="s">
        <v>2363</v>
      </c>
      <c r="B1406" s="1">
        <v>45716</v>
      </c>
      <c r="C1406" s="2">
        <v>0.4826388888888889</v>
      </c>
      <c r="D1406" t="s">
        <v>3081</v>
      </c>
      <c r="E1406" t="s">
        <v>47</v>
      </c>
      <c r="F1406" t="s">
        <v>3084</v>
      </c>
      <c r="G1406" t="s">
        <v>20</v>
      </c>
      <c r="H1406">
        <v>5</v>
      </c>
      <c r="I1406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1406" s="3">
        <f>ventas_starbucks_2025__1[[#This Row],[Cantidad]]*ventas_starbucks_2025__1[[#This Row],[Precio_Unitario]]</f>
        <v>15</v>
      </c>
      <c r="K1406" t="s">
        <v>21</v>
      </c>
      <c r="L1406" t="s">
        <v>45</v>
      </c>
      <c r="M1406" t="s">
        <v>23</v>
      </c>
      <c r="N1406">
        <v>0</v>
      </c>
      <c r="O1406" t="s">
        <v>31</v>
      </c>
      <c r="P1406" t="s">
        <v>32</v>
      </c>
      <c r="Q1406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1406">
        <v>29</v>
      </c>
      <c r="S1406">
        <v>5</v>
      </c>
      <c r="T1406">
        <v>42</v>
      </c>
      <c r="U1406">
        <v>37</v>
      </c>
    </row>
    <row r="1407" spans="1:21" x14ac:dyDescent="0.25">
      <c r="A1407" t="s">
        <v>2391</v>
      </c>
      <c r="B1407" s="1">
        <v>45716</v>
      </c>
      <c r="C1407" s="2">
        <v>0.74097222222222225</v>
      </c>
      <c r="D1407" t="s">
        <v>3082</v>
      </c>
      <c r="E1407" t="s">
        <v>77</v>
      </c>
      <c r="F1407" t="s">
        <v>3084</v>
      </c>
      <c r="G1407" t="s">
        <v>20</v>
      </c>
      <c r="H1407">
        <v>5</v>
      </c>
      <c r="I1407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1407" s="3">
        <f>ventas_starbucks_2025__1[[#This Row],[Cantidad]]*ventas_starbucks_2025__1[[#This Row],[Precio_Unitario]]</f>
        <v>15</v>
      </c>
      <c r="K1407" t="s">
        <v>21</v>
      </c>
      <c r="L1407" t="s">
        <v>35</v>
      </c>
      <c r="M1407" t="s">
        <v>23</v>
      </c>
      <c r="N1407">
        <v>0</v>
      </c>
      <c r="O1407" t="s">
        <v>31</v>
      </c>
      <c r="P1407" t="s">
        <v>32</v>
      </c>
      <c r="Q1407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407">
        <v>108</v>
      </c>
      <c r="S1407">
        <v>5</v>
      </c>
      <c r="T1407">
        <v>37</v>
      </c>
      <c r="U1407">
        <v>32</v>
      </c>
    </row>
    <row r="1408" spans="1:21" x14ac:dyDescent="0.25">
      <c r="A1408" t="s">
        <v>2482</v>
      </c>
      <c r="B1408" s="1">
        <v>45716</v>
      </c>
      <c r="C1408" s="2">
        <v>0.51736111111111116</v>
      </c>
      <c r="D1408" t="s">
        <v>3082</v>
      </c>
      <c r="E1408" t="s">
        <v>34</v>
      </c>
      <c r="F1408" t="s">
        <v>3087</v>
      </c>
      <c r="G1408" t="s">
        <v>20</v>
      </c>
      <c r="H1408">
        <v>1</v>
      </c>
      <c r="I1408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408" s="3">
        <f>ventas_starbucks_2025__1[[#This Row],[Cantidad]]*ventas_starbucks_2025__1[[#This Row],[Precio_Unitario]]</f>
        <v>1.2</v>
      </c>
      <c r="K1408" t="s">
        <v>29</v>
      </c>
      <c r="L1408" t="s">
        <v>45</v>
      </c>
      <c r="M1408" t="s">
        <v>30</v>
      </c>
      <c r="N1408">
        <v>10</v>
      </c>
      <c r="O1408" t="s">
        <v>31</v>
      </c>
      <c r="P1408" t="s">
        <v>32</v>
      </c>
      <c r="Q1408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408">
        <v>53</v>
      </c>
      <c r="S1408">
        <v>2</v>
      </c>
      <c r="T1408">
        <v>26</v>
      </c>
      <c r="U1408">
        <v>25</v>
      </c>
    </row>
    <row r="1409" spans="1:21" x14ac:dyDescent="0.25">
      <c r="A1409" t="s">
        <v>2772</v>
      </c>
      <c r="B1409" s="1">
        <v>45716</v>
      </c>
      <c r="C1409" s="2">
        <v>0.6069444444444444</v>
      </c>
      <c r="D1409" t="s">
        <v>3080</v>
      </c>
      <c r="E1409" t="s">
        <v>62</v>
      </c>
      <c r="F1409" t="s">
        <v>3087</v>
      </c>
      <c r="G1409" t="s">
        <v>20</v>
      </c>
      <c r="H1409">
        <v>4</v>
      </c>
      <c r="I1409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409" s="3">
        <f>ventas_starbucks_2025__1[[#This Row],[Cantidad]]*ventas_starbucks_2025__1[[#This Row],[Precio_Unitario]]</f>
        <v>4.8</v>
      </c>
      <c r="K1409" t="s">
        <v>29</v>
      </c>
      <c r="L1409" t="s">
        <v>45</v>
      </c>
      <c r="M1409" t="s">
        <v>30</v>
      </c>
      <c r="N1409">
        <v>10</v>
      </c>
      <c r="O1409" t="s">
        <v>50</v>
      </c>
      <c r="P1409" t="s">
        <v>37</v>
      </c>
      <c r="Q1409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409">
        <v>65</v>
      </c>
      <c r="S1409">
        <v>5</v>
      </c>
      <c r="T1409">
        <v>43</v>
      </c>
      <c r="U1409">
        <v>39</v>
      </c>
    </row>
    <row r="1410" spans="1:21" x14ac:dyDescent="0.25">
      <c r="A1410" t="s">
        <v>2832</v>
      </c>
      <c r="B1410" s="1">
        <v>45716</v>
      </c>
      <c r="C1410" s="2">
        <v>0.60972222222222228</v>
      </c>
      <c r="D1410" t="s">
        <v>3098</v>
      </c>
      <c r="E1410" t="s">
        <v>55</v>
      </c>
      <c r="F1410" t="s">
        <v>3087</v>
      </c>
      <c r="G1410" t="s">
        <v>20</v>
      </c>
      <c r="H1410">
        <v>5</v>
      </c>
      <c r="I1410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410" s="3">
        <f>ventas_starbucks_2025__1[[#This Row],[Cantidad]]*ventas_starbucks_2025__1[[#This Row],[Precio_Unitario]]</f>
        <v>6</v>
      </c>
      <c r="K1410" t="s">
        <v>40</v>
      </c>
      <c r="L1410" t="s">
        <v>22</v>
      </c>
      <c r="M1410" t="s">
        <v>23</v>
      </c>
      <c r="N1410">
        <v>0</v>
      </c>
      <c r="O1410" t="s">
        <v>50</v>
      </c>
      <c r="P1410" t="s">
        <v>56</v>
      </c>
      <c r="Q1410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410">
        <v>35</v>
      </c>
      <c r="S1410">
        <v>5</v>
      </c>
      <c r="T1410">
        <v>50</v>
      </c>
      <c r="U1410">
        <v>45</v>
      </c>
    </row>
    <row r="1411" spans="1:21" x14ac:dyDescent="0.25">
      <c r="A1411" t="s">
        <v>3034</v>
      </c>
      <c r="B1411" s="1">
        <v>45716</v>
      </c>
      <c r="C1411" s="2">
        <v>0.46388888888888891</v>
      </c>
      <c r="D1411" t="s">
        <v>3080</v>
      </c>
      <c r="E1411" t="s">
        <v>3085</v>
      </c>
      <c r="F1411" t="s">
        <v>3084</v>
      </c>
      <c r="G1411" t="s">
        <v>20</v>
      </c>
      <c r="H1411">
        <v>1</v>
      </c>
      <c r="I1411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1411" s="3">
        <f>ventas_starbucks_2025__1[[#This Row],[Cantidad]]*ventas_starbucks_2025__1[[#This Row],[Precio_Unitario]]</f>
        <v>3</v>
      </c>
      <c r="K1411" t="s">
        <v>29</v>
      </c>
      <c r="L1411" t="s">
        <v>45</v>
      </c>
      <c r="M1411" t="s">
        <v>30</v>
      </c>
      <c r="N1411">
        <v>0</v>
      </c>
      <c r="O1411" t="s">
        <v>24</v>
      </c>
      <c r="P1411" t="s">
        <v>32</v>
      </c>
      <c r="Q1411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1411">
        <v>135</v>
      </c>
      <c r="S1411">
        <v>4</v>
      </c>
      <c r="T1411">
        <v>46</v>
      </c>
      <c r="U1411">
        <v>45</v>
      </c>
    </row>
    <row r="1412" spans="1:21" x14ac:dyDescent="0.25">
      <c r="A1412" t="s">
        <v>293</v>
      </c>
      <c r="B1412" s="1">
        <v>45715</v>
      </c>
      <c r="C1412" s="2">
        <v>0.6020833333333333</v>
      </c>
      <c r="D1412" t="s">
        <v>3082</v>
      </c>
      <c r="E1412" t="s">
        <v>47</v>
      </c>
      <c r="F1412" t="s">
        <v>3084</v>
      </c>
      <c r="G1412" t="s">
        <v>20</v>
      </c>
      <c r="H1412">
        <v>2</v>
      </c>
      <c r="I1412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1412" s="3">
        <f>ventas_starbucks_2025__1[[#This Row],[Cantidad]]*ventas_starbucks_2025__1[[#This Row],[Precio_Unitario]]</f>
        <v>6</v>
      </c>
      <c r="K1412" t="s">
        <v>40</v>
      </c>
      <c r="L1412" t="s">
        <v>22</v>
      </c>
      <c r="M1412" t="s">
        <v>30</v>
      </c>
      <c r="N1412">
        <v>10</v>
      </c>
      <c r="O1412" t="s">
        <v>31</v>
      </c>
      <c r="P1412" t="s">
        <v>56</v>
      </c>
      <c r="Q1412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412">
        <v>80</v>
      </c>
      <c r="S1412">
        <v>5</v>
      </c>
      <c r="T1412">
        <v>39</v>
      </c>
      <c r="U1412">
        <v>37</v>
      </c>
    </row>
    <row r="1413" spans="1:21" x14ac:dyDescent="0.25">
      <c r="A1413" t="s">
        <v>361</v>
      </c>
      <c r="B1413" s="1">
        <v>45715</v>
      </c>
      <c r="C1413" s="2">
        <v>0.41597222222222224</v>
      </c>
      <c r="D1413" t="s">
        <v>3082</v>
      </c>
      <c r="E1413" t="s">
        <v>3085</v>
      </c>
      <c r="F1413" t="s">
        <v>3084</v>
      </c>
      <c r="G1413" t="s">
        <v>20</v>
      </c>
      <c r="H1413">
        <v>1</v>
      </c>
      <c r="I1413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1413" s="3">
        <f>ventas_starbucks_2025__1[[#This Row],[Cantidad]]*ventas_starbucks_2025__1[[#This Row],[Precio_Unitario]]</f>
        <v>3</v>
      </c>
      <c r="K1413" t="s">
        <v>40</v>
      </c>
      <c r="L1413" t="s">
        <v>22</v>
      </c>
      <c r="M1413" t="s">
        <v>30</v>
      </c>
      <c r="N1413">
        <v>15</v>
      </c>
      <c r="O1413" t="s">
        <v>36</v>
      </c>
      <c r="P1413" t="s">
        <v>32</v>
      </c>
      <c r="Q1413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1413">
        <v>48</v>
      </c>
      <c r="S1413">
        <v>5</v>
      </c>
      <c r="T1413">
        <v>19</v>
      </c>
      <c r="U1413">
        <v>18</v>
      </c>
    </row>
    <row r="1414" spans="1:21" x14ac:dyDescent="0.25">
      <c r="A1414" t="s">
        <v>388</v>
      </c>
      <c r="B1414" s="1">
        <v>45715</v>
      </c>
      <c r="C1414" s="2">
        <v>0.83263888888888893</v>
      </c>
      <c r="D1414" t="s">
        <v>3082</v>
      </c>
      <c r="E1414" t="s">
        <v>59</v>
      </c>
      <c r="F1414" t="s">
        <v>3084</v>
      </c>
      <c r="G1414" t="s">
        <v>20</v>
      </c>
      <c r="H1414">
        <v>3</v>
      </c>
      <c r="I1414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1414" s="3">
        <f>ventas_starbucks_2025__1[[#This Row],[Cantidad]]*ventas_starbucks_2025__1[[#This Row],[Precio_Unitario]]</f>
        <v>9</v>
      </c>
      <c r="K1414" t="s">
        <v>29</v>
      </c>
      <c r="L1414" t="s">
        <v>45</v>
      </c>
      <c r="M1414" t="s">
        <v>30</v>
      </c>
      <c r="N1414">
        <v>10</v>
      </c>
      <c r="O1414" t="s">
        <v>36</v>
      </c>
      <c r="P1414" t="s">
        <v>32</v>
      </c>
      <c r="Q1414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414">
        <v>29</v>
      </c>
      <c r="S1414">
        <v>1</v>
      </c>
      <c r="T1414">
        <v>49</v>
      </c>
      <c r="U1414">
        <v>46</v>
      </c>
    </row>
    <row r="1415" spans="1:21" x14ac:dyDescent="0.25">
      <c r="A1415" t="s">
        <v>565</v>
      </c>
      <c r="B1415" s="1">
        <v>45715</v>
      </c>
      <c r="C1415" s="2">
        <v>0.80347222222222225</v>
      </c>
      <c r="D1415" t="s">
        <v>3082</v>
      </c>
      <c r="E1415" t="s">
        <v>78</v>
      </c>
      <c r="F1415" t="s">
        <v>3086</v>
      </c>
      <c r="G1415" t="s">
        <v>54</v>
      </c>
      <c r="H1415">
        <v>4</v>
      </c>
      <c r="I1415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415" s="3">
        <f>ventas_starbucks_2025__1[[#This Row],[Cantidad]]*ventas_starbucks_2025__1[[#This Row],[Precio_Unitario]]</f>
        <v>4.8</v>
      </c>
      <c r="K1415" t="s">
        <v>21</v>
      </c>
      <c r="L1415" t="s">
        <v>45</v>
      </c>
      <c r="M1415" t="s">
        <v>23</v>
      </c>
      <c r="N1415">
        <v>0</v>
      </c>
      <c r="O1415" t="s">
        <v>24</v>
      </c>
      <c r="P1415" t="s">
        <v>49</v>
      </c>
      <c r="Q1415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415">
        <v>59</v>
      </c>
      <c r="S1415">
        <v>3</v>
      </c>
      <c r="T1415">
        <v>46</v>
      </c>
      <c r="U1415">
        <v>42</v>
      </c>
    </row>
    <row r="1416" spans="1:21" x14ac:dyDescent="0.25">
      <c r="A1416" t="s">
        <v>632</v>
      </c>
      <c r="B1416" s="1">
        <v>45715</v>
      </c>
      <c r="C1416" s="2">
        <v>0.82847222222222228</v>
      </c>
      <c r="D1416" t="s">
        <v>3082</v>
      </c>
      <c r="E1416" t="s">
        <v>27</v>
      </c>
      <c r="F1416" t="s">
        <v>28</v>
      </c>
      <c r="G1416" t="s">
        <v>20</v>
      </c>
      <c r="H1416">
        <v>3</v>
      </c>
      <c r="I1416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0.6</v>
      </c>
      <c r="J1416" s="3">
        <f>ventas_starbucks_2025__1[[#This Row],[Cantidad]]*ventas_starbucks_2025__1[[#This Row],[Precio_Unitario]]</f>
        <v>1.7999999999999998</v>
      </c>
      <c r="K1416" t="s">
        <v>21</v>
      </c>
      <c r="L1416" t="s">
        <v>45</v>
      </c>
      <c r="M1416" t="s">
        <v>23</v>
      </c>
      <c r="N1416">
        <v>0</v>
      </c>
      <c r="O1416" t="s">
        <v>50</v>
      </c>
      <c r="P1416" t="s">
        <v>32</v>
      </c>
      <c r="Q1416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416">
        <v>133</v>
      </c>
      <c r="S1416">
        <v>4</v>
      </c>
      <c r="T1416">
        <v>50</v>
      </c>
      <c r="U1416">
        <v>47</v>
      </c>
    </row>
    <row r="1417" spans="1:21" x14ac:dyDescent="0.25">
      <c r="A1417" t="s">
        <v>731</v>
      </c>
      <c r="B1417" s="1">
        <v>45715</v>
      </c>
      <c r="C1417" s="2">
        <v>0.75555555555555554</v>
      </c>
      <c r="D1417" t="s">
        <v>3081</v>
      </c>
      <c r="E1417" t="s">
        <v>72</v>
      </c>
      <c r="F1417" t="s">
        <v>3086</v>
      </c>
      <c r="G1417" t="s">
        <v>54</v>
      </c>
      <c r="H1417">
        <v>2</v>
      </c>
      <c r="I1417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417" s="3">
        <f>ventas_starbucks_2025__1[[#This Row],[Cantidad]]*ventas_starbucks_2025__1[[#This Row],[Precio_Unitario]]</f>
        <v>2.4</v>
      </c>
      <c r="K1417" t="s">
        <v>21</v>
      </c>
      <c r="L1417" t="s">
        <v>22</v>
      </c>
      <c r="M1417" t="s">
        <v>30</v>
      </c>
      <c r="N1417">
        <v>15</v>
      </c>
      <c r="O1417" t="s">
        <v>24</v>
      </c>
      <c r="P1417" t="s">
        <v>56</v>
      </c>
      <c r="Q1417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417">
        <v>63</v>
      </c>
      <c r="S1417">
        <v>1</v>
      </c>
      <c r="T1417">
        <v>14</v>
      </c>
      <c r="U1417">
        <v>12</v>
      </c>
    </row>
    <row r="1418" spans="1:21" x14ac:dyDescent="0.25">
      <c r="A1418" t="s">
        <v>814</v>
      </c>
      <c r="B1418" s="1">
        <v>45715</v>
      </c>
      <c r="C1418" s="2">
        <v>0.58125000000000004</v>
      </c>
      <c r="D1418" t="s">
        <v>3081</v>
      </c>
      <c r="E1418" t="s">
        <v>27</v>
      </c>
      <c r="F1418" t="s">
        <v>28</v>
      </c>
      <c r="G1418" t="s">
        <v>20</v>
      </c>
      <c r="H1418">
        <v>2</v>
      </c>
      <c r="I1418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0.6</v>
      </c>
      <c r="J1418" s="3">
        <f>ventas_starbucks_2025__1[[#This Row],[Cantidad]]*ventas_starbucks_2025__1[[#This Row],[Precio_Unitario]]</f>
        <v>1.2</v>
      </c>
      <c r="K1418" t="s">
        <v>21</v>
      </c>
      <c r="L1418" t="s">
        <v>22</v>
      </c>
      <c r="M1418" t="s">
        <v>23</v>
      </c>
      <c r="N1418">
        <v>0</v>
      </c>
      <c r="O1418" t="s">
        <v>31</v>
      </c>
      <c r="P1418" t="s">
        <v>25</v>
      </c>
      <c r="Q1418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418">
        <v>128</v>
      </c>
      <c r="S1418">
        <v>1</v>
      </c>
      <c r="T1418">
        <v>20</v>
      </c>
      <c r="U1418">
        <v>18</v>
      </c>
    </row>
    <row r="1419" spans="1:21" x14ac:dyDescent="0.25">
      <c r="A1419" t="s">
        <v>1243</v>
      </c>
      <c r="B1419" s="1">
        <v>45715</v>
      </c>
      <c r="C1419" s="2">
        <v>0.38750000000000001</v>
      </c>
      <c r="D1419" t="s">
        <v>3082</v>
      </c>
      <c r="E1419" t="s">
        <v>51</v>
      </c>
      <c r="F1419" t="s">
        <v>3087</v>
      </c>
      <c r="G1419" t="s">
        <v>20</v>
      </c>
      <c r="H1419">
        <v>5</v>
      </c>
      <c r="I1419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419" s="3">
        <f>ventas_starbucks_2025__1[[#This Row],[Cantidad]]*ventas_starbucks_2025__1[[#This Row],[Precio_Unitario]]</f>
        <v>6</v>
      </c>
      <c r="K1419" t="s">
        <v>29</v>
      </c>
      <c r="L1419" t="s">
        <v>45</v>
      </c>
      <c r="M1419" t="s">
        <v>23</v>
      </c>
      <c r="N1419">
        <v>0</v>
      </c>
      <c r="O1419" t="s">
        <v>31</v>
      </c>
      <c r="P1419" t="s">
        <v>46</v>
      </c>
      <c r="Q1419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1419">
        <v>115</v>
      </c>
      <c r="S1419">
        <v>5</v>
      </c>
      <c r="T1419">
        <v>39</v>
      </c>
      <c r="U1419">
        <v>34</v>
      </c>
    </row>
    <row r="1420" spans="1:21" x14ac:dyDescent="0.25">
      <c r="A1420" t="s">
        <v>1378</v>
      </c>
      <c r="B1420" s="1">
        <v>45715</v>
      </c>
      <c r="C1420" s="2">
        <v>0.56874999999999998</v>
      </c>
      <c r="D1420" t="s">
        <v>3098</v>
      </c>
      <c r="E1420" t="s">
        <v>27</v>
      </c>
      <c r="F1420" t="s">
        <v>28</v>
      </c>
      <c r="G1420" t="s">
        <v>20</v>
      </c>
      <c r="H1420">
        <v>3</v>
      </c>
      <c r="I1420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0.6</v>
      </c>
      <c r="J1420" s="3">
        <f>ventas_starbucks_2025__1[[#This Row],[Cantidad]]*ventas_starbucks_2025__1[[#This Row],[Precio_Unitario]]</f>
        <v>1.7999999999999998</v>
      </c>
      <c r="K1420" t="s">
        <v>40</v>
      </c>
      <c r="L1420" t="s">
        <v>45</v>
      </c>
      <c r="M1420" t="s">
        <v>23</v>
      </c>
      <c r="N1420">
        <v>0</v>
      </c>
      <c r="O1420" t="s">
        <v>50</v>
      </c>
      <c r="P1420" t="s">
        <v>49</v>
      </c>
      <c r="Q1420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420">
        <v>120</v>
      </c>
      <c r="S1420">
        <v>4</v>
      </c>
      <c r="T1420">
        <v>36</v>
      </c>
      <c r="U1420">
        <v>33</v>
      </c>
    </row>
    <row r="1421" spans="1:21" x14ac:dyDescent="0.25">
      <c r="A1421" t="s">
        <v>1434</v>
      </c>
      <c r="B1421" s="1">
        <v>45715</v>
      </c>
      <c r="C1421" s="2">
        <v>0.40625</v>
      </c>
      <c r="D1421" t="s">
        <v>3080</v>
      </c>
      <c r="E1421" t="s">
        <v>79</v>
      </c>
      <c r="F1421" t="s">
        <v>3086</v>
      </c>
      <c r="G1421" t="s">
        <v>54</v>
      </c>
      <c r="H1421">
        <v>4</v>
      </c>
      <c r="I1421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421" s="3">
        <f>ventas_starbucks_2025__1[[#This Row],[Cantidad]]*ventas_starbucks_2025__1[[#This Row],[Precio_Unitario]]</f>
        <v>4.8</v>
      </c>
      <c r="K1421" t="s">
        <v>29</v>
      </c>
      <c r="L1421" t="s">
        <v>35</v>
      </c>
      <c r="M1421" t="s">
        <v>30</v>
      </c>
      <c r="N1421">
        <v>10</v>
      </c>
      <c r="O1421" t="s">
        <v>31</v>
      </c>
      <c r="P1421" t="s">
        <v>37</v>
      </c>
      <c r="Q1421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1421">
        <v>46</v>
      </c>
      <c r="S1421">
        <v>5</v>
      </c>
      <c r="T1421">
        <v>15</v>
      </c>
      <c r="U1421">
        <v>11</v>
      </c>
    </row>
    <row r="1422" spans="1:21" x14ac:dyDescent="0.25">
      <c r="A1422" t="s">
        <v>1469</v>
      </c>
      <c r="B1422" s="1">
        <v>45715</v>
      </c>
      <c r="C1422" s="2">
        <v>0.78611111111111109</v>
      </c>
      <c r="D1422" t="s">
        <v>3080</v>
      </c>
      <c r="E1422" t="s">
        <v>64</v>
      </c>
      <c r="F1422" t="s">
        <v>3087</v>
      </c>
      <c r="G1422" t="s">
        <v>20</v>
      </c>
      <c r="H1422">
        <v>4</v>
      </c>
      <c r="I1422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422" s="3">
        <f>ventas_starbucks_2025__1[[#This Row],[Cantidad]]*ventas_starbucks_2025__1[[#This Row],[Precio_Unitario]]</f>
        <v>4.8</v>
      </c>
      <c r="K1422" t="s">
        <v>29</v>
      </c>
      <c r="L1422" t="s">
        <v>35</v>
      </c>
      <c r="M1422" t="s">
        <v>30</v>
      </c>
      <c r="N1422">
        <v>0</v>
      </c>
      <c r="O1422" t="s">
        <v>50</v>
      </c>
      <c r="P1422" t="s">
        <v>37</v>
      </c>
      <c r="Q1422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422">
        <v>77</v>
      </c>
      <c r="S1422">
        <v>4</v>
      </c>
      <c r="T1422">
        <v>49</v>
      </c>
      <c r="U1422">
        <v>45</v>
      </c>
    </row>
    <row r="1423" spans="1:21" x14ac:dyDescent="0.25">
      <c r="A1423" t="s">
        <v>1695</v>
      </c>
      <c r="B1423" s="1">
        <v>45715</v>
      </c>
      <c r="C1423" s="2">
        <v>0.46527777777777779</v>
      </c>
      <c r="D1423" t="s">
        <v>3082</v>
      </c>
      <c r="E1423" t="s">
        <v>38</v>
      </c>
      <c r="F1423" t="s">
        <v>3087</v>
      </c>
      <c r="G1423" t="s">
        <v>20</v>
      </c>
      <c r="H1423">
        <v>2</v>
      </c>
      <c r="I1423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423" s="3">
        <f>ventas_starbucks_2025__1[[#This Row],[Cantidad]]*ventas_starbucks_2025__1[[#This Row],[Precio_Unitario]]</f>
        <v>2.4</v>
      </c>
      <c r="K1423" t="s">
        <v>40</v>
      </c>
      <c r="L1423" t="s">
        <v>45</v>
      </c>
      <c r="M1423" t="s">
        <v>30</v>
      </c>
      <c r="N1423">
        <v>0</v>
      </c>
      <c r="O1423" t="s">
        <v>36</v>
      </c>
      <c r="P1423" t="s">
        <v>49</v>
      </c>
      <c r="Q1423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1423">
        <v>109</v>
      </c>
      <c r="S1423">
        <v>3</v>
      </c>
      <c r="T1423">
        <v>12</v>
      </c>
      <c r="U1423">
        <v>10</v>
      </c>
    </row>
    <row r="1424" spans="1:21" x14ac:dyDescent="0.25">
      <c r="A1424" t="s">
        <v>1868</v>
      </c>
      <c r="B1424" s="1">
        <v>45715</v>
      </c>
      <c r="C1424" s="2">
        <v>0.31319444444444444</v>
      </c>
      <c r="D1424" t="s">
        <v>3081</v>
      </c>
      <c r="E1424" t="s">
        <v>76</v>
      </c>
      <c r="F1424" t="s">
        <v>3084</v>
      </c>
      <c r="G1424" t="s">
        <v>20</v>
      </c>
      <c r="H1424">
        <v>1</v>
      </c>
      <c r="I1424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1424" s="3">
        <f>ventas_starbucks_2025__1[[#This Row],[Cantidad]]*ventas_starbucks_2025__1[[#This Row],[Precio_Unitario]]</f>
        <v>3</v>
      </c>
      <c r="K1424" t="s">
        <v>29</v>
      </c>
      <c r="L1424" t="s">
        <v>45</v>
      </c>
      <c r="M1424" t="s">
        <v>30</v>
      </c>
      <c r="N1424">
        <v>0</v>
      </c>
      <c r="O1424" t="s">
        <v>36</v>
      </c>
      <c r="P1424" t="s">
        <v>46</v>
      </c>
      <c r="Q1424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1424">
        <v>77</v>
      </c>
      <c r="S1424">
        <v>1</v>
      </c>
      <c r="T1424">
        <v>35</v>
      </c>
      <c r="U1424">
        <v>34</v>
      </c>
    </row>
    <row r="1425" spans="1:21" x14ac:dyDescent="0.25">
      <c r="A1425" t="s">
        <v>1896</v>
      </c>
      <c r="B1425" s="1">
        <v>45715</v>
      </c>
      <c r="C1425" s="2">
        <v>0.33263888888888887</v>
      </c>
      <c r="D1425" t="s">
        <v>3080</v>
      </c>
      <c r="E1425" t="s">
        <v>34</v>
      </c>
      <c r="F1425" t="s">
        <v>3087</v>
      </c>
      <c r="G1425" t="s">
        <v>20</v>
      </c>
      <c r="H1425">
        <v>2</v>
      </c>
      <c r="I1425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425" s="3">
        <f>ventas_starbucks_2025__1[[#This Row],[Cantidad]]*ventas_starbucks_2025__1[[#This Row],[Precio_Unitario]]</f>
        <v>2.4</v>
      </c>
      <c r="K1425" t="s">
        <v>40</v>
      </c>
      <c r="L1425" t="s">
        <v>22</v>
      </c>
      <c r="M1425" t="s">
        <v>23</v>
      </c>
      <c r="N1425">
        <v>0</v>
      </c>
      <c r="O1425" t="s">
        <v>24</v>
      </c>
      <c r="P1425" t="s">
        <v>49</v>
      </c>
      <c r="Q1425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1425">
        <v>97</v>
      </c>
      <c r="S1425">
        <v>5</v>
      </c>
      <c r="T1425">
        <v>33</v>
      </c>
      <c r="U1425">
        <v>31</v>
      </c>
    </row>
    <row r="1426" spans="1:21" x14ac:dyDescent="0.25">
      <c r="A1426" t="s">
        <v>1934</v>
      </c>
      <c r="B1426" s="1">
        <v>45715</v>
      </c>
      <c r="C1426" s="2">
        <v>0.41805555555555557</v>
      </c>
      <c r="D1426" t="s">
        <v>3081</v>
      </c>
      <c r="E1426" t="s">
        <v>67</v>
      </c>
      <c r="F1426" t="s">
        <v>3086</v>
      </c>
      <c r="G1426" t="s">
        <v>54</v>
      </c>
      <c r="H1426">
        <v>2</v>
      </c>
      <c r="I1426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426" s="3">
        <f>ventas_starbucks_2025__1[[#This Row],[Cantidad]]*ventas_starbucks_2025__1[[#This Row],[Precio_Unitario]]</f>
        <v>2.4</v>
      </c>
      <c r="K1426" t="s">
        <v>40</v>
      </c>
      <c r="L1426" t="s">
        <v>35</v>
      </c>
      <c r="M1426" t="s">
        <v>23</v>
      </c>
      <c r="N1426">
        <v>0</v>
      </c>
      <c r="O1426" t="s">
        <v>31</v>
      </c>
      <c r="P1426" t="s">
        <v>37</v>
      </c>
      <c r="Q1426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1426">
        <v>53</v>
      </c>
      <c r="S1426">
        <v>3</v>
      </c>
      <c r="T1426">
        <v>41</v>
      </c>
      <c r="U1426">
        <v>39</v>
      </c>
    </row>
    <row r="1427" spans="1:21" x14ac:dyDescent="0.25">
      <c r="A1427" t="s">
        <v>1981</v>
      </c>
      <c r="B1427" s="1">
        <v>45715</v>
      </c>
      <c r="C1427" s="2">
        <v>0.47430555555555554</v>
      </c>
      <c r="D1427" t="s">
        <v>3098</v>
      </c>
      <c r="E1427" t="s">
        <v>51</v>
      </c>
      <c r="F1427" t="s">
        <v>3087</v>
      </c>
      <c r="G1427" t="s">
        <v>20</v>
      </c>
      <c r="H1427">
        <v>4</v>
      </c>
      <c r="I1427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427" s="3">
        <f>ventas_starbucks_2025__1[[#This Row],[Cantidad]]*ventas_starbucks_2025__1[[#This Row],[Precio_Unitario]]</f>
        <v>4.8</v>
      </c>
      <c r="K1427" t="s">
        <v>40</v>
      </c>
      <c r="L1427" t="s">
        <v>45</v>
      </c>
      <c r="M1427" t="s">
        <v>30</v>
      </c>
      <c r="N1427">
        <v>10</v>
      </c>
      <c r="O1427" t="s">
        <v>36</v>
      </c>
      <c r="P1427" t="s">
        <v>49</v>
      </c>
      <c r="Q1427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1427">
        <v>67</v>
      </c>
      <c r="S1427">
        <v>4</v>
      </c>
      <c r="T1427">
        <v>25</v>
      </c>
      <c r="U1427">
        <v>21</v>
      </c>
    </row>
    <row r="1428" spans="1:21" x14ac:dyDescent="0.25">
      <c r="A1428" t="s">
        <v>2570</v>
      </c>
      <c r="B1428" s="1">
        <v>45715</v>
      </c>
      <c r="C1428" s="2">
        <v>0.68611111111111112</v>
      </c>
      <c r="D1428" t="s">
        <v>3080</v>
      </c>
      <c r="E1428" t="s">
        <v>75</v>
      </c>
      <c r="F1428" t="s">
        <v>3086</v>
      </c>
      <c r="G1428" t="s">
        <v>43</v>
      </c>
      <c r="H1428">
        <v>1</v>
      </c>
      <c r="I1428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428" s="3">
        <f>ventas_starbucks_2025__1[[#This Row],[Cantidad]]*ventas_starbucks_2025__1[[#This Row],[Precio_Unitario]]</f>
        <v>1.2</v>
      </c>
      <c r="K1428" t="s">
        <v>29</v>
      </c>
      <c r="L1428" t="s">
        <v>35</v>
      </c>
      <c r="M1428" t="s">
        <v>23</v>
      </c>
      <c r="N1428">
        <v>0</v>
      </c>
      <c r="O1428" t="s">
        <v>24</v>
      </c>
      <c r="P1428" t="s">
        <v>49</v>
      </c>
      <c r="Q1428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428">
        <v>22</v>
      </c>
      <c r="S1428">
        <v>3</v>
      </c>
      <c r="T1428">
        <v>45</v>
      </c>
      <c r="U1428">
        <v>44</v>
      </c>
    </row>
    <row r="1429" spans="1:21" x14ac:dyDescent="0.25">
      <c r="A1429" t="s">
        <v>2699</v>
      </c>
      <c r="B1429" s="1">
        <v>45715</v>
      </c>
      <c r="C1429" s="2">
        <v>0.62916666666666665</v>
      </c>
      <c r="D1429" t="s">
        <v>3081</v>
      </c>
      <c r="E1429" t="s">
        <v>52</v>
      </c>
      <c r="F1429" t="s">
        <v>3086</v>
      </c>
      <c r="G1429" t="s">
        <v>54</v>
      </c>
      <c r="H1429">
        <v>4</v>
      </c>
      <c r="I1429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429" s="3">
        <f>ventas_starbucks_2025__1[[#This Row],[Cantidad]]*ventas_starbucks_2025__1[[#This Row],[Precio_Unitario]]</f>
        <v>4.8</v>
      </c>
      <c r="K1429" t="s">
        <v>21</v>
      </c>
      <c r="L1429" t="s">
        <v>45</v>
      </c>
      <c r="M1429" t="s">
        <v>23</v>
      </c>
      <c r="N1429">
        <v>0</v>
      </c>
      <c r="O1429" t="s">
        <v>50</v>
      </c>
      <c r="P1429" t="s">
        <v>37</v>
      </c>
      <c r="Q1429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429">
        <v>28</v>
      </c>
      <c r="S1429">
        <v>3</v>
      </c>
      <c r="T1429">
        <v>17</v>
      </c>
      <c r="U1429">
        <v>13</v>
      </c>
    </row>
    <row r="1430" spans="1:21" x14ac:dyDescent="0.25">
      <c r="A1430" t="s">
        <v>3038</v>
      </c>
      <c r="B1430" s="1">
        <v>45715</v>
      </c>
      <c r="C1430" s="2">
        <v>0.72222222222222221</v>
      </c>
      <c r="D1430" t="s">
        <v>3098</v>
      </c>
      <c r="E1430" t="s">
        <v>3085</v>
      </c>
      <c r="F1430" t="s">
        <v>3084</v>
      </c>
      <c r="G1430" t="s">
        <v>20</v>
      </c>
      <c r="H1430">
        <v>1</v>
      </c>
      <c r="I1430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1430" s="3">
        <f>ventas_starbucks_2025__1[[#This Row],[Cantidad]]*ventas_starbucks_2025__1[[#This Row],[Precio_Unitario]]</f>
        <v>3</v>
      </c>
      <c r="K1430" t="s">
        <v>40</v>
      </c>
      <c r="L1430" t="s">
        <v>35</v>
      </c>
      <c r="M1430" t="s">
        <v>23</v>
      </c>
      <c r="N1430">
        <v>0</v>
      </c>
      <c r="O1430" t="s">
        <v>24</v>
      </c>
      <c r="P1430" t="s">
        <v>49</v>
      </c>
      <c r="Q1430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430">
        <v>135</v>
      </c>
      <c r="S1430">
        <v>5</v>
      </c>
      <c r="T1430">
        <v>25</v>
      </c>
      <c r="U1430">
        <v>24</v>
      </c>
    </row>
    <row r="1431" spans="1:21" x14ac:dyDescent="0.25">
      <c r="A1431" t="s">
        <v>3059</v>
      </c>
      <c r="B1431" s="1">
        <v>45715</v>
      </c>
      <c r="C1431" s="2">
        <v>0.62847222222222221</v>
      </c>
      <c r="D1431" t="s">
        <v>3080</v>
      </c>
      <c r="E1431" t="s">
        <v>39</v>
      </c>
      <c r="F1431" t="s">
        <v>3084</v>
      </c>
      <c r="G1431" t="s">
        <v>20</v>
      </c>
      <c r="H1431">
        <v>4</v>
      </c>
      <c r="I1431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1431" s="3">
        <f>ventas_starbucks_2025__1[[#This Row],[Cantidad]]*ventas_starbucks_2025__1[[#This Row],[Precio_Unitario]]</f>
        <v>12</v>
      </c>
      <c r="K1431" t="s">
        <v>29</v>
      </c>
      <c r="L1431" t="s">
        <v>45</v>
      </c>
      <c r="M1431" t="s">
        <v>23</v>
      </c>
      <c r="N1431">
        <v>0</v>
      </c>
      <c r="O1431" t="s">
        <v>36</v>
      </c>
      <c r="P1431" t="s">
        <v>46</v>
      </c>
      <c r="Q1431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431">
        <v>23</v>
      </c>
      <c r="S1431">
        <v>1</v>
      </c>
      <c r="T1431">
        <v>11</v>
      </c>
      <c r="U1431">
        <v>7</v>
      </c>
    </row>
    <row r="1432" spans="1:21" x14ac:dyDescent="0.25">
      <c r="A1432" t="s">
        <v>146</v>
      </c>
      <c r="B1432" s="1">
        <v>45714</v>
      </c>
      <c r="C1432" s="2">
        <v>0.33333333333333331</v>
      </c>
      <c r="D1432" t="s">
        <v>3082</v>
      </c>
      <c r="E1432" t="s">
        <v>55</v>
      </c>
      <c r="F1432" t="s">
        <v>3087</v>
      </c>
      <c r="G1432" t="s">
        <v>20</v>
      </c>
      <c r="H1432">
        <v>1</v>
      </c>
      <c r="I1432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432" s="3">
        <f>ventas_starbucks_2025__1[[#This Row],[Cantidad]]*ventas_starbucks_2025__1[[#This Row],[Precio_Unitario]]</f>
        <v>1.2</v>
      </c>
      <c r="K1432" t="s">
        <v>40</v>
      </c>
      <c r="L1432" t="s">
        <v>22</v>
      </c>
      <c r="M1432" t="s">
        <v>30</v>
      </c>
      <c r="N1432">
        <v>10</v>
      </c>
      <c r="O1432" t="s">
        <v>24</v>
      </c>
      <c r="P1432" t="s">
        <v>49</v>
      </c>
      <c r="Q1432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1432">
        <v>144</v>
      </c>
      <c r="S1432">
        <v>2</v>
      </c>
      <c r="T1432">
        <v>48</v>
      </c>
      <c r="U1432">
        <v>47</v>
      </c>
    </row>
    <row r="1433" spans="1:21" x14ac:dyDescent="0.25">
      <c r="A1433" t="s">
        <v>316</v>
      </c>
      <c r="B1433" s="1">
        <v>45714</v>
      </c>
      <c r="C1433" s="2">
        <v>0.63749999999999996</v>
      </c>
      <c r="D1433" t="s">
        <v>3082</v>
      </c>
      <c r="E1433" t="s">
        <v>3085</v>
      </c>
      <c r="F1433" t="s">
        <v>3084</v>
      </c>
      <c r="G1433" t="s">
        <v>20</v>
      </c>
      <c r="H1433">
        <v>4</v>
      </c>
      <c r="I1433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1433" s="3">
        <f>ventas_starbucks_2025__1[[#This Row],[Cantidad]]*ventas_starbucks_2025__1[[#This Row],[Precio_Unitario]]</f>
        <v>12</v>
      </c>
      <c r="K1433" t="s">
        <v>40</v>
      </c>
      <c r="L1433" t="s">
        <v>35</v>
      </c>
      <c r="M1433" t="s">
        <v>30</v>
      </c>
      <c r="N1433">
        <v>0</v>
      </c>
      <c r="O1433" t="s">
        <v>31</v>
      </c>
      <c r="P1433" t="s">
        <v>49</v>
      </c>
      <c r="Q1433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433">
        <v>147</v>
      </c>
      <c r="S1433">
        <v>2</v>
      </c>
      <c r="T1433">
        <v>20</v>
      </c>
      <c r="U1433">
        <v>16</v>
      </c>
    </row>
    <row r="1434" spans="1:21" x14ac:dyDescent="0.25">
      <c r="A1434" t="s">
        <v>469</v>
      </c>
      <c r="B1434" s="1">
        <v>45714</v>
      </c>
      <c r="C1434" s="2">
        <v>0.53125</v>
      </c>
      <c r="D1434" t="s">
        <v>3081</v>
      </c>
      <c r="E1434" t="s">
        <v>70</v>
      </c>
      <c r="F1434" t="s">
        <v>3086</v>
      </c>
      <c r="G1434" t="s">
        <v>48</v>
      </c>
      <c r="H1434">
        <v>3</v>
      </c>
      <c r="I1434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434" s="3">
        <f>ventas_starbucks_2025__1[[#This Row],[Cantidad]]*ventas_starbucks_2025__1[[#This Row],[Precio_Unitario]]</f>
        <v>3.5999999999999996</v>
      </c>
      <c r="K1434" t="s">
        <v>40</v>
      </c>
      <c r="L1434" t="s">
        <v>22</v>
      </c>
      <c r="M1434" t="s">
        <v>23</v>
      </c>
      <c r="N1434">
        <v>0</v>
      </c>
      <c r="O1434" t="s">
        <v>36</v>
      </c>
      <c r="P1434" t="s">
        <v>25</v>
      </c>
      <c r="Q1434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434">
        <v>143</v>
      </c>
      <c r="S1434">
        <v>1</v>
      </c>
      <c r="T1434">
        <v>17</v>
      </c>
      <c r="U1434">
        <v>14</v>
      </c>
    </row>
    <row r="1435" spans="1:21" x14ac:dyDescent="0.25">
      <c r="A1435" t="s">
        <v>899</v>
      </c>
      <c r="B1435" s="1">
        <v>45714</v>
      </c>
      <c r="C1435" s="2">
        <v>0.50694444444444442</v>
      </c>
      <c r="D1435" t="s">
        <v>3098</v>
      </c>
      <c r="E1435" t="s">
        <v>64</v>
      </c>
      <c r="F1435" t="s">
        <v>3087</v>
      </c>
      <c r="G1435" t="s">
        <v>20</v>
      </c>
      <c r="H1435">
        <v>4</v>
      </c>
      <c r="I1435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435" s="3">
        <f>ventas_starbucks_2025__1[[#This Row],[Cantidad]]*ventas_starbucks_2025__1[[#This Row],[Precio_Unitario]]</f>
        <v>4.8</v>
      </c>
      <c r="K1435" t="s">
        <v>21</v>
      </c>
      <c r="L1435" t="s">
        <v>35</v>
      </c>
      <c r="M1435" t="s">
        <v>30</v>
      </c>
      <c r="N1435">
        <v>0</v>
      </c>
      <c r="O1435" t="s">
        <v>31</v>
      </c>
      <c r="P1435" t="s">
        <v>49</v>
      </c>
      <c r="Q1435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435">
        <v>61</v>
      </c>
      <c r="S1435">
        <v>3</v>
      </c>
      <c r="T1435">
        <v>28</v>
      </c>
      <c r="U1435">
        <v>24</v>
      </c>
    </row>
    <row r="1436" spans="1:21" x14ac:dyDescent="0.25">
      <c r="A1436" t="s">
        <v>1119</v>
      </c>
      <c r="B1436" s="1">
        <v>45714</v>
      </c>
      <c r="C1436" s="2">
        <v>0.56944444444444442</v>
      </c>
      <c r="D1436" t="s">
        <v>3080</v>
      </c>
      <c r="E1436" t="s">
        <v>51</v>
      </c>
      <c r="F1436" t="s">
        <v>3087</v>
      </c>
      <c r="G1436" t="s">
        <v>20</v>
      </c>
      <c r="H1436">
        <v>5</v>
      </c>
      <c r="I1436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436" s="3">
        <f>ventas_starbucks_2025__1[[#This Row],[Cantidad]]*ventas_starbucks_2025__1[[#This Row],[Precio_Unitario]]</f>
        <v>6</v>
      </c>
      <c r="K1436" t="s">
        <v>40</v>
      </c>
      <c r="L1436" t="s">
        <v>35</v>
      </c>
      <c r="M1436" t="s">
        <v>30</v>
      </c>
      <c r="N1436">
        <v>10</v>
      </c>
      <c r="O1436" t="s">
        <v>50</v>
      </c>
      <c r="P1436" t="s">
        <v>56</v>
      </c>
      <c r="Q1436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436">
        <v>79</v>
      </c>
      <c r="S1436">
        <v>2</v>
      </c>
      <c r="T1436">
        <v>36</v>
      </c>
      <c r="U1436">
        <v>31</v>
      </c>
    </row>
    <row r="1437" spans="1:21" x14ac:dyDescent="0.25">
      <c r="A1437" t="s">
        <v>1269</v>
      </c>
      <c r="B1437" s="1">
        <v>45714</v>
      </c>
      <c r="C1437" s="2">
        <v>0.85416666666666663</v>
      </c>
      <c r="D1437" t="s">
        <v>3082</v>
      </c>
      <c r="E1437" t="s">
        <v>70</v>
      </c>
      <c r="F1437" t="s">
        <v>3086</v>
      </c>
      <c r="G1437" t="s">
        <v>48</v>
      </c>
      <c r="H1437">
        <v>3</v>
      </c>
      <c r="I1437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437" s="3">
        <f>ventas_starbucks_2025__1[[#This Row],[Cantidad]]*ventas_starbucks_2025__1[[#This Row],[Precio_Unitario]]</f>
        <v>3.5999999999999996</v>
      </c>
      <c r="K1437" t="s">
        <v>40</v>
      </c>
      <c r="L1437" t="s">
        <v>22</v>
      </c>
      <c r="M1437" t="s">
        <v>30</v>
      </c>
      <c r="N1437">
        <v>10</v>
      </c>
      <c r="O1437" t="s">
        <v>36</v>
      </c>
      <c r="P1437" t="s">
        <v>49</v>
      </c>
      <c r="Q1437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Noche</v>
      </c>
      <c r="R1437">
        <v>139</v>
      </c>
      <c r="S1437">
        <v>3</v>
      </c>
      <c r="T1437">
        <v>16</v>
      </c>
      <c r="U1437">
        <v>13</v>
      </c>
    </row>
    <row r="1438" spans="1:21" x14ac:dyDescent="0.25">
      <c r="A1438" t="s">
        <v>1436</v>
      </c>
      <c r="B1438" s="1">
        <v>45714</v>
      </c>
      <c r="C1438" s="2">
        <v>0.30763888888888891</v>
      </c>
      <c r="D1438" t="s">
        <v>3098</v>
      </c>
      <c r="E1438" t="s">
        <v>38</v>
      </c>
      <c r="F1438" t="s">
        <v>3087</v>
      </c>
      <c r="G1438" t="s">
        <v>20</v>
      </c>
      <c r="H1438">
        <v>4</v>
      </c>
      <c r="I1438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438" s="3">
        <f>ventas_starbucks_2025__1[[#This Row],[Cantidad]]*ventas_starbucks_2025__1[[#This Row],[Precio_Unitario]]</f>
        <v>4.8</v>
      </c>
      <c r="K1438" t="s">
        <v>40</v>
      </c>
      <c r="L1438" t="s">
        <v>45</v>
      </c>
      <c r="M1438" t="s">
        <v>30</v>
      </c>
      <c r="N1438">
        <v>10</v>
      </c>
      <c r="O1438" t="s">
        <v>31</v>
      </c>
      <c r="P1438" t="s">
        <v>32</v>
      </c>
      <c r="Q1438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1438">
        <v>73</v>
      </c>
      <c r="S1438">
        <v>5</v>
      </c>
      <c r="T1438">
        <v>17</v>
      </c>
      <c r="U1438">
        <v>13</v>
      </c>
    </row>
    <row r="1439" spans="1:21" x14ac:dyDescent="0.25">
      <c r="A1439" t="s">
        <v>1567</v>
      </c>
      <c r="B1439" s="1">
        <v>45714</v>
      </c>
      <c r="C1439" s="2">
        <v>0.4152777777777778</v>
      </c>
      <c r="D1439" t="s">
        <v>3081</v>
      </c>
      <c r="E1439" t="s">
        <v>76</v>
      </c>
      <c r="F1439" t="s">
        <v>3084</v>
      </c>
      <c r="G1439" t="s">
        <v>20</v>
      </c>
      <c r="H1439">
        <v>5</v>
      </c>
      <c r="I1439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1439" s="3">
        <f>ventas_starbucks_2025__1[[#This Row],[Cantidad]]*ventas_starbucks_2025__1[[#This Row],[Precio_Unitario]]</f>
        <v>15</v>
      </c>
      <c r="K1439" t="s">
        <v>40</v>
      </c>
      <c r="L1439" t="s">
        <v>22</v>
      </c>
      <c r="M1439" t="s">
        <v>23</v>
      </c>
      <c r="N1439">
        <v>0</v>
      </c>
      <c r="O1439" t="s">
        <v>50</v>
      </c>
      <c r="P1439" t="s">
        <v>56</v>
      </c>
      <c r="Q1439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1439">
        <v>148</v>
      </c>
      <c r="S1439">
        <v>3</v>
      </c>
      <c r="T1439">
        <v>34</v>
      </c>
      <c r="U1439">
        <v>29</v>
      </c>
    </row>
    <row r="1440" spans="1:21" x14ac:dyDescent="0.25">
      <c r="A1440" t="s">
        <v>1580</v>
      </c>
      <c r="B1440" s="1">
        <v>45714</v>
      </c>
      <c r="C1440" s="2">
        <v>0.47847222222222224</v>
      </c>
      <c r="D1440" t="s">
        <v>3080</v>
      </c>
      <c r="E1440" t="s">
        <v>64</v>
      </c>
      <c r="F1440" t="s">
        <v>3087</v>
      </c>
      <c r="G1440" t="s">
        <v>20</v>
      </c>
      <c r="H1440">
        <v>3</v>
      </c>
      <c r="I1440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440" s="3">
        <f>ventas_starbucks_2025__1[[#This Row],[Cantidad]]*ventas_starbucks_2025__1[[#This Row],[Precio_Unitario]]</f>
        <v>3.5999999999999996</v>
      </c>
      <c r="K1440" t="s">
        <v>40</v>
      </c>
      <c r="L1440" t="s">
        <v>45</v>
      </c>
      <c r="M1440" t="s">
        <v>30</v>
      </c>
      <c r="N1440">
        <v>15</v>
      </c>
      <c r="O1440" t="s">
        <v>24</v>
      </c>
      <c r="P1440" t="s">
        <v>56</v>
      </c>
      <c r="Q1440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1440">
        <v>110</v>
      </c>
      <c r="S1440">
        <v>2</v>
      </c>
      <c r="T1440">
        <v>45</v>
      </c>
      <c r="U1440">
        <v>42</v>
      </c>
    </row>
    <row r="1441" spans="1:21" x14ac:dyDescent="0.25">
      <c r="A1441" t="s">
        <v>1614</v>
      </c>
      <c r="B1441" s="1">
        <v>45714</v>
      </c>
      <c r="C1441" s="2">
        <v>0.71666666666666667</v>
      </c>
      <c r="D1441" t="s">
        <v>3082</v>
      </c>
      <c r="E1441" t="s">
        <v>47</v>
      </c>
      <c r="F1441" t="s">
        <v>3084</v>
      </c>
      <c r="G1441" t="s">
        <v>20</v>
      </c>
      <c r="H1441">
        <v>3</v>
      </c>
      <c r="I1441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1441" s="3">
        <f>ventas_starbucks_2025__1[[#This Row],[Cantidad]]*ventas_starbucks_2025__1[[#This Row],[Precio_Unitario]]</f>
        <v>9</v>
      </c>
      <c r="K1441" t="s">
        <v>21</v>
      </c>
      <c r="L1441" t="s">
        <v>22</v>
      </c>
      <c r="M1441" t="s">
        <v>23</v>
      </c>
      <c r="N1441">
        <v>0</v>
      </c>
      <c r="O1441" t="s">
        <v>50</v>
      </c>
      <c r="P1441" t="s">
        <v>49</v>
      </c>
      <c r="Q1441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441">
        <v>146</v>
      </c>
      <c r="S1441">
        <v>4</v>
      </c>
      <c r="T1441">
        <v>17</v>
      </c>
      <c r="U1441">
        <v>14</v>
      </c>
    </row>
    <row r="1442" spans="1:21" x14ac:dyDescent="0.25">
      <c r="A1442" t="s">
        <v>1639</v>
      </c>
      <c r="B1442" s="1">
        <v>45714</v>
      </c>
      <c r="C1442" s="2">
        <v>0.72152777777777777</v>
      </c>
      <c r="D1442" t="s">
        <v>3080</v>
      </c>
      <c r="E1442" t="s">
        <v>62</v>
      </c>
      <c r="F1442" t="s">
        <v>3087</v>
      </c>
      <c r="G1442" t="s">
        <v>20</v>
      </c>
      <c r="H1442">
        <v>3</v>
      </c>
      <c r="I1442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442" s="3">
        <f>ventas_starbucks_2025__1[[#This Row],[Cantidad]]*ventas_starbucks_2025__1[[#This Row],[Precio_Unitario]]</f>
        <v>3.5999999999999996</v>
      </c>
      <c r="K1442" t="s">
        <v>40</v>
      </c>
      <c r="L1442" t="s">
        <v>45</v>
      </c>
      <c r="M1442" t="s">
        <v>30</v>
      </c>
      <c r="N1442">
        <v>0</v>
      </c>
      <c r="O1442" t="s">
        <v>50</v>
      </c>
      <c r="P1442" t="s">
        <v>49</v>
      </c>
      <c r="Q1442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442">
        <v>104</v>
      </c>
      <c r="S1442">
        <v>5</v>
      </c>
      <c r="T1442">
        <v>29</v>
      </c>
      <c r="U1442">
        <v>26</v>
      </c>
    </row>
    <row r="1443" spans="1:21" x14ac:dyDescent="0.25">
      <c r="A1443" t="s">
        <v>1689</v>
      </c>
      <c r="B1443" s="1">
        <v>45714</v>
      </c>
      <c r="C1443" s="2">
        <v>0.44861111111111113</v>
      </c>
      <c r="D1443" t="s">
        <v>3080</v>
      </c>
      <c r="E1443" t="s">
        <v>44</v>
      </c>
      <c r="F1443" t="s">
        <v>3087</v>
      </c>
      <c r="G1443" t="s">
        <v>20</v>
      </c>
      <c r="H1443">
        <v>3</v>
      </c>
      <c r="I1443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443" s="3">
        <f>ventas_starbucks_2025__1[[#This Row],[Cantidad]]*ventas_starbucks_2025__1[[#This Row],[Precio_Unitario]]</f>
        <v>3.5999999999999996</v>
      </c>
      <c r="K1443" t="s">
        <v>29</v>
      </c>
      <c r="L1443" t="s">
        <v>22</v>
      </c>
      <c r="M1443" t="s">
        <v>30</v>
      </c>
      <c r="N1443">
        <v>15</v>
      </c>
      <c r="O1443" t="s">
        <v>31</v>
      </c>
      <c r="P1443" t="s">
        <v>25</v>
      </c>
      <c r="Q1443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1443">
        <v>113</v>
      </c>
      <c r="S1443">
        <v>5</v>
      </c>
      <c r="T1443">
        <v>25</v>
      </c>
      <c r="U1443">
        <v>22</v>
      </c>
    </row>
    <row r="1444" spans="1:21" x14ac:dyDescent="0.25">
      <c r="A1444" t="s">
        <v>1722</v>
      </c>
      <c r="B1444" s="1">
        <v>45714</v>
      </c>
      <c r="C1444" s="2">
        <v>0.58333333333333337</v>
      </c>
      <c r="D1444" t="s">
        <v>3081</v>
      </c>
      <c r="E1444" t="s">
        <v>51</v>
      </c>
      <c r="F1444" t="s">
        <v>3087</v>
      </c>
      <c r="G1444" t="s">
        <v>20</v>
      </c>
      <c r="H1444">
        <v>5</v>
      </c>
      <c r="I1444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444" s="3">
        <f>ventas_starbucks_2025__1[[#This Row],[Cantidad]]*ventas_starbucks_2025__1[[#This Row],[Precio_Unitario]]</f>
        <v>6</v>
      </c>
      <c r="K1444" t="s">
        <v>21</v>
      </c>
      <c r="L1444" t="s">
        <v>45</v>
      </c>
      <c r="M1444" t="s">
        <v>23</v>
      </c>
      <c r="N1444">
        <v>0</v>
      </c>
      <c r="O1444" t="s">
        <v>50</v>
      </c>
      <c r="P1444" t="s">
        <v>32</v>
      </c>
      <c r="Q1444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444">
        <v>32</v>
      </c>
      <c r="S1444">
        <v>1</v>
      </c>
      <c r="T1444">
        <v>21</v>
      </c>
      <c r="U1444">
        <v>16</v>
      </c>
    </row>
    <row r="1445" spans="1:21" x14ac:dyDescent="0.25">
      <c r="A1445" t="s">
        <v>1882</v>
      </c>
      <c r="B1445" s="1">
        <v>45714</v>
      </c>
      <c r="C1445" s="2">
        <v>0.79027777777777775</v>
      </c>
      <c r="D1445" t="s">
        <v>3080</v>
      </c>
      <c r="E1445" t="s">
        <v>55</v>
      </c>
      <c r="F1445" t="s">
        <v>3087</v>
      </c>
      <c r="G1445" t="s">
        <v>20</v>
      </c>
      <c r="H1445">
        <v>4</v>
      </c>
      <c r="I1445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445" s="3">
        <f>ventas_starbucks_2025__1[[#This Row],[Cantidad]]*ventas_starbucks_2025__1[[#This Row],[Precio_Unitario]]</f>
        <v>4.8</v>
      </c>
      <c r="K1445" t="s">
        <v>21</v>
      </c>
      <c r="L1445" t="s">
        <v>35</v>
      </c>
      <c r="M1445" t="s">
        <v>23</v>
      </c>
      <c r="N1445">
        <v>0</v>
      </c>
      <c r="O1445" t="s">
        <v>24</v>
      </c>
      <c r="P1445" t="s">
        <v>49</v>
      </c>
      <c r="Q1445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445">
        <v>50</v>
      </c>
      <c r="S1445">
        <v>4</v>
      </c>
      <c r="T1445">
        <v>30</v>
      </c>
      <c r="U1445">
        <v>26</v>
      </c>
    </row>
    <row r="1446" spans="1:21" x14ac:dyDescent="0.25">
      <c r="A1446" t="s">
        <v>2395</v>
      </c>
      <c r="B1446" s="1">
        <v>45714</v>
      </c>
      <c r="C1446" s="2">
        <v>0.39305555555555555</v>
      </c>
      <c r="D1446" t="s">
        <v>3081</v>
      </c>
      <c r="E1446" t="s">
        <v>27</v>
      </c>
      <c r="F1446" t="s">
        <v>28</v>
      </c>
      <c r="G1446" t="s">
        <v>20</v>
      </c>
      <c r="H1446">
        <v>1</v>
      </c>
      <c r="I1446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0.6</v>
      </c>
      <c r="J1446" s="3">
        <f>ventas_starbucks_2025__1[[#This Row],[Cantidad]]*ventas_starbucks_2025__1[[#This Row],[Precio_Unitario]]</f>
        <v>0.6</v>
      </c>
      <c r="K1446" t="s">
        <v>21</v>
      </c>
      <c r="L1446" t="s">
        <v>35</v>
      </c>
      <c r="M1446" t="s">
        <v>30</v>
      </c>
      <c r="N1446">
        <v>10</v>
      </c>
      <c r="O1446" t="s">
        <v>50</v>
      </c>
      <c r="P1446" t="s">
        <v>32</v>
      </c>
      <c r="Q1446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1446">
        <v>73</v>
      </c>
      <c r="S1446">
        <v>5</v>
      </c>
      <c r="T1446">
        <v>17</v>
      </c>
      <c r="U1446">
        <v>16</v>
      </c>
    </row>
    <row r="1447" spans="1:21" x14ac:dyDescent="0.25">
      <c r="A1447" t="s">
        <v>2481</v>
      </c>
      <c r="B1447" s="1">
        <v>45714</v>
      </c>
      <c r="C1447" s="2">
        <v>0.50624999999999998</v>
      </c>
      <c r="D1447" t="s">
        <v>3081</v>
      </c>
      <c r="E1447" t="s">
        <v>68</v>
      </c>
      <c r="F1447" t="s">
        <v>3087</v>
      </c>
      <c r="G1447" t="s">
        <v>20</v>
      </c>
      <c r="H1447">
        <v>1</v>
      </c>
      <c r="I1447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447" s="3">
        <f>ventas_starbucks_2025__1[[#This Row],[Cantidad]]*ventas_starbucks_2025__1[[#This Row],[Precio_Unitario]]</f>
        <v>1.2</v>
      </c>
      <c r="K1447" t="s">
        <v>29</v>
      </c>
      <c r="L1447" t="s">
        <v>22</v>
      </c>
      <c r="M1447" t="s">
        <v>23</v>
      </c>
      <c r="N1447">
        <v>0</v>
      </c>
      <c r="O1447" t="s">
        <v>24</v>
      </c>
      <c r="P1447" t="s">
        <v>49</v>
      </c>
      <c r="Q1447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447">
        <v>63</v>
      </c>
      <c r="S1447">
        <v>1</v>
      </c>
      <c r="T1447">
        <v>31</v>
      </c>
      <c r="U1447">
        <v>30</v>
      </c>
    </row>
    <row r="1448" spans="1:21" x14ac:dyDescent="0.25">
      <c r="A1448" t="s">
        <v>2754</v>
      </c>
      <c r="B1448" s="1">
        <v>45714</v>
      </c>
      <c r="C1448" s="2">
        <v>0.70972222222222225</v>
      </c>
      <c r="D1448" t="s">
        <v>3082</v>
      </c>
      <c r="E1448" t="s">
        <v>52</v>
      </c>
      <c r="F1448" t="s">
        <v>3086</v>
      </c>
      <c r="G1448" t="s">
        <v>61</v>
      </c>
      <c r="H1448">
        <v>4</v>
      </c>
      <c r="I1448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448" s="3">
        <f>ventas_starbucks_2025__1[[#This Row],[Cantidad]]*ventas_starbucks_2025__1[[#This Row],[Precio_Unitario]]</f>
        <v>4.8</v>
      </c>
      <c r="K1448" t="s">
        <v>40</v>
      </c>
      <c r="L1448" t="s">
        <v>45</v>
      </c>
      <c r="M1448" t="s">
        <v>23</v>
      </c>
      <c r="N1448">
        <v>0</v>
      </c>
      <c r="O1448" t="s">
        <v>50</v>
      </c>
      <c r="P1448" t="s">
        <v>32</v>
      </c>
      <c r="Q1448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448">
        <v>44</v>
      </c>
      <c r="S1448">
        <v>5</v>
      </c>
      <c r="T1448">
        <v>39</v>
      </c>
      <c r="U1448">
        <v>35</v>
      </c>
    </row>
    <row r="1449" spans="1:21" x14ac:dyDescent="0.25">
      <c r="A1449" t="s">
        <v>2876</v>
      </c>
      <c r="B1449" s="1">
        <v>45714</v>
      </c>
      <c r="C1449" s="2">
        <v>0.74652777777777779</v>
      </c>
      <c r="D1449" t="s">
        <v>3082</v>
      </c>
      <c r="E1449" t="s">
        <v>3085</v>
      </c>
      <c r="F1449" t="s">
        <v>3084</v>
      </c>
      <c r="G1449" t="s">
        <v>20</v>
      </c>
      <c r="H1449">
        <v>2</v>
      </c>
      <c r="I1449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1449" s="3">
        <f>ventas_starbucks_2025__1[[#This Row],[Cantidad]]*ventas_starbucks_2025__1[[#This Row],[Precio_Unitario]]</f>
        <v>6</v>
      </c>
      <c r="K1449" t="s">
        <v>29</v>
      </c>
      <c r="L1449" t="s">
        <v>35</v>
      </c>
      <c r="M1449" t="s">
        <v>30</v>
      </c>
      <c r="N1449">
        <v>0</v>
      </c>
      <c r="O1449" t="s">
        <v>36</v>
      </c>
      <c r="P1449" t="s">
        <v>37</v>
      </c>
      <c r="Q1449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449">
        <v>22</v>
      </c>
      <c r="S1449">
        <v>3</v>
      </c>
      <c r="T1449">
        <v>47</v>
      </c>
      <c r="U1449">
        <v>45</v>
      </c>
    </row>
    <row r="1450" spans="1:21" x14ac:dyDescent="0.25">
      <c r="A1450" t="s">
        <v>217</v>
      </c>
      <c r="B1450" s="1">
        <v>45713</v>
      </c>
      <c r="C1450" s="2">
        <v>0.35694444444444445</v>
      </c>
      <c r="D1450" t="s">
        <v>3081</v>
      </c>
      <c r="E1450" t="s">
        <v>71</v>
      </c>
      <c r="F1450" t="s">
        <v>3084</v>
      </c>
      <c r="G1450" t="s">
        <v>20</v>
      </c>
      <c r="H1450">
        <v>2</v>
      </c>
      <c r="I1450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1450" s="3">
        <f>ventas_starbucks_2025__1[[#This Row],[Cantidad]]*ventas_starbucks_2025__1[[#This Row],[Precio_Unitario]]</f>
        <v>6</v>
      </c>
      <c r="K1450" t="s">
        <v>21</v>
      </c>
      <c r="L1450" t="s">
        <v>35</v>
      </c>
      <c r="M1450" t="s">
        <v>23</v>
      </c>
      <c r="N1450">
        <v>0</v>
      </c>
      <c r="O1450" t="s">
        <v>36</v>
      </c>
      <c r="P1450" t="s">
        <v>46</v>
      </c>
      <c r="Q1450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1450">
        <v>83</v>
      </c>
      <c r="S1450">
        <v>1</v>
      </c>
      <c r="T1450">
        <v>50</v>
      </c>
      <c r="U1450">
        <v>48</v>
      </c>
    </row>
    <row r="1451" spans="1:21" x14ac:dyDescent="0.25">
      <c r="A1451" t="s">
        <v>374</v>
      </c>
      <c r="B1451" s="1">
        <v>45713</v>
      </c>
      <c r="C1451" s="2">
        <v>0.52500000000000002</v>
      </c>
      <c r="D1451" t="s">
        <v>3082</v>
      </c>
      <c r="E1451" t="s">
        <v>3085</v>
      </c>
      <c r="F1451" t="s">
        <v>3084</v>
      </c>
      <c r="G1451" t="s">
        <v>20</v>
      </c>
      <c r="H1451">
        <v>1</v>
      </c>
      <c r="I1451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1451" s="3">
        <f>ventas_starbucks_2025__1[[#This Row],[Cantidad]]*ventas_starbucks_2025__1[[#This Row],[Precio_Unitario]]</f>
        <v>3</v>
      </c>
      <c r="K1451" t="s">
        <v>21</v>
      </c>
      <c r="L1451" t="s">
        <v>45</v>
      </c>
      <c r="M1451" t="s">
        <v>30</v>
      </c>
      <c r="N1451">
        <v>10</v>
      </c>
      <c r="O1451" t="s">
        <v>24</v>
      </c>
      <c r="P1451" t="s">
        <v>32</v>
      </c>
      <c r="Q1451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451">
        <v>122</v>
      </c>
      <c r="S1451">
        <v>4</v>
      </c>
      <c r="T1451">
        <v>27</v>
      </c>
      <c r="U1451">
        <v>26</v>
      </c>
    </row>
    <row r="1452" spans="1:21" x14ac:dyDescent="0.25">
      <c r="A1452" t="s">
        <v>421</v>
      </c>
      <c r="B1452" s="1">
        <v>45713</v>
      </c>
      <c r="C1452" s="2">
        <v>0.58472222222222225</v>
      </c>
      <c r="D1452" t="s">
        <v>3098</v>
      </c>
      <c r="E1452" t="s">
        <v>68</v>
      </c>
      <c r="F1452" t="s">
        <v>3087</v>
      </c>
      <c r="G1452" t="s">
        <v>20</v>
      </c>
      <c r="H1452">
        <v>4</v>
      </c>
      <c r="I1452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452" s="3">
        <f>ventas_starbucks_2025__1[[#This Row],[Cantidad]]*ventas_starbucks_2025__1[[#This Row],[Precio_Unitario]]</f>
        <v>4.8</v>
      </c>
      <c r="K1452" t="s">
        <v>40</v>
      </c>
      <c r="L1452" t="s">
        <v>35</v>
      </c>
      <c r="M1452" t="s">
        <v>23</v>
      </c>
      <c r="N1452">
        <v>0</v>
      </c>
      <c r="O1452" t="s">
        <v>36</v>
      </c>
      <c r="P1452" t="s">
        <v>25</v>
      </c>
      <c r="Q1452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452">
        <v>88</v>
      </c>
      <c r="S1452">
        <v>1</v>
      </c>
      <c r="T1452">
        <v>42</v>
      </c>
      <c r="U1452">
        <v>38</v>
      </c>
    </row>
    <row r="1453" spans="1:21" x14ac:dyDescent="0.25">
      <c r="A1453" t="s">
        <v>474</v>
      </c>
      <c r="B1453" s="1">
        <v>45713</v>
      </c>
      <c r="C1453" s="2">
        <v>0.56527777777777777</v>
      </c>
      <c r="D1453" t="s">
        <v>3082</v>
      </c>
      <c r="E1453" t="s">
        <v>34</v>
      </c>
      <c r="F1453" t="s">
        <v>3087</v>
      </c>
      <c r="G1453" t="s">
        <v>20</v>
      </c>
      <c r="H1453">
        <v>4</v>
      </c>
      <c r="I1453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453" s="3">
        <f>ventas_starbucks_2025__1[[#This Row],[Cantidad]]*ventas_starbucks_2025__1[[#This Row],[Precio_Unitario]]</f>
        <v>4.8</v>
      </c>
      <c r="K1453" t="s">
        <v>40</v>
      </c>
      <c r="L1453" t="s">
        <v>35</v>
      </c>
      <c r="M1453" t="s">
        <v>23</v>
      </c>
      <c r="N1453">
        <v>0</v>
      </c>
      <c r="O1453" t="s">
        <v>36</v>
      </c>
      <c r="P1453" t="s">
        <v>49</v>
      </c>
      <c r="Q1453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453">
        <v>80</v>
      </c>
      <c r="S1453">
        <v>1</v>
      </c>
      <c r="T1453">
        <v>38</v>
      </c>
      <c r="U1453">
        <v>34</v>
      </c>
    </row>
    <row r="1454" spans="1:21" x14ac:dyDescent="0.25">
      <c r="A1454" t="s">
        <v>507</v>
      </c>
      <c r="B1454" s="1">
        <v>45713</v>
      </c>
      <c r="C1454" s="2">
        <v>0.77986111111111112</v>
      </c>
      <c r="D1454" t="s">
        <v>3080</v>
      </c>
      <c r="E1454" t="s">
        <v>64</v>
      </c>
      <c r="F1454" t="s">
        <v>3087</v>
      </c>
      <c r="G1454" t="s">
        <v>20</v>
      </c>
      <c r="H1454">
        <v>5</v>
      </c>
      <c r="I1454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454" s="3">
        <f>ventas_starbucks_2025__1[[#This Row],[Cantidad]]*ventas_starbucks_2025__1[[#This Row],[Precio_Unitario]]</f>
        <v>6</v>
      </c>
      <c r="K1454" t="s">
        <v>21</v>
      </c>
      <c r="L1454" t="s">
        <v>35</v>
      </c>
      <c r="M1454" t="s">
        <v>30</v>
      </c>
      <c r="N1454">
        <v>0</v>
      </c>
      <c r="O1454" t="s">
        <v>24</v>
      </c>
      <c r="P1454" t="s">
        <v>25</v>
      </c>
      <c r="Q1454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454">
        <v>119</v>
      </c>
      <c r="S1454">
        <v>4</v>
      </c>
      <c r="T1454">
        <v>28</v>
      </c>
      <c r="U1454">
        <v>23</v>
      </c>
    </row>
    <row r="1455" spans="1:21" x14ac:dyDescent="0.25">
      <c r="A1455" t="s">
        <v>555</v>
      </c>
      <c r="B1455" s="1">
        <v>45713</v>
      </c>
      <c r="C1455" s="2">
        <v>0.45277777777777778</v>
      </c>
      <c r="D1455" t="s">
        <v>3081</v>
      </c>
      <c r="E1455" t="s">
        <v>62</v>
      </c>
      <c r="F1455" t="s">
        <v>3087</v>
      </c>
      <c r="G1455" t="s">
        <v>20</v>
      </c>
      <c r="H1455">
        <v>4</v>
      </c>
      <c r="I1455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455" s="3">
        <f>ventas_starbucks_2025__1[[#This Row],[Cantidad]]*ventas_starbucks_2025__1[[#This Row],[Precio_Unitario]]</f>
        <v>4.8</v>
      </c>
      <c r="K1455" t="s">
        <v>29</v>
      </c>
      <c r="L1455" t="s">
        <v>45</v>
      </c>
      <c r="M1455" t="s">
        <v>23</v>
      </c>
      <c r="N1455">
        <v>0</v>
      </c>
      <c r="O1455" t="s">
        <v>24</v>
      </c>
      <c r="P1455" t="s">
        <v>37</v>
      </c>
      <c r="Q1455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1455">
        <v>37</v>
      </c>
      <c r="S1455">
        <v>3</v>
      </c>
      <c r="T1455">
        <v>50</v>
      </c>
      <c r="U1455">
        <v>46</v>
      </c>
    </row>
    <row r="1456" spans="1:21" x14ac:dyDescent="0.25">
      <c r="A1456" t="s">
        <v>577</v>
      </c>
      <c r="B1456" s="1">
        <v>45713</v>
      </c>
      <c r="C1456" s="2">
        <v>0.68472222222222223</v>
      </c>
      <c r="D1456" t="s">
        <v>3080</v>
      </c>
      <c r="E1456" t="s">
        <v>77</v>
      </c>
      <c r="F1456" t="s">
        <v>3084</v>
      </c>
      <c r="G1456" t="s">
        <v>20</v>
      </c>
      <c r="H1456">
        <v>4</v>
      </c>
      <c r="I1456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1456" s="3">
        <f>ventas_starbucks_2025__1[[#This Row],[Cantidad]]*ventas_starbucks_2025__1[[#This Row],[Precio_Unitario]]</f>
        <v>12</v>
      </c>
      <c r="K1456" t="s">
        <v>21</v>
      </c>
      <c r="L1456" t="s">
        <v>45</v>
      </c>
      <c r="M1456" t="s">
        <v>30</v>
      </c>
      <c r="N1456">
        <v>15</v>
      </c>
      <c r="O1456" t="s">
        <v>31</v>
      </c>
      <c r="P1456" t="s">
        <v>46</v>
      </c>
      <c r="Q1456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456">
        <v>90</v>
      </c>
      <c r="S1456">
        <v>1</v>
      </c>
      <c r="T1456">
        <v>37</v>
      </c>
      <c r="U1456">
        <v>33</v>
      </c>
    </row>
    <row r="1457" spans="1:21" x14ac:dyDescent="0.25">
      <c r="A1457" t="s">
        <v>815</v>
      </c>
      <c r="B1457" s="1">
        <v>45713</v>
      </c>
      <c r="C1457" s="2">
        <v>0.52916666666666667</v>
      </c>
      <c r="D1457" t="s">
        <v>3081</v>
      </c>
      <c r="E1457" t="s">
        <v>71</v>
      </c>
      <c r="F1457" t="s">
        <v>3084</v>
      </c>
      <c r="G1457" t="s">
        <v>20</v>
      </c>
      <c r="H1457">
        <v>3</v>
      </c>
      <c r="I1457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1457" s="3">
        <f>ventas_starbucks_2025__1[[#This Row],[Cantidad]]*ventas_starbucks_2025__1[[#This Row],[Precio_Unitario]]</f>
        <v>9</v>
      </c>
      <c r="K1457" t="s">
        <v>29</v>
      </c>
      <c r="L1457" t="s">
        <v>22</v>
      </c>
      <c r="M1457" t="s">
        <v>30</v>
      </c>
      <c r="N1457">
        <v>10</v>
      </c>
      <c r="O1457" t="s">
        <v>24</v>
      </c>
      <c r="P1457" t="s">
        <v>25</v>
      </c>
      <c r="Q1457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457">
        <v>112</v>
      </c>
      <c r="S1457">
        <v>1</v>
      </c>
      <c r="T1457">
        <v>50</v>
      </c>
      <c r="U1457">
        <v>47</v>
      </c>
    </row>
    <row r="1458" spans="1:21" x14ac:dyDescent="0.25">
      <c r="A1458" t="s">
        <v>1069</v>
      </c>
      <c r="B1458" s="1">
        <v>45713</v>
      </c>
      <c r="C1458" s="2">
        <v>0.34652777777777777</v>
      </c>
      <c r="D1458" t="s">
        <v>3098</v>
      </c>
      <c r="E1458" t="s">
        <v>27</v>
      </c>
      <c r="F1458" t="s">
        <v>28</v>
      </c>
      <c r="G1458" t="s">
        <v>20</v>
      </c>
      <c r="H1458">
        <v>1</v>
      </c>
      <c r="I1458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0.6</v>
      </c>
      <c r="J1458" s="3">
        <f>ventas_starbucks_2025__1[[#This Row],[Cantidad]]*ventas_starbucks_2025__1[[#This Row],[Precio_Unitario]]</f>
        <v>0.6</v>
      </c>
      <c r="K1458" t="s">
        <v>29</v>
      </c>
      <c r="L1458" t="s">
        <v>22</v>
      </c>
      <c r="M1458" t="s">
        <v>23</v>
      </c>
      <c r="N1458">
        <v>0</v>
      </c>
      <c r="O1458" t="s">
        <v>50</v>
      </c>
      <c r="P1458" t="s">
        <v>37</v>
      </c>
      <c r="Q1458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1458">
        <v>134</v>
      </c>
      <c r="S1458">
        <v>2</v>
      </c>
      <c r="T1458">
        <v>38</v>
      </c>
      <c r="U1458">
        <v>37</v>
      </c>
    </row>
    <row r="1459" spans="1:21" x14ac:dyDescent="0.25">
      <c r="A1459" t="s">
        <v>1440</v>
      </c>
      <c r="B1459" s="1">
        <v>45713</v>
      </c>
      <c r="C1459" s="2">
        <v>0.77569444444444446</v>
      </c>
      <c r="D1459" t="s">
        <v>3081</v>
      </c>
      <c r="E1459" t="s">
        <v>79</v>
      </c>
      <c r="F1459" t="s">
        <v>3086</v>
      </c>
      <c r="G1459" t="s">
        <v>48</v>
      </c>
      <c r="H1459">
        <v>3</v>
      </c>
      <c r="I1459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459" s="3">
        <f>ventas_starbucks_2025__1[[#This Row],[Cantidad]]*ventas_starbucks_2025__1[[#This Row],[Precio_Unitario]]</f>
        <v>3.5999999999999996</v>
      </c>
      <c r="K1459" t="s">
        <v>21</v>
      </c>
      <c r="L1459" t="s">
        <v>35</v>
      </c>
      <c r="M1459" t="s">
        <v>30</v>
      </c>
      <c r="N1459">
        <v>0</v>
      </c>
      <c r="O1459" t="s">
        <v>31</v>
      </c>
      <c r="P1459" t="s">
        <v>46</v>
      </c>
      <c r="Q1459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459">
        <v>40</v>
      </c>
      <c r="S1459">
        <v>2</v>
      </c>
      <c r="T1459">
        <v>28</v>
      </c>
      <c r="U1459">
        <v>25</v>
      </c>
    </row>
    <row r="1460" spans="1:21" x14ac:dyDescent="0.25">
      <c r="A1460" t="s">
        <v>1586</v>
      </c>
      <c r="B1460" s="1">
        <v>45713</v>
      </c>
      <c r="C1460" s="2">
        <v>0.41736111111111113</v>
      </c>
      <c r="D1460" t="s">
        <v>3080</v>
      </c>
      <c r="E1460" t="s">
        <v>60</v>
      </c>
      <c r="F1460" t="s">
        <v>3086</v>
      </c>
      <c r="G1460" t="s">
        <v>54</v>
      </c>
      <c r="H1460">
        <v>4</v>
      </c>
      <c r="I1460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460" s="3">
        <f>ventas_starbucks_2025__1[[#This Row],[Cantidad]]*ventas_starbucks_2025__1[[#This Row],[Precio_Unitario]]</f>
        <v>4.8</v>
      </c>
      <c r="K1460" t="s">
        <v>21</v>
      </c>
      <c r="L1460" t="s">
        <v>35</v>
      </c>
      <c r="M1460" t="s">
        <v>23</v>
      </c>
      <c r="N1460">
        <v>0</v>
      </c>
      <c r="O1460" t="s">
        <v>31</v>
      </c>
      <c r="P1460" t="s">
        <v>46</v>
      </c>
      <c r="Q1460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1460">
        <v>89</v>
      </c>
      <c r="S1460">
        <v>3</v>
      </c>
      <c r="T1460">
        <v>15</v>
      </c>
      <c r="U1460">
        <v>11</v>
      </c>
    </row>
    <row r="1461" spans="1:21" x14ac:dyDescent="0.25">
      <c r="A1461" t="s">
        <v>1602</v>
      </c>
      <c r="B1461" s="1">
        <v>45713</v>
      </c>
      <c r="C1461" s="2">
        <v>0.7944444444444444</v>
      </c>
      <c r="D1461" t="s">
        <v>3098</v>
      </c>
      <c r="E1461" t="s">
        <v>51</v>
      </c>
      <c r="F1461" t="s">
        <v>3087</v>
      </c>
      <c r="G1461" t="s">
        <v>20</v>
      </c>
      <c r="H1461">
        <v>5</v>
      </c>
      <c r="I1461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461" s="3">
        <f>ventas_starbucks_2025__1[[#This Row],[Cantidad]]*ventas_starbucks_2025__1[[#This Row],[Precio_Unitario]]</f>
        <v>6</v>
      </c>
      <c r="K1461" t="s">
        <v>29</v>
      </c>
      <c r="L1461" t="s">
        <v>35</v>
      </c>
      <c r="M1461" t="s">
        <v>30</v>
      </c>
      <c r="N1461">
        <v>0</v>
      </c>
      <c r="O1461" t="s">
        <v>31</v>
      </c>
      <c r="P1461" t="s">
        <v>56</v>
      </c>
      <c r="Q1461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461">
        <v>150</v>
      </c>
      <c r="S1461">
        <v>2</v>
      </c>
      <c r="T1461">
        <v>37</v>
      </c>
      <c r="U1461">
        <v>32</v>
      </c>
    </row>
    <row r="1462" spans="1:21" x14ac:dyDescent="0.25">
      <c r="A1462" t="s">
        <v>1633</v>
      </c>
      <c r="B1462" s="1">
        <v>45713</v>
      </c>
      <c r="C1462" s="2">
        <v>0.62569444444444444</v>
      </c>
      <c r="D1462" t="s">
        <v>3098</v>
      </c>
      <c r="E1462" t="s">
        <v>47</v>
      </c>
      <c r="F1462" t="s">
        <v>3084</v>
      </c>
      <c r="G1462" t="s">
        <v>20</v>
      </c>
      <c r="H1462">
        <v>1</v>
      </c>
      <c r="I1462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1462" s="3">
        <f>ventas_starbucks_2025__1[[#This Row],[Cantidad]]*ventas_starbucks_2025__1[[#This Row],[Precio_Unitario]]</f>
        <v>3</v>
      </c>
      <c r="K1462" t="s">
        <v>29</v>
      </c>
      <c r="L1462" t="s">
        <v>45</v>
      </c>
      <c r="M1462" t="s">
        <v>30</v>
      </c>
      <c r="N1462">
        <v>0</v>
      </c>
      <c r="O1462" t="s">
        <v>50</v>
      </c>
      <c r="P1462" t="s">
        <v>46</v>
      </c>
      <c r="Q1462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462">
        <v>136</v>
      </c>
      <c r="S1462">
        <v>1</v>
      </c>
      <c r="T1462">
        <v>50</v>
      </c>
      <c r="U1462">
        <v>49</v>
      </c>
    </row>
    <row r="1463" spans="1:21" x14ac:dyDescent="0.25">
      <c r="A1463" t="s">
        <v>1665</v>
      </c>
      <c r="B1463" s="1">
        <v>45713</v>
      </c>
      <c r="C1463" s="2">
        <v>0.55486111111111114</v>
      </c>
      <c r="D1463" t="s">
        <v>3082</v>
      </c>
      <c r="E1463" t="s">
        <v>72</v>
      </c>
      <c r="F1463" t="s">
        <v>3086</v>
      </c>
      <c r="G1463" t="s">
        <v>43</v>
      </c>
      <c r="H1463">
        <v>4</v>
      </c>
      <c r="I1463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463" s="3">
        <f>ventas_starbucks_2025__1[[#This Row],[Cantidad]]*ventas_starbucks_2025__1[[#This Row],[Precio_Unitario]]</f>
        <v>4.8</v>
      </c>
      <c r="K1463" t="s">
        <v>40</v>
      </c>
      <c r="L1463" t="s">
        <v>45</v>
      </c>
      <c r="M1463" t="s">
        <v>23</v>
      </c>
      <c r="N1463">
        <v>0</v>
      </c>
      <c r="O1463" t="s">
        <v>24</v>
      </c>
      <c r="P1463" t="s">
        <v>56</v>
      </c>
      <c r="Q1463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463">
        <v>114</v>
      </c>
      <c r="S1463">
        <v>1</v>
      </c>
      <c r="T1463">
        <v>13</v>
      </c>
      <c r="U1463">
        <v>9</v>
      </c>
    </row>
    <row r="1464" spans="1:21" x14ac:dyDescent="0.25">
      <c r="A1464" t="s">
        <v>1846</v>
      </c>
      <c r="B1464" s="1">
        <v>45713</v>
      </c>
      <c r="C1464" s="2">
        <v>0.74583333333333335</v>
      </c>
      <c r="D1464" t="s">
        <v>3080</v>
      </c>
      <c r="E1464" t="s">
        <v>68</v>
      </c>
      <c r="F1464" t="s">
        <v>3087</v>
      </c>
      <c r="G1464" t="s">
        <v>20</v>
      </c>
      <c r="H1464">
        <v>5</v>
      </c>
      <c r="I1464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464" s="3">
        <f>ventas_starbucks_2025__1[[#This Row],[Cantidad]]*ventas_starbucks_2025__1[[#This Row],[Precio_Unitario]]</f>
        <v>6</v>
      </c>
      <c r="K1464" t="s">
        <v>21</v>
      </c>
      <c r="L1464" t="s">
        <v>45</v>
      </c>
      <c r="M1464" t="s">
        <v>23</v>
      </c>
      <c r="N1464">
        <v>0</v>
      </c>
      <c r="O1464" t="s">
        <v>36</v>
      </c>
      <c r="P1464" t="s">
        <v>32</v>
      </c>
      <c r="Q1464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464">
        <v>38</v>
      </c>
      <c r="S1464">
        <v>2</v>
      </c>
      <c r="T1464">
        <v>20</v>
      </c>
      <c r="U1464">
        <v>15</v>
      </c>
    </row>
    <row r="1465" spans="1:21" x14ac:dyDescent="0.25">
      <c r="A1465" t="s">
        <v>1908</v>
      </c>
      <c r="B1465" s="1">
        <v>45713</v>
      </c>
      <c r="C1465" s="2">
        <v>0.4597222222222222</v>
      </c>
      <c r="D1465" t="s">
        <v>3081</v>
      </c>
      <c r="E1465" t="s">
        <v>55</v>
      </c>
      <c r="F1465" t="s">
        <v>3087</v>
      </c>
      <c r="G1465" t="s">
        <v>20</v>
      </c>
      <c r="H1465">
        <v>3</v>
      </c>
      <c r="I1465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465" s="3">
        <f>ventas_starbucks_2025__1[[#This Row],[Cantidad]]*ventas_starbucks_2025__1[[#This Row],[Precio_Unitario]]</f>
        <v>3.5999999999999996</v>
      </c>
      <c r="K1465" t="s">
        <v>29</v>
      </c>
      <c r="L1465" t="s">
        <v>35</v>
      </c>
      <c r="M1465" t="s">
        <v>23</v>
      </c>
      <c r="N1465">
        <v>0</v>
      </c>
      <c r="O1465" t="s">
        <v>24</v>
      </c>
      <c r="P1465" t="s">
        <v>56</v>
      </c>
      <c r="Q1465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1465">
        <v>140</v>
      </c>
      <c r="S1465">
        <v>1</v>
      </c>
      <c r="T1465">
        <v>41</v>
      </c>
      <c r="U1465">
        <v>38</v>
      </c>
    </row>
    <row r="1466" spans="1:21" x14ac:dyDescent="0.25">
      <c r="A1466" t="s">
        <v>1950</v>
      </c>
      <c r="B1466" s="1">
        <v>45713</v>
      </c>
      <c r="C1466" s="2">
        <v>0.62986111111111109</v>
      </c>
      <c r="D1466" t="s">
        <v>3098</v>
      </c>
      <c r="E1466" t="s">
        <v>3088</v>
      </c>
      <c r="F1466" t="s">
        <v>3087</v>
      </c>
      <c r="G1466" t="s">
        <v>48</v>
      </c>
      <c r="H1466">
        <v>5</v>
      </c>
      <c r="I1466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466" s="3">
        <f>ventas_starbucks_2025__1[[#This Row],[Cantidad]]*ventas_starbucks_2025__1[[#This Row],[Precio_Unitario]]</f>
        <v>6</v>
      </c>
      <c r="K1466" t="s">
        <v>21</v>
      </c>
      <c r="L1466" t="s">
        <v>35</v>
      </c>
      <c r="M1466" t="s">
        <v>23</v>
      </c>
      <c r="N1466">
        <v>0</v>
      </c>
      <c r="O1466" t="s">
        <v>36</v>
      </c>
      <c r="P1466" t="s">
        <v>56</v>
      </c>
      <c r="Q1466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466">
        <v>145</v>
      </c>
      <c r="S1466">
        <v>5</v>
      </c>
      <c r="T1466">
        <v>37</v>
      </c>
      <c r="U1466">
        <v>32</v>
      </c>
    </row>
    <row r="1467" spans="1:21" x14ac:dyDescent="0.25">
      <c r="A1467" t="s">
        <v>1970</v>
      </c>
      <c r="B1467" s="1">
        <v>45713</v>
      </c>
      <c r="C1467" s="2">
        <v>0.40138888888888891</v>
      </c>
      <c r="D1467" t="s">
        <v>3081</v>
      </c>
      <c r="E1467" t="s">
        <v>68</v>
      </c>
      <c r="F1467" t="s">
        <v>3087</v>
      </c>
      <c r="G1467" t="s">
        <v>20</v>
      </c>
      <c r="H1467">
        <v>2</v>
      </c>
      <c r="I1467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467" s="3">
        <f>ventas_starbucks_2025__1[[#This Row],[Cantidad]]*ventas_starbucks_2025__1[[#This Row],[Precio_Unitario]]</f>
        <v>2.4</v>
      </c>
      <c r="K1467" t="s">
        <v>29</v>
      </c>
      <c r="L1467" t="s">
        <v>22</v>
      </c>
      <c r="M1467" t="s">
        <v>30</v>
      </c>
      <c r="N1467">
        <v>0</v>
      </c>
      <c r="O1467" t="s">
        <v>24</v>
      </c>
      <c r="P1467" t="s">
        <v>46</v>
      </c>
      <c r="Q1467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1467">
        <v>31</v>
      </c>
      <c r="S1467">
        <v>5</v>
      </c>
      <c r="T1467">
        <v>22</v>
      </c>
      <c r="U1467">
        <v>20</v>
      </c>
    </row>
    <row r="1468" spans="1:21" x14ac:dyDescent="0.25">
      <c r="A1468" t="s">
        <v>2200</v>
      </c>
      <c r="B1468" s="1">
        <v>45713</v>
      </c>
      <c r="C1468" s="2">
        <v>0.86111111111111116</v>
      </c>
      <c r="D1468" t="s">
        <v>3082</v>
      </c>
      <c r="E1468" t="s">
        <v>68</v>
      </c>
      <c r="F1468" t="s">
        <v>3087</v>
      </c>
      <c r="G1468" t="s">
        <v>20</v>
      </c>
      <c r="H1468">
        <v>3</v>
      </c>
      <c r="I1468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468" s="3">
        <f>ventas_starbucks_2025__1[[#This Row],[Cantidad]]*ventas_starbucks_2025__1[[#This Row],[Precio_Unitario]]</f>
        <v>3.5999999999999996</v>
      </c>
      <c r="K1468" t="s">
        <v>29</v>
      </c>
      <c r="L1468" t="s">
        <v>22</v>
      </c>
      <c r="M1468" t="s">
        <v>23</v>
      </c>
      <c r="N1468">
        <v>0</v>
      </c>
      <c r="O1468" t="s">
        <v>36</v>
      </c>
      <c r="P1468" t="s">
        <v>56</v>
      </c>
      <c r="Q1468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Noche</v>
      </c>
      <c r="R1468">
        <v>114</v>
      </c>
      <c r="S1468">
        <v>2</v>
      </c>
      <c r="T1468">
        <v>15</v>
      </c>
      <c r="U1468">
        <v>12</v>
      </c>
    </row>
    <row r="1469" spans="1:21" x14ac:dyDescent="0.25">
      <c r="A1469" t="s">
        <v>2318</v>
      </c>
      <c r="B1469" s="1">
        <v>45713</v>
      </c>
      <c r="C1469" s="2">
        <v>0.65277777777777779</v>
      </c>
      <c r="D1469" t="s">
        <v>3080</v>
      </c>
      <c r="E1469" t="s">
        <v>27</v>
      </c>
      <c r="F1469" t="s">
        <v>28</v>
      </c>
      <c r="G1469" t="s">
        <v>20</v>
      </c>
      <c r="H1469">
        <v>4</v>
      </c>
      <c r="I1469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0.6</v>
      </c>
      <c r="J1469" s="3">
        <f>ventas_starbucks_2025__1[[#This Row],[Cantidad]]*ventas_starbucks_2025__1[[#This Row],[Precio_Unitario]]</f>
        <v>2.4</v>
      </c>
      <c r="K1469" t="s">
        <v>40</v>
      </c>
      <c r="L1469" t="s">
        <v>45</v>
      </c>
      <c r="M1469" t="s">
        <v>23</v>
      </c>
      <c r="N1469">
        <v>0</v>
      </c>
      <c r="O1469" t="s">
        <v>24</v>
      </c>
      <c r="P1469" t="s">
        <v>37</v>
      </c>
      <c r="Q1469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469">
        <v>149</v>
      </c>
      <c r="S1469">
        <v>4</v>
      </c>
      <c r="T1469">
        <v>18</v>
      </c>
      <c r="U1469">
        <v>14</v>
      </c>
    </row>
    <row r="1470" spans="1:21" x14ac:dyDescent="0.25">
      <c r="A1470" t="s">
        <v>2385</v>
      </c>
      <c r="B1470" s="1">
        <v>45713</v>
      </c>
      <c r="C1470" s="2">
        <v>0.30694444444444446</v>
      </c>
      <c r="D1470" t="s">
        <v>3082</v>
      </c>
      <c r="E1470" t="s">
        <v>27</v>
      </c>
      <c r="F1470" t="s">
        <v>28</v>
      </c>
      <c r="G1470" t="s">
        <v>20</v>
      </c>
      <c r="H1470">
        <v>4</v>
      </c>
      <c r="I1470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0.6</v>
      </c>
      <c r="J1470" s="3">
        <f>ventas_starbucks_2025__1[[#This Row],[Cantidad]]*ventas_starbucks_2025__1[[#This Row],[Precio_Unitario]]</f>
        <v>2.4</v>
      </c>
      <c r="K1470" t="s">
        <v>29</v>
      </c>
      <c r="L1470" t="s">
        <v>35</v>
      </c>
      <c r="M1470" t="s">
        <v>30</v>
      </c>
      <c r="N1470">
        <v>15</v>
      </c>
      <c r="O1470" t="s">
        <v>36</v>
      </c>
      <c r="P1470" t="s">
        <v>37</v>
      </c>
      <c r="Q1470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1470">
        <v>76</v>
      </c>
      <c r="S1470">
        <v>4</v>
      </c>
      <c r="T1470">
        <v>14</v>
      </c>
      <c r="U1470">
        <v>10</v>
      </c>
    </row>
    <row r="1471" spans="1:21" x14ac:dyDescent="0.25">
      <c r="A1471" t="s">
        <v>2453</v>
      </c>
      <c r="B1471" s="1">
        <v>45713</v>
      </c>
      <c r="C1471" s="2">
        <v>0.63749999999999996</v>
      </c>
      <c r="D1471" t="s">
        <v>3098</v>
      </c>
      <c r="E1471" t="s">
        <v>44</v>
      </c>
      <c r="F1471" t="s">
        <v>3087</v>
      </c>
      <c r="G1471" t="s">
        <v>20</v>
      </c>
      <c r="H1471">
        <v>2</v>
      </c>
      <c r="I1471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471" s="3">
        <f>ventas_starbucks_2025__1[[#This Row],[Cantidad]]*ventas_starbucks_2025__1[[#This Row],[Precio_Unitario]]</f>
        <v>2.4</v>
      </c>
      <c r="K1471" t="s">
        <v>29</v>
      </c>
      <c r="L1471" t="s">
        <v>45</v>
      </c>
      <c r="M1471" t="s">
        <v>23</v>
      </c>
      <c r="N1471">
        <v>0</v>
      </c>
      <c r="O1471" t="s">
        <v>31</v>
      </c>
      <c r="P1471" t="s">
        <v>49</v>
      </c>
      <c r="Q1471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471">
        <v>24</v>
      </c>
      <c r="S1471">
        <v>2</v>
      </c>
      <c r="T1471">
        <v>14</v>
      </c>
      <c r="U1471">
        <v>12</v>
      </c>
    </row>
    <row r="1472" spans="1:21" x14ac:dyDescent="0.25">
      <c r="A1472" t="s">
        <v>2466</v>
      </c>
      <c r="B1472" s="1">
        <v>45713</v>
      </c>
      <c r="C1472" s="2">
        <v>0.61875000000000002</v>
      </c>
      <c r="D1472" t="s">
        <v>3082</v>
      </c>
      <c r="E1472" t="s">
        <v>27</v>
      </c>
      <c r="F1472" t="s">
        <v>28</v>
      </c>
      <c r="G1472" t="s">
        <v>20</v>
      </c>
      <c r="H1472">
        <v>5</v>
      </c>
      <c r="I1472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0.6</v>
      </c>
      <c r="J1472" s="3">
        <f>ventas_starbucks_2025__1[[#This Row],[Cantidad]]*ventas_starbucks_2025__1[[#This Row],[Precio_Unitario]]</f>
        <v>3</v>
      </c>
      <c r="K1472" t="s">
        <v>40</v>
      </c>
      <c r="L1472" t="s">
        <v>22</v>
      </c>
      <c r="M1472" t="s">
        <v>30</v>
      </c>
      <c r="N1472">
        <v>15</v>
      </c>
      <c r="O1472" t="s">
        <v>50</v>
      </c>
      <c r="P1472" t="s">
        <v>37</v>
      </c>
      <c r="Q1472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472">
        <v>85</v>
      </c>
      <c r="S1472">
        <v>1</v>
      </c>
      <c r="T1472">
        <v>34</v>
      </c>
      <c r="U1472">
        <v>29</v>
      </c>
    </row>
    <row r="1473" spans="1:21" x14ac:dyDescent="0.25">
      <c r="A1473" t="s">
        <v>2529</v>
      </c>
      <c r="B1473" s="1">
        <v>45713</v>
      </c>
      <c r="C1473" s="2">
        <v>0.55902777777777779</v>
      </c>
      <c r="D1473" t="s">
        <v>3098</v>
      </c>
      <c r="E1473" t="s">
        <v>73</v>
      </c>
      <c r="F1473" t="s">
        <v>3086</v>
      </c>
      <c r="G1473" t="s">
        <v>43</v>
      </c>
      <c r="H1473">
        <v>2</v>
      </c>
      <c r="I1473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473" s="3">
        <f>ventas_starbucks_2025__1[[#This Row],[Cantidad]]*ventas_starbucks_2025__1[[#This Row],[Precio_Unitario]]</f>
        <v>2.4</v>
      </c>
      <c r="K1473" t="s">
        <v>40</v>
      </c>
      <c r="L1473" t="s">
        <v>35</v>
      </c>
      <c r="M1473" t="s">
        <v>23</v>
      </c>
      <c r="N1473">
        <v>0</v>
      </c>
      <c r="O1473" t="s">
        <v>36</v>
      </c>
      <c r="P1473" t="s">
        <v>46</v>
      </c>
      <c r="Q1473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473">
        <v>49</v>
      </c>
      <c r="S1473">
        <v>3</v>
      </c>
      <c r="T1473">
        <v>31</v>
      </c>
      <c r="U1473">
        <v>29</v>
      </c>
    </row>
    <row r="1474" spans="1:21" x14ac:dyDescent="0.25">
      <c r="A1474" t="s">
        <v>2531</v>
      </c>
      <c r="B1474" s="1">
        <v>45713</v>
      </c>
      <c r="C1474" s="2">
        <v>0.85763888888888884</v>
      </c>
      <c r="D1474" t="s">
        <v>3081</v>
      </c>
      <c r="E1474" t="s">
        <v>47</v>
      </c>
      <c r="F1474" t="s">
        <v>3084</v>
      </c>
      <c r="G1474" t="s">
        <v>20</v>
      </c>
      <c r="H1474">
        <v>2</v>
      </c>
      <c r="I1474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1474" s="3">
        <f>ventas_starbucks_2025__1[[#This Row],[Cantidad]]*ventas_starbucks_2025__1[[#This Row],[Precio_Unitario]]</f>
        <v>6</v>
      </c>
      <c r="K1474" t="s">
        <v>21</v>
      </c>
      <c r="L1474" t="s">
        <v>22</v>
      </c>
      <c r="M1474" t="s">
        <v>30</v>
      </c>
      <c r="N1474">
        <v>10</v>
      </c>
      <c r="O1474" t="s">
        <v>36</v>
      </c>
      <c r="P1474" t="s">
        <v>25</v>
      </c>
      <c r="Q1474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Noche</v>
      </c>
      <c r="R1474">
        <v>54</v>
      </c>
      <c r="S1474">
        <v>3</v>
      </c>
      <c r="T1474">
        <v>23</v>
      </c>
      <c r="U1474">
        <v>21</v>
      </c>
    </row>
    <row r="1475" spans="1:21" x14ac:dyDescent="0.25">
      <c r="A1475" t="s">
        <v>2689</v>
      </c>
      <c r="B1475" s="1">
        <v>45713</v>
      </c>
      <c r="C1475" s="2">
        <v>0.77083333333333337</v>
      </c>
      <c r="D1475" t="s">
        <v>3081</v>
      </c>
      <c r="E1475" t="s">
        <v>55</v>
      </c>
      <c r="F1475" t="s">
        <v>3087</v>
      </c>
      <c r="G1475" t="s">
        <v>20</v>
      </c>
      <c r="H1475">
        <v>4</v>
      </c>
      <c r="I1475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475" s="3">
        <f>ventas_starbucks_2025__1[[#This Row],[Cantidad]]*ventas_starbucks_2025__1[[#This Row],[Precio_Unitario]]</f>
        <v>4.8</v>
      </c>
      <c r="K1475" t="s">
        <v>29</v>
      </c>
      <c r="L1475" t="s">
        <v>35</v>
      </c>
      <c r="M1475" t="s">
        <v>30</v>
      </c>
      <c r="N1475">
        <v>0</v>
      </c>
      <c r="O1475" t="s">
        <v>24</v>
      </c>
      <c r="P1475" t="s">
        <v>37</v>
      </c>
      <c r="Q1475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475">
        <v>59</v>
      </c>
      <c r="S1475">
        <v>3</v>
      </c>
      <c r="T1475">
        <v>31</v>
      </c>
      <c r="U1475">
        <v>27</v>
      </c>
    </row>
    <row r="1476" spans="1:21" x14ac:dyDescent="0.25">
      <c r="A1476" t="s">
        <v>2690</v>
      </c>
      <c r="B1476" s="1">
        <v>45713</v>
      </c>
      <c r="C1476" s="2">
        <v>0.80902777777777779</v>
      </c>
      <c r="D1476" t="s">
        <v>3080</v>
      </c>
      <c r="E1476" t="s">
        <v>3085</v>
      </c>
      <c r="F1476" t="s">
        <v>3084</v>
      </c>
      <c r="G1476" t="s">
        <v>20</v>
      </c>
      <c r="H1476">
        <v>1</v>
      </c>
      <c r="I1476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1476" s="3">
        <f>ventas_starbucks_2025__1[[#This Row],[Cantidad]]*ventas_starbucks_2025__1[[#This Row],[Precio_Unitario]]</f>
        <v>3</v>
      </c>
      <c r="K1476" t="s">
        <v>29</v>
      </c>
      <c r="L1476" t="s">
        <v>35</v>
      </c>
      <c r="M1476" t="s">
        <v>30</v>
      </c>
      <c r="N1476">
        <v>0</v>
      </c>
      <c r="O1476" t="s">
        <v>31</v>
      </c>
      <c r="P1476" t="s">
        <v>32</v>
      </c>
      <c r="Q1476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476">
        <v>58</v>
      </c>
      <c r="S1476">
        <v>4</v>
      </c>
      <c r="T1476">
        <v>14</v>
      </c>
      <c r="U1476">
        <v>13</v>
      </c>
    </row>
    <row r="1477" spans="1:21" x14ac:dyDescent="0.25">
      <c r="A1477" t="s">
        <v>2773</v>
      </c>
      <c r="B1477" s="1">
        <v>45713</v>
      </c>
      <c r="C1477" s="2">
        <v>0.41319444444444442</v>
      </c>
      <c r="D1477" t="s">
        <v>3080</v>
      </c>
      <c r="E1477" t="s">
        <v>42</v>
      </c>
      <c r="F1477" t="s">
        <v>3086</v>
      </c>
      <c r="G1477" t="s">
        <v>48</v>
      </c>
      <c r="H1477">
        <v>3</v>
      </c>
      <c r="I1477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477" s="3">
        <f>ventas_starbucks_2025__1[[#This Row],[Cantidad]]*ventas_starbucks_2025__1[[#This Row],[Precio_Unitario]]</f>
        <v>3.5999999999999996</v>
      </c>
      <c r="K1477" t="s">
        <v>29</v>
      </c>
      <c r="L1477" t="s">
        <v>22</v>
      </c>
      <c r="M1477" t="s">
        <v>30</v>
      </c>
      <c r="N1477">
        <v>10</v>
      </c>
      <c r="O1477" t="s">
        <v>24</v>
      </c>
      <c r="P1477" t="s">
        <v>32</v>
      </c>
      <c r="Q1477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1477">
        <v>118</v>
      </c>
      <c r="S1477">
        <v>5</v>
      </c>
      <c r="T1477">
        <v>25</v>
      </c>
      <c r="U1477">
        <v>22</v>
      </c>
    </row>
    <row r="1478" spans="1:21" x14ac:dyDescent="0.25">
      <c r="A1478" t="s">
        <v>120</v>
      </c>
      <c r="B1478" s="1">
        <v>45712</v>
      </c>
      <c r="C1478" s="2">
        <v>0.80694444444444446</v>
      </c>
      <c r="D1478" t="s">
        <v>3080</v>
      </c>
      <c r="E1478" t="s">
        <v>51</v>
      </c>
      <c r="F1478" t="s">
        <v>3087</v>
      </c>
      <c r="G1478" t="s">
        <v>20</v>
      </c>
      <c r="H1478">
        <v>2</v>
      </c>
      <c r="I1478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478" s="3">
        <f>ventas_starbucks_2025__1[[#This Row],[Cantidad]]*ventas_starbucks_2025__1[[#This Row],[Precio_Unitario]]</f>
        <v>2.4</v>
      </c>
      <c r="K1478" t="s">
        <v>21</v>
      </c>
      <c r="L1478" t="s">
        <v>22</v>
      </c>
      <c r="M1478" t="s">
        <v>30</v>
      </c>
      <c r="N1478">
        <v>15</v>
      </c>
      <c r="O1478" t="s">
        <v>31</v>
      </c>
      <c r="P1478" t="s">
        <v>32</v>
      </c>
      <c r="Q1478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478">
        <v>109</v>
      </c>
      <c r="S1478">
        <v>4</v>
      </c>
      <c r="T1478">
        <v>35</v>
      </c>
      <c r="U1478">
        <v>33</v>
      </c>
    </row>
    <row r="1479" spans="1:21" x14ac:dyDescent="0.25">
      <c r="A1479" t="s">
        <v>140</v>
      </c>
      <c r="B1479" s="1">
        <v>45712</v>
      </c>
      <c r="C1479" s="2">
        <v>0.49375000000000002</v>
      </c>
      <c r="D1479" t="s">
        <v>3080</v>
      </c>
      <c r="E1479" t="s">
        <v>44</v>
      </c>
      <c r="F1479" t="s">
        <v>3087</v>
      </c>
      <c r="G1479" t="s">
        <v>20</v>
      </c>
      <c r="H1479">
        <v>3</v>
      </c>
      <c r="I1479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479" s="3">
        <f>ventas_starbucks_2025__1[[#This Row],[Cantidad]]*ventas_starbucks_2025__1[[#This Row],[Precio_Unitario]]</f>
        <v>3.5999999999999996</v>
      </c>
      <c r="K1479" t="s">
        <v>40</v>
      </c>
      <c r="L1479" t="s">
        <v>22</v>
      </c>
      <c r="M1479" t="s">
        <v>30</v>
      </c>
      <c r="N1479">
        <v>15</v>
      </c>
      <c r="O1479" t="s">
        <v>36</v>
      </c>
      <c r="P1479" t="s">
        <v>37</v>
      </c>
      <c r="Q1479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1479">
        <v>43</v>
      </c>
      <c r="S1479">
        <v>2</v>
      </c>
      <c r="T1479">
        <v>35</v>
      </c>
      <c r="U1479">
        <v>32</v>
      </c>
    </row>
    <row r="1480" spans="1:21" x14ac:dyDescent="0.25">
      <c r="A1480" t="s">
        <v>187</v>
      </c>
      <c r="B1480" s="1">
        <v>45712</v>
      </c>
      <c r="C1480" s="2">
        <v>0.81527777777777777</v>
      </c>
      <c r="D1480" t="s">
        <v>3082</v>
      </c>
      <c r="E1480" t="s">
        <v>3088</v>
      </c>
      <c r="F1480" t="s">
        <v>3087</v>
      </c>
      <c r="G1480" t="s">
        <v>48</v>
      </c>
      <c r="H1480">
        <v>3</v>
      </c>
      <c r="I1480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480" s="3">
        <f>ventas_starbucks_2025__1[[#This Row],[Cantidad]]*ventas_starbucks_2025__1[[#This Row],[Precio_Unitario]]</f>
        <v>3.5999999999999996</v>
      </c>
      <c r="K1480" t="s">
        <v>40</v>
      </c>
      <c r="L1480" t="s">
        <v>22</v>
      </c>
      <c r="M1480" t="s">
        <v>30</v>
      </c>
      <c r="N1480">
        <v>15</v>
      </c>
      <c r="O1480" t="s">
        <v>31</v>
      </c>
      <c r="P1480" t="s">
        <v>56</v>
      </c>
      <c r="Q1480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480">
        <v>68</v>
      </c>
      <c r="S1480">
        <v>4</v>
      </c>
      <c r="T1480">
        <v>34</v>
      </c>
      <c r="U1480">
        <v>31</v>
      </c>
    </row>
    <row r="1481" spans="1:21" x14ac:dyDescent="0.25">
      <c r="A1481" t="s">
        <v>230</v>
      </c>
      <c r="B1481" s="1">
        <v>45712</v>
      </c>
      <c r="C1481" s="2">
        <v>0.32569444444444445</v>
      </c>
      <c r="D1481" t="s">
        <v>3098</v>
      </c>
      <c r="E1481" t="s">
        <v>44</v>
      </c>
      <c r="F1481" t="s">
        <v>3087</v>
      </c>
      <c r="G1481" t="s">
        <v>20</v>
      </c>
      <c r="H1481">
        <v>1</v>
      </c>
      <c r="I1481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481" s="3">
        <f>ventas_starbucks_2025__1[[#This Row],[Cantidad]]*ventas_starbucks_2025__1[[#This Row],[Precio_Unitario]]</f>
        <v>1.2</v>
      </c>
      <c r="K1481" t="s">
        <v>21</v>
      </c>
      <c r="L1481" t="s">
        <v>45</v>
      </c>
      <c r="M1481" t="s">
        <v>23</v>
      </c>
      <c r="N1481">
        <v>0</v>
      </c>
      <c r="O1481" t="s">
        <v>50</v>
      </c>
      <c r="P1481" t="s">
        <v>25</v>
      </c>
      <c r="Q1481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1481">
        <v>92</v>
      </c>
      <c r="S1481">
        <v>3</v>
      </c>
      <c r="T1481">
        <v>32</v>
      </c>
      <c r="U1481">
        <v>31</v>
      </c>
    </row>
    <row r="1482" spans="1:21" x14ac:dyDescent="0.25">
      <c r="A1482" t="s">
        <v>282</v>
      </c>
      <c r="B1482" s="1">
        <v>45712</v>
      </c>
      <c r="C1482" s="2">
        <v>0.30486111111111114</v>
      </c>
      <c r="D1482" t="s">
        <v>3098</v>
      </c>
      <c r="E1482" t="s">
        <v>64</v>
      </c>
      <c r="F1482" t="s">
        <v>3087</v>
      </c>
      <c r="G1482" t="s">
        <v>20</v>
      </c>
      <c r="H1482">
        <v>2</v>
      </c>
      <c r="I1482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482" s="3">
        <f>ventas_starbucks_2025__1[[#This Row],[Cantidad]]*ventas_starbucks_2025__1[[#This Row],[Precio_Unitario]]</f>
        <v>2.4</v>
      </c>
      <c r="K1482" t="s">
        <v>21</v>
      </c>
      <c r="L1482" t="s">
        <v>45</v>
      </c>
      <c r="M1482" t="s">
        <v>23</v>
      </c>
      <c r="N1482">
        <v>0</v>
      </c>
      <c r="O1482" t="s">
        <v>50</v>
      </c>
      <c r="P1482" t="s">
        <v>25</v>
      </c>
      <c r="Q1482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1482">
        <v>41</v>
      </c>
      <c r="S1482">
        <v>1</v>
      </c>
      <c r="T1482">
        <v>45</v>
      </c>
      <c r="U1482">
        <v>43</v>
      </c>
    </row>
    <row r="1483" spans="1:21" x14ac:dyDescent="0.25">
      <c r="A1483" t="s">
        <v>406</v>
      </c>
      <c r="B1483" s="1">
        <v>45712</v>
      </c>
      <c r="C1483" s="2">
        <v>0.65486111111111112</v>
      </c>
      <c r="D1483" t="s">
        <v>3082</v>
      </c>
      <c r="E1483" t="s">
        <v>27</v>
      </c>
      <c r="F1483" t="s">
        <v>28</v>
      </c>
      <c r="G1483" t="s">
        <v>20</v>
      </c>
      <c r="H1483">
        <v>1</v>
      </c>
      <c r="I1483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0.6</v>
      </c>
      <c r="J1483" s="3">
        <f>ventas_starbucks_2025__1[[#This Row],[Cantidad]]*ventas_starbucks_2025__1[[#This Row],[Precio_Unitario]]</f>
        <v>0.6</v>
      </c>
      <c r="K1483" t="s">
        <v>29</v>
      </c>
      <c r="L1483" t="s">
        <v>45</v>
      </c>
      <c r="M1483" t="s">
        <v>23</v>
      </c>
      <c r="N1483">
        <v>0</v>
      </c>
      <c r="O1483" t="s">
        <v>24</v>
      </c>
      <c r="P1483" t="s">
        <v>37</v>
      </c>
      <c r="Q1483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483">
        <v>58</v>
      </c>
      <c r="S1483">
        <v>3</v>
      </c>
      <c r="T1483">
        <v>38</v>
      </c>
      <c r="U1483">
        <v>37</v>
      </c>
    </row>
    <row r="1484" spans="1:21" x14ac:dyDescent="0.25">
      <c r="A1484" t="s">
        <v>586</v>
      </c>
      <c r="B1484" s="1">
        <v>45712</v>
      </c>
      <c r="C1484" s="2">
        <v>0.82291666666666663</v>
      </c>
      <c r="D1484" t="s">
        <v>3098</v>
      </c>
      <c r="E1484" t="s">
        <v>60</v>
      </c>
      <c r="F1484" t="s">
        <v>3086</v>
      </c>
      <c r="G1484" t="s">
        <v>43</v>
      </c>
      <c r="H1484">
        <v>4</v>
      </c>
      <c r="I1484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484" s="3">
        <f>ventas_starbucks_2025__1[[#This Row],[Cantidad]]*ventas_starbucks_2025__1[[#This Row],[Precio_Unitario]]</f>
        <v>4.8</v>
      </c>
      <c r="K1484" t="s">
        <v>21</v>
      </c>
      <c r="L1484" t="s">
        <v>35</v>
      </c>
      <c r="M1484" t="s">
        <v>23</v>
      </c>
      <c r="N1484">
        <v>0</v>
      </c>
      <c r="O1484" t="s">
        <v>31</v>
      </c>
      <c r="P1484" t="s">
        <v>49</v>
      </c>
      <c r="Q1484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484">
        <v>32</v>
      </c>
      <c r="S1484">
        <v>4</v>
      </c>
      <c r="T1484">
        <v>16</v>
      </c>
      <c r="U1484">
        <v>12</v>
      </c>
    </row>
    <row r="1485" spans="1:21" x14ac:dyDescent="0.25">
      <c r="A1485" t="s">
        <v>724</v>
      </c>
      <c r="B1485" s="1">
        <v>45712</v>
      </c>
      <c r="C1485" s="2">
        <v>0.3840277777777778</v>
      </c>
      <c r="D1485" t="s">
        <v>3082</v>
      </c>
      <c r="E1485" t="s">
        <v>64</v>
      </c>
      <c r="F1485" t="s">
        <v>3087</v>
      </c>
      <c r="G1485" t="s">
        <v>20</v>
      </c>
      <c r="H1485">
        <v>5</v>
      </c>
      <c r="I1485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485" s="3">
        <f>ventas_starbucks_2025__1[[#This Row],[Cantidad]]*ventas_starbucks_2025__1[[#This Row],[Precio_Unitario]]</f>
        <v>6</v>
      </c>
      <c r="K1485" t="s">
        <v>29</v>
      </c>
      <c r="L1485" t="s">
        <v>45</v>
      </c>
      <c r="M1485" t="s">
        <v>23</v>
      </c>
      <c r="N1485">
        <v>0</v>
      </c>
      <c r="O1485" t="s">
        <v>36</v>
      </c>
      <c r="P1485" t="s">
        <v>46</v>
      </c>
      <c r="Q1485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1485">
        <v>149</v>
      </c>
      <c r="S1485">
        <v>5</v>
      </c>
      <c r="T1485">
        <v>50</v>
      </c>
      <c r="U1485">
        <v>45</v>
      </c>
    </row>
    <row r="1486" spans="1:21" x14ac:dyDescent="0.25">
      <c r="A1486" t="s">
        <v>773</v>
      </c>
      <c r="B1486" s="1">
        <v>45712</v>
      </c>
      <c r="C1486" s="2">
        <v>0.33611111111111114</v>
      </c>
      <c r="D1486" t="s">
        <v>3098</v>
      </c>
      <c r="E1486" t="s">
        <v>62</v>
      </c>
      <c r="F1486" t="s">
        <v>3087</v>
      </c>
      <c r="G1486" t="s">
        <v>20</v>
      </c>
      <c r="H1486">
        <v>3</v>
      </c>
      <c r="I1486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486" s="3">
        <f>ventas_starbucks_2025__1[[#This Row],[Cantidad]]*ventas_starbucks_2025__1[[#This Row],[Precio_Unitario]]</f>
        <v>3.5999999999999996</v>
      </c>
      <c r="K1486" t="s">
        <v>40</v>
      </c>
      <c r="L1486" t="s">
        <v>35</v>
      </c>
      <c r="M1486" t="s">
        <v>23</v>
      </c>
      <c r="N1486">
        <v>0</v>
      </c>
      <c r="O1486" t="s">
        <v>24</v>
      </c>
      <c r="P1486" t="s">
        <v>25</v>
      </c>
      <c r="Q1486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1486">
        <v>42</v>
      </c>
      <c r="S1486">
        <v>2</v>
      </c>
      <c r="T1486">
        <v>44</v>
      </c>
      <c r="U1486">
        <v>41</v>
      </c>
    </row>
    <row r="1487" spans="1:21" x14ac:dyDescent="0.25">
      <c r="A1487" t="s">
        <v>933</v>
      </c>
      <c r="B1487" s="1">
        <v>45712</v>
      </c>
      <c r="C1487" s="2">
        <v>0.78541666666666665</v>
      </c>
      <c r="D1487" t="s">
        <v>3080</v>
      </c>
      <c r="E1487" t="s">
        <v>66</v>
      </c>
      <c r="F1487" t="s">
        <v>3086</v>
      </c>
      <c r="G1487" t="s">
        <v>48</v>
      </c>
      <c r="H1487">
        <v>3</v>
      </c>
      <c r="I1487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487" s="3">
        <f>ventas_starbucks_2025__1[[#This Row],[Cantidad]]*ventas_starbucks_2025__1[[#This Row],[Precio_Unitario]]</f>
        <v>3.5999999999999996</v>
      </c>
      <c r="K1487" t="s">
        <v>40</v>
      </c>
      <c r="L1487" t="s">
        <v>22</v>
      </c>
      <c r="M1487" t="s">
        <v>23</v>
      </c>
      <c r="N1487">
        <v>0</v>
      </c>
      <c r="O1487" t="s">
        <v>24</v>
      </c>
      <c r="P1487" t="s">
        <v>56</v>
      </c>
      <c r="Q1487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487">
        <v>34</v>
      </c>
      <c r="S1487">
        <v>3</v>
      </c>
      <c r="T1487">
        <v>34</v>
      </c>
      <c r="U1487">
        <v>31</v>
      </c>
    </row>
    <row r="1488" spans="1:21" x14ac:dyDescent="0.25">
      <c r="A1488" t="s">
        <v>938</v>
      </c>
      <c r="B1488" s="1">
        <v>45712</v>
      </c>
      <c r="C1488" s="2">
        <v>0.80833333333333335</v>
      </c>
      <c r="D1488" t="s">
        <v>3081</v>
      </c>
      <c r="E1488" t="s">
        <v>79</v>
      </c>
      <c r="F1488" t="s">
        <v>3086</v>
      </c>
      <c r="G1488" t="s">
        <v>48</v>
      </c>
      <c r="H1488">
        <v>2</v>
      </c>
      <c r="I1488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488" s="3">
        <f>ventas_starbucks_2025__1[[#This Row],[Cantidad]]*ventas_starbucks_2025__1[[#This Row],[Precio_Unitario]]</f>
        <v>2.4</v>
      </c>
      <c r="K1488" t="s">
        <v>40</v>
      </c>
      <c r="L1488" t="s">
        <v>22</v>
      </c>
      <c r="M1488" t="s">
        <v>23</v>
      </c>
      <c r="N1488">
        <v>0</v>
      </c>
      <c r="O1488" t="s">
        <v>50</v>
      </c>
      <c r="P1488" t="s">
        <v>56</v>
      </c>
      <c r="Q1488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488">
        <v>93</v>
      </c>
      <c r="S1488">
        <v>4</v>
      </c>
      <c r="T1488">
        <v>45</v>
      </c>
      <c r="U1488">
        <v>43</v>
      </c>
    </row>
    <row r="1489" spans="1:21" x14ac:dyDescent="0.25">
      <c r="A1489" t="s">
        <v>997</v>
      </c>
      <c r="B1489" s="1">
        <v>45712</v>
      </c>
      <c r="C1489" s="2">
        <v>0.30138888888888887</v>
      </c>
      <c r="D1489" t="s">
        <v>3082</v>
      </c>
      <c r="E1489" t="s">
        <v>27</v>
      </c>
      <c r="F1489" t="s">
        <v>28</v>
      </c>
      <c r="G1489" t="s">
        <v>20</v>
      </c>
      <c r="H1489">
        <v>3</v>
      </c>
      <c r="I1489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0.6</v>
      </c>
      <c r="J1489" s="3">
        <f>ventas_starbucks_2025__1[[#This Row],[Cantidad]]*ventas_starbucks_2025__1[[#This Row],[Precio_Unitario]]</f>
        <v>1.7999999999999998</v>
      </c>
      <c r="K1489" t="s">
        <v>40</v>
      </c>
      <c r="L1489" t="s">
        <v>35</v>
      </c>
      <c r="M1489" t="s">
        <v>30</v>
      </c>
      <c r="N1489">
        <v>10</v>
      </c>
      <c r="O1489" t="s">
        <v>36</v>
      </c>
      <c r="P1489" t="s">
        <v>49</v>
      </c>
      <c r="Q1489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1489">
        <v>98</v>
      </c>
      <c r="S1489">
        <v>3</v>
      </c>
      <c r="T1489">
        <v>26</v>
      </c>
      <c r="U1489">
        <v>23</v>
      </c>
    </row>
    <row r="1490" spans="1:21" x14ac:dyDescent="0.25">
      <c r="A1490" t="s">
        <v>1022</v>
      </c>
      <c r="B1490" s="1">
        <v>45712</v>
      </c>
      <c r="C1490" s="2">
        <v>0.75486111111111109</v>
      </c>
      <c r="D1490" t="s">
        <v>3098</v>
      </c>
      <c r="E1490" t="s">
        <v>3088</v>
      </c>
      <c r="F1490" t="s">
        <v>3087</v>
      </c>
      <c r="G1490" t="s">
        <v>43</v>
      </c>
      <c r="H1490">
        <v>4</v>
      </c>
      <c r="I1490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490" s="3">
        <f>ventas_starbucks_2025__1[[#This Row],[Cantidad]]*ventas_starbucks_2025__1[[#This Row],[Precio_Unitario]]</f>
        <v>4.8</v>
      </c>
      <c r="K1490" t="s">
        <v>40</v>
      </c>
      <c r="L1490" t="s">
        <v>45</v>
      </c>
      <c r="M1490" t="s">
        <v>23</v>
      </c>
      <c r="N1490">
        <v>0</v>
      </c>
      <c r="O1490" t="s">
        <v>36</v>
      </c>
      <c r="P1490" t="s">
        <v>37</v>
      </c>
      <c r="Q1490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490">
        <v>142</v>
      </c>
      <c r="S1490">
        <v>1</v>
      </c>
      <c r="T1490">
        <v>10</v>
      </c>
      <c r="U1490">
        <v>6</v>
      </c>
    </row>
    <row r="1491" spans="1:21" x14ac:dyDescent="0.25">
      <c r="A1491" t="s">
        <v>1131</v>
      </c>
      <c r="B1491" s="1">
        <v>45712</v>
      </c>
      <c r="C1491" s="2">
        <v>0.80277777777777781</v>
      </c>
      <c r="D1491" t="s">
        <v>3081</v>
      </c>
      <c r="E1491" t="s">
        <v>62</v>
      </c>
      <c r="F1491" t="s">
        <v>3087</v>
      </c>
      <c r="G1491" t="s">
        <v>20</v>
      </c>
      <c r="H1491">
        <v>2</v>
      </c>
      <c r="I1491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491" s="3">
        <f>ventas_starbucks_2025__1[[#This Row],[Cantidad]]*ventas_starbucks_2025__1[[#This Row],[Precio_Unitario]]</f>
        <v>2.4</v>
      </c>
      <c r="K1491" t="s">
        <v>29</v>
      </c>
      <c r="L1491" t="s">
        <v>22</v>
      </c>
      <c r="M1491" t="s">
        <v>30</v>
      </c>
      <c r="N1491">
        <v>0</v>
      </c>
      <c r="O1491" t="s">
        <v>36</v>
      </c>
      <c r="P1491" t="s">
        <v>56</v>
      </c>
      <c r="Q1491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491">
        <v>66</v>
      </c>
      <c r="S1491">
        <v>3</v>
      </c>
      <c r="T1491">
        <v>39</v>
      </c>
      <c r="U1491">
        <v>37</v>
      </c>
    </row>
    <row r="1492" spans="1:21" x14ac:dyDescent="0.25">
      <c r="A1492" t="s">
        <v>1139</v>
      </c>
      <c r="B1492" s="1">
        <v>45712</v>
      </c>
      <c r="C1492" s="2">
        <v>0.46388888888888891</v>
      </c>
      <c r="D1492" t="s">
        <v>3081</v>
      </c>
      <c r="E1492" t="s">
        <v>65</v>
      </c>
      <c r="F1492" t="s">
        <v>3086</v>
      </c>
      <c r="G1492" t="s">
        <v>54</v>
      </c>
      <c r="H1492">
        <v>1</v>
      </c>
      <c r="I1492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492" s="3">
        <f>ventas_starbucks_2025__1[[#This Row],[Cantidad]]*ventas_starbucks_2025__1[[#This Row],[Precio_Unitario]]</f>
        <v>1.2</v>
      </c>
      <c r="K1492" t="s">
        <v>40</v>
      </c>
      <c r="L1492" t="s">
        <v>35</v>
      </c>
      <c r="M1492" t="s">
        <v>30</v>
      </c>
      <c r="N1492">
        <v>0</v>
      </c>
      <c r="O1492" t="s">
        <v>31</v>
      </c>
      <c r="P1492" t="s">
        <v>56</v>
      </c>
      <c r="Q1492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1492">
        <v>45</v>
      </c>
      <c r="S1492">
        <v>1</v>
      </c>
      <c r="T1492">
        <v>38</v>
      </c>
      <c r="U1492">
        <v>37</v>
      </c>
    </row>
    <row r="1493" spans="1:21" x14ac:dyDescent="0.25">
      <c r="A1493" t="s">
        <v>1144</v>
      </c>
      <c r="B1493" s="1">
        <v>45712</v>
      </c>
      <c r="C1493" s="2">
        <v>0.42083333333333334</v>
      </c>
      <c r="D1493" t="s">
        <v>3082</v>
      </c>
      <c r="E1493" t="s">
        <v>3085</v>
      </c>
      <c r="F1493" t="s">
        <v>3084</v>
      </c>
      <c r="G1493" t="s">
        <v>20</v>
      </c>
      <c r="H1493">
        <v>4</v>
      </c>
      <c r="I1493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1493" s="3">
        <f>ventas_starbucks_2025__1[[#This Row],[Cantidad]]*ventas_starbucks_2025__1[[#This Row],[Precio_Unitario]]</f>
        <v>12</v>
      </c>
      <c r="K1493" t="s">
        <v>21</v>
      </c>
      <c r="L1493" t="s">
        <v>45</v>
      </c>
      <c r="M1493" t="s">
        <v>23</v>
      </c>
      <c r="N1493">
        <v>0</v>
      </c>
      <c r="O1493" t="s">
        <v>50</v>
      </c>
      <c r="P1493" t="s">
        <v>37</v>
      </c>
      <c r="Q1493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1493">
        <v>64</v>
      </c>
      <c r="S1493">
        <v>3</v>
      </c>
      <c r="T1493">
        <v>27</v>
      </c>
      <c r="U1493">
        <v>23</v>
      </c>
    </row>
    <row r="1494" spans="1:21" x14ac:dyDescent="0.25">
      <c r="A1494" t="s">
        <v>1390</v>
      </c>
      <c r="B1494" s="1">
        <v>45712</v>
      </c>
      <c r="C1494" s="2">
        <v>0.47222222222222221</v>
      </c>
      <c r="D1494" t="s">
        <v>3081</v>
      </c>
      <c r="E1494" t="s">
        <v>27</v>
      </c>
      <c r="F1494" t="s">
        <v>28</v>
      </c>
      <c r="G1494" t="s">
        <v>20</v>
      </c>
      <c r="H1494">
        <v>4</v>
      </c>
      <c r="I1494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0.6</v>
      </c>
      <c r="J1494" s="3">
        <f>ventas_starbucks_2025__1[[#This Row],[Cantidad]]*ventas_starbucks_2025__1[[#This Row],[Precio_Unitario]]</f>
        <v>2.4</v>
      </c>
      <c r="K1494" t="s">
        <v>21</v>
      </c>
      <c r="L1494" t="s">
        <v>22</v>
      </c>
      <c r="M1494" t="s">
        <v>30</v>
      </c>
      <c r="N1494">
        <v>15</v>
      </c>
      <c r="O1494" t="s">
        <v>24</v>
      </c>
      <c r="P1494" t="s">
        <v>49</v>
      </c>
      <c r="Q1494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1494">
        <v>143</v>
      </c>
      <c r="S1494">
        <v>2</v>
      </c>
      <c r="T1494">
        <v>44</v>
      </c>
      <c r="U1494">
        <v>40</v>
      </c>
    </row>
    <row r="1495" spans="1:21" x14ac:dyDescent="0.25">
      <c r="A1495" t="s">
        <v>1424</v>
      </c>
      <c r="B1495" s="1">
        <v>45712</v>
      </c>
      <c r="C1495" s="2">
        <v>0.79305555555555551</v>
      </c>
      <c r="D1495" t="s">
        <v>3081</v>
      </c>
      <c r="E1495" t="s">
        <v>47</v>
      </c>
      <c r="F1495" t="s">
        <v>3084</v>
      </c>
      <c r="G1495" t="s">
        <v>20</v>
      </c>
      <c r="H1495">
        <v>4</v>
      </c>
      <c r="I1495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1495" s="3">
        <f>ventas_starbucks_2025__1[[#This Row],[Cantidad]]*ventas_starbucks_2025__1[[#This Row],[Precio_Unitario]]</f>
        <v>12</v>
      </c>
      <c r="K1495" t="s">
        <v>29</v>
      </c>
      <c r="L1495" t="s">
        <v>45</v>
      </c>
      <c r="M1495" t="s">
        <v>30</v>
      </c>
      <c r="N1495">
        <v>0</v>
      </c>
      <c r="O1495" t="s">
        <v>31</v>
      </c>
      <c r="P1495" t="s">
        <v>32</v>
      </c>
      <c r="Q1495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495">
        <v>62</v>
      </c>
      <c r="S1495">
        <v>1</v>
      </c>
      <c r="T1495">
        <v>38</v>
      </c>
      <c r="U1495">
        <v>34</v>
      </c>
    </row>
    <row r="1496" spans="1:21" x14ac:dyDescent="0.25">
      <c r="A1496" t="s">
        <v>1582</v>
      </c>
      <c r="B1496" s="1">
        <v>45712</v>
      </c>
      <c r="C1496" s="2">
        <v>0.68888888888888888</v>
      </c>
      <c r="D1496" t="s">
        <v>3098</v>
      </c>
      <c r="E1496" t="s">
        <v>47</v>
      </c>
      <c r="F1496" t="s">
        <v>3084</v>
      </c>
      <c r="G1496" t="s">
        <v>20</v>
      </c>
      <c r="H1496">
        <v>5</v>
      </c>
      <c r="I1496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1496" s="3">
        <f>ventas_starbucks_2025__1[[#This Row],[Cantidad]]*ventas_starbucks_2025__1[[#This Row],[Precio_Unitario]]</f>
        <v>15</v>
      </c>
      <c r="K1496" t="s">
        <v>40</v>
      </c>
      <c r="L1496" t="s">
        <v>35</v>
      </c>
      <c r="M1496" t="s">
        <v>23</v>
      </c>
      <c r="N1496">
        <v>0</v>
      </c>
      <c r="O1496" t="s">
        <v>24</v>
      </c>
      <c r="P1496" t="s">
        <v>56</v>
      </c>
      <c r="Q1496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496">
        <v>108</v>
      </c>
      <c r="S1496">
        <v>3</v>
      </c>
      <c r="T1496">
        <v>30</v>
      </c>
      <c r="U1496">
        <v>25</v>
      </c>
    </row>
    <row r="1497" spans="1:21" x14ac:dyDescent="0.25">
      <c r="A1497" t="s">
        <v>1598</v>
      </c>
      <c r="B1497" s="1">
        <v>45712</v>
      </c>
      <c r="C1497" s="2">
        <v>0.57013888888888886</v>
      </c>
      <c r="D1497" t="s">
        <v>3081</v>
      </c>
      <c r="E1497" t="s">
        <v>53</v>
      </c>
      <c r="F1497" t="s">
        <v>3086</v>
      </c>
      <c r="G1497" t="s">
        <v>43</v>
      </c>
      <c r="H1497">
        <v>3</v>
      </c>
      <c r="I1497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497" s="3">
        <f>ventas_starbucks_2025__1[[#This Row],[Cantidad]]*ventas_starbucks_2025__1[[#This Row],[Precio_Unitario]]</f>
        <v>3.5999999999999996</v>
      </c>
      <c r="K1497" t="s">
        <v>21</v>
      </c>
      <c r="L1497" t="s">
        <v>45</v>
      </c>
      <c r="M1497" t="s">
        <v>30</v>
      </c>
      <c r="N1497">
        <v>10</v>
      </c>
      <c r="O1497" t="s">
        <v>31</v>
      </c>
      <c r="P1497" t="s">
        <v>32</v>
      </c>
      <c r="Q1497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497">
        <v>93</v>
      </c>
      <c r="S1497">
        <v>3</v>
      </c>
      <c r="T1497">
        <v>22</v>
      </c>
      <c r="U1497">
        <v>19</v>
      </c>
    </row>
    <row r="1498" spans="1:21" x14ac:dyDescent="0.25">
      <c r="A1498" t="s">
        <v>1627</v>
      </c>
      <c r="B1498" s="1">
        <v>45712</v>
      </c>
      <c r="C1498" s="2">
        <v>0.52361111111111114</v>
      </c>
      <c r="D1498" t="s">
        <v>3082</v>
      </c>
      <c r="E1498" t="s">
        <v>47</v>
      </c>
      <c r="F1498" t="s">
        <v>3084</v>
      </c>
      <c r="G1498" t="s">
        <v>20</v>
      </c>
      <c r="H1498">
        <v>3</v>
      </c>
      <c r="I1498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1498" s="3">
        <f>ventas_starbucks_2025__1[[#This Row],[Cantidad]]*ventas_starbucks_2025__1[[#This Row],[Precio_Unitario]]</f>
        <v>9</v>
      </c>
      <c r="K1498" t="s">
        <v>40</v>
      </c>
      <c r="L1498" t="s">
        <v>35</v>
      </c>
      <c r="M1498" t="s">
        <v>30</v>
      </c>
      <c r="N1498">
        <v>10</v>
      </c>
      <c r="O1498" t="s">
        <v>36</v>
      </c>
      <c r="P1498" t="s">
        <v>49</v>
      </c>
      <c r="Q1498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498">
        <v>41</v>
      </c>
      <c r="S1498">
        <v>1</v>
      </c>
      <c r="T1498">
        <v>23</v>
      </c>
      <c r="U1498">
        <v>20</v>
      </c>
    </row>
    <row r="1499" spans="1:21" x14ac:dyDescent="0.25">
      <c r="A1499" t="s">
        <v>1662</v>
      </c>
      <c r="B1499" s="1">
        <v>45712</v>
      </c>
      <c r="C1499" s="2">
        <v>0.70694444444444449</v>
      </c>
      <c r="D1499" t="s">
        <v>3082</v>
      </c>
      <c r="E1499" t="s">
        <v>77</v>
      </c>
      <c r="F1499" t="s">
        <v>3084</v>
      </c>
      <c r="G1499" t="s">
        <v>20</v>
      </c>
      <c r="H1499">
        <v>3</v>
      </c>
      <c r="I1499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1499" s="3">
        <f>ventas_starbucks_2025__1[[#This Row],[Cantidad]]*ventas_starbucks_2025__1[[#This Row],[Precio_Unitario]]</f>
        <v>9</v>
      </c>
      <c r="K1499" t="s">
        <v>29</v>
      </c>
      <c r="L1499" t="s">
        <v>35</v>
      </c>
      <c r="M1499" t="s">
        <v>30</v>
      </c>
      <c r="N1499">
        <v>10</v>
      </c>
      <c r="O1499" t="s">
        <v>36</v>
      </c>
      <c r="P1499" t="s">
        <v>25</v>
      </c>
      <c r="Q1499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499">
        <v>84</v>
      </c>
      <c r="S1499">
        <v>4</v>
      </c>
      <c r="T1499">
        <v>30</v>
      </c>
      <c r="U1499">
        <v>27</v>
      </c>
    </row>
    <row r="1500" spans="1:21" x14ac:dyDescent="0.25">
      <c r="A1500" t="s">
        <v>1702</v>
      </c>
      <c r="B1500" s="1">
        <v>45712</v>
      </c>
      <c r="C1500" s="2">
        <v>0.37777777777777777</v>
      </c>
      <c r="D1500" t="s">
        <v>3081</v>
      </c>
      <c r="E1500" t="s">
        <v>3085</v>
      </c>
      <c r="F1500" t="s">
        <v>3084</v>
      </c>
      <c r="G1500" t="s">
        <v>20</v>
      </c>
      <c r="H1500">
        <v>4</v>
      </c>
      <c r="I1500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1500" s="3">
        <f>ventas_starbucks_2025__1[[#This Row],[Cantidad]]*ventas_starbucks_2025__1[[#This Row],[Precio_Unitario]]</f>
        <v>12</v>
      </c>
      <c r="K1500" t="s">
        <v>40</v>
      </c>
      <c r="L1500" t="s">
        <v>45</v>
      </c>
      <c r="M1500" t="s">
        <v>23</v>
      </c>
      <c r="N1500">
        <v>0</v>
      </c>
      <c r="O1500" t="s">
        <v>24</v>
      </c>
      <c r="P1500" t="s">
        <v>46</v>
      </c>
      <c r="Q1500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1500">
        <v>120</v>
      </c>
      <c r="S1500">
        <v>2</v>
      </c>
      <c r="T1500">
        <v>47</v>
      </c>
      <c r="U1500">
        <v>43</v>
      </c>
    </row>
    <row r="1501" spans="1:21" x14ac:dyDescent="0.25">
      <c r="A1501" t="s">
        <v>1809</v>
      </c>
      <c r="B1501" s="1">
        <v>45712</v>
      </c>
      <c r="C1501" s="2">
        <v>0.76458333333333328</v>
      </c>
      <c r="D1501" t="s">
        <v>3098</v>
      </c>
      <c r="E1501" t="s">
        <v>19</v>
      </c>
      <c r="F1501" t="s">
        <v>3084</v>
      </c>
      <c r="G1501" t="s">
        <v>20</v>
      </c>
      <c r="H1501">
        <v>2</v>
      </c>
      <c r="I1501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1501" s="3">
        <f>ventas_starbucks_2025__1[[#This Row],[Cantidad]]*ventas_starbucks_2025__1[[#This Row],[Precio_Unitario]]</f>
        <v>6</v>
      </c>
      <c r="K1501" t="s">
        <v>21</v>
      </c>
      <c r="L1501" t="s">
        <v>22</v>
      </c>
      <c r="M1501" t="s">
        <v>23</v>
      </c>
      <c r="N1501">
        <v>0</v>
      </c>
      <c r="O1501" t="s">
        <v>31</v>
      </c>
      <c r="P1501" t="s">
        <v>37</v>
      </c>
      <c r="Q1501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501">
        <v>66</v>
      </c>
      <c r="S1501">
        <v>5</v>
      </c>
      <c r="T1501">
        <v>11</v>
      </c>
      <c r="U1501">
        <v>9</v>
      </c>
    </row>
    <row r="1502" spans="1:21" x14ac:dyDescent="0.25">
      <c r="A1502" t="s">
        <v>1910</v>
      </c>
      <c r="B1502" s="1">
        <v>45712</v>
      </c>
      <c r="C1502" s="2">
        <v>0.68680555555555556</v>
      </c>
      <c r="D1502" t="s">
        <v>3081</v>
      </c>
      <c r="E1502" t="s">
        <v>3085</v>
      </c>
      <c r="F1502" t="s">
        <v>3084</v>
      </c>
      <c r="G1502" t="s">
        <v>20</v>
      </c>
      <c r="H1502">
        <v>5</v>
      </c>
      <c r="I1502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1502" s="3">
        <f>ventas_starbucks_2025__1[[#This Row],[Cantidad]]*ventas_starbucks_2025__1[[#This Row],[Precio_Unitario]]</f>
        <v>15</v>
      </c>
      <c r="K1502" t="s">
        <v>29</v>
      </c>
      <c r="L1502" t="s">
        <v>22</v>
      </c>
      <c r="M1502" t="s">
        <v>23</v>
      </c>
      <c r="N1502">
        <v>0</v>
      </c>
      <c r="O1502" t="s">
        <v>50</v>
      </c>
      <c r="P1502" t="s">
        <v>56</v>
      </c>
      <c r="Q1502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502">
        <v>146</v>
      </c>
      <c r="S1502">
        <v>3</v>
      </c>
      <c r="T1502">
        <v>42</v>
      </c>
      <c r="U1502">
        <v>37</v>
      </c>
    </row>
    <row r="1503" spans="1:21" x14ac:dyDescent="0.25">
      <c r="A1503" t="s">
        <v>2072</v>
      </c>
      <c r="B1503" s="1">
        <v>45712</v>
      </c>
      <c r="C1503" s="2">
        <v>0.5444444444444444</v>
      </c>
      <c r="D1503" t="s">
        <v>3098</v>
      </c>
      <c r="E1503" t="s">
        <v>74</v>
      </c>
      <c r="F1503" t="s">
        <v>3086</v>
      </c>
      <c r="G1503" t="s">
        <v>54</v>
      </c>
      <c r="H1503">
        <v>4</v>
      </c>
      <c r="I1503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503" s="3">
        <f>ventas_starbucks_2025__1[[#This Row],[Cantidad]]*ventas_starbucks_2025__1[[#This Row],[Precio_Unitario]]</f>
        <v>4.8</v>
      </c>
      <c r="K1503" t="s">
        <v>29</v>
      </c>
      <c r="L1503" t="s">
        <v>45</v>
      </c>
      <c r="M1503" t="s">
        <v>23</v>
      </c>
      <c r="N1503">
        <v>0</v>
      </c>
      <c r="O1503" t="s">
        <v>24</v>
      </c>
      <c r="P1503" t="s">
        <v>37</v>
      </c>
      <c r="Q1503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503">
        <v>86</v>
      </c>
      <c r="S1503">
        <v>2</v>
      </c>
      <c r="T1503">
        <v>37</v>
      </c>
      <c r="U1503">
        <v>33</v>
      </c>
    </row>
    <row r="1504" spans="1:21" x14ac:dyDescent="0.25">
      <c r="A1504" t="s">
        <v>2079</v>
      </c>
      <c r="B1504" s="1">
        <v>45712</v>
      </c>
      <c r="C1504" s="2">
        <v>0.60833333333333328</v>
      </c>
      <c r="D1504" t="s">
        <v>3082</v>
      </c>
      <c r="E1504" t="s">
        <v>27</v>
      </c>
      <c r="F1504" t="s">
        <v>28</v>
      </c>
      <c r="G1504" t="s">
        <v>20</v>
      </c>
      <c r="H1504">
        <v>4</v>
      </c>
      <c r="I1504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0.6</v>
      </c>
      <c r="J1504" s="3">
        <f>ventas_starbucks_2025__1[[#This Row],[Cantidad]]*ventas_starbucks_2025__1[[#This Row],[Precio_Unitario]]</f>
        <v>2.4</v>
      </c>
      <c r="K1504" t="s">
        <v>29</v>
      </c>
      <c r="L1504" t="s">
        <v>35</v>
      </c>
      <c r="M1504" t="s">
        <v>30</v>
      </c>
      <c r="N1504">
        <v>15</v>
      </c>
      <c r="O1504" t="s">
        <v>31</v>
      </c>
      <c r="P1504" t="s">
        <v>49</v>
      </c>
      <c r="Q1504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504">
        <v>112</v>
      </c>
      <c r="S1504">
        <v>3</v>
      </c>
      <c r="T1504">
        <v>29</v>
      </c>
      <c r="U1504">
        <v>25</v>
      </c>
    </row>
    <row r="1505" spans="1:21" x14ac:dyDescent="0.25">
      <c r="A1505" t="s">
        <v>2084</v>
      </c>
      <c r="B1505" s="1">
        <v>45712</v>
      </c>
      <c r="C1505" s="2">
        <v>0.86527777777777781</v>
      </c>
      <c r="D1505" t="s">
        <v>3080</v>
      </c>
      <c r="E1505" t="s">
        <v>58</v>
      </c>
      <c r="F1505" t="s">
        <v>3087</v>
      </c>
      <c r="G1505" t="s">
        <v>20</v>
      </c>
      <c r="H1505">
        <v>4</v>
      </c>
      <c r="I1505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505" s="3">
        <f>ventas_starbucks_2025__1[[#This Row],[Cantidad]]*ventas_starbucks_2025__1[[#This Row],[Precio_Unitario]]</f>
        <v>4.8</v>
      </c>
      <c r="K1505" t="s">
        <v>40</v>
      </c>
      <c r="L1505" t="s">
        <v>22</v>
      </c>
      <c r="M1505" t="s">
        <v>30</v>
      </c>
      <c r="N1505">
        <v>15</v>
      </c>
      <c r="O1505" t="s">
        <v>36</v>
      </c>
      <c r="P1505" t="s">
        <v>32</v>
      </c>
      <c r="Q1505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Noche</v>
      </c>
      <c r="R1505">
        <v>96</v>
      </c>
      <c r="S1505">
        <v>4</v>
      </c>
      <c r="T1505">
        <v>26</v>
      </c>
      <c r="U1505">
        <v>22</v>
      </c>
    </row>
    <row r="1506" spans="1:21" x14ac:dyDescent="0.25">
      <c r="A1506" t="s">
        <v>2127</v>
      </c>
      <c r="B1506" s="1">
        <v>45712</v>
      </c>
      <c r="C1506" s="2">
        <v>0.39444444444444443</v>
      </c>
      <c r="D1506" t="s">
        <v>3081</v>
      </c>
      <c r="E1506" t="s">
        <v>19</v>
      </c>
      <c r="F1506" t="s">
        <v>3084</v>
      </c>
      <c r="G1506" t="s">
        <v>20</v>
      </c>
      <c r="H1506">
        <v>3</v>
      </c>
      <c r="I1506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1506" s="3">
        <f>ventas_starbucks_2025__1[[#This Row],[Cantidad]]*ventas_starbucks_2025__1[[#This Row],[Precio_Unitario]]</f>
        <v>9</v>
      </c>
      <c r="K1506" t="s">
        <v>40</v>
      </c>
      <c r="L1506" t="s">
        <v>22</v>
      </c>
      <c r="M1506" t="s">
        <v>30</v>
      </c>
      <c r="N1506">
        <v>10</v>
      </c>
      <c r="O1506" t="s">
        <v>24</v>
      </c>
      <c r="P1506" t="s">
        <v>37</v>
      </c>
      <c r="Q1506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1506">
        <v>31</v>
      </c>
      <c r="S1506">
        <v>4</v>
      </c>
      <c r="T1506">
        <v>44</v>
      </c>
      <c r="U1506">
        <v>41</v>
      </c>
    </row>
    <row r="1507" spans="1:21" x14ac:dyDescent="0.25">
      <c r="A1507" t="s">
        <v>2305</v>
      </c>
      <c r="B1507" s="1">
        <v>45712</v>
      </c>
      <c r="C1507" s="2">
        <v>0.48749999999999999</v>
      </c>
      <c r="D1507" t="s">
        <v>3081</v>
      </c>
      <c r="E1507" t="s">
        <v>3088</v>
      </c>
      <c r="F1507" t="s">
        <v>3087</v>
      </c>
      <c r="G1507" t="s">
        <v>61</v>
      </c>
      <c r="H1507">
        <v>4</v>
      </c>
      <c r="I1507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507" s="3">
        <f>ventas_starbucks_2025__1[[#This Row],[Cantidad]]*ventas_starbucks_2025__1[[#This Row],[Precio_Unitario]]</f>
        <v>4.8</v>
      </c>
      <c r="K1507" t="s">
        <v>21</v>
      </c>
      <c r="L1507" t="s">
        <v>35</v>
      </c>
      <c r="M1507" t="s">
        <v>30</v>
      </c>
      <c r="N1507">
        <v>0</v>
      </c>
      <c r="O1507" t="s">
        <v>31</v>
      </c>
      <c r="P1507" t="s">
        <v>25</v>
      </c>
      <c r="Q1507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1507">
        <v>141</v>
      </c>
      <c r="S1507">
        <v>3</v>
      </c>
      <c r="T1507">
        <v>38</v>
      </c>
      <c r="U1507">
        <v>34</v>
      </c>
    </row>
    <row r="1508" spans="1:21" x14ac:dyDescent="0.25">
      <c r="A1508" t="s">
        <v>2335</v>
      </c>
      <c r="B1508" s="1">
        <v>45712</v>
      </c>
      <c r="C1508" s="2">
        <v>0.51944444444444449</v>
      </c>
      <c r="D1508" t="s">
        <v>3098</v>
      </c>
      <c r="E1508" t="s">
        <v>59</v>
      </c>
      <c r="F1508" t="s">
        <v>3084</v>
      </c>
      <c r="G1508" t="s">
        <v>20</v>
      </c>
      <c r="H1508">
        <v>3</v>
      </c>
      <c r="I1508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1508" s="3">
        <f>ventas_starbucks_2025__1[[#This Row],[Cantidad]]*ventas_starbucks_2025__1[[#This Row],[Precio_Unitario]]</f>
        <v>9</v>
      </c>
      <c r="K1508" t="s">
        <v>29</v>
      </c>
      <c r="L1508" t="s">
        <v>22</v>
      </c>
      <c r="M1508" t="s">
        <v>30</v>
      </c>
      <c r="N1508">
        <v>10</v>
      </c>
      <c r="O1508" t="s">
        <v>31</v>
      </c>
      <c r="P1508" t="s">
        <v>56</v>
      </c>
      <c r="Q1508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508">
        <v>123</v>
      </c>
      <c r="S1508">
        <v>3</v>
      </c>
      <c r="T1508">
        <v>19</v>
      </c>
      <c r="U1508">
        <v>16</v>
      </c>
    </row>
    <row r="1509" spans="1:21" x14ac:dyDescent="0.25">
      <c r="A1509" t="s">
        <v>2349</v>
      </c>
      <c r="B1509" s="1">
        <v>45712</v>
      </c>
      <c r="C1509" s="2">
        <v>0.72916666666666663</v>
      </c>
      <c r="D1509" t="s">
        <v>3098</v>
      </c>
      <c r="E1509" t="s">
        <v>3088</v>
      </c>
      <c r="F1509" t="s">
        <v>3087</v>
      </c>
      <c r="G1509" t="s">
        <v>48</v>
      </c>
      <c r="H1509">
        <v>2</v>
      </c>
      <c r="I1509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509" s="3">
        <f>ventas_starbucks_2025__1[[#This Row],[Cantidad]]*ventas_starbucks_2025__1[[#This Row],[Precio_Unitario]]</f>
        <v>2.4</v>
      </c>
      <c r="K1509" t="s">
        <v>29</v>
      </c>
      <c r="L1509" t="s">
        <v>22</v>
      </c>
      <c r="M1509" t="s">
        <v>23</v>
      </c>
      <c r="N1509">
        <v>0</v>
      </c>
      <c r="O1509" t="s">
        <v>50</v>
      </c>
      <c r="P1509" t="s">
        <v>46</v>
      </c>
      <c r="Q1509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509">
        <v>111</v>
      </c>
      <c r="S1509">
        <v>3</v>
      </c>
      <c r="T1509">
        <v>21</v>
      </c>
      <c r="U1509">
        <v>19</v>
      </c>
    </row>
    <row r="1510" spans="1:21" x14ac:dyDescent="0.25">
      <c r="A1510" t="s">
        <v>2369</v>
      </c>
      <c r="B1510" s="1">
        <v>45712</v>
      </c>
      <c r="C1510" s="2">
        <v>0.75069444444444444</v>
      </c>
      <c r="D1510" t="s">
        <v>3080</v>
      </c>
      <c r="E1510" t="s">
        <v>59</v>
      </c>
      <c r="F1510" t="s">
        <v>3084</v>
      </c>
      <c r="G1510" t="s">
        <v>20</v>
      </c>
      <c r="H1510">
        <v>3</v>
      </c>
      <c r="I1510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1510" s="3">
        <f>ventas_starbucks_2025__1[[#This Row],[Cantidad]]*ventas_starbucks_2025__1[[#This Row],[Precio_Unitario]]</f>
        <v>9</v>
      </c>
      <c r="K1510" t="s">
        <v>29</v>
      </c>
      <c r="L1510" t="s">
        <v>45</v>
      </c>
      <c r="M1510" t="s">
        <v>23</v>
      </c>
      <c r="N1510">
        <v>0</v>
      </c>
      <c r="O1510" t="s">
        <v>36</v>
      </c>
      <c r="P1510" t="s">
        <v>25</v>
      </c>
      <c r="Q1510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510">
        <v>57</v>
      </c>
      <c r="S1510">
        <v>4</v>
      </c>
      <c r="T1510">
        <v>36</v>
      </c>
      <c r="U1510">
        <v>33</v>
      </c>
    </row>
    <row r="1511" spans="1:21" x14ac:dyDescent="0.25">
      <c r="A1511" t="s">
        <v>2556</v>
      </c>
      <c r="B1511" s="1">
        <v>45712</v>
      </c>
      <c r="C1511" s="2">
        <v>0.85069444444444442</v>
      </c>
      <c r="D1511" t="s">
        <v>3082</v>
      </c>
      <c r="E1511" t="s">
        <v>27</v>
      </c>
      <c r="F1511" t="s">
        <v>28</v>
      </c>
      <c r="G1511" t="s">
        <v>20</v>
      </c>
      <c r="H1511">
        <v>4</v>
      </c>
      <c r="I1511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0.6</v>
      </c>
      <c r="J1511" s="3">
        <f>ventas_starbucks_2025__1[[#This Row],[Cantidad]]*ventas_starbucks_2025__1[[#This Row],[Precio_Unitario]]</f>
        <v>2.4</v>
      </c>
      <c r="K1511" t="s">
        <v>40</v>
      </c>
      <c r="L1511" t="s">
        <v>45</v>
      </c>
      <c r="M1511" t="s">
        <v>30</v>
      </c>
      <c r="N1511">
        <v>15</v>
      </c>
      <c r="O1511" t="s">
        <v>24</v>
      </c>
      <c r="P1511" t="s">
        <v>46</v>
      </c>
      <c r="Q1511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Noche</v>
      </c>
      <c r="R1511">
        <v>56</v>
      </c>
      <c r="S1511">
        <v>5</v>
      </c>
      <c r="T1511">
        <v>43</v>
      </c>
      <c r="U1511">
        <v>39</v>
      </c>
    </row>
    <row r="1512" spans="1:21" x14ac:dyDescent="0.25">
      <c r="A1512" t="s">
        <v>2558</v>
      </c>
      <c r="B1512" s="1">
        <v>45712</v>
      </c>
      <c r="C1512" s="2">
        <v>0.72777777777777775</v>
      </c>
      <c r="D1512" t="s">
        <v>3082</v>
      </c>
      <c r="E1512" t="s">
        <v>3085</v>
      </c>
      <c r="F1512" t="s">
        <v>3084</v>
      </c>
      <c r="G1512" t="s">
        <v>20</v>
      </c>
      <c r="H1512">
        <v>5</v>
      </c>
      <c r="I1512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1512" s="3">
        <f>ventas_starbucks_2025__1[[#This Row],[Cantidad]]*ventas_starbucks_2025__1[[#This Row],[Precio_Unitario]]</f>
        <v>15</v>
      </c>
      <c r="K1512" t="s">
        <v>40</v>
      </c>
      <c r="L1512" t="s">
        <v>35</v>
      </c>
      <c r="M1512" t="s">
        <v>30</v>
      </c>
      <c r="N1512">
        <v>15</v>
      </c>
      <c r="O1512" t="s">
        <v>50</v>
      </c>
      <c r="P1512" t="s">
        <v>25</v>
      </c>
      <c r="Q1512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512">
        <v>32</v>
      </c>
      <c r="S1512">
        <v>1</v>
      </c>
      <c r="T1512">
        <v>14</v>
      </c>
      <c r="U1512">
        <v>9</v>
      </c>
    </row>
    <row r="1513" spans="1:21" x14ac:dyDescent="0.25">
      <c r="A1513" t="s">
        <v>2893</v>
      </c>
      <c r="B1513" s="1">
        <v>45712</v>
      </c>
      <c r="C1513" s="2">
        <v>0.50486111111111109</v>
      </c>
      <c r="D1513" t="s">
        <v>3082</v>
      </c>
      <c r="E1513" t="s">
        <v>59</v>
      </c>
      <c r="F1513" t="s">
        <v>3084</v>
      </c>
      <c r="G1513" t="s">
        <v>20</v>
      </c>
      <c r="H1513">
        <v>5</v>
      </c>
      <c r="I1513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1513" s="3">
        <f>ventas_starbucks_2025__1[[#This Row],[Cantidad]]*ventas_starbucks_2025__1[[#This Row],[Precio_Unitario]]</f>
        <v>15</v>
      </c>
      <c r="K1513" t="s">
        <v>29</v>
      </c>
      <c r="L1513" t="s">
        <v>35</v>
      </c>
      <c r="M1513" t="s">
        <v>23</v>
      </c>
      <c r="N1513">
        <v>0</v>
      </c>
      <c r="O1513" t="s">
        <v>31</v>
      </c>
      <c r="P1513" t="s">
        <v>37</v>
      </c>
      <c r="Q1513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513">
        <v>133</v>
      </c>
      <c r="S1513">
        <v>2</v>
      </c>
      <c r="T1513">
        <v>36</v>
      </c>
      <c r="U1513">
        <v>31</v>
      </c>
    </row>
    <row r="1514" spans="1:21" x14ac:dyDescent="0.25">
      <c r="A1514" t="s">
        <v>3062</v>
      </c>
      <c r="B1514" s="1">
        <v>45712</v>
      </c>
      <c r="C1514" s="2">
        <v>0.47847222222222224</v>
      </c>
      <c r="D1514" t="s">
        <v>3080</v>
      </c>
      <c r="E1514" t="s">
        <v>64</v>
      </c>
      <c r="F1514" t="s">
        <v>3087</v>
      </c>
      <c r="G1514" t="s">
        <v>20</v>
      </c>
      <c r="H1514">
        <v>3</v>
      </c>
      <c r="I1514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514" s="3">
        <f>ventas_starbucks_2025__1[[#This Row],[Cantidad]]*ventas_starbucks_2025__1[[#This Row],[Precio_Unitario]]</f>
        <v>3.5999999999999996</v>
      </c>
      <c r="K1514" t="s">
        <v>29</v>
      </c>
      <c r="L1514" t="s">
        <v>45</v>
      </c>
      <c r="M1514" t="s">
        <v>30</v>
      </c>
      <c r="N1514">
        <v>15</v>
      </c>
      <c r="O1514" t="s">
        <v>50</v>
      </c>
      <c r="P1514" t="s">
        <v>25</v>
      </c>
      <c r="Q1514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1514">
        <v>132</v>
      </c>
      <c r="S1514">
        <v>3</v>
      </c>
      <c r="T1514">
        <v>14</v>
      </c>
      <c r="U1514">
        <v>11</v>
      </c>
    </row>
    <row r="1515" spans="1:21" x14ac:dyDescent="0.25">
      <c r="A1515" t="s">
        <v>3071</v>
      </c>
      <c r="B1515" s="1">
        <v>45712</v>
      </c>
      <c r="C1515" s="2">
        <v>0.52361111111111114</v>
      </c>
      <c r="D1515" t="s">
        <v>3080</v>
      </c>
      <c r="E1515" t="s">
        <v>59</v>
      </c>
      <c r="F1515" t="s">
        <v>3084</v>
      </c>
      <c r="G1515" t="s">
        <v>20</v>
      </c>
      <c r="H1515">
        <v>2</v>
      </c>
      <c r="I1515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1515" s="3">
        <f>ventas_starbucks_2025__1[[#This Row],[Cantidad]]*ventas_starbucks_2025__1[[#This Row],[Precio_Unitario]]</f>
        <v>6</v>
      </c>
      <c r="K1515" t="s">
        <v>40</v>
      </c>
      <c r="L1515" t="s">
        <v>22</v>
      </c>
      <c r="M1515" t="s">
        <v>30</v>
      </c>
      <c r="N1515">
        <v>15</v>
      </c>
      <c r="O1515" t="s">
        <v>31</v>
      </c>
      <c r="P1515" t="s">
        <v>37</v>
      </c>
      <c r="Q1515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515">
        <v>80</v>
      </c>
      <c r="S1515">
        <v>2</v>
      </c>
      <c r="T1515">
        <v>39</v>
      </c>
      <c r="U1515">
        <v>37</v>
      </c>
    </row>
    <row r="1516" spans="1:21" x14ac:dyDescent="0.25">
      <c r="A1516" t="s">
        <v>276</v>
      </c>
      <c r="B1516" s="1">
        <v>45711</v>
      </c>
      <c r="C1516" s="2">
        <v>0.7006944444444444</v>
      </c>
      <c r="D1516" t="s">
        <v>3082</v>
      </c>
      <c r="E1516" t="s">
        <v>58</v>
      </c>
      <c r="F1516" t="s">
        <v>3087</v>
      </c>
      <c r="G1516" t="s">
        <v>20</v>
      </c>
      <c r="H1516">
        <v>4</v>
      </c>
      <c r="I1516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516" s="3">
        <f>ventas_starbucks_2025__1[[#This Row],[Cantidad]]*ventas_starbucks_2025__1[[#This Row],[Precio_Unitario]]</f>
        <v>4.8</v>
      </c>
      <c r="K1516" t="s">
        <v>21</v>
      </c>
      <c r="L1516" t="s">
        <v>45</v>
      </c>
      <c r="M1516" t="s">
        <v>23</v>
      </c>
      <c r="N1516">
        <v>0</v>
      </c>
      <c r="O1516" t="s">
        <v>36</v>
      </c>
      <c r="P1516" t="s">
        <v>46</v>
      </c>
      <c r="Q1516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516">
        <v>136</v>
      </c>
      <c r="S1516">
        <v>3</v>
      </c>
      <c r="T1516">
        <v>45</v>
      </c>
      <c r="U1516">
        <v>41</v>
      </c>
    </row>
    <row r="1517" spans="1:21" x14ac:dyDescent="0.25">
      <c r="A1517" t="s">
        <v>320</v>
      </c>
      <c r="B1517" s="1">
        <v>45711</v>
      </c>
      <c r="C1517" s="2">
        <v>0.48680555555555555</v>
      </c>
      <c r="D1517" t="s">
        <v>3081</v>
      </c>
      <c r="E1517" t="s">
        <v>3085</v>
      </c>
      <c r="F1517" t="s">
        <v>3084</v>
      </c>
      <c r="G1517" t="s">
        <v>20</v>
      </c>
      <c r="H1517">
        <v>3</v>
      </c>
      <c r="I1517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1517" s="3">
        <f>ventas_starbucks_2025__1[[#This Row],[Cantidad]]*ventas_starbucks_2025__1[[#This Row],[Precio_Unitario]]</f>
        <v>9</v>
      </c>
      <c r="K1517" t="s">
        <v>29</v>
      </c>
      <c r="L1517" t="s">
        <v>22</v>
      </c>
      <c r="M1517" t="s">
        <v>23</v>
      </c>
      <c r="N1517">
        <v>0</v>
      </c>
      <c r="O1517" t="s">
        <v>36</v>
      </c>
      <c r="P1517" t="s">
        <v>56</v>
      </c>
      <c r="Q1517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1517">
        <v>40</v>
      </c>
      <c r="S1517">
        <v>4</v>
      </c>
      <c r="T1517">
        <v>33</v>
      </c>
      <c r="U1517">
        <v>30</v>
      </c>
    </row>
    <row r="1518" spans="1:21" x14ac:dyDescent="0.25">
      <c r="A1518" t="s">
        <v>397</v>
      </c>
      <c r="B1518" s="1">
        <v>45711</v>
      </c>
      <c r="C1518" s="2">
        <v>0.72222222222222221</v>
      </c>
      <c r="D1518" t="s">
        <v>3080</v>
      </c>
      <c r="E1518" t="s">
        <v>51</v>
      </c>
      <c r="F1518" t="s">
        <v>3087</v>
      </c>
      <c r="G1518" t="s">
        <v>20</v>
      </c>
      <c r="H1518">
        <v>4</v>
      </c>
      <c r="I1518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518" s="3">
        <f>ventas_starbucks_2025__1[[#This Row],[Cantidad]]*ventas_starbucks_2025__1[[#This Row],[Precio_Unitario]]</f>
        <v>4.8</v>
      </c>
      <c r="K1518" t="s">
        <v>40</v>
      </c>
      <c r="L1518" t="s">
        <v>45</v>
      </c>
      <c r="M1518" t="s">
        <v>30</v>
      </c>
      <c r="N1518">
        <v>15</v>
      </c>
      <c r="O1518" t="s">
        <v>36</v>
      </c>
      <c r="P1518" t="s">
        <v>49</v>
      </c>
      <c r="Q1518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518">
        <v>138</v>
      </c>
      <c r="S1518">
        <v>3</v>
      </c>
      <c r="T1518">
        <v>38</v>
      </c>
      <c r="U1518">
        <v>34</v>
      </c>
    </row>
    <row r="1519" spans="1:21" x14ac:dyDescent="0.25">
      <c r="A1519" t="s">
        <v>417</v>
      </c>
      <c r="B1519" s="1">
        <v>45711</v>
      </c>
      <c r="C1519" s="2">
        <v>0.52847222222222223</v>
      </c>
      <c r="D1519" t="s">
        <v>3098</v>
      </c>
      <c r="E1519" t="s">
        <v>27</v>
      </c>
      <c r="F1519" t="s">
        <v>28</v>
      </c>
      <c r="G1519" t="s">
        <v>20</v>
      </c>
      <c r="H1519">
        <v>1</v>
      </c>
      <c r="I1519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0.6</v>
      </c>
      <c r="J1519" s="3">
        <f>ventas_starbucks_2025__1[[#This Row],[Cantidad]]*ventas_starbucks_2025__1[[#This Row],[Precio_Unitario]]</f>
        <v>0.6</v>
      </c>
      <c r="K1519" t="s">
        <v>29</v>
      </c>
      <c r="L1519" t="s">
        <v>45</v>
      </c>
      <c r="M1519" t="s">
        <v>30</v>
      </c>
      <c r="N1519">
        <v>15</v>
      </c>
      <c r="O1519" t="s">
        <v>31</v>
      </c>
      <c r="P1519" t="s">
        <v>37</v>
      </c>
      <c r="Q1519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519">
        <v>123</v>
      </c>
      <c r="S1519">
        <v>2</v>
      </c>
      <c r="T1519">
        <v>45</v>
      </c>
      <c r="U1519">
        <v>44</v>
      </c>
    </row>
    <row r="1520" spans="1:21" x14ac:dyDescent="0.25">
      <c r="A1520" t="s">
        <v>478</v>
      </c>
      <c r="B1520" s="1">
        <v>45711</v>
      </c>
      <c r="C1520" s="2">
        <v>0.31458333333333333</v>
      </c>
      <c r="D1520" t="s">
        <v>3081</v>
      </c>
      <c r="E1520" t="s">
        <v>67</v>
      </c>
      <c r="F1520" t="s">
        <v>3086</v>
      </c>
      <c r="G1520" t="s">
        <v>48</v>
      </c>
      <c r="H1520">
        <v>5</v>
      </c>
      <c r="I1520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520" s="3">
        <f>ventas_starbucks_2025__1[[#This Row],[Cantidad]]*ventas_starbucks_2025__1[[#This Row],[Precio_Unitario]]</f>
        <v>6</v>
      </c>
      <c r="K1520" t="s">
        <v>29</v>
      </c>
      <c r="L1520" t="s">
        <v>35</v>
      </c>
      <c r="M1520" t="s">
        <v>23</v>
      </c>
      <c r="N1520">
        <v>0</v>
      </c>
      <c r="O1520" t="s">
        <v>24</v>
      </c>
      <c r="P1520" t="s">
        <v>46</v>
      </c>
      <c r="Q1520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1520">
        <v>51</v>
      </c>
      <c r="S1520">
        <v>2</v>
      </c>
      <c r="T1520">
        <v>18</v>
      </c>
      <c r="U1520">
        <v>13</v>
      </c>
    </row>
    <row r="1521" spans="1:21" x14ac:dyDescent="0.25">
      <c r="A1521" t="s">
        <v>482</v>
      </c>
      <c r="B1521" s="1">
        <v>45711</v>
      </c>
      <c r="C1521" s="2">
        <v>0.86388888888888893</v>
      </c>
      <c r="D1521" t="s">
        <v>3098</v>
      </c>
      <c r="E1521" t="s">
        <v>58</v>
      </c>
      <c r="F1521" t="s">
        <v>3087</v>
      </c>
      <c r="G1521" t="s">
        <v>20</v>
      </c>
      <c r="H1521">
        <v>1</v>
      </c>
      <c r="I1521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521" s="3">
        <f>ventas_starbucks_2025__1[[#This Row],[Cantidad]]*ventas_starbucks_2025__1[[#This Row],[Precio_Unitario]]</f>
        <v>1.2</v>
      </c>
      <c r="K1521" t="s">
        <v>29</v>
      </c>
      <c r="L1521" t="s">
        <v>22</v>
      </c>
      <c r="M1521" t="s">
        <v>23</v>
      </c>
      <c r="N1521">
        <v>0</v>
      </c>
      <c r="O1521" t="s">
        <v>31</v>
      </c>
      <c r="P1521" t="s">
        <v>46</v>
      </c>
      <c r="Q1521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Noche</v>
      </c>
      <c r="R1521">
        <v>98</v>
      </c>
      <c r="S1521">
        <v>3</v>
      </c>
      <c r="T1521">
        <v>47</v>
      </c>
      <c r="U1521">
        <v>46</v>
      </c>
    </row>
    <row r="1522" spans="1:21" x14ac:dyDescent="0.25">
      <c r="A1522" t="s">
        <v>558</v>
      </c>
      <c r="B1522" s="1">
        <v>45711</v>
      </c>
      <c r="C1522" s="2">
        <v>0.49375000000000002</v>
      </c>
      <c r="D1522" t="s">
        <v>3082</v>
      </c>
      <c r="E1522" t="s">
        <v>39</v>
      </c>
      <c r="F1522" t="s">
        <v>3084</v>
      </c>
      <c r="G1522" t="s">
        <v>20</v>
      </c>
      <c r="H1522">
        <v>5</v>
      </c>
      <c r="I1522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1522" s="3">
        <f>ventas_starbucks_2025__1[[#This Row],[Cantidad]]*ventas_starbucks_2025__1[[#This Row],[Precio_Unitario]]</f>
        <v>15</v>
      </c>
      <c r="K1522" t="s">
        <v>21</v>
      </c>
      <c r="L1522" t="s">
        <v>35</v>
      </c>
      <c r="M1522" t="s">
        <v>23</v>
      </c>
      <c r="N1522">
        <v>0</v>
      </c>
      <c r="O1522" t="s">
        <v>36</v>
      </c>
      <c r="P1522" t="s">
        <v>32</v>
      </c>
      <c r="Q1522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1522">
        <v>88</v>
      </c>
      <c r="S1522">
        <v>2</v>
      </c>
      <c r="T1522">
        <v>42</v>
      </c>
      <c r="U1522">
        <v>37</v>
      </c>
    </row>
    <row r="1523" spans="1:21" x14ac:dyDescent="0.25">
      <c r="A1523" t="s">
        <v>608</v>
      </c>
      <c r="B1523" s="1">
        <v>45711</v>
      </c>
      <c r="C1523" s="2">
        <v>0.47083333333333333</v>
      </c>
      <c r="D1523" t="s">
        <v>3080</v>
      </c>
      <c r="E1523" t="s">
        <v>68</v>
      </c>
      <c r="F1523" t="s">
        <v>3087</v>
      </c>
      <c r="G1523" t="s">
        <v>20</v>
      </c>
      <c r="H1523">
        <v>3</v>
      </c>
      <c r="I1523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523" s="3">
        <f>ventas_starbucks_2025__1[[#This Row],[Cantidad]]*ventas_starbucks_2025__1[[#This Row],[Precio_Unitario]]</f>
        <v>3.5999999999999996</v>
      </c>
      <c r="K1523" t="s">
        <v>29</v>
      </c>
      <c r="L1523" t="s">
        <v>22</v>
      </c>
      <c r="M1523" t="s">
        <v>30</v>
      </c>
      <c r="N1523">
        <v>15</v>
      </c>
      <c r="O1523" t="s">
        <v>31</v>
      </c>
      <c r="P1523" t="s">
        <v>49</v>
      </c>
      <c r="Q1523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1523">
        <v>58</v>
      </c>
      <c r="S1523">
        <v>5</v>
      </c>
      <c r="T1523">
        <v>13</v>
      </c>
      <c r="U1523">
        <v>10</v>
      </c>
    </row>
    <row r="1524" spans="1:21" x14ac:dyDescent="0.25">
      <c r="A1524" t="s">
        <v>856</v>
      </c>
      <c r="B1524" s="1">
        <v>45711</v>
      </c>
      <c r="C1524" s="2">
        <v>0.71805555555555556</v>
      </c>
      <c r="D1524" t="s">
        <v>3080</v>
      </c>
      <c r="E1524" t="s">
        <v>44</v>
      </c>
      <c r="F1524" t="s">
        <v>3087</v>
      </c>
      <c r="G1524" t="s">
        <v>20</v>
      </c>
      <c r="H1524">
        <v>2</v>
      </c>
      <c r="I1524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524" s="3">
        <f>ventas_starbucks_2025__1[[#This Row],[Cantidad]]*ventas_starbucks_2025__1[[#This Row],[Precio_Unitario]]</f>
        <v>2.4</v>
      </c>
      <c r="K1524" t="s">
        <v>40</v>
      </c>
      <c r="L1524" t="s">
        <v>45</v>
      </c>
      <c r="M1524" t="s">
        <v>30</v>
      </c>
      <c r="N1524">
        <v>0</v>
      </c>
      <c r="O1524" t="s">
        <v>24</v>
      </c>
      <c r="P1524" t="s">
        <v>25</v>
      </c>
      <c r="Q1524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524">
        <v>45</v>
      </c>
      <c r="S1524">
        <v>1</v>
      </c>
      <c r="T1524">
        <v>46</v>
      </c>
      <c r="U1524">
        <v>44</v>
      </c>
    </row>
    <row r="1525" spans="1:21" x14ac:dyDescent="0.25">
      <c r="A1525" t="s">
        <v>916</v>
      </c>
      <c r="B1525" s="1">
        <v>45711</v>
      </c>
      <c r="C1525" s="2">
        <v>0.83125000000000004</v>
      </c>
      <c r="D1525" t="s">
        <v>3080</v>
      </c>
      <c r="E1525" t="s">
        <v>59</v>
      </c>
      <c r="F1525" t="s">
        <v>3084</v>
      </c>
      <c r="G1525" t="s">
        <v>20</v>
      </c>
      <c r="H1525">
        <v>3</v>
      </c>
      <c r="I1525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1525" s="3">
        <f>ventas_starbucks_2025__1[[#This Row],[Cantidad]]*ventas_starbucks_2025__1[[#This Row],[Precio_Unitario]]</f>
        <v>9</v>
      </c>
      <c r="K1525" t="s">
        <v>29</v>
      </c>
      <c r="L1525" t="s">
        <v>35</v>
      </c>
      <c r="M1525" t="s">
        <v>23</v>
      </c>
      <c r="N1525">
        <v>0</v>
      </c>
      <c r="O1525" t="s">
        <v>50</v>
      </c>
      <c r="P1525" t="s">
        <v>37</v>
      </c>
      <c r="Q1525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525">
        <v>97</v>
      </c>
      <c r="S1525">
        <v>2</v>
      </c>
      <c r="T1525">
        <v>28</v>
      </c>
      <c r="U1525">
        <v>25</v>
      </c>
    </row>
    <row r="1526" spans="1:21" x14ac:dyDescent="0.25">
      <c r="A1526" t="s">
        <v>924</v>
      </c>
      <c r="B1526" s="1">
        <v>45711</v>
      </c>
      <c r="C1526" s="2">
        <v>0.85555555555555551</v>
      </c>
      <c r="D1526" t="s">
        <v>3081</v>
      </c>
      <c r="E1526" t="s">
        <v>3088</v>
      </c>
      <c r="F1526" t="s">
        <v>3087</v>
      </c>
      <c r="G1526" t="s">
        <v>43</v>
      </c>
      <c r="H1526">
        <v>2</v>
      </c>
      <c r="I1526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526" s="3">
        <f>ventas_starbucks_2025__1[[#This Row],[Cantidad]]*ventas_starbucks_2025__1[[#This Row],[Precio_Unitario]]</f>
        <v>2.4</v>
      </c>
      <c r="K1526" t="s">
        <v>21</v>
      </c>
      <c r="L1526" t="s">
        <v>22</v>
      </c>
      <c r="M1526" t="s">
        <v>23</v>
      </c>
      <c r="N1526">
        <v>0</v>
      </c>
      <c r="O1526" t="s">
        <v>36</v>
      </c>
      <c r="P1526" t="s">
        <v>56</v>
      </c>
      <c r="Q1526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Noche</v>
      </c>
      <c r="R1526">
        <v>35</v>
      </c>
      <c r="S1526">
        <v>5</v>
      </c>
      <c r="T1526">
        <v>26</v>
      </c>
      <c r="U1526">
        <v>24</v>
      </c>
    </row>
    <row r="1527" spans="1:21" x14ac:dyDescent="0.25">
      <c r="A1527" t="s">
        <v>1224</v>
      </c>
      <c r="B1527" s="1">
        <v>45711</v>
      </c>
      <c r="C1527" s="2">
        <v>0.37916666666666665</v>
      </c>
      <c r="D1527" t="s">
        <v>3080</v>
      </c>
      <c r="E1527" t="s">
        <v>3085</v>
      </c>
      <c r="F1527" t="s">
        <v>3084</v>
      </c>
      <c r="G1527" t="s">
        <v>20</v>
      </c>
      <c r="H1527">
        <v>2</v>
      </c>
      <c r="I1527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1527" s="3">
        <f>ventas_starbucks_2025__1[[#This Row],[Cantidad]]*ventas_starbucks_2025__1[[#This Row],[Precio_Unitario]]</f>
        <v>6</v>
      </c>
      <c r="K1527" t="s">
        <v>21</v>
      </c>
      <c r="L1527" t="s">
        <v>35</v>
      </c>
      <c r="M1527" t="s">
        <v>23</v>
      </c>
      <c r="N1527">
        <v>0</v>
      </c>
      <c r="O1527" t="s">
        <v>24</v>
      </c>
      <c r="P1527" t="s">
        <v>46</v>
      </c>
      <c r="Q1527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1527">
        <v>68</v>
      </c>
      <c r="S1527">
        <v>2</v>
      </c>
      <c r="T1527">
        <v>14</v>
      </c>
      <c r="U1527">
        <v>12</v>
      </c>
    </row>
    <row r="1528" spans="1:21" x14ac:dyDescent="0.25">
      <c r="A1528" t="s">
        <v>1452</v>
      </c>
      <c r="B1528" s="1">
        <v>45711</v>
      </c>
      <c r="C1528" s="2">
        <v>0.66874999999999996</v>
      </c>
      <c r="D1528" t="s">
        <v>3098</v>
      </c>
      <c r="E1528" t="s">
        <v>44</v>
      </c>
      <c r="F1528" t="s">
        <v>3087</v>
      </c>
      <c r="G1528" t="s">
        <v>20</v>
      </c>
      <c r="H1528">
        <v>4</v>
      </c>
      <c r="I1528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528" s="3">
        <f>ventas_starbucks_2025__1[[#This Row],[Cantidad]]*ventas_starbucks_2025__1[[#This Row],[Precio_Unitario]]</f>
        <v>4.8</v>
      </c>
      <c r="K1528" t="s">
        <v>29</v>
      </c>
      <c r="L1528" t="s">
        <v>35</v>
      </c>
      <c r="M1528" t="s">
        <v>23</v>
      </c>
      <c r="N1528">
        <v>0</v>
      </c>
      <c r="O1528" t="s">
        <v>36</v>
      </c>
      <c r="P1528" t="s">
        <v>49</v>
      </c>
      <c r="Q1528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528">
        <v>148</v>
      </c>
      <c r="S1528">
        <v>4</v>
      </c>
      <c r="T1528">
        <v>47</v>
      </c>
      <c r="U1528">
        <v>43</v>
      </c>
    </row>
    <row r="1529" spans="1:21" x14ac:dyDescent="0.25">
      <c r="A1529" t="s">
        <v>1505</v>
      </c>
      <c r="B1529" s="1">
        <v>45711</v>
      </c>
      <c r="C1529" s="2">
        <v>0.42291666666666666</v>
      </c>
      <c r="D1529" t="s">
        <v>3082</v>
      </c>
      <c r="E1529" t="s">
        <v>27</v>
      </c>
      <c r="F1529" t="s">
        <v>28</v>
      </c>
      <c r="G1529" t="s">
        <v>20</v>
      </c>
      <c r="H1529">
        <v>3</v>
      </c>
      <c r="I1529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0.6</v>
      </c>
      <c r="J1529" s="3">
        <f>ventas_starbucks_2025__1[[#This Row],[Cantidad]]*ventas_starbucks_2025__1[[#This Row],[Precio_Unitario]]</f>
        <v>1.7999999999999998</v>
      </c>
      <c r="K1529" t="s">
        <v>29</v>
      </c>
      <c r="L1529" t="s">
        <v>45</v>
      </c>
      <c r="M1529" t="s">
        <v>23</v>
      </c>
      <c r="N1529">
        <v>0</v>
      </c>
      <c r="O1529" t="s">
        <v>50</v>
      </c>
      <c r="P1529" t="s">
        <v>49</v>
      </c>
      <c r="Q1529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1529">
        <v>77</v>
      </c>
      <c r="S1529">
        <v>3</v>
      </c>
      <c r="T1529">
        <v>19</v>
      </c>
      <c r="U1529">
        <v>16</v>
      </c>
    </row>
    <row r="1530" spans="1:21" x14ac:dyDescent="0.25">
      <c r="A1530" t="s">
        <v>1708</v>
      </c>
      <c r="B1530" s="1">
        <v>45711</v>
      </c>
      <c r="C1530" s="2">
        <v>0.79791666666666672</v>
      </c>
      <c r="D1530" t="s">
        <v>3098</v>
      </c>
      <c r="E1530" t="s">
        <v>3088</v>
      </c>
      <c r="F1530" t="s">
        <v>3087</v>
      </c>
      <c r="G1530" t="s">
        <v>61</v>
      </c>
      <c r="H1530">
        <v>3</v>
      </c>
      <c r="I1530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530" s="3">
        <f>ventas_starbucks_2025__1[[#This Row],[Cantidad]]*ventas_starbucks_2025__1[[#This Row],[Precio_Unitario]]</f>
        <v>3.5999999999999996</v>
      </c>
      <c r="K1530" t="s">
        <v>29</v>
      </c>
      <c r="L1530" t="s">
        <v>22</v>
      </c>
      <c r="M1530" t="s">
        <v>30</v>
      </c>
      <c r="N1530">
        <v>0</v>
      </c>
      <c r="O1530" t="s">
        <v>36</v>
      </c>
      <c r="P1530" t="s">
        <v>25</v>
      </c>
      <c r="Q1530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530">
        <v>26</v>
      </c>
      <c r="S1530">
        <v>4</v>
      </c>
      <c r="T1530">
        <v>44</v>
      </c>
      <c r="U1530">
        <v>41</v>
      </c>
    </row>
    <row r="1531" spans="1:21" x14ac:dyDescent="0.25">
      <c r="A1531" t="s">
        <v>1814</v>
      </c>
      <c r="B1531" s="1">
        <v>45711</v>
      </c>
      <c r="C1531" s="2">
        <v>0.74861111111111112</v>
      </c>
      <c r="D1531" t="s">
        <v>3082</v>
      </c>
      <c r="E1531" t="s">
        <v>58</v>
      </c>
      <c r="F1531" t="s">
        <v>3087</v>
      </c>
      <c r="G1531" t="s">
        <v>20</v>
      </c>
      <c r="H1531">
        <v>4</v>
      </c>
      <c r="I1531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531" s="3">
        <f>ventas_starbucks_2025__1[[#This Row],[Cantidad]]*ventas_starbucks_2025__1[[#This Row],[Precio_Unitario]]</f>
        <v>4.8</v>
      </c>
      <c r="K1531" t="s">
        <v>29</v>
      </c>
      <c r="L1531" t="s">
        <v>45</v>
      </c>
      <c r="M1531" t="s">
        <v>23</v>
      </c>
      <c r="N1531">
        <v>0</v>
      </c>
      <c r="O1531" t="s">
        <v>24</v>
      </c>
      <c r="P1531" t="s">
        <v>46</v>
      </c>
      <c r="Q1531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531">
        <v>108</v>
      </c>
      <c r="S1531">
        <v>3</v>
      </c>
      <c r="T1531">
        <v>20</v>
      </c>
      <c r="U1531">
        <v>16</v>
      </c>
    </row>
    <row r="1532" spans="1:21" x14ac:dyDescent="0.25">
      <c r="A1532" t="s">
        <v>1877</v>
      </c>
      <c r="B1532" s="1">
        <v>45711</v>
      </c>
      <c r="C1532" s="2">
        <v>0.50277777777777777</v>
      </c>
      <c r="D1532" t="s">
        <v>3081</v>
      </c>
      <c r="E1532" t="s">
        <v>64</v>
      </c>
      <c r="F1532" t="s">
        <v>3087</v>
      </c>
      <c r="G1532" t="s">
        <v>20</v>
      </c>
      <c r="H1532">
        <v>4</v>
      </c>
      <c r="I1532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532" s="3">
        <f>ventas_starbucks_2025__1[[#This Row],[Cantidad]]*ventas_starbucks_2025__1[[#This Row],[Precio_Unitario]]</f>
        <v>4.8</v>
      </c>
      <c r="K1532" t="s">
        <v>21</v>
      </c>
      <c r="L1532" t="s">
        <v>22</v>
      </c>
      <c r="M1532" t="s">
        <v>23</v>
      </c>
      <c r="N1532">
        <v>0</v>
      </c>
      <c r="O1532" t="s">
        <v>36</v>
      </c>
      <c r="P1532" t="s">
        <v>37</v>
      </c>
      <c r="Q1532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532">
        <v>108</v>
      </c>
      <c r="S1532">
        <v>3</v>
      </c>
      <c r="T1532">
        <v>24</v>
      </c>
      <c r="U1532">
        <v>20</v>
      </c>
    </row>
    <row r="1533" spans="1:21" x14ac:dyDescent="0.25">
      <c r="A1533" t="s">
        <v>1930</v>
      </c>
      <c r="B1533" s="1">
        <v>45711</v>
      </c>
      <c r="C1533" s="2">
        <v>0.72847222222222219</v>
      </c>
      <c r="D1533" t="s">
        <v>3098</v>
      </c>
      <c r="E1533" t="s">
        <v>27</v>
      </c>
      <c r="F1533" t="s">
        <v>28</v>
      </c>
      <c r="G1533" t="s">
        <v>20</v>
      </c>
      <c r="H1533">
        <v>1</v>
      </c>
      <c r="I1533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0.6</v>
      </c>
      <c r="J1533" s="3">
        <f>ventas_starbucks_2025__1[[#This Row],[Cantidad]]*ventas_starbucks_2025__1[[#This Row],[Precio_Unitario]]</f>
        <v>0.6</v>
      </c>
      <c r="K1533" t="s">
        <v>29</v>
      </c>
      <c r="L1533" t="s">
        <v>22</v>
      </c>
      <c r="M1533" t="s">
        <v>30</v>
      </c>
      <c r="N1533">
        <v>10</v>
      </c>
      <c r="O1533" t="s">
        <v>31</v>
      </c>
      <c r="P1533" t="s">
        <v>49</v>
      </c>
      <c r="Q1533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533">
        <v>21</v>
      </c>
      <c r="S1533">
        <v>5</v>
      </c>
      <c r="T1533">
        <v>22</v>
      </c>
      <c r="U1533">
        <v>21</v>
      </c>
    </row>
    <row r="1534" spans="1:21" x14ac:dyDescent="0.25">
      <c r="A1534" t="s">
        <v>2019</v>
      </c>
      <c r="B1534" s="1">
        <v>45711</v>
      </c>
      <c r="C1534" s="2">
        <v>0.62777777777777777</v>
      </c>
      <c r="D1534" t="s">
        <v>3081</v>
      </c>
      <c r="E1534" t="s">
        <v>74</v>
      </c>
      <c r="F1534" t="s">
        <v>3086</v>
      </c>
      <c r="G1534" t="s">
        <v>54</v>
      </c>
      <c r="H1534">
        <v>2</v>
      </c>
      <c r="I1534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534" s="3">
        <f>ventas_starbucks_2025__1[[#This Row],[Cantidad]]*ventas_starbucks_2025__1[[#This Row],[Precio_Unitario]]</f>
        <v>2.4</v>
      </c>
      <c r="K1534" t="s">
        <v>29</v>
      </c>
      <c r="L1534" t="s">
        <v>45</v>
      </c>
      <c r="M1534" t="s">
        <v>23</v>
      </c>
      <c r="N1534">
        <v>0</v>
      </c>
      <c r="O1534" t="s">
        <v>31</v>
      </c>
      <c r="P1534" t="s">
        <v>49</v>
      </c>
      <c r="Q1534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534">
        <v>127</v>
      </c>
      <c r="S1534">
        <v>1</v>
      </c>
      <c r="T1534">
        <v>44</v>
      </c>
      <c r="U1534">
        <v>42</v>
      </c>
    </row>
    <row r="1535" spans="1:21" x14ac:dyDescent="0.25">
      <c r="A1535" t="s">
        <v>2029</v>
      </c>
      <c r="B1535" s="1">
        <v>45711</v>
      </c>
      <c r="C1535" s="2">
        <v>0.30416666666666664</v>
      </c>
      <c r="D1535" t="s">
        <v>3081</v>
      </c>
      <c r="E1535" t="s">
        <v>69</v>
      </c>
      <c r="F1535" t="s">
        <v>3086</v>
      </c>
      <c r="G1535" t="s">
        <v>48</v>
      </c>
      <c r="H1535">
        <v>4</v>
      </c>
      <c r="I1535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535" s="3">
        <f>ventas_starbucks_2025__1[[#This Row],[Cantidad]]*ventas_starbucks_2025__1[[#This Row],[Precio_Unitario]]</f>
        <v>4.8</v>
      </c>
      <c r="K1535" t="s">
        <v>29</v>
      </c>
      <c r="L1535" t="s">
        <v>22</v>
      </c>
      <c r="M1535" t="s">
        <v>23</v>
      </c>
      <c r="N1535">
        <v>0</v>
      </c>
      <c r="O1535" t="s">
        <v>36</v>
      </c>
      <c r="P1535" t="s">
        <v>25</v>
      </c>
      <c r="Q1535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1535">
        <v>113</v>
      </c>
      <c r="S1535">
        <v>1</v>
      </c>
      <c r="T1535">
        <v>43</v>
      </c>
      <c r="U1535">
        <v>39</v>
      </c>
    </row>
    <row r="1536" spans="1:21" x14ac:dyDescent="0.25">
      <c r="A1536" t="s">
        <v>2076</v>
      </c>
      <c r="B1536" s="1">
        <v>45711</v>
      </c>
      <c r="C1536" s="2">
        <v>0.75763888888888886</v>
      </c>
      <c r="D1536" t="s">
        <v>3082</v>
      </c>
      <c r="E1536" t="s">
        <v>42</v>
      </c>
      <c r="F1536" t="s">
        <v>3086</v>
      </c>
      <c r="G1536" t="s">
        <v>61</v>
      </c>
      <c r="H1536">
        <v>2</v>
      </c>
      <c r="I1536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536" s="3">
        <f>ventas_starbucks_2025__1[[#This Row],[Cantidad]]*ventas_starbucks_2025__1[[#This Row],[Precio_Unitario]]</f>
        <v>2.4</v>
      </c>
      <c r="K1536" t="s">
        <v>29</v>
      </c>
      <c r="L1536" t="s">
        <v>45</v>
      </c>
      <c r="M1536" t="s">
        <v>30</v>
      </c>
      <c r="N1536">
        <v>10</v>
      </c>
      <c r="O1536" t="s">
        <v>50</v>
      </c>
      <c r="P1536" t="s">
        <v>49</v>
      </c>
      <c r="Q1536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536">
        <v>65</v>
      </c>
      <c r="S1536">
        <v>3</v>
      </c>
      <c r="T1536">
        <v>27</v>
      </c>
      <c r="U1536">
        <v>25</v>
      </c>
    </row>
    <row r="1537" spans="1:21" x14ac:dyDescent="0.25">
      <c r="A1537" t="s">
        <v>2113</v>
      </c>
      <c r="B1537" s="1">
        <v>45711</v>
      </c>
      <c r="C1537" s="2">
        <v>0.50069444444444444</v>
      </c>
      <c r="D1537" t="s">
        <v>3098</v>
      </c>
      <c r="E1537" t="s">
        <v>27</v>
      </c>
      <c r="F1537" t="s">
        <v>28</v>
      </c>
      <c r="G1537" t="s">
        <v>20</v>
      </c>
      <c r="H1537">
        <v>3</v>
      </c>
      <c r="I1537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0.6</v>
      </c>
      <c r="J1537" s="3">
        <f>ventas_starbucks_2025__1[[#This Row],[Cantidad]]*ventas_starbucks_2025__1[[#This Row],[Precio_Unitario]]</f>
        <v>1.7999999999999998</v>
      </c>
      <c r="K1537" t="s">
        <v>21</v>
      </c>
      <c r="L1537" t="s">
        <v>22</v>
      </c>
      <c r="M1537" t="s">
        <v>30</v>
      </c>
      <c r="N1537">
        <v>0</v>
      </c>
      <c r="O1537" t="s">
        <v>31</v>
      </c>
      <c r="P1537" t="s">
        <v>37</v>
      </c>
      <c r="Q1537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537">
        <v>49</v>
      </c>
      <c r="S1537">
        <v>3</v>
      </c>
      <c r="T1537">
        <v>11</v>
      </c>
      <c r="U1537">
        <v>8</v>
      </c>
    </row>
    <row r="1538" spans="1:21" x14ac:dyDescent="0.25">
      <c r="A1538" t="s">
        <v>2443</v>
      </c>
      <c r="B1538" s="1">
        <v>45711</v>
      </c>
      <c r="C1538" s="2">
        <v>0.85902777777777772</v>
      </c>
      <c r="D1538" t="s">
        <v>3082</v>
      </c>
      <c r="E1538" t="s">
        <v>27</v>
      </c>
      <c r="F1538" t="s">
        <v>28</v>
      </c>
      <c r="G1538" t="s">
        <v>20</v>
      </c>
      <c r="H1538">
        <v>4</v>
      </c>
      <c r="I1538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0.6</v>
      </c>
      <c r="J1538" s="3">
        <f>ventas_starbucks_2025__1[[#This Row],[Cantidad]]*ventas_starbucks_2025__1[[#This Row],[Precio_Unitario]]</f>
        <v>2.4</v>
      </c>
      <c r="K1538" t="s">
        <v>29</v>
      </c>
      <c r="L1538" t="s">
        <v>22</v>
      </c>
      <c r="M1538" t="s">
        <v>30</v>
      </c>
      <c r="N1538">
        <v>10</v>
      </c>
      <c r="O1538" t="s">
        <v>24</v>
      </c>
      <c r="P1538" t="s">
        <v>32</v>
      </c>
      <c r="Q1538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Noche</v>
      </c>
      <c r="R1538">
        <v>77</v>
      </c>
      <c r="S1538">
        <v>2</v>
      </c>
      <c r="T1538">
        <v>21</v>
      </c>
      <c r="U1538">
        <v>17</v>
      </c>
    </row>
    <row r="1539" spans="1:21" x14ac:dyDescent="0.25">
      <c r="A1539" t="s">
        <v>2647</v>
      </c>
      <c r="B1539" s="1">
        <v>45711</v>
      </c>
      <c r="C1539" s="2">
        <v>0.67569444444444449</v>
      </c>
      <c r="D1539" t="s">
        <v>3082</v>
      </c>
      <c r="E1539" t="s">
        <v>34</v>
      </c>
      <c r="F1539" t="s">
        <v>3087</v>
      </c>
      <c r="G1539" t="s">
        <v>20</v>
      </c>
      <c r="H1539">
        <v>2</v>
      </c>
      <c r="I1539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539" s="3">
        <f>ventas_starbucks_2025__1[[#This Row],[Cantidad]]*ventas_starbucks_2025__1[[#This Row],[Precio_Unitario]]</f>
        <v>2.4</v>
      </c>
      <c r="K1539" t="s">
        <v>29</v>
      </c>
      <c r="L1539" t="s">
        <v>22</v>
      </c>
      <c r="M1539" t="s">
        <v>23</v>
      </c>
      <c r="N1539">
        <v>0</v>
      </c>
      <c r="O1539" t="s">
        <v>36</v>
      </c>
      <c r="P1539" t="s">
        <v>37</v>
      </c>
      <c r="Q1539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539">
        <v>106</v>
      </c>
      <c r="S1539">
        <v>1</v>
      </c>
      <c r="T1539">
        <v>35</v>
      </c>
      <c r="U1539">
        <v>33</v>
      </c>
    </row>
    <row r="1540" spans="1:21" x14ac:dyDescent="0.25">
      <c r="A1540" t="s">
        <v>2733</v>
      </c>
      <c r="B1540" s="1">
        <v>45711</v>
      </c>
      <c r="C1540" s="2">
        <v>0.70625000000000004</v>
      </c>
      <c r="D1540" t="s">
        <v>3081</v>
      </c>
      <c r="E1540" t="s">
        <v>3085</v>
      </c>
      <c r="F1540" t="s">
        <v>3084</v>
      </c>
      <c r="G1540" t="s">
        <v>20</v>
      </c>
      <c r="H1540">
        <v>3</v>
      </c>
      <c r="I1540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1540" s="3">
        <f>ventas_starbucks_2025__1[[#This Row],[Cantidad]]*ventas_starbucks_2025__1[[#This Row],[Precio_Unitario]]</f>
        <v>9</v>
      </c>
      <c r="K1540" t="s">
        <v>21</v>
      </c>
      <c r="L1540" t="s">
        <v>22</v>
      </c>
      <c r="M1540" t="s">
        <v>30</v>
      </c>
      <c r="N1540">
        <v>15</v>
      </c>
      <c r="O1540" t="s">
        <v>36</v>
      </c>
      <c r="P1540" t="s">
        <v>32</v>
      </c>
      <c r="Q1540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540">
        <v>139</v>
      </c>
      <c r="S1540">
        <v>1</v>
      </c>
      <c r="T1540">
        <v>14</v>
      </c>
      <c r="U1540">
        <v>11</v>
      </c>
    </row>
    <row r="1541" spans="1:21" x14ac:dyDescent="0.25">
      <c r="A1541" t="s">
        <v>2791</v>
      </c>
      <c r="B1541" s="1">
        <v>45711</v>
      </c>
      <c r="C1541" s="2">
        <v>0.78125</v>
      </c>
      <c r="D1541" t="s">
        <v>3080</v>
      </c>
      <c r="E1541" t="s">
        <v>69</v>
      </c>
      <c r="F1541" t="s">
        <v>3086</v>
      </c>
      <c r="G1541" t="s">
        <v>54</v>
      </c>
      <c r="H1541">
        <v>1</v>
      </c>
      <c r="I1541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541" s="3">
        <f>ventas_starbucks_2025__1[[#This Row],[Cantidad]]*ventas_starbucks_2025__1[[#This Row],[Precio_Unitario]]</f>
        <v>1.2</v>
      </c>
      <c r="K1541" t="s">
        <v>29</v>
      </c>
      <c r="L1541" t="s">
        <v>45</v>
      </c>
      <c r="M1541" t="s">
        <v>30</v>
      </c>
      <c r="N1541">
        <v>15</v>
      </c>
      <c r="O1541" t="s">
        <v>31</v>
      </c>
      <c r="P1541" t="s">
        <v>46</v>
      </c>
      <c r="Q1541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541">
        <v>81</v>
      </c>
      <c r="S1541">
        <v>1</v>
      </c>
      <c r="T1541">
        <v>27</v>
      </c>
      <c r="U1541">
        <v>26</v>
      </c>
    </row>
    <row r="1542" spans="1:21" x14ac:dyDescent="0.25">
      <c r="A1542" t="s">
        <v>2808</v>
      </c>
      <c r="B1542" s="1">
        <v>45711</v>
      </c>
      <c r="C1542" s="2">
        <v>0.52986111111111112</v>
      </c>
      <c r="D1542" t="s">
        <v>3081</v>
      </c>
      <c r="E1542" t="s">
        <v>27</v>
      </c>
      <c r="F1542" t="s">
        <v>28</v>
      </c>
      <c r="G1542" t="s">
        <v>20</v>
      </c>
      <c r="H1542">
        <v>3</v>
      </c>
      <c r="I1542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0.6</v>
      </c>
      <c r="J1542" s="3">
        <f>ventas_starbucks_2025__1[[#This Row],[Cantidad]]*ventas_starbucks_2025__1[[#This Row],[Precio_Unitario]]</f>
        <v>1.7999999999999998</v>
      </c>
      <c r="K1542" t="s">
        <v>21</v>
      </c>
      <c r="L1542" t="s">
        <v>45</v>
      </c>
      <c r="M1542" t="s">
        <v>30</v>
      </c>
      <c r="N1542">
        <v>10</v>
      </c>
      <c r="O1542" t="s">
        <v>36</v>
      </c>
      <c r="P1542" t="s">
        <v>56</v>
      </c>
      <c r="Q1542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542">
        <v>69</v>
      </c>
      <c r="S1542">
        <v>5</v>
      </c>
      <c r="T1542">
        <v>15</v>
      </c>
      <c r="U1542">
        <v>12</v>
      </c>
    </row>
    <row r="1543" spans="1:21" x14ac:dyDescent="0.25">
      <c r="A1543" t="s">
        <v>2904</v>
      </c>
      <c r="B1543" s="1">
        <v>45711</v>
      </c>
      <c r="C1543" s="2">
        <v>0.71180555555555558</v>
      </c>
      <c r="D1543" t="s">
        <v>3080</v>
      </c>
      <c r="E1543" t="s">
        <v>3088</v>
      </c>
      <c r="F1543" t="s">
        <v>3087</v>
      </c>
      <c r="G1543" t="s">
        <v>43</v>
      </c>
      <c r="H1543">
        <v>3</v>
      </c>
      <c r="I1543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543" s="3">
        <f>ventas_starbucks_2025__1[[#This Row],[Cantidad]]*ventas_starbucks_2025__1[[#This Row],[Precio_Unitario]]</f>
        <v>3.5999999999999996</v>
      </c>
      <c r="K1543" t="s">
        <v>29</v>
      </c>
      <c r="L1543" t="s">
        <v>35</v>
      </c>
      <c r="M1543" t="s">
        <v>23</v>
      </c>
      <c r="N1543">
        <v>0</v>
      </c>
      <c r="O1543" t="s">
        <v>36</v>
      </c>
      <c r="P1543" t="s">
        <v>46</v>
      </c>
      <c r="Q1543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543">
        <v>77</v>
      </c>
      <c r="S1543">
        <v>1</v>
      </c>
      <c r="T1543">
        <v>15</v>
      </c>
      <c r="U1543">
        <v>12</v>
      </c>
    </row>
    <row r="1544" spans="1:21" x14ac:dyDescent="0.25">
      <c r="A1544" t="s">
        <v>2933</v>
      </c>
      <c r="B1544" s="1">
        <v>45711</v>
      </c>
      <c r="C1544" s="2">
        <v>0.40902777777777777</v>
      </c>
      <c r="D1544" t="s">
        <v>3080</v>
      </c>
      <c r="E1544" t="s">
        <v>58</v>
      </c>
      <c r="F1544" t="s">
        <v>3087</v>
      </c>
      <c r="G1544" t="s">
        <v>20</v>
      </c>
      <c r="H1544">
        <v>4</v>
      </c>
      <c r="I1544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544" s="3">
        <f>ventas_starbucks_2025__1[[#This Row],[Cantidad]]*ventas_starbucks_2025__1[[#This Row],[Precio_Unitario]]</f>
        <v>4.8</v>
      </c>
      <c r="K1544" t="s">
        <v>21</v>
      </c>
      <c r="L1544" t="s">
        <v>35</v>
      </c>
      <c r="M1544" t="s">
        <v>30</v>
      </c>
      <c r="N1544">
        <v>0</v>
      </c>
      <c r="O1544" t="s">
        <v>36</v>
      </c>
      <c r="P1544" t="s">
        <v>25</v>
      </c>
      <c r="Q1544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1544">
        <v>138</v>
      </c>
      <c r="S1544">
        <v>4</v>
      </c>
      <c r="T1544">
        <v>23</v>
      </c>
      <c r="U1544">
        <v>19</v>
      </c>
    </row>
    <row r="1545" spans="1:21" x14ac:dyDescent="0.25">
      <c r="A1545" t="s">
        <v>3031</v>
      </c>
      <c r="B1545" s="1">
        <v>45711</v>
      </c>
      <c r="C1545" s="2">
        <v>0.40833333333333333</v>
      </c>
      <c r="D1545" t="s">
        <v>3080</v>
      </c>
      <c r="E1545" t="s">
        <v>44</v>
      </c>
      <c r="F1545" t="s">
        <v>3087</v>
      </c>
      <c r="G1545" t="s">
        <v>20</v>
      </c>
      <c r="H1545">
        <v>5</v>
      </c>
      <c r="I1545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545" s="3">
        <f>ventas_starbucks_2025__1[[#This Row],[Cantidad]]*ventas_starbucks_2025__1[[#This Row],[Precio_Unitario]]</f>
        <v>6</v>
      </c>
      <c r="K1545" t="s">
        <v>29</v>
      </c>
      <c r="L1545" t="s">
        <v>35</v>
      </c>
      <c r="M1545" t="s">
        <v>23</v>
      </c>
      <c r="N1545">
        <v>0</v>
      </c>
      <c r="O1545" t="s">
        <v>50</v>
      </c>
      <c r="P1545" t="s">
        <v>46</v>
      </c>
      <c r="Q1545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1545">
        <v>106</v>
      </c>
      <c r="S1545">
        <v>4</v>
      </c>
      <c r="T1545">
        <v>48</v>
      </c>
      <c r="U1545">
        <v>43</v>
      </c>
    </row>
    <row r="1546" spans="1:21" x14ac:dyDescent="0.25">
      <c r="A1546" t="s">
        <v>90</v>
      </c>
      <c r="B1546" s="1">
        <v>45710</v>
      </c>
      <c r="C1546" s="2">
        <v>0.59236111111111112</v>
      </c>
      <c r="D1546" t="s">
        <v>3082</v>
      </c>
      <c r="E1546" t="s">
        <v>27</v>
      </c>
      <c r="F1546" t="s">
        <v>28</v>
      </c>
      <c r="G1546" t="s">
        <v>20</v>
      </c>
      <c r="H1546">
        <v>2</v>
      </c>
      <c r="I1546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0.6</v>
      </c>
      <c r="J1546" s="3">
        <f>ventas_starbucks_2025__1[[#This Row],[Cantidad]]*ventas_starbucks_2025__1[[#This Row],[Precio_Unitario]]</f>
        <v>1.2</v>
      </c>
      <c r="K1546" t="s">
        <v>40</v>
      </c>
      <c r="L1546" t="s">
        <v>35</v>
      </c>
      <c r="M1546" t="s">
        <v>23</v>
      </c>
      <c r="N1546">
        <v>0</v>
      </c>
      <c r="O1546" t="s">
        <v>24</v>
      </c>
      <c r="P1546" t="s">
        <v>37</v>
      </c>
      <c r="Q1546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546">
        <v>78</v>
      </c>
      <c r="S1546">
        <v>1</v>
      </c>
      <c r="T1546">
        <v>44</v>
      </c>
      <c r="U1546">
        <v>42</v>
      </c>
    </row>
    <row r="1547" spans="1:21" x14ac:dyDescent="0.25">
      <c r="A1547" t="s">
        <v>114</v>
      </c>
      <c r="B1547" s="1">
        <v>45710</v>
      </c>
      <c r="C1547" s="2">
        <v>0.30972222222222223</v>
      </c>
      <c r="D1547" t="s">
        <v>3082</v>
      </c>
      <c r="E1547" t="s">
        <v>27</v>
      </c>
      <c r="F1547" t="s">
        <v>28</v>
      </c>
      <c r="G1547" t="s">
        <v>20</v>
      </c>
      <c r="H1547">
        <v>2</v>
      </c>
      <c r="I1547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0.6</v>
      </c>
      <c r="J1547" s="3">
        <f>ventas_starbucks_2025__1[[#This Row],[Cantidad]]*ventas_starbucks_2025__1[[#This Row],[Precio_Unitario]]</f>
        <v>1.2</v>
      </c>
      <c r="K1547" t="s">
        <v>29</v>
      </c>
      <c r="L1547" t="s">
        <v>45</v>
      </c>
      <c r="M1547" t="s">
        <v>23</v>
      </c>
      <c r="N1547">
        <v>0</v>
      </c>
      <c r="O1547" t="s">
        <v>50</v>
      </c>
      <c r="P1547" t="s">
        <v>49</v>
      </c>
      <c r="Q1547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1547">
        <v>146</v>
      </c>
      <c r="S1547">
        <v>3</v>
      </c>
      <c r="T1547">
        <v>33</v>
      </c>
      <c r="U1547">
        <v>31</v>
      </c>
    </row>
    <row r="1548" spans="1:21" x14ac:dyDescent="0.25">
      <c r="A1548" t="s">
        <v>124</v>
      </c>
      <c r="B1548" s="1">
        <v>45710</v>
      </c>
      <c r="C1548" s="2">
        <v>0.81111111111111112</v>
      </c>
      <c r="D1548" t="s">
        <v>3080</v>
      </c>
      <c r="E1548" t="s">
        <v>3088</v>
      </c>
      <c r="F1548" t="s">
        <v>3087</v>
      </c>
      <c r="G1548" t="s">
        <v>48</v>
      </c>
      <c r="H1548">
        <v>1</v>
      </c>
      <c r="I1548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548" s="3">
        <f>ventas_starbucks_2025__1[[#This Row],[Cantidad]]*ventas_starbucks_2025__1[[#This Row],[Precio_Unitario]]</f>
        <v>1.2</v>
      </c>
      <c r="K1548" t="s">
        <v>21</v>
      </c>
      <c r="L1548" t="s">
        <v>22</v>
      </c>
      <c r="M1548" t="s">
        <v>30</v>
      </c>
      <c r="N1548">
        <v>0</v>
      </c>
      <c r="O1548" t="s">
        <v>50</v>
      </c>
      <c r="P1548" t="s">
        <v>49</v>
      </c>
      <c r="Q1548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548">
        <v>48</v>
      </c>
      <c r="S1548">
        <v>2</v>
      </c>
      <c r="T1548">
        <v>19</v>
      </c>
      <c r="U1548">
        <v>18</v>
      </c>
    </row>
    <row r="1549" spans="1:21" x14ac:dyDescent="0.25">
      <c r="A1549" t="s">
        <v>190</v>
      </c>
      <c r="B1549" s="1">
        <v>45710</v>
      </c>
      <c r="C1549" s="2">
        <v>0.81041666666666667</v>
      </c>
      <c r="D1549" t="s">
        <v>3082</v>
      </c>
      <c r="E1549" t="s">
        <v>58</v>
      </c>
      <c r="F1549" t="s">
        <v>3087</v>
      </c>
      <c r="G1549" t="s">
        <v>20</v>
      </c>
      <c r="H1549">
        <v>3</v>
      </c>
      <c r="I1549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549" s="3">
        <f>ventas_starbucks_2025__1[[#This Row],[Cantidad]]*ventas_starbucks_2025__1[[#This Row],[Precio_Unitario]]</f>
        <v>3.5999999999999996</v>
      </c>
      <c r="K1549" t="s">
        <v>40</v>
      </c>
      <c r="L1549" t="s">
        <v>22</v>
      </c>
      <c r="M1549" t="s">
        <v>23</v>
      </c>
      <c r="N1549">
        <v>0</v>
      </c>
      <c r="O1549" t="s">
        <v>31</v>
      </c>
      <c r="P1549" t="s">
        <v>32</v>
      </c>
      <c r="Q1549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549">
        <v>111</v>
      </c>
      <c r="S1549">
        <v>2</v>
      </c>
      <c r="T1549">
        <v>45</v>
      </c>
      <c r="U1549">
        <v>42</v>
      </c>
    </row>
    <row r="1550" spans="1:21" x14ac:dyDescent="0.25">
      <c r="A1550" t="s">
        <v>354</v>
      </c>
      <c r="B1550" s="1">
        <v>45710</v>
      </c>
      <c r="C1550" s="2">
        <v>0.62083333333333335</v>
      </c>
      <c r="D1550" t="s">
        <v>3098</v>
      </c>
      <c r="E1550" t="s">
        <v>68</v>
      </c>
      <c r="F1550" t="s">
        <v>3087</v>
      </c>
      <c r="G1550" t="s">
        <v>20</v>
      </c>
      <c r="H1550">
        <v>1</v>
      </c>
      <c r="I1550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550" s="3">
        <f>ventas_starbucks_2025__1[[#This Row],[Cantidad]]*ventas_starbucks_2025__1[[#This Row],[Precio_Unitario]]</f>
        <v>1.2</v>
      </c>
      <c r="K1550" t="s">
        <v>21</v>
      </c>
      <c r="L1550" t="s">
        <v>45</v>
      </c>
      <c r="M1550" t="s">
        <v>30</v>
      </c>
      <c r="N1550">
        <v>10</v>
      </c>
      <c r="O1550" t="s">
        <v>24</v>
      </c>
      <c r="P1550" t="s">
        <v>32</v>
      </c>
      <c r="Q1550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550">
        <v>135</v>
      </c>
      <c r="S1550">
        <v>1</v>
      </c>
      <c r="T1550">
        <v>46</v>
      </c>
      <c r="U1550">
        <v>45</v>
      </c>
    </row>
    <row r="1551" spans="1:21" x14ac:dyDescent="0.25">
      <c r="A1551" t="s">
        <v>365</v>
      </c>
      <c r="B1551" s="1">
        <v>45710</v>
      </c>
      <c r="C1551" s="2">
        <v>0.39861111111111114</v>
      </c>
      <c r="D1551" t="s">
        <v>3098</v>
      </c>
      <c r="E1551" t="s">
        <v>3085</v>
      </c>
      <c r="F1551" t="s">
        <v>3084</v>
      </c>
      <c r="G1551" t="s">
        <v>20</v>
      </c>
      <c r="H1551">
        <v>5</v>
      </c>
      <c r="I1551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1551" s="3">
        <f>ventas_starbucks_2025__1[[#This Row],[Cantidad]]*ventas_starbucks_2025__1[[#This Row],[Precio_Unitario]]</f>
        <v>15</v>
      </c>
      <c r="K1551" t="s">
        <v>29</v>
      </c>
      <c r="L1551" t="s">
        <v>35</v>
      </c>
      <c r="M1551" t="s">
        <v>30</v>
      </c>
      <c r="N1551">
        <v>10</v>
      </c>
      <c r="O1551" t="s">
        <v>50</v>
      </c>
      <c r="P1551" t="s">
        <v>46</v>
      </c>
      <c r="Q1551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1551">
        <v>123</v>
      </c>
      <c r="S1551">
        <v>1</v>
      </c>
      <c r="T1551">
        <v>23</v>
      </c>
      <c r="U1551">
        <v>18</v>
      </c>
    </row>
    <row r="1552" spans="1:21" x14ac:dyDescent="0.25">
      <c r="A1552" t="s">
        <v>668</v>
      </c>
      <c r="B1552" s="1">
        <v>45710</v>
      </c>
      <c r="C1552" s="2">
        <v>0.2951388888888889</v>
      </c>
      <c r="D1552" t="s">
        <v>3080</v>
      </c>
      <c r="E1552" t="s">
        <v>3088</v>
      </c>
      <c r="F1552" t="s">
        <v>3087</v>
      </c>
      <c r="G1552" t="s">
        <v>48</v>
      </c>
      <c r="H1552">
        <v>3</v>
      </c>
      <c r="I1552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552" s="3">
        <f>ventas_starbucks_2025__1[[#This Row],[Cantidad]]*ventas_starbucks_2025__1[[#This Row],[Precio_Unitario]]</f>
        <v>3.5999999999999996</v>
      </c>
      <c r="K1552" t="s">
        <v>21</v>
      </c>
      <c r="L1552" t="s">
        <v>45</v>
      </c>
      <c r="M1552" t="s">
        <v>30</v>
      </c>
      <c r="N1552">
        <v>0</v>
      </c>
      <c r="O1552" t="s">
        <v>50</v>
      </c>
      <c r="P1552" t="s">
        <v>37</v>
      </c>
      <c r="Q1552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1552">
        <v>67</v>
      </c>
      <c r="S1552">
        <v>5</v>
      </c>
      <c r="T1552">
        <v>43</v>
      </c>
      <c r="U1552">
        <v>40</v>
      </c>
    </row>
    <row r="1553" spans="1:21" x14ac:dyDescent="0.25">
      <c r="A1553" t="s">
        <v>912</v>
      </c>
      <c r="B1553" s="1">
        <v>45710</v>
      </c>
      <c r="C1553" s="2">
        <v>0.86944444444444446</v>
      </c>
      <c r="D1553" t="s">
        <v>3081</v>
      </c>
      <c r="E1553" t="s">
        <v>51</v>
      </c>
      <c r="F1553" t="s">
        <v>3087</v>
      </c>
      <c r="G1553" t="s">
        <v>20</v>
      </c>
      <c r="H1553">
        <v>2</v>
      </c>
      <c r="I1553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553" s="3">
        <f>ventas_starbucks_2025__1[[#This Row],[Cantidad]]*ventas_starbucks_2025__1[[#This Row],[Precio_Unitario]]</f>
        <v>2.4</v>
      </c>
      <c r="K1553" t="s">
        <v>21</v>
      </c>
      <c r="L1553" t="s">
        <v>35</v>
      </c>
      <c r="M1553" t="s">
        <v>30</v>
      </c>
      <c r="N1553">
        <v>10</v>
      </c>
      <c r="O1553" t="s">
        <v>36</v>
      </c>
      <c r="P1553" t="s">
        <v>46</v>
      </c>
      <c r="Q1553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Noche</v>
      </c>
      <c r="R1553">
        <v>25</v>
      </c>
      <c r="S1553">
        <v>2</v>
      </c>
      <c r="T1553">
        <v>42</v>
      </c>
      <c r="U1553">
        <v>40</v>
      </c>
    </row>
    <row r="1554" spans="1:21" x14ac:dyDescent="0.25">
      <c r="A1554" t="s">
        <v>920</v>
      </c>
      <c r="B1554" s="1">
        <v>45710</v>
      </c>
      <c r="C1554" s="2">
        <v>0.30763888888888891</v>
      </c>
      <c r="D1554" t="s">
        <v>3098</v>
      </c>
      <c r="E1554" t="s">
        <v>3085</v>
      </c>
      <c r="F1554" t="s">
        <v>3084</v>
      </c>
      <c r="G1554" t="s">
        <v>20</v>
      </c>
      <c r="H1554">
        <v>3</v>
      </c>
      <c r="I1554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1554" s="3">
        <f>ventas_starbucks_2025__1[[#This Row],[Cantidad]]*ventas_starbucks_2025__1[[#This Row],[Precio_Unitario]]</f>
        <v>9</v>
      </c>
      <c r="K1554" t="s">
        <v>29</v>
      </c>
      <c r="L1554" t="s">
        <v>35</v>
      </c>
      <c r="M1554" t="s">
        <v>23</v>
      </c>
      <c r="N1554">
        <v>0</v>
      </c>
      <c r="O1554" t="s">
        <v>50</v>
      </c>
      <c r="P1554" t="s">
        <v>56</v>
      </c>
      <c r="Q1554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1554">
        <v>68</v>
      </c>
      <c r="S1554">
        <v>4</v>
      </c>
      <c r="T1554">
        <v>32</v>
      </c>
      <c r="U1554">
        <v>29</v>
      </c>
    </row>
    <row r="1555" spans="1:21" x14ac:dyDescent="0.25">
      <c r="A1555" t="s">
        <v>1026</v>
      </c>
      <c r="B1555" s="1">
        <v>45710</v>
      </c>
      <c r="C1555" s="2">
        <v>0.69236111111111109</v>
      </c>
      <c r="D1555" t="s">
        <v>3082</v>
      </c>
      <c r="E1555" t="s">
        <v>3085</v>
      </c>
      <c r="F1555" t="s">
        <v>3084</v>
      </c>
      <c r="G1555" t="s">
        <v>20</v>
      </c>
      <c r="H1555">
        <v>1</v>
      </c>
      <c r="I1555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1555" s="3">
        <f>ventas_starbucks_2025__1[[#This Row],[Cantidad]]*ventas_starbucks_2025__1[[#This Row],[Precio_Unitario]]</f>
        <v>3</v>
      </c>
      <c r="K1555" t="s">
        <v>40</v>
      </c>
      <c r="L1555" t="s">
        <v>22</v>
      </c>
      <c r="M1555" t="s">
        <v>23</v>
      </c>
      <c r="N1555">
        <v>0</v>
      </c>
      <c r="O1555" t="s">
        <v>36</v>
      </c>
      <c r="P1555" t="s">
        <v>46</v>
      </c>
      <c r="Q1555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555">
        <v>133</v>
      </c>
      <c r="S1555">
        <v>4</v>
      </c>
      <c r="T1555">
        <v>33</v>
      </c>
      <c r="U1555">
        <v>32</v>
      </c>
    </row>
    <row r="1556" spans="1:21" x14ac:dyDescent="0.25">
      <c r="A1556" t="s">
        <v>1155</v>
      </c>
      <c r="B1556" s="1">
        <v>45710</v>
      </c>
      <c r="C1556" s="2">
        <v>0.87013888888888891</v>
      </c>
      <c r="D1556" t="s">
        <v>3098</v>
      </c>
      <c r="E1556" t="s">
        <v>3088</v>
      </c>
      <c r="F1556" t="s">
        <v>3087</v>
      </c>
      <c r="G1556" t="s">
        <v>48</v>
      </c>
      <c r="H1556">
        <v>3</v>
      </c>
      <c r="I1556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556" s="3">
        <f>ventas_starbucks_2025__1[[#This Row],[Cantidad]]*ventas_starbucks_2025__1[[#This Row],[Precio_Unitario]]</f>
        <v>3.5999999999999996</v>
      </c>
      <c r="K1556" t="s">
        <v>21</v>
      </c>
      <c r="L1556" t="s">
        <v>45</v>
      </c>
      <c r="M1556" t="s">
        <v>30</v>
      </c>
      <c r="N1556">
        <v>0</v>
      </c>
      <c r="O1556" t="s">
        <v>24</v>
      </c>
      <c r="P1556" t="s">
        <v>46</v>
      </c>
      <c r="Q1556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Noche</v>
      </c>
      <c r="R1556">
        <v>120</v>
      </c>
      <c r="S1556">
        <v>4</v>
      </c>
      <c r="T1556">
        <v>24</v>
      </c>
      <c r="U1556">
        <v>21</v>
      </c>
    </row>
    <row r="1557" spans="1:21" x14ac:dyDescent="0.25">
      <c r="A1557" t="s">
        <v>1236</v>
      </c>
      <c r="B1557" s="1">
        <v>45710</v>
      </c>
      <c r="C1557" s="2">
        <v>0.5493055555555556</v>
      </c>
      <c r="D1557" t="s">
        <v>3082</v>
      </c>
      <c r="E1557" t="s">
        <v>79</v>
      </c>
      <c r="F1557" t="s">
        <v>3086</v>
      </c>
      <c r="G1557" t="s">
        <v>43</v>
      </c>
      <c r="H1557">
        <v>4</v>
      </c>
      <c r="I1557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557" s="3">
        <f>ventas_starbucks_2025__1[[#This Row],[Cantidad]]*ventas_starbucks_2025__1[[#This Row],[Precio_Unitario]]</f>
        <v>4.8</v>
      </c>
      <c r="K1557" t="s">
        <v>21</v>
      </c>
      <c r="L1557" t="s">
        <v>45</v>
      </c>
      <c r="M1557" t="s">
        <v>30</v>
      </c>
      <c r="N1557">
        <v>0</v>
      </c>
      <c r="O1557" t="s">
        <v>50</v>
      </c>
      <c r="P1557" t="s">
        <v>49</v>
      </c>
      <c r="Q1557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557">
        <v>119</v>
      </c>
      <c r="S1557">
        <v>5</v>
      </c>
      <c r="T1557">
        <v>23</v>
      </c>
      <c r="U1557">
        <v>19</v>
      </c>
    </row>
    <row r="1558" spans="1:21" x14ac:dyDescent="0.25">
      <c r="A1558" t="s">
        <v>1397</v>
      </c>
      <c r="B1558" s="1">
        <v>45710</v>
      </c>
      <c r="C1558" s="2">
        <v>0.62569444444444444</v>
      </c>
      <c r="D1558" t="s">
        <v>3081</v>
      </c>
      <c r="E1558" t="s">
        <v>52</v>
      </c>
      <c r="F1558" t="s">
        <v>3086</v>
      </c>
      <c r="G1558" t="s">
        <v>43</v>
      </c>
      <c r="H1558">
        <v>2</v>
      </c>
      <c r="I1558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558" s="3">
        <f>ventas_starbucks_2025__1[[#This Row],[Cantidad]]*ventas_starbucks_2025__1[[#This Row],[Precio_Unitario]]</f>
        <v>2.4</v>
      </c>
      <c r="K1558" t="s">
        <v>29</v>
      </c>
      <c r="L1558" t="s">
        <v>35</v>
      </c>
      <c r="M1558" t="s">
        <v>30</v>
      </c>
      <c r="N1558">
        <v>15</v>
      </c>
      <c r="O1558" t="s">
        <v>36</v>
      </c>
      <c r="P1558" t="s">
        <v>37</v>
      </c>
      <c r="Q1558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558">
        <v>82</v>
      </c>
      <c r="S1558">
        <v>2</v>
      </c>
      <c r="T1558">
        <v>18</v>
      </c>
      <c r="U1558">
        <v>16</v>
      </c>
    </row>
    <row r="1559" spans="1:21" x14ac:dyDescent="0.25">
      <c r="A1559" t="s">
        <v>1551</v>
      </c>
      <c r="B1559" s="1">
        <v>45710</v>
      </c>
      <c r="C1559" s="2">
        <v>0.29375000000000001</v>
      </c>
      <c r="D1559" t="s">
        <v>3081</v>
      </c>
      <c r="E1559" t="s">
        <v>44</v>
      </c>
      <c r="F1559" t="s">
        <v>3087</v>
      </c>
      <c r="G1559" t="s">
        <v>20</v>
      </c>
      <c r="H1559">
        <v>5</v>
      </c>
      <c r="I1559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559" s="3">
        <f>ventas_starbucks_2025__1[[#This Row],[Cantidad]]*ventas_starbucks_2025__1[[#This Row],[Precio_Unitario]]</f>
        <v>6</v>
      </c>
      <c r="K1559" t="s">
        <v>40</v>
      </c>
      <c r="L1559" t="s">
        <v>35</v>
      </c>
      <c r="M1559" t="s">
        <v>30</v>
      </c>
      <c r="N1559">
        <v>15</v>
      </c>
      <c r="O1559" t="s">
        <v>36</v>
      </c>
      <c r="P1559" t="s">
        <v>32</v>
      </c>
      <c r="Q1559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1559">
        <v>112</v>
      </c>
      <c r="S1559">
        <v>2</v>
      </c>
      <c r="T1559">
        <v>49</v>
      </c>
      <c r="U1559">
        <v>44</v>
      </c>
    </row>
    <row r="1560" spans="1:21" x14ac:dyDescent="0.25">
      <c r="A1560" t="s">
        <v>1642</v>
      </c>
      <c r="B1560" s="1">
        <v>45710</v>
      </c>
      <c r="C1560" s="2">
        <v>0.47916666666666669</v>
      </c>
      <c r="D1560" t="s">
        <v>3081</v>
      </c>
      <c r="E1560" t="s">
        <v>77</v>
      </c>
      <c r="F1560" t="s">
        <v>3084</v>
      </c>
      <c r="G1560" t="s">
        <v>20</v>
      </c>
      <c r="H1560">
        <v>1</v>
      </c>
      <c r="I1560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1560" s="3">
        <f>ventas_starbucks_2025__1[[#This Row],[Cantidad]]*ventas_starbucks_2025__1[[#This Row],[Precio_Unitario]]</f>
        <v>3</v>
      </c>
      <c r="K1560" t="s">
        <v>40</v>
      </c>
      <c r="L1560" t="s">
        <v>35</v>
      </c>
      <c r="M1560" t="s">
        <v>30</v>
      </c>
      <c r="N1560">
        <v>10</v>
      </c>
      <c r="O1560" t="s">
        <v>31</v>
      </c>
      <c r="P1560" t="s">
        <v>49</v>
      </c>
      <c r="Q1560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1560">
        <v>72</v>
      </c>
      <c r="S1560">
        <v>2</v>
      </c>
      <c r="T1560">
        <v>11</v>
      </c>
      <c r="U1560">
        <v>10</v>
      </c>
    </row>
    <row r="1561" spans="1:21" x14ac:dyDescent="0.25">
      <c r="A1561" t="s">
        <v>1902</v>
      </c>
      <c r="B1561" s="1">
        <v>45710</v>
      </c>
      <c r="C1561" s="2">
        <v>0.37222222222222223</v>
      </c>
      <c r="D1561" t="s">
        <v>3082</v>
      </c>
      <c r="E1561" t="s">
        <v>58</v>
      </c>
      <c r="F1561" t="s">
        <v>3087</v>
      </c>
      <c r="G1561" t="s">
        <v>20</v>
      </c>
      <c r="H1561">
        <v>5</v>
      </c>
      <c r="I1561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561" s="3">
        <f>ventas_starbucks_2025__1[[#This Row],[Cantidad]]*ventas_starbucks_2025__1[[#This Row],[Precio_Unitario]]</f>
        <v>6</v>
      </c>
      <c r="K1561" t="s">
        <v>40</v>
      </c>
      <c r="L1561" t="s">
        <v>35</v>
      </c>
      <c r="M1561" t="s">
        <v>23</v>
      </c>
      <c r="N1561">
        <v>0</v>
      </c>
      <c r="O1561" t="s">
        <v>24</v>
      </c>
      <c r="P1561" t="s">
        <v>37</v>
      </c>
      <c r="Q1561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1561">
        <v>70</v>
      </c>
      <c r="S1561">
        <v>4</v>
      </c>
      <c r="T1561">
        <v>38</v>
      </c>
      <c r="U1561">
        <v>33</v>
      </c>
    </row>
    <row r="1562" spans="1:21" x14ac:dyDescent="0.25">
      <c r="A1562" t="s">
        <v>2109</v>
      </c>
      <c r="B1562" s="1">
        <v>45710</v>
      </c>
      <c r="C1562" s="2">
        <v>0.69861111111111107</v>
      </c>
      <c r="D1562" t="s">
        <v>3098</v>
      </c>
      <c r="E1562" t="s">
        <v>62</v>
      </c>
      <c r="F1562" t="s">
        <v>3087</v>
      </c>
      <c r="G1562" t="s">
        <v>20</v>
      </c>
      <c r="H1562">
        <v>5</v>
      </c>
      <c r="I1562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562" s="3">
        <f>ventas_starbucks_2025__1[[#This Row],[Cantidad]]*ventas_starbucks_2025__1[[#This Row],[Precio_Unitario]]</f>
        <v>6</v>
      </c>
      <c r="K1562" t="s">
        <v>29</v>
      </c>
      <c r="L1562" t="s">
        <v>35</v>
      </c>
      <c r="M1562" t="s">
        <v>23</v>
      </c>
      <c r="N1562">
        <v>0</v>
      </c>
      <c r="O1562" t="s">
        <v>24</v>
      </c>
      <c r="P1562" t="s">
        <v>56</v>
      </c>
      <c r="Q1562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562">
        <v>53</v>
      </c>
      <c r="S1562">
        <v>4</v>
      </c>
      <c r="T1562">
        <v>19</v>
      </c>
      <c r="U1562">
        <v>14</v>
      </c>
    </row>
    <row r="1563" spans="1:21" x14ac:dyDescent="0.25">
      <c r="A1563" t="s">
        <v>2167</v>
      </c>
      <c r="B1563" s="1">
        <v>45710</v>
      </c>
      <c r="C1563" s="2">
        <v>0.57430555555555551</v>
      </c>
      <c r="D1563" t="s">
        <v>3081</v>
      </c>
      <c r="E1563" t="s">
        <v>19</v>
      </c>
      <c r="F1563" t="s">
        <v>3084</v>
      </c>
      <c r="G1563" t="s">
        <v>20</v>
      </c>
      <c r="H1563">
        <v>4</v>
      </c>
      <c r="I1563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1563" s="3">
        <f>ventas_starbucks_2025__1[[#This Row],[Cantidad]]*ventas_starbucks_2025__1[[#This Row],[Precio_Unitario]]</f>
        <v>12</v>
      </c>
      <c r="K1563" t="s">
        <v>29</v>
      </c>
      <c r="L1563" t="s">
        <v>22</v>
      </c>
      <c r="M1563" t="s">
        <v>23</v>
      </c>
      <c r="N1563">
        <v>0</v>
      </c>
      <c r="O1563" t="s">
        <v>31</v>
      </c>
      <c r="P1563" t="s">
        <v>37</v>
      </c>
      <c r="Q1563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563">
        <v>100</v>
      </c>
      <c r="S1563">
        <v>1</v>
      </c>
      <c r="T1563">
        <v>28</v>
      </c>
      <c r="U1563">
        <v>24</v>
      </c>
    </row>
    <row r="1564" spans="1:21" x14ac:dyDescent="0.25">
      <c r="A1564" t="s">
        <v>2283</v>
      </c>
      <c r="B1564" s="1">
        <v>45710</v>
      </c>
      <c r="C1564" s="2">
        <v>0.33124999999999999</v>
      </c>
      <c r="D1564" t="s">
        <v>3082</v>
      </c>
      <c r="E1564" t="s">
        <v>77</v>
      </c>
      <c r="F1564" t="s">
        <v>3084</v>
      </c>
      <c r="G1564" t="s">
        <v>20</v>
      </c>
      <c r="H1564">
        <v>3</v>
      </c>
      <c r="I1564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1564" s="3">
        <f>ventas_starbucks_2025__1[[#This Row],[Cantidad]]*ventas_starbucks_2025__1[[#This Row],[Precio_Unitario]]</f>
        <v>9</v>
      </c>
      <c r="K1564" t="s">
        <v>21</v>
      </c>
      <c r="L1564" t="s">
        <v>45</v>
      </c>
      <c r="M1564" t="s">
        <v>30</v>
      </c>
      <c r="N1564">
        <v>10</v>
      </c>
      <c r="O1564" t="s">
        <v>36</v>
      </c>
      <c r="P1564" t="s">
        <v>46</v>
      </c>
      <c r="Q1564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1564">
        <v>106</v>
      </c>
      <c r="S1564">
        <v>3</v>
      </c>
      <c r="T1564">
        <v>15</v>
      </c>
      <c r="U1564">
        <v>12</v>
      </c>
    </row>
    <row r="1565" spans="1:21" x14ac:dyDescent="0.25">
      <c r="A1565" t="s">
        <v>2446</v>
      </c>
      <c r="B1565" s="1">
        <v>45710</v>
      </c>
      <c r="C1565" s="2">
        <v>0.68472222222222223</v>
      </c>
      <c r="D1565" t="s">
        <v>3081</v>
      </c>
      <c r="E1565" t="s">
        <v>51</v>
      </c>
      <c r="F1565" t="s">
        <v>3087</v>
      </c>
      <c r="G1565" t="s">
        <v>20</v>
      </c>
      <c r="H1565">
        <v>4</v>
      </c>
      <c r="I1565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565" s="3">
        <f>ventas_starbucks_2025__1[[#This Row],[Cantidad]]*ventas_starbucks_2025__1[[#This Row],[Precio_Unitario]]</f>
        <v>4.8</v>
      </c>
      <c r="K1565" t="s">
        <v>21</v>
      </c>
      <c r="L1565" t="s">
        <v>22</v>
      </c>
      <c r="M1565" t="s">
        <v>23</v>
      </c>
      <c r="N1565">
        <v>0</v>
      </c>
      <c r="O1565" t="s">
        <v>31</v>
      </c>
      <c r="P1565" t="s">
        <v>46</v>
      </c>
      <c r="Q1565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565">
        <v>78</v>
      </c>
      <c r="S1565">
        <v>4</v>
      </c>
      <c r="T1565">
        <v>14</v>
      </c>
      <c r="U1565">
        <v>10</v>
      </c>
    </row>
    <row r="1566" spans="1:21" x14ac:dyDescent="0.25">
      <c r="A1566" t="s">
        <v>2510</v>
      </c>
      <c r="B1566" s="1">
        <v>45710</v>
      </c>
      <c r="C1566" s="2">
        <v>0.43402777777777779</v>
      </c>
      <c r="D1566" t="s">
        <v>3098</v>
      </c>
      <c r="E1566" t="s">
        <v>70</v>
      </c>
      <c r="F1566" t="s">
        <v>3086</v>
      </c>
      <c r="G1566" t="s">
        <v>54</v>
      </c>
      <c r="H1566">
        <v>5</v>
      </c>
      <c r="I1566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566" s="3">
        <f>ventas_starbucks_2025__1[[#This Row],[Cantidad]]*ventas_starbucks_2025__1[[#This Row],[Precio_Unitario]]</f>
        <v>6</v>
      </c>
      <c r="K1566" t="s">
        <v>40</v>
      </c>
      <c r="L1566" t="s">
        <v>22</v>
      </c>
      <c r="M1566" t="s">
        <v>23</v>
      </c>
      <c r="N1566">
        <v>0</v>
      </c>
      <c r="O1566" t="s">
        <v>24</v>
      </c>
      <c r="P1566" t="s">
        <v>32</v>
      </c>
      <c r="Q1566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1566">
        <v>111</v>
      </c>
      <c r="S1566">
        <v>4</v>
      </c>
      <c r="T1566">
        <v>47</v>
      </c>
      <c r="U1566">
        <v>42</v>
      </c>
    </row>
    <row r="1567" spans="1:21" x14ac:dyDescent="0.25">
      <c r="A1567" t="s">
        <v>2736</v>
      </c>
      <c r="B1567" s="1">
        <v>45710</v>
      </c>
      <c r="C1567" s="2">
        <v>0.61527777777777781</v>
      </c>
      <c r="D1567" t="s">
        <v>3098</v>
      </c>
      <c r="E1567" t="s">
        <v>3088</v>
      </c>
      <c r="F1567" t="s">
        <v>3087</v>
      </c>
      <c r="G1567" t="s">
        <v>48</v>
      </c>
      <c r="H1567">
        <v>2</v>
      </c>
      <c r="I1567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567" s="3">
        <f>ventas_starbucks_2025__1[[#This Row],[Cantidad]]*ventas_starbucks_2025__1[[#This Row],[Precio_Unitario]]</f>
        <v>2.4</v>
      </c>
      <c r="K1567" t="s">
        <v>29</v>
      </c>
      <c r="L1567" t="s">
        <v>35</v>
      </c>
      <c r="M1567" t="s">
        <v>30</v>
      </c>
      <c r="N1567">
        <v>10</v>
      </c>
      <c r="O1567" t="s">
        <v>36</v>
      </c>
      <c r="P1567" t="s">
        <v>25</v>
      </c>
      <c r="Q1567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567">
        <v>76</v>
      </c>
      <c r="S1567">
        <v>4</v>
      </c>
      <c r="T1567">
        <v>33</v>
      </c>
      <c r="U1567">
        <v>31</v>
      </c>
    </row>
    <row r="1568" spans="1:21" x14ac:dyDescent="0.25">
      <c r="A1568" t="s">
        <v>2737</v>
      </c>
      <c r="B1568" s="1">
        <v>45710</v>
      </c>
      <c r="C1568" s="2">
        <v>0.47569444444444442</v>
      </c>
      <c r="D1568" t="s">
        <v>3081</v>
      </c>
      <c r="E1568" t="s">
        <v>3085</v>
      </c>
      <c r="F1568" t="s">
        <v>3084</v>
      </c>
      <c r="G1568" t="s">
        <v>20</v>
      </c>
      <c r="H1568">
        <v>3</v>
      </c>
      <c r="I1568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1568" s="3">
        <f>ventas_starbucks_2025__1[[#This Row],[Cantidad]]*ventas_starbucks_2025__1[[#This Row],[Precio_Unitario]]</f>
        <v>9</v>
      </c>
      <c r="K1568" t="s">
        <v>40</v>
      </c>
      <c r="L1568" t="s">
        <v>35</v>
      </c>
      <c r="M1568" t="s">
        <v>23</v>
      </c>
      <c r="N1568">
        <v>0</v>
      </c>
      <c r="O1568" t="s">
        <v>24</v>
      </c>
      <c r="P1568" t="s">
        <v>56</v>
      </c>
      <c r="Q1568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1568">
        <v>90</v>
      </c>
      <c r="S1568">
        <v>4</v>
      </c>
      <c r="T1568">
        <v>36</v>
      </c>
      <c r="U1568">
        <v>33</v>
      </c>
    </row>
    <row r="1569" spans="1:21" x14ac:dyDescent="0.25">
      <c r="A1569" t="s">
        <v>2879</v>
      </c>
      <c r="B1569" s="1">
        <v>45710</v>
      </c>
      <c r="C1569" s="2">
        <v>0.72152777777777777</v>
      </c>
      <c r="D1569" t="s">
        <v>3098</v>
      </c>
      <c r="E1569" t="s">
        <v>59</v>
      </c>
      <c r="F1569" t="s">
        <v>3084</v>
      </c>
      <c r="G1569" t="s">
        <v>20</v>
      </c>
      <c r="H1569">
        <v>1</v>
      </c>
      <c r="I1569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1569" s="3">
        <f>ventas_starbucks_2025__1[[#This Row],[Cantidad]]*ventas_starbucks_2025__1[[#This Row],[Precio_Unitario]]</f>
        <v>3</v>
      </c>
      <c r="K1569" t="s">
        <v>29</v>
      </c>
      <c r="L1569" t="s">
        <v>35</v>
      </c>
      <c r="M1569" t="s">
        <v>23</v>
      </c>
      <c r="N1569">
        <v>0</v>
      </c>
      <c r="O1569" t="s">
        <v>24</v>
      </c>
      <c r="P1569" t="s">
        <v>56</v>
      </c>
      <c r="Q1569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569">
        <v>32</v>
      </c>
      <c r="S1569">
        <v>1</v>
      </c>
      <c r="T1569">
        <v>28</v>
      </c>
      <c r="U1569">
        <v>27</v>
      </c>
    </row>
    <row r="1570" spans="1:21" x14ac:dyDescent="0.25">
      <c r="A1570" t="s">
        <v>3007</v>
      </c>
      <c r="B1570" s="1">
        <v>45710</v>
      </c>
      <c r="C1570" s="2">
        <v>0.40555555555555556</v>
      </c>
      <c r="D1570" t="s">
        <v>3082</v>
      </c>
      <c r="E1570" t="s">
        <v>68</v>
      </c>
      <c r="F1570" t="s">
        <v>3087</v>
      </c>
      <c r="G1570" t="s">
        <v>20</v>
      </c>
      <c r="H1570">
        <v>1</v>
      </c>
      <c r="I1570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570" s="3">
        <f>ventas_starbucks_2025__1[[#This Row],[Cantidad]]*ventas_starbucks_2025__1[[#This Row],[Precio_Unitario]]</f>
        <v>1.2</v>
      </c>
      <c r="K1570" t="s">
        <v>21</v>
      </c>
      <c r="L1570" t="s">
        <v>22</v>
      </c>
      <c r="M1570" t="s">
        <v>30</v>
      </c>
      <c r="N1570">
        <v>10</v>
      </c>
      <c r="O1570" t="s">
        <v>24</v>
      </c>
      <c r="P1570" t="s">
        <v>46</v>
      </c>
      <c r="Q1570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1570">
        <v>146</v>
      </c>
      <c r="S1570">
        <v>1</v>
      </c>
      <c r="T1570">
        <v>50</v>
      </c>
      <c r="U1570">
        <v>49</v>
      </c>
    </row>
    <row r="1571" spans="1:21" x14ac:dyDescent="0.25">
      <c r="A1571" t="s">
        <v>3073</v>
      </c>
      <c r="B1571" s="1">
        <v>45710</v>
      </c>
      <c r="C1571" s="2">
        <v>0.49444444444444446</v>
      </c>
      <c r="D1571" t="s">
        <v>3098</v>
      </c>
      <c r="E1571" t="s">
        <v>70</v>
      </c>
      <c r="F1571" t="s">
        <v>3086</v>
      </c>
      <c r="G1571" t="s">
        <v>61</v>
      </c>
      <c r="H1571">
        <v>2</v>
      </c>
      <c r="I1571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571" s="3">
        <f>ventas_starbucks_2025__1[[#This Row],[Cantidad]]*ventas_starbucks_2025__1[[#This Row],[Precio_Unitario]]</f>
        <v>2.4</v>
      </c>
      <c r="K1571" t="s">
        <v>29</v>
      </c>
      <c r="L1571" t="s">
        <v>45</v>
      </c>
      <c r="M1571" t="s">
        <v>30</v>
      </c>
      <c r="N1571">
        <v>10</v>
      </c>
      <c r="O1571" t="s">
        <v>24</v>
      </c>
      <c r="P1571" t="s">
        <v>25</v>
      </c>
      <c r="Q1571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1571">
        <v>39</v>
      </c>
      <c r="S1571">
        <v>2</v>
      </c>
      <c r="T1571">
        <v>41</v>
      </c>
      <c r="U1571">
        <v>39</v>
      </c>
    </row>
    <row r="1572" spans="1:21" x14ac:dyDescent="0.25">
      <c r="A1572" t="s">
        <v>165</v>
      </c>
      <c r="B1572" s="1">
        <v>45709</v>
      </c>
      <c r="C1572" s="2">
        <v>0.61388888888888893</v>
      </c>
      <c r="D1572" t="s">
        <v>3098</v>
      </c>
      <c r="E1572" t="s">
        <v>3088</v>
      </c>
      <c r="F1572" t="s">
        <v>3087</v>
      </c>
      <c r="G1572" t="s">
        <v>48</v>
      </c>
      <c r="H1572">
        <v>5</v>
      </c>
      <c r="I1572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572" s="3">
        <f>ventas_starbucks_2025__1[[#This Row],[Cantidad]]*ventas_starbucks_2025__1[[#This Row],[Precio_Unitario]]</f>
        <v>6</v>
      </c>
      <c r="K1572" t="s">
        <v>21</v>
      </c>
      <c r="L1572" t="s">
        <v>22</v>
      </c>
      <c r="M1572" t="s">
        <v>23</v>
      </c>
      <c r="N1572">
        <v>0</v>
      </c>
      <c r="O1572" t="s">
        <v>31</v>
      </c>
      <c r="P1572" t="s">
        <v>56</v>
      </c>
      <c r="Q1572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572">
        <v>96</v>
      </c>
      <c r="S1572">
        <v>3</v>
      </c>
      <c r="T1572">
        <v>45</v>
      </c>
      <c r="U1572">
        <v>40</v>
      </c>
    </row>
    <row r="1573" spans="1:21" x14ac:dyDescent="0.25">
      <c r="A1573" t="s">
        <v>372</v>
      </c>
      <c r="B1573" s="1">
        <v>45709</v>
      </c>
      <c r="C1573" s="2">
        <v>0.33819444444444446</v>
      </c>
      <c r="D1573" t="s">
        <v>3098</v>
      </c>
      <c r="E1573" t="s">
        <v>27</v>
      </c>
      <c r="F1573" t="s">
        <v>28</v>
      </c>
      <c r="G1573" t="s">
        <v>20</v>
      </c>
      <c r="H1573">
        <v>5</v>
      </c>
      <c r="I1573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0.6</v>
      </c>
      <c r="J1573" s="3">
        <f>ventas_starbucks_2025__1[[#This Row],[Cantidad]]*ventas_starbucks_2025__1[[#This Row],[Precio_Unitario]]</f>
        <v>3</v>
      </c>
      <c r="K1573" t="s">
        <v>40</v>
      </c>
      <c r="L1573" t="s">
        <v>22</v>
      </c>
      <c r="M1573" t="s">
        <v>23</v>
      </c>
      <c r="N1573">
        <v>0</v>
      </c>
      <c r="O1573" t="s">
        <v>36</v>
      </c>
      <c r="P1573" t="s">
        <v>56</v>
      </c>
      <c r="Q1573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1573">
        <v>129</v>
      </c>
      <c r="S1573">
        <v>4</v>
      </c>
      <c r="T1573">
        <v>26</v>
      </c>
      <c r="U1573">
        <v>21</v>
      </c>
    </row>
    <row r="1574" spans="1:21" x14ac:dyDescent="0.25">
      <c r="A1574" t="s">
        <v>405</v>
      </c>
      <c r="B1574" s="1">
        <v>45709</v>
      </c>
      <c r="C1574" s="2">
        <v>0.35</v>
      </c>
      <c r="D1574" t="s">
        <v>3081</v>
      </c>
      <c r="E1574" t="s">
        <v>74</v>
      </c>
      <c r="F1574" t="s">
        <v>3086</v>
      </c>
      <c r="G1574" t="s">
        <v>43</v>
      </c>
      <c r="H1574">
        <v>3</v>
      </c>
      <c r="I1574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574" s="3">
        <f>ventas_starbucks_2025__1[[#This Row],[Cantidad]]*ventas_starbucks_2025__1[[#This Row],[Precio_Unitario]]</f>
        <v>3.5999999999999996</v>
      </c>
      <c r="K1574" t="s">
        <v>40</v>
      </c>
      <c r="L1574" t="s">
        <v>22</v>
      </c>
      <c r="M1574" t="s">
        <v>30</v>
      </c>
      <c r="N1574">
        <v>15</v>
      </c>
      <c r="O1574" t="s">
        <v>36</v>
      </c>
      <c r="P1574" t="s">
        <v>49</v>
      </c>
      <c r="Q1574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1574">
        <v>21</v>
      </c>
      <c r="S1574">
        <v>5</v>
      </c>
      <c r="T1574">
        <v>13</v>
      </c>
      <c r="U1574">
        <v>10</v>
      </c>
    </row>
    <row r="1575" spans="1:21" x14ac:dyDescent="0.25">
      <c r="A1575" t="s">
        <v>424</v>
      </c>
      <c r="B1575" s="1">
        <v>45709</v>
      </c>
      <c r="C1575" s="2">
        <v>0.69444444444444442</v>
      </c>
      <c r="D1575" t="s">
        <v>3080</v>
      </c>
      <c r="E1575" t="s">
        <v>51</v>
      </c>
      <c r="F1575" t="s">
        <v>3087</v>
      </c>
      <c r="G1575" t="s">
        <v>20</v>
      </c>
      <c r="H1575">
        <v>5</v>
      </c>
      <c r="I1575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575" s="3">
        <f>ventas_starbucks_2025__1[[#This Row],[Cantidad]]*ventas_starbucks_2025__1[[#This Row],[Precio_Unitario]]</f>
        <v>6</v>
      </c>
      <c r="K1575" t="s">
        <v>40</v>
      </c>
      <c r="L1575" t="s">
        <v>22</v>
      </c>
      <c r="M1575" t="s">
        <v>23</v>
      </c>
      <c r="N1575">
        <v>0</v>
      </c>
      <c r="O1575" t="s">
        <v>36</v>
      </c>
      <c r="P1575" t="s">
        <v>49</v>
      </c>
      <c r="Q1575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575">
        <v>136</v>
      </c>
      <c r="S1575">
        <v>4</v>
      </c>
      <c r="T1575">
        <v>46</v>
      </c>
      <c r="U1575">
        <v>41</v>
      </c>
    </row>
    <row r="1576" spans="1:21" x14ac:dyDescent="0.25">
      <c r="A1576" t="s">
        <v>443</v>
      </c>
      <c r="B1576" s="1">
        <v>45709</v>
      </c>
      <c r="C1576" s="2">
        <v>0.57291666666666663</v>
      </c>
      <c r="D1576" t="s">
        <v>3080</v>
      </c>
      <c r="E1576" t="s">
        <v>67</v>
      </c>
      <c r="F1576" t="s">
        <v>3086</v>
      </c>
      <c r="G1576" t="s">
        <v>61</v>
      </c>
      <c r="H1576">
        <v>1</v>
      </c>
      <c r="I1576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576" s="3">
        <f>ventas_starbucks_2025__1[[#This Row],[Cantidad]]*ventas_starbucks_2025__1[[#This Row],[Precio_Unitario]]</f>
        <v>1.2</v>
      </c>
      <c r="K1576" t="s">
        <v>40</v>
      </c>
      <c r="L1576" t="s">
        <v>45</v>
      </c>
      <c r="M1576" t="s">
        <v>23</v>
      </c>
      <c r="N1576">
        <v>0</v>
      </c>
      <c r="O1576" t="s">
        <v>50</v>
      </c>
      <c r="P1576" t="s">
        <v>56</v>
      </c>
      <c r="Q1576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576">
        <v>26</v>
      </c>
      <c r="S1576">
        <v>5</v>
      </c>
      <c r="T1576">
        <v>39</v>
      </c>
      <c r="U1576">
        <v>38</v>
      </c>
    </row>
    <row r="1577" spans="1:21" x14ac:dyDescent="0.25">
      <c r="A1577" t="s">
        <v>502</v>
      </c>
      <c r="B1577" s="1">
        <v>45709</v>
      </c>
      <c r="C1577" s="2">
        <v>0.76458333333333328</v>
      </c>
      <c r="D1577" t="s">
        <v>3098</v>
      </c>
      <c r="E1577" t="s">
        <v>76</v>
      </c>
      <c r="F1577" t="s">
        <v>3084</v>
      </c>
      <c r="G1577" t="s">
        <v>20</v>
      </c>
      <c r="H1577">
        <v>5</v>
      </c>
      <c r="I1577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1577" s="3">
        <f>ventas_starbucks_2025__1[[#This Row],[Cantidad]]*ventas_starbucks_2025__1[[#This Row],[Precio_Unitario]]</f>
        <v>15</v>
      </c>
      <c r="K1577" t="s">
        <v>29</v>
      </c>
      <c r="L1577" t="s">
        <v>45</v>
      </c>
      <c r="M1577" t="s">
        <v>23</v>
      </c>
      <c r="N1577">
        <v>0</v>
      </c>
      <c r="O1577" t="s">
        <v>31</v>
      </c>
      <c r="P1577" t="s">
        <v>37</v>
      </c>
      <c r="Q1577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577">
        <v>35</v>
      </c>
      <c r="S1577">
        <v>3</v>
      </c>
      <c r="T1577">
        <v>18</v>
      </c>
      <c r="U1577">
        <v>13</v>
      </c>
    </row>
    <row r="1578" spans="1:21" x14ac:dyDescent="0.25">
      <c r="A1578" t="s">
        <v>573</v>
      </c>
      <c r="B1578" s="1">
        <v>45709</v>
      </c>
      <c r="C1578" s="2">
        <v>0.53888888888888886</v>
      </c>
      <c r="D1578" t="s">
        <v>3080</v>
      </c>
      <c r="E1578" t="s">
        <v>74</v>
      </c>
      <c r="F1578" t="s">
        <v>3086</v>
      </c>
      <c r="G1578" t="s">
        <v>48</v>
      </c>
      <c r="H1578">
        <v>3</v>
      </c>
      <c r="I1578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578" s="3">
        <f>ventas_starbucks_2025__1[[#This Row],[Cantidad]]*ventas_starbucks_2025__1[[#This Row],[Precio_Unitario]]</f>
        <v>3.5999999999999996</v>
      </c>
      <c r="K1578" t="s">
        <v>21</v>
      </c>
      <c r="L1578" t="s">
        <v>45</v>
      </c>
      <c r="M1578" t="s">
        <v>30</v>
      </c>
      <c r="N1578">
        <v>10</v>
      </c>
      <c r="O1578" t="s">
        <v>50</v>
      </c>
      <c r="P1578" t="s">
        <v>32</v>
      </c>
      <c r="Q1578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578">
        <v>103</v>
      </c>
      <c r="S1578">
        <v>2</v>
      </c>
      <c r="T1578">
        <v>49</v>
      </c>
      <c r="U1578">
        <v>46</v>
      </c>
    </row>
    <row r="1579" spans="1:21" x14ac:dyDescent="0.25">
      <c r="A1579" t="s">
        <v>654</v>
      </c>
      <c r="B1579" s="1">
        <v>45709</v>
      </c>
      <c r="C1579" s="2">
        <v>0.57777777777777772</v>
      </c>
      <c r="D1579" t="s">
        <v>3082</v>
      </c>
      <c r="E1579" t="s">
        <v>39</v>
      </c>
      <c r="F1579" t="s">
        <v>3084</v>
      </c>
      <c r="G1579" t="s">
        <v>20</v>
      </c>
      <c r="H1579">
        <v>5</v>
      </c>
      <c r="I1579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1579" s="3">
        <f>ventas_starbucks_2025__1[[#This Row],[Cantidad]]*ventas_starbucks_2025__1[[#This Row],[Precio_Unitario]]</f>
        <v>15</v>
      </c>
      <c r="K1579" t="s">
        <v>21</v>
      </c>
      <c r="L1579" t="s">
        <v>22</v>
      </c>
      <c r="M1579" t="s">
        <v>23</v>
      </c>
      <c r="N1579">
        <v>0</v>
      </c>
      <c r="O1579" t="s">
        <v>50</v>
      </c>
      <c r="P1579" t="s">
        <v>46</v>
      </c>
      <c r="Q1579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579">
        <v>83</v>
      </c>
      <c r="S1579">
        <v>4</v>
      </c>
      <c r="T1579">
        <v>35</v>
      </c>
      <c r="U1579">
        <v>30</v>
      </c>
    </row>
    <row r="1580" spans="1:21" x14ac:dyDescent="0.25">
      <c r="A1580" t="s">
        <v>760</v>
      </c>
      <c r="B1580" s="1">
        <v>45709</v>
      </c>
      <c r="C1580" s="2">
        <v>0.86250000000000004</v>
      </c>
      <c r="D1580" t="s">
        <v>3081</v>
      </c>
      <c r="E1580" t="s">
        <v>77</v>
      </c>
      <c r="F1580" t="s">
        <v>3084</v>
      </c>
      <c r="G1580" t="s">
        <v>20</v>
      </c>
      <c r="H1580">
        <v>5</v>
      </c>
      <c r="I1580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1580" s="3">
        <f>ventas_starbucks_2025__1[[#This Row],[Cantidad]]*ventas_starbucks_2025__1[[#This Row],[Precio_Unitario]]</f>
        <v>15</v>
      </c>
      <c r="K1580" t="s">
        <v>21</v>
      </c>
      <c r="L1580" t="s">
        <v>22</v>
      </c>
      <c r="M1580" t="s">
        <v>23</v>
      </c>
      <c r="N1580">
        <v>0</v>
      </c>
      <c r="O1580" t="s">
        <v>24</v>
      </c>
      <c r="P1580" t="s">
        <v>25</v>
      </c>
      <c r="Q1580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Noche</v>
      </c>
      <c r="R1580">
        <v>107</v>
      </c>
      <c r="S1580">
        <v>3</v>
      </c>
      <c r="T1580">
        <v>49</v>
      </c>
      <c r="U1580">
        <v>44</v>
      </c>
    </row>
    <row r="1581" spans="1:21" x14ac:dyDescent="0.25">
      <c r="A1581" t="s">
        <v>783</v>
      </c>
      <c r="B1581" s="1">
        <v>45709</v>
      </c>
      <c r="C1581" s="2">
        <v>0.83680555555555558</v>
      </c>
      <c r="D1581" t="s">
        <v>3082</v>
      </c>
      <c r="E1581" t="s">
        <v>64</v>
      </c>
      <c r="F1581" t="s">
        <v>3087</v>
      </c>
      <c r="G1581" t="s">
        <v>20</v>
      </c>
      <c r="H1581">
        <v>1</v>
      </c>
      <c r="I1581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581" s="3">
        <f>ventas_starbucks_2025__1[[#This Row],[Cantidad]]*ventas_starbucks_2025__1[[#This Row],[Precio_Unitario]]</f>
        <v>1.2</v>
      </c>
      <c r="K1581" t="s">
        <v>40</v>
      </c>
      <c r="L1581" t="s">
        <v>45</v>
      </c>
      <c r="M1581" t="s">
        <v>30</v>
      </c>
      <c r="N1581">
        <v>10</v>
      </c>
      <c r="O1581" t="s">
        <v>50</v>
      </c>
      <c r="P1581" t="s">
        <v>56</v>
      </c>
      <c r="Q1581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Noche</v>
      </c>
      <c r="R1581">
        <v>99</v>
      </c>
      <c r="S1581">
        <v>2</v>
      </c>
      <c r="T1581">
        <v>44</v>
      </c>
      <c r="U1581">
        <v>43</v>
      </c>
    </row>
    <row r="1582" spans="1:21" x14ac:dyDescent="0.25">
      <c r="A1582" t="s">
        <v>805</v>
      </c>
      <c r="B1582" s="1">
        <v>45709</v>
      </c>
      <c r="C1582" s="2">
        <v>0.35</v>
      </c>
      <c r="D1582" t="s">
        <v>3081</v>
      </c>
      <c r="E1582" t="s">
        <v>58</v>
      </c>
      <c r="F1582" t="s">
        <v>3087</v>
      </c>
      <c r="G1582" t="s">
        <v>20</v>
      </c>
      <c r="H1582">
        <v>3</v>
      </c>
      <c r="I1582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582" s="3">
        <f>ventas_starbucks_2025__1[[#This Row],[Cantidad]]*ventas_starbucks_2025__1[[#This Row],[Precio_Unitario]]</f>
        <v>3.5999999999999996</v>
      </c>
      <c r="K1582" t="s">
        <v>21</v>
      </c>
      <c r="L1582" t="s">
        <v>22</v>
      </c>
      <c r="M1582" t="s">
        <v>30</v>
      </c>
      <c r="N1582">
        <v>0</v>
      </c>
      <c r="O1582" t="s">
        <v>50</v>
      </c>
      <c r="P1582" t="s">
        <v>49</v>
      </c>
      <c r="Q1582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1582">
        <v>73</v>
      </c>
      <c r="S1582">
        <v>3</v>
      </c>
      <c r="T1582">
        <v>26</v>
      </c>
      <c r="U1582">
        <v>23</v>
      </c>
    </row>
    <row r="1583" spans="1:21" x14ac:dyDescent="0.25">
      <c r="A1583" t="s">
        <v>943</v>
      </c>
      <c r="B1583" s="1">
        <v>45709</v>
      </c>
      <c r="C1583" s="2">
        <v>0.39374999999999999</v>
      </c>
      <c r="D1583" t="s">
        <v>3081</v>
      </c>
      <c r="E1583" t="s">
        <v>3088</v>
      </c>
      <c r="F1583" t="s">
        <v>3087</v>
      </c>
      <c r="G1583" t="s">
        <v>54</v>
      </c>
      <c r="H1583">
        <v>4</v>
      </c>
      <c r="I1583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583" s="3">
        <f>ventas_starbucks_2025__1[[#This Row],[Cantidad]]*ventas_starbucks_2025__1[[#This Row],[Precio_Unitario]]</f>
        <v>4.8</v>
      </c>
      <c r="K1583" t="s">
        <v>21</v>
      </c>
      <c r="L1583" t="s">
        <v>45</v>
      </c>
      <c r="M1583" t="s">
        <v>30</v>
      </c>
      <c r="N1583">
        <v>0</v>
      </c>
      <c r="O1583" t="s">
        <v>31</v>
      </c>
      <c r="P1583" t="s">
        <v>49</v>
      </c>
      <c r="Q1583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1583">
        <v>81</v>
      </c>
      <c r="S1583">
        <v>4</v>
      </c>
      <c r="T1583">
        <v>13</v>
      </c>
      <c r="U1583">
        <v>9</v>
      </c>
    </row>
    <row r="1584" spans="1:21" x14ac:dyDescent="0.25">
      <c r="A1584" t="s">
        <v>945</v>
      </c>
      <c r="B1584" s="1">
        <v>45709</v>
      </c>
      <c r="C1584" s="2">
        <v>0.77847222222222223</v>
      </c>
      <c r="D1584" t="s">
        <v>3081</v>
      </c>
      <c r="E1584" t="s">
        <v>66</v>
      </c>
      <c r="F1584" t="s">
        <v>3086</v>
      </c>
      <c r="G1584" t="s">
        <v>61</v>
      </c>
      <c r="H1584">
        <v>2</v>
      </c>
      <c r="I1584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584" s="3">
        <f>ventas_starbucks_2025__1[[#This Row],[Cantidad]]*ventas_starbucks_2025__1[[#This Row],[Precio_Unitario]]</f>
        <v>2.4</v>
      </c>
      <c r="K1584" t="s">
        <v>40</v>
      </c>
      <c r="L1584" t="s">
        <v>35</v>
      </c>
      <c r="M1584" t="s">
        <v>30</v>
      </c>
      <c r="N1584">
        <v>15</v>
      </c>
      <c r="O1584" t="s">
        <v>24</v>
      </c>
      <c r="P1584" t="s">
        <v>25</v>
      </c>
      <c r="Q1584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584">
        <v>74</v>
      </c>
      <c r="S1584">
        <v>4</v>
      </c>
      <c r="T1584">
        <v>36</v>
      </c>
      <c r="U1584">
        <v>34</v>
      </c>
    </row>
    <row r="1585" spans="1:21" x14ac:dyDescent="0.25">
      <c r="A1585" t="s">
        <v>1014</v>
      </c>
      <c r="B1585" s="1">
        <v>45709</v>
      </c>
      <c r="C1585" s="2">
        <v>0.55902777777777779</v>
      </c>
      <c r="D1585" t="s">
        <v>3082</v>
      </c>
      <c r="E1585" t="s">
        <v>3085</v>
      </c>
      <c r="F1585" t="s">
        <v>3084</v>
      </c>
      <c r="G1585" t="s">
        <v>20</v>
      </c>
      <c r="H1585">
        <v>2</v>
      </c>
      <c r="I1585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1585" s="3">
        <f>ventas_starbucks_2025__1[[#This Row],[Cantidad]]*ventas_starbucks_2025__1[[#This Row],[Precio_Unitario]]</f>
        <v>6</v>
      </c>
      <c r="K1585" t="s">
        <v>21</v>
      </c>
      <c r="L1585" t="s">
        <v>35</v>
      </c>
      <c r="M1585" t="s">
        <v>30</v>
      </c>
      <c r="N1585">
        <v>15</v>
      </c>
      <c r="O1585" t="s">
        <v>31</v>
      </c>
      <c r="P1585" t="s">
        <v>46</v>
      </c>
      <c r="Q1585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585">
        <v>55</v>
      </c>
      <c r="S1585">
        <v>3</v>
      </c>
      <c r="T1585">
        <v>26</v>
      </c>
      <c r="U1585">
        <v>24</v>
      </c>
    </row>
    <row r="1586" spans="1:21" x14ac:dyDescent="0.25">
      <c r="A1586" t="s">
        <v>1357</v>
      </c>
      <c r="B1586" s="1">
        <v>45709</v>
      </c>
      <c r="C1586" s="2">
        <v>0.77638888888888891</v>
      </c>
      <c r="D1586" t="s">
        <v>3098</v>
      </c>
      <c r="E1586" t="s">
        <v>44</v>
      </c>
      <c r="F1586" t="s">
        <v>3087</v>
      </c>
      <c r="G1586" t="s">
        <v>20</v>
      </c>
      <c r="H1586">
        <v>5</v>
      </c>
      <c r="I1586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586" s="3">
        <f>ventas_starbucks_2025__1[[#This Row],[Cantidad]]*ventas_starbucks_2025__1[[#This Row],[Precio_Unitario]]</f>
        <v>6</v>
      </c>
      <c r="K1586" t="s">
        <v>40</v>
      </c>
      <c r="L1586" t="s">
        <v>35</v>
      </c>
      <c r="M1586" t="s">
        <v>23</v>
      </c>
      <c r="N1586">
        <v>0</v>
      </c>
      <c r="O1586" t="s">
        <v>50</v>
      </c>
      <c r="P1586" t="s">
        <v>32</v>
      </c>
      <c r="Q1586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586">
        <v>142</v>
      </c>
      <c r="S1586">
        <v>3</v>
      </c>
      <c r="T1586">
        <v>50</v>
      </c>
      <c r="U1586">
        <v>45</v>
      </c>
    </row>
    <row r="1587" spans="1:21" x14ac:dyDescent="0.25">
      <c r="A1587" t="s">
        <v>1430</v>
      </c>
      <c r="B1587" s="1">
        <v>45709</v>
      </c>
      <c r="C1587" s="2">
        <v>0.74236111111111114</v>
      </c>
      <c r="D1587" t="s">
        <v>3080</v>
      </c>
      <c r="E1587" t="s">
        <v>38</v>
      </c>
      <c r="F1587" t="s">
        <v>3087</v>
      </c>
      <c r="G1587" t="s">
        <v>20</v>
      </c>
      <c r="H1587">
        <v>1</v>
      </c>
      <c r="I1587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587" s="3">
        <f>ventas_starbucks_2025__1[[#This Row],[Cantidad]]*ventas_starbucks_2025__1[[#This Row],[Precio_Unitario]]</f>
        <v>1.2</v>
      </c>
      <c r="K1587" t="s">
        <v>40</v>
      </c>
      <c r="L1587" t="s">
        <v>22</v>
      </c>
      <c r="M1587" t="s">
        <v>23</v>
      </c>
      <c r="N1587">
        <v>0</v>
      </c>
      <c r="O1587" t="s">
        <v>36</v>
      </c>
      <c r="P1587" t="s">
        <v>25</v>
      </c>
      <c r="Q1587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587">
        <v>143</v>
      </c>
      <c r="S1587">
        <v>3</v>
      </c>
      <c r="T1587">
        <v>46</v>
      </c>
      <c r="U1587">
        <v>45</v>
      </c>
    </row>
    <row r="1588" spans="1:21" x14ac:dyDescent="0.25">
      <c r="A1588" t="s">
        <v>1847</v>
      </c>
      <c r="B1588" s="1">
        <v>45709</v>
      </c>
      <c r="C1588" s="2">
        <v>0.59097222222222223</v>
      </c>
      <c r="D1588" t="s">
        <v>3082</v>
      </c>
      <c r="E1588" t="s">
        <v>47</v>
      </c>
      <c r="F1588" t="s">
        <v>3084</v>
      </c>
      <c r="G1588" t="s">
        <v>20</v>
      </c>
      <c r="H1588">
        <v>1</v>
      </c>
      <c r="I1588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1588" s="3">
        <f>ventas_starbucks_2025__1[[#This Row],[Cantidad]]*ventas_starbucks_2025__1[[#This Row],[Precio_Unitario]]</f>
        <v>3</v>
      </c>
      <c r="K1588" t="s">
        <v>29</v>
      </c>
      <c r="L1588" t="s">
        <v>45</v>
      </c>
      <c r="M1588" t="s">
        <v>23</v>
      </c>
      <c r="N1588">
        <v>0</v>
      </c>
      <c r="O1588" t="s">
        <v>31</v>
      </c>
      <c r="P1588" t="s">
        <v>56</v>
      </c>
      <c r="Q1588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588">
        <v>96</v>
      </c>
      <c r="S1588">
        <v>4</v>
      </c>
      <c r="T1588">
        <v>39</v>
      </c>
      <c r="U1588">
        <v>38</v>
      </c>
    </row>
    <row r="1589" spans="1:21" x14ac:dyDescent="0.25">
      <c r="A1589" t="s">
        <v>2206</v>
      </c>
      <c r="B1589" s="1">
        <v>45709</v>
      </c>
      <c r="C1589" s="2">
        <v>0.75694444444444442</v>
      </c>
      <c r="D1589" t="s">
        <v>3082</v>
      </c>
      <c r="E1589" t="s">
        <v>51</v>
      </c>
      <c r="F1589" t="s">
        <v>3087</v>
      </c>
      <c r="G1589" t="s">
        <v>20</v>
      </c>
      <c r="H1589">
        <v>2</v>
      </c>
      <c r="I1589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589" s="3">
        <f>ventas_starbucks_2025__1[[#This Row],[Cantidad]]*ventas_starbucks_2025__1[[#This Row],[Precio_Unitario]]</f>
        <v>2.4</v>
      </c>
      <c r="K1589" t="s">
        <v>29</v>
      </c>
      <c r="L1589" t="s">
        <v>45</v>
      </c>
      <c r="M1589" t="s">
        <v>30</v>
      </c>
      <c r="N1589">
        <v>15</v>
      </c>
      <c r="O1589" t="s">
        <v>50</v>
      </c>
      <c r="P1589" t="s">
        <v>49</v>
      </c>
      <c r="Q1589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589">
        <v>79</v>
      </c>
      <c r="S1589">
        <v>3</v>
      </c>
      <c r="T1589">
        <v>15</v>
      </c>
      <c r="U1589">
        <v>13</v>
      </c>
    </row>
    <row r="1590" spans="1:21" x14ac:dyDescent="0.25">
      <c r="A1590" t="s">
        <v>2373</v>
      </c>
      <c r="B1590" s="1">
        <v>45709</v>
      </c>
      <c r="C1590" s="2">
        <v>0.72986111111111107</v>
      </c>
      <c r="D1590" t="s">
        <v>3082</v>
      </c>
      <c r="E1590" t="s">
        <v>39</v>
      </c>
      <c r="F1590" t="s">
        <v>3084</v>
      </c>
      <c r="G1590" t="s">
        <v>20</v>
      </c>
      <c r="H1590">
        <v>2</v>
      </c>
      <c r="I1590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1590" s="3">
        <f>ventas_starbucks_2025__1[[#This Row],[Cantidad]]*ventas_starbucks_2025__1[[#This Row],[Precio_Unitario]]</f>
        <v>6</v>
      </c>
      <c r="K1590" t="s">
        <v>21</v>
      </c>
      <c r="L1590" t="s">
        <v>22</v>
      </c>
      <c r="M1590" t="s">
        <v>30</v>
      </c>
      <c r="N1590">
        <v>0</v>
      </c>
      <c r="O1590" t="s">
        <v>36</v>
      </c>
      <c r="P1590" t="s">
        <v>56</v>
      </c>
      <c r="Q1590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590">
        <v>66</v>
      </c>
      <c r="S1590">
        <v>3</v>
      </c>
      <c r="T1590">
        <v>22</v>
      </c>
      <c r="U1590">
        <v>20</v>
      </c>
    </row>
    <row r="1591" spans="1:21" x14ac:dyDescent="0.25">
      <c r="A1591" t="s">
        <v>2441</v>
      </c>
      <c r="B1591" s="1">
        <v>45709</v>
      </c>
      <c r="C1591" s="2">
        <v>0.41736111111111113</v>
      </c>
      <c r="D1591" t="s">
        <v>3081</v>
      </c>
      <c r="E1591" t="s">
        <v>3088</v>
      </c>
      <c r="F1591" t="s">
        <v>3087</v>
      </c>
      <c r="G1591" t="s">
        <v>48</v>
      </c>
      <c r="H1591">
        <v>1</v>
      </c>
      <c r="I1591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591" s="3">
        <f>ventas_starbucks_2025__1[[#This Row],[Cantidad]]*ventas_starbucks_2025__1[[#This Row],[Precio_Unitario]]</f>
        <v>1.2</v>
      </c>
      <c r="K1591" t="s">
        <v>40</v>
      </c>
      <c r="L1591" t="s">
        <v>35</v>
      </c>
      <c r="M1591" t="s">
        <v>23</v>
      </c>
      <c r="N1591">
        <v>0</v>
      </c>
      <c r="O1591" t="s">
        <v>36</v>
      </c>
      <c r="P1591" t="s">
        <v>32</v>
      </c>
      <c r="Q1591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1591">
        <v>131</v>
      </c>
      <c r="S1591">
        <v>5</v>
      </c>
      <c r="T1591">
        <v>36</v>
      </c>
      <c r="U1591">
        <v>35</v>
      </c>
    </row>
    <row r="1592" spans="1:21" x14ac:dyDescent="0.25">
      <c r="A1592" t="s">
        <v>2454</v>
      </c>
      <c r="B1592" s="1">
        <v>45709</v>
      </c>
      <c r="C1592" s="2">
        <v>0.41736111111111113</v>
      </c>
      <c r="D1592" t="s">
        <v>3081</v>
      </c>
      <c r="E1592" t="s">
        <v>58</v>
      </c>
      <c r="F1592" t="s">
        <v>3087</v>
      </c>
      <c r="G1592" t="s">
        <v>20</v>
      </c>
      <c r="H1592">
        <v>5</v>
      </c>
      <c r="I1592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592" s="3">
        <f>ventas_starbucks_2025__1[[#This Row],[Cantidad]]*ventas_starbucks_2025__1[[#This Row],[Precio_Unitario]]</f>
        <v>6</v>
      </c>
      <c r="K1592" t="s">
        <v>40</v>
      </c>
      <c r="L1592" t="s">
        <v>45</v>
      </c>
      <c r="M1592" t="s">
        <v>23</v>
      </c>
      <c r="N1592">
        <v>0</v>
      </c>
      <c r="O1592" t="s">
        <v>31</v>
      </c>
      <c r="P1592" t="s">
        <v>37</v>
      </c>
      <c r="Q1592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1592">
        <v>145</v>
      </c>
      <c r="S1592">
        <v>3</v>
      </c>
      <c r="T1592">
        <v>39</v>
      </c>
      <c r="U1592">
        <v>34</v>
      </c>
    </row>
    <row r="1593" spans="1:21" x14ac:dyDescent="0.25">
      <c r="A1593" t="s">
        <v>2595</v>
      </c>
      <c r="B1593" s="1">
        <v>45709</v>
      </c>
      <c r="C1593" s="2">
        <v>0.48958333333333331</v>
      </c>
      <c r="D1593" t="s">
        <v>3082</v>
      </c>
      <c r="E1593" t="s">
        <v>3088</v>
      </c>
      <c r="F1593" t="s">
        <v>3087</v>
      </c>
      <c r="G1593" t="s">
        <v>43</v>
      </c>
      <c r="H1593">
        <v>3</v>
      </c>
      <c r="I1593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593" s="3">
        <f>ventas_starbucks_2025__1[[#This Row],[Cantidad]]*ventas_starbucks_2025__1[[#This Row],[Precio_Unitario]]</f>
        <v>3.5999999999999996</v>
      </c>
      <c r="K1593" t="s">
        <v>29</v>
      </c>
      <c r="L1593" t="s">
        <v>45</v>
      </c>
      <c r="M1593" t="s">
        <v>23</v>
      </c>
      <c r="N1593">
        <v>0</v>
      </c>
      <c r="O1593" t="s">
        <v>24</v>
      </c>
      <c r="P1593" t="s">
        <v>32</v>
      </c>
      <c r="Q1593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1593">
        <v>64</v>
      </c>
      <c r="S1593">
        <v>2</v>
      </c>
      <c r="T1593">
        <v>14</v>
      </c>
      <c r="U1593">
        <v>11</v>
      </c>
    </row>
    <row r="1594" spans="1:21" x14ac:dyDescent="0.25">
      <c r="A1594" t="s">
        <v>2599</v>
      </c>
      <c r="B1594" s="1">
        <v>45709</v>
      </c>
      <c r="C1594" s="2">
        <v>0.46736111111111112</v>
      </c>
      <c r="D1594" t="s">
        <v>3080</v>
      </c>
      <c r="E1594" t="s">
        <v>38</v>
      </c>
      <c r="F1594" t="s">
        <v>3087</v>
      </c>
      <c r="G1594" t="s">
        <v>20</v>
      </c>
      <c r="H1594">
        <v>1</v>
      </c>
      <c r="I1594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594" s="3">
        <f>ventas_starbucks_2025__1[[#This Row],[Cantidad]]*ventas_starbucks_2025__1[[#This Row],[Precio_Unitario]]</f>
        <v>1.2</v>
      </c>
      <c r="K1594" t="s">
        <v>40</v>
      </c>
      <c r="L1594" t="s">
        <v>45</v>
      </c>
      <c r="M1594" t="s">
        <v>23</v>
      </c>
      <c r="N1594">
        <v>0</v>
      </c>
      <c r="O1594" t="s">
        <v>50</v>
      </c>
      <c r="P1594" t="s">
        <v>49</v>
      </c>
      <c r="Q1594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1594">
        <v>95</v>
      </c>
      <c r="S1594">
        <v>5</v>
      </c>
      <c r="T1594">
        <v>32</v>
      </c>
      <c r="U1594">
        <v>31</v>
      </c>
    </row>
    <row r="1595" spans="1:21" x14ac:dyDescent="0.25">
      <c r="A1595" t="s">
        <v>2619</v>
      </c>
      <c r="B1595" s="1">
        <v>45709</v>
      </c>
      <c r="C1595" s="2">
        <v>0.56458333333333333</v>
      </c>
      <c r="D1595" t="s">
        <v>3081</v>
      </c>
      <c r="E1595" t="s">
        <v>3088</v>
      </c>
      <c r="F1595" t="s">
        <v>3087</v>
      </c>
      <c r="G1595" t="s">
        <v>48</v>
      </c>
      <c r="H1595">
        <v>1</v>
      </c>
      <c r="I1595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595" s="3">
        <f>ventas_starbucks_2025__1[[#This Row],[Cantidad]]*ventas_starbucks_2025__1[[#This Row],[Precio_Unitario]]</f>
        <v>1.2</v>
      </c>
      <c r="K1595" t="s">
        <v>29</v>
      </c>
      <c r="L1595" t="s">
        <v>22</v>
      </c>
      <c r="M1595" t="s">
        <v>30</v>
      </c>
      <c r="N1595">
        <v>0</v>
      </c>
      <c r="O1595" t="s">
        <v>31</v>
      </c>
      <c r="P1595" t="s">
        <v>49</v>
      </c>
      <c r="Q1595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595">
        <v>98</v>
      </c>
      <c r="S1595">
        <v>4</v>
      </c>
      <c r="T1595">
        <v>24</v>
      </c>
      <c r="U1595">
        <v>23</v>
      </c>
    </row>
    <row r="1596" spans="1:21" x14ac:dyDescent="0.25">
      <c r="A1596" t="s">
        <v>2751</v>
      </c>
      <c r="B1596" s="1">
        <v>45709</v>
      </c>
      <c r="C1596" s="2">
        <v>0.50902777777777775</v>
      </c>
      <c r="D1596" t="s">
        <v>3080</v>
      </c>
      <c r="E1596" t="s">
        <v>77</v>
      </c>
      <c r="F1596" t="s">
        <v>3084</v>
      </c>
      <c r="G1596" t="s">
        <v>20</v>
      </c>
      <c r="H1596">
        <v>1</v>
      </c>
      <c r="I1596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1596" s="3">
        <f>ventas_starbucks_2025__1[[#This Row],[Cantidad]]*ventas_starbucks_2025__1[[#This Row],[Precio_Unitario]]</f>
        <v>3</v>
      </c>
      <c r="K1596" t="s">
        <v>29</v>
      </c>
      <c r="L1596" t="s">
        <v>35</v>
      </c>
      <c r="M1596" t="s">
        <v>30</v>
      </c>
      <c r="N1596">
        <v>10</v>
      </c>
      <c r="O1596" t="s">
        <v>31</v>
      </c>
      <c r="P1596" t="s">
        <v>49</v>
      </c>
      <c r="Q1596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596">
        <v>99</v>
      </c>
      <c r="S1596">
        <v>5</v>
      </c>
      <c r="T1596">
        <v>21</v>
      </c>
      <c r="U1596">
        <v>20</v>
      </c>
    </row>
    <row r="1597" spans="1:21" x14ac:dyDescent="0.25">
      <c r="A1597" t="s">
        <v>2921</v>
      </c>
      <c r="B1597" s="1">
        <v>45709</v>
      </c>
      <c r="C1597" s="2">
        <v>0.30555555555555558</v>
      </c>
      <c r="D1597" t="s">
        <v>3098</v>
      </c>
      <c r="E1597" t="s">
        <v>58</v>
      </c>
      <c r="F1597" t="s">
        <v>3087</v>
      </c>
      <c r="G1597" t="s">
        <v>20</v>
      </c>
      <c r="H1597">
        <v>5</v>
      </c>
      <c r="I1597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597" s="3">
        <f>ventas_starbucks_2025__1[[#This Row],[Cantidad]]*ventas_starbucks_2025__1[[#This Row],[Precio_Unitario]]</f>
        <v>6</v>
      </c>
      <c r="K1597" t="s">
        <v>40</v>
      </c>
      <c r="L1597" t="s">
        <v>22</v>
      </c>
      <c r="M1597" t="s">
        <v>30</v>
      </c>
      <c r="N1597">
        <v>10</v>
      </c>
      <c r="O1597" t="s">
        <v>24</v>
      </c>
      <c r="P1597" t="s">
        <v>49</v>
      </c>
      <c r="Q1597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1597">
        <v>87</v>
      </c>
      <c r="S1597">
        <v>2</v>
      </c>
      <c r="T1597">
        <v>42</v>
      </c>
      <c r="U1597">
        <v>37</v>
      </c>
    </row>
    <row r="1598" spans="1:21" x14ac:dyDescent="0.25">
      <c r="A1598" t="s">
        <v>3028</v>
      </c>
      <c r="B1598" s="1">
        <v>45709</v>
      </c>
      <c r="C1598" s="2">
        <v>0.76111111111111107</v>
      </c>
      <c r="D1598" t="s">
        <v>3081</v>
      </c>
      <c r="E1598" t="s">
        <v>27</v>
      </c>
      <c r="F1598" t="s">
        <v>28</v>
      </c>
      <c r="G1598" t="s">
        <v>20</v>
      </c>
      <c r="H1598">
        <v>1</v>
      </c>
      <c r="I1598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0.6</v>
      </c>
      <c r="J1598" s="3">
        <f>ventas_starbucks_2025__1[[#This Row],[Cantidad]]*ventas_starbucks_2025__1[[#This Row],[Precio_Unitario]]</f>
        <v>0.6</v>
      </c>
      <c r="K1598" t="s">
        <v>40</v>
      </c>
      <c r="L1598" t="s">
        <v>22</v>
      </c>
      <c r="M1598" t="s">
        <v>30</v>
      </c>
      <c r="N1598">
        <v>10</v>
      </c>
      <c r="O1598" t="s">
        <v>36</v>
      </c>
      <c r="P1598" t="s">
        <v>37</v>
      </c>
      <c r="Q1598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598">
        <v>50</v>
      </c>
      <c r="S1598">
        <v>2</v>
      </c>
      <c r="T1598">
        <v>47</v>
      </c>
      <c r="U1598">
        <v>46</v>
      </c>
    </row>
    <row r="1599" spans="1:21" x14ac:dyDescent="0.25">
      <c r="A1599" t="s">
        <v>199</v>
      </c>
      <c r="B1599" s="1">
        <v>45708</v>
      </c>
      <c r="C1599" s="2">
        <v>0.41319444444444442</v>
      </c>
      <c r="D1599" t="s">
        <v>3080</v>
      </c>
      <c r="E1599" t="s">
        <v>44</v>
      </c>
      <c r="F1599" t="s">
        <v>3087</v>
      </c>
      <c r="G1599" t="s">
        <v>20</v>
      </c>
      <c r="H1599">
        <v>3</v>
      </c>
      <c r="I1599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599" s="3">
        <f>ventas_starbucks_2025__1[[#This Row],[Cantidad]]*ventas_starbucks_2025__1[[#This Row],[Precio_Unitario]]</f>
        <v>3.5999999999999996</v>
      </c>
      <c r="K1599" t="s">
        <v>29</v>
      </c>
      <c r="L1599" t="s">
        <v>35</v>
      </c>
      <c r="M1599" t="s">
        <v>30</v>
      </c>
      <c r="N1599">
        <v>0</v>
      </c>
      <c r="O1599" t="s">
        <v>31</v>
      </c>
      <c r="P1599" t="s">
        <v>56</v>
      </c>
      <c r="Q1599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1599">
        <v>116</v>
      </c>
      <c r="S1599">
        <v>5</v>
      </c>
      <c r="T1599">
        <v>48</v>
      </c>
      <c r="U1599">
        <v>45</v>
      </c>
    </row>
    <row r="1600" spans="1:21" x14ac:dyDescent="0.25">
      <c r="A1600" t="s">
        <v>204</v>
      </c>
      <c r="B1600" s="1">
        <v>45708</v>
      </c>
      <c r="C1600" s="2">
        <v>0.49722222222222223</v>
      </c>
      <c r="D1600" t="s">
        <v>3098</v>
      </c>
      <c r="E1600" t="s">
        <v>65</v>
      </c>
      <c r="F1600" t="s">
        <v>3086</v>
      </c>
      <c r="G1600" t="s">
        <v>61</v>
      </c>
      <c r="H1600">
        <v>4</v>
      </c>
      <c r="I1600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600" s="3">
        <f>ventas_starbucks_2025__1[[#This Row],[Cantidad]]*ventas_starbucks_2025__1[[#This Row],[Precio_Unitario]]</f>
        <v>4.8</v>
      </c>
      <c r="K1600" t="s">
        <v>29</v>
      </c>
      <c r="L1600" t="s">
        <v>35</v>
      </c>
      <c r="M1600" t="s">
        <v>30</v>
      </c>
      <c r="N1600">
        <v>10</v>
      </c>
      <c r="O1600" t="s">
        <v>31</v>
      </c>
      <c r="P1600" t="s">
        <v>46</v>
      </c>
      <c r="Q1600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1600">
        <v>57</v>
      </c>
      <c r="S1600">
        <v>3</v>
      </c>
      <c r="T1600">
        <v>42</v>
      </c>
      <c r="U1600">
        <v>38</v>
      </c>
    </row>
    <row r="1601" spans="1:21" x14ac:dyDescent="0.25">
      <c r="A1601" t="s">
        <v>209</v>
      </c>
      <c r="B1601" s="1">
        <v>45708</v>
      </c>
      <c r="C1601" s="2">
        <v>0.6694444444444444</v>
      </c>
      <c r="D1601" t="s">
        <v>3081</v>
      </c>
      <c r="E1601" t="s">
        <v>3088</v>
      </c>
      <c r="F1601" t="s">
        <v>3087</v>
      </c>
      <c r="G1601" t="s">
        <v>43</v>
      </c>
      <c r="H1601">
        <v>1</v>
      </c>
      <c r="I1601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601" s="3">
        <f>ventas_starbucks_2025__1[[#This Row],[Cantidad]]*ventas_starbucks_2025__1[[#This Row],[Precio_Unitario]]</f>
        <v>1.2</v>
      </c>
      <c r="K1601" t="s">
        <v>21</v>
      </c>
      <c r="L1601" t="s">
        <v>45</v>
      </c>
      <c r="M1601" t="s">
        <v>30</v>
      </c>
      <c r="N1601">
        <v>0</v>
      </c>
      <c r="O1601" t="s">
        <v>31</v>
      </c>
      <c r="P1601" t="s">
        <v>56</v>
      </c>
      <c r="Q1601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601">
        <v>100</v>
      </c>
      <c r="S1601">
        <v>2</v>
      </c>
      <c r="T1601">
        <v>46</v>
      </c>
      <c r="U1601">
        <v>45</v>
      </c>
    </row>
    <row r="1602" spans="1:21" x14ac:dyDescent="0.25">
      <c r="A1602" t="s">
        <v>324</v>
      </c>
      <c r="B1602" s="1">
        <v>45708</v>
      </c>
      <c r="C1602" s="2">
        <v>0.77847222222222223</v>
      </c>
      <c r="D1602" t="s">
        <v>3098</v>
      </c>
      <c r="E1602" t="s">
        <v>47</v>
      </c>
      <c r="F1602" t="s">
        <v>3084</v>
      </c>
      <c r="G1602" t="s">
        <v>20</v>
      </c>
      <c r="H1602">
        <v>4</v>
      </c>
      <c r="I1602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1602" s="3">
        <f>ventas_starbucks_2025__1[[#This Row],[Cantidad]]*ventas_starbucks_2025__1[[#This Row],[Precio_Unitario]]</f>
        <v>12</v>
      </c>
      <c r="K1602" t="s">
        <v>21</v>
      </c>
      <c r="L1602" t="s">
        <v>22</v>
      </c>
      <c r="M1602" t="s">
        <v>23</v>
      </c>
      <c r="N1602">
        <v>0</v>
      </c>
      <c r="O1602" t="s">
        <v>24</v>
      </c>
      <c r="P1602" t="s">
        <v>37</v>
      </c>
      <c r="Q1602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602">
        <v>143</v>
      </c>
      <c r="S1602">
        <v>2</v>
      </c>
      <c r="T1602">
        <v>25</v>
      </c>
      <c r="U1602">
        <v>21</v>
      </c>
    </row>
    <row r="1603" spans="1:21" x14ac:dyDescent="0.25">
      <c r="A1603" t="s">
        <v>394</v>
      </c>
      <c r="B1603" s="1">
        <v>45708</v>
      </c>
      <c r="C1603" s="2">
        <v>0.34583333333333333</v>
      </c>
      <c r="D1603" t="s">
        <v>3080</v>
      </c>
      <c r="E1603" t="s">
        <v>3085</v>
      </c>
      <c r="F1603" t="s">
        <v>3084</v>
      </c>
      <c r="G1603" t="s">
        <v>20</v>
      </c>
      <c r="H1603">
        <v>2</v>
      </c>
      <c r="I1603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1603" s="3">
        <f>ventas_starbucks_2025__1[[#This Row],[Cantidad]]*ventas_starbucks_2025__1[[#This Row],[Precio_Unitario]]</f>
        <v>6</v>
      </c>
      <c r="K1603" t="s">
        <v>29</v>
      </c>
      <c r="L1603" t="s">
        <v>45</v>
      </c>
      <c r="M1603" t="s">
        <v>30</v>
      </c>
      <c r="N1603">
        <v>0</v>
      </c>
      <c r="O1603" t="s">
        <v>36</v>
      </c>
      <c r="P1603" t="s">
        <v>56</v>
      </c>
      <c r="Q1603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1603">
        <v>88</v>
      </c>
      <c r="S1603">
        <v>1</v>
      </c>
      <c r="T1603">
        <v>43</v>
      </c>
      <c r="U1603">
        <v>41</v>
      </c>
    </row>
    <row r="1604" spans="1:21" x14ac:dyDescent="0.25">
      <c r="A1604" t="s">
        <v>412</v>
      </c>
      <c r="B1604" s="1">
        <v>45708</v>
      </c>
      <c r="C1604" s="2">
        <v>0.52708333333333335</v>
      </c>
      <c r="D1604" t="s">
        <v>3098</v>
      </c>
      <c r="E1604" t="s">
        <v>3088</v>
      </c>
      <c r="F1604" t="s">
        <v>3087</v>
      </c>
      <c r="G1604" t="s">
        <v>54</v>
      </c>
      <c r="H1604">
        <v>3</v>
      </c>
      <c r="I1604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604" s="3">
        <f>ventas_starbucks_2025__1[[#This Row],[Cantidad]]*ventas_starbucks_2025__1[[#This Row],[Precio_Unitario]]</f>
        <v>3.5999999999999996</v>
      </c>
      <c r="K1604" t="s">
        <v>21</v>
      </c>
      <c r="L1604" t="s">
        <v>22</v>
      </c>
      <c r="M1604" t="s">
        <v>30</v>
      </c>
      <c r="N1604">
        <v>15</v>
      </c>
      <c r="O1604" t="s">
        <v>24</v>
      </c>
      <c r="P1604" t="s">
        <v>32</v>
      </c>
      <c r="Q1604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604">
        <v>105</v>
      </c>
      <c r="S1604">
        <v>4</v>
      </c>
      <c r="T1604">
        <v>49</v>
      </c>
      <c r="U1604">
        <v>46</v>
      </c>
    </row>
    <row r="1605" spans="1:21" x14ac:dyDescent="0.25">
      <c r="A1605" t="s">
        <v>511</v>
      </c>
      <c r="B1605" s="1">
        <v>45708</v>
      </c>
      <c r="C1605" s="2">
        <v>0.5395833333333333</v>
      </c>
      <c r="D1605" t="s">
        <v>3080</v>
      </c>
      <c r="E1605" t="s">
        <v>38</v>
      </c>
      <c r="F1605" t="s">
        <v>3087</v>
      </c>
      <c r="G1605" t="s">
        <v>20</v>
      </c>
      <c r="H1605">
        <v>3</v>
      </c>
      <c r="I1605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605" s="3">
        <f>ventas_starbucks_2025__1[[#This Row],[Cantidad]]*ventas_starbucks_2025__1[[#This Row],[Precio_Unitario]]</f>
        <v>3.5999999999999996</v>
      </c>
      <c r="K1605" t="s">
        <v>29</v>
      </c>
      <c r="L1605" t="s">
        <v>45</v>
      </c>
      <c r="M1605" t="s">
        <v>23</v>
      </c>
      <c r="N1605">
        <v>0</v>
      </c>
      <c r="O1605" t="s">
        <v>50</v>
      </c>
      <c r="P1605" t="s">
        <v>32</v>
      </c>
      <c r="Q1605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605">
        <v>45</v>
      </c>
      <c r="S1605">
        <v>4</v>
      </c>
      <c r="T1605">
        <v>39</v>
      </c>
      <c r="U1605">
        <v>36</v>
      </c>
    </row>
    <row r="1606" spans="1:21" x14ac:dyDescent="0.25">
      <c r="A1606" t="s">
        <v>566</v>
      </c>
      <c r="B1606" s="1">
        <v>45708</v>
      </c>
      <c r="C1606" s="2">
        <v>0.68402777777777779</v>
      </c>
      <c r="D1606" t="s">
        <v>3080</v>
      </c>
      <c r="E1606" t="s">
        <v>3088</v>
      </c>
      <c r="F1606" t="s">
        <v>3087</v>
      </c>
      <c r="G1606" t="s">
        <v>54</v>
      </c>
      <c r="H1606">
        <v>3</v>
      </c>
      <c r="I1606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606" s="3">
        <f>ventas_starbucks_2025__1[[#This Row],[Cantidad]]*ventas_starbucks_2025__1[[#This Row],[Precio_Unitario]]</f>
        <v>3.5999999999999996</v>
      </c>
      <c r="K1606" t="s">
        <v>40</v>
      </c>
      <c r="L1606" t="s">
        <v>22</v>
      </c>
      <c r="M1606" t="s">
        <v>30</v>
      </c>
      <c r="N1606">
        <v>15</v>
      </c>
      <c r="O1606" t="s">
        <v>36</v>
      </c>
      <c r="P1606" t="s">
        <v>37</v>
      </c>
      <c r="Q1606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606">
        <v>99</v>
      </c>
      <c r="S1606">
        <v>4</v>
      </c>
      <c r="T1606">
        <v>19</v>
      </c>
      <c r="U1606">
        <v>16</v>
      </c>
    </row>
    <row r="1607" spans="1:21" x14ac:dyDescent="0.25">
      <c r="A1607" t="s">
        <v>624</v>
      </c>
      <c r="B1607" s="1">
        <v>45708</v>
      </c>
      <c r="C1607" s="2">
        <v>0.7895833333333333</v>
      </c>
      <c r="D1607" t="s">
        <v>3098</v>
      </c>
      <c r="E1607" t="s">
        <v>58</v>
      </c>
      <c r="F1607" t="s">
        <v>3087</v>
      </c>
      <c r="G1607" t="s">
        <v>20</v>
      </c>
      <c r="H1607">
        <v>2</v>
      </c>
      <c r="I1607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607" s="3">
        <f>ventas_starbucks_2025__1[[#This Row],[Cantidad]]*ventas_starbucks_2025__1[[#This Row],[Precio_Unitario]]</f>
        <v>2.4</v>
      </c>
      <c r="K1607" t="s">
        <v>21</v>
      </c>
      <c r="L1607" t="s">
        <v>35</v>
      </c>
      <c r="M1607" t="s">
        <v>30</v>
      </c>
      <c r="N1607">
        <v>15</v>
      </c>
      <c r="O1607" t="s">
        <v>50</v>
      </c>
      <c r="P1607" t="s">
        <v>56</v>
      </c>
      <c r="Q1607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607">
        <v>97</v>
      </c>
      <c r="S1607">
        <v>2</v>
      </c>
      <c r="T1607">
        <v>44</v>
      </c>
      <c r="U1607">
        <v>42</v>
      </c>
    </row>
    <row r="1608" spans="1:21" x14ac:dyDescent="0.25">
      <c r="A1608" t="s">
        <v>635</v>
      </c>
      <c r="B1608" s="1">
        <v>45708</v>
      </c>
      <c r="C1608" s="2">
        <v>0.73958333333333337</v>
      </c>
      <c r="D1608" t="s">
        <v>3082</v>
      </c>
      <c r="E1608" t="s">
        <v>19</v>
      </c>
      <c r="F1608" t="s">
        <v>3084</v>
      </c>
      <c r="G1608" t="s">
        <v>20</v>
      </c>
      <c r="H1608">
        <v>5</v>
      </c>
      <c r="I1608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1608" s="3">
        <f>ventas_starbucks_2025__1[[#This Row],[Cantidad]]*ventas_starbucks_2025__1[[#This Row],[Precio_Unitario]]</f>
        <v>15</v>
      </c>
      <c r="K1608" t="s">
        <v>29</v>
      </c>
      <c r="L1608" t="s">
        <v>35</v>
      </c>
      <c r="M1608" t="s">
        <v>30</v>
      </c>
      <c r="N1608">
        <v>0</v>
      </c>
      <c r="O1608" t="s">
        <v>36</v>
      </c>
      <c r="P1608" t="s">
        <v>46</v>
      </c>
      <c r="Q1608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608">
        <v>35</v>
      </c>
      <c r="S1608">
        <v>2</v>
      </c>
      <c r="T1608">
        <v>33</v>
      </c>
      <c r="U1608">
        <v>28</v>
      </c>
    </row>
    <row r="1609" spans="1:21" x14ac:dyDescent="0.25">
      <c r="A1609" t="s">
        <v>670</v>
      </c>
      <c r="B1609" s="1">
        <v>45708</v>
      </c>
      <c r="C1609" s="2">
        <v>0.34375</v>
      </c>
      <c r="D1609" t="s">
        <v>3082</v>
      </c>
      <c r="E1609" t="s">
        <v>59</v>
      </c>
      <c r="F1609" t="s">
        <v>3084</v>
      </c>
      <c r="G1609" t="s">
        <v>20</v>
      </c>
      <c r="H1609">
        <v>1</v>
      </c>
      <c r="I1609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1609" s="3">
        <f>ventas_starbucks_2025__1[[#This Row],[Cantidad]]*ventas_starbucks_2025__1[[#This Row],[Precio_Unitario]]</f>
        <v>3</v>
      </c>
      <c r="K1609" t="s">
        <v>29</v>
      </c>
      <c r="L1609" t="s">
        <v>22</v>
      </c>
      <c r="M1609" t="s">
        <v>23</v>
      </c>
      <c r="N1609">
        <v>0</v>
      </c>
      <c r="O1609" t="s">
        <v>50</v>
      </c>
      <c r="P1609" t="s">
        <v>46</v>
      </c>
      <c r="Q1609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1609">
        <v>50</v>
      </c>
      <c r="S1609">
        <v>2</v>
      </c>
      <c r="T1609">
        <v>29</v>
      </c>
      <c r="U1609">
        <v>28</v>
      </c>
    </row>
    <row r="1610" spans="1:21" x14ac:dyDescent="0.25">
      <c r="A1610" t="s">
        <v>708</v>
      </c>
      <c r="B1610" s="1">
        <v>45708</v>
      </c>
      <c r="C1610" s="2">
        <v>0.85555555555555551</v>
      </c>
      <c r="D1610" t="s">
        <v>3080</v>
      </c>
      <c r="E1610" t="s">
        <v>68</v>
      </c>
      <c r="F1610" t="s">
        <v>3087</v>
      </c>
      <c r="G1610" t="s">
        <v>20</v>
      </c>
      <c r="H1610">
        <v>2</v>
      </c>
      <c r="I1610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610" s="3">
        <f>ventas_starbucks_2025__1[[#This Row],[Cantidad]]*ventas_starbucks_2025__1[[#This Row],[Precio_Unitario]]</f>
        <v>2.4</v>
      </c>
      <c r="K1610" t="s">
        <v>21</v>
      </c>
      <c r="L1610" t="s">
        <v>45</v>
      </c>
      <c r="M1610" t="s">
        <v>23</v>
      </c>
      <c r="N1610">
        <v>0</v>
      </c>
      <c r="O1610" t="s">
        <v>31</v>
      </c>
      <c r="P1610" t="s">
        <v>56</v>
      </c>
      <c r="Q1610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Noche</v>
      </c>
      <c r="R1610">
        <v>124</v>
      </c>
      <c r="S1610">
        <v>5</v>
      </c>
      <c r="T1610">
        <v>15</v>
      </c>
      <c r="U1610">
        <v>13</v>
      </c>
    </row>
    <row r="1611" spans="1:21" x14ac:dyDescent="0.25">
      <c r="A1611" t="s">
        <v>736</v>
      </c>
      <c r="B1611" s="1">
        <v>45708</v>
      </c>
      <c r="C1611" s="2">
        <v>0.30277777777777776</v>
      </c>
      <c r="D1611" t="s">
        <v>3080</v>
      </c>
      <c r="E1611" t="s">
        <v>3088</v>
      </c>
      <c r="F1611" t="s">
        <v>3087</v>
      </c>
      <c r="G1611" t="s">
        <v>43</v>
      </c>
      <c r="H1611">
        <v>4</v>
      </c>
      <c r="I1611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611" s="3">
        <f>ventas_starbucks_2025__1[[#This Row],[Cantidad]]*ventas_starbucks_2025__1[[#This Row],[Precio_Unitario]]</f>
        <v>4.8</v>
      </c>
      <c r="K1611" t="s">
        <v>21</v>
      </c>
      <c r="L1611" t="s">
        <v>35</v>
      </c>
      <c r="M1611" t="s">
        <v>30</v>
      </c>
      <c r="N1611">
        <v>0</v>
      </c>
      <c r="O1611" t="s">
        <v>24</v>
      </c>
      <c r="P1611" t="s">
        <v>46</v>
      </c>
      <c r="Q1611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1611">
        <v>149</v>
      </c>
      <c r="S1611">
        <v>5</v>
      </c>
      <c r="T1611">
        <v>24</v>
      </c>
      <c r="U1611">
        <v>20</v>
      </c>
    </row>
    <row r="1612" spans="1:21" x14ac:dyDescent="0.25">
      <c r="A1612" t="s">
        <v>922</v>
      </c>
      <c r="B1612" s="1">
        <v>45708</v>
      </c>
      <c r="C1612" s="2">
        <v>0.82361111111111107</v>
      </c>
      <c r="D1612" t="s">
        <v>3080</v>
      </c>
      <c r="E1612" t="s">
        <v>27</v>
      </c>
      <c r="F1612" t="s">
        <v>28</v>
      </c>
      <c r="G1612" t="s">
        <v>20</v>
      </c>
      <c r="H1612">
        <v>5</v>
      </c>
      <c r="I1612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0.6</v>
      </c>
      <c r="J1612" s="3">
        <f>ventas_starbucks_2025__1[[#This Row],[Cantidad]]*ventas_starbucks_2025__1[[#This Row],[Precio_Unitario]]</f>
        <v>3</v>
      </c>
      <c r="K1612" t="s">
        <v>40</v>
      </c>
      <c r="L1612" t="s">
        <v>22</v>
      </c>
      <c r="M1612" t="s">
        <v>23</v>
      </c>
      <c r="N1612">
        <v>0</v>
      </c>
      <c r="O1612" t="s">
        <v>31</v>
      </c>
      <c r="P1612" t="s">
        <v>56</v>
      </c>
      <c r="Q1612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612">
        <v>139</v>
      </c>
      <c r="S1612">
        <v>4</v>
      </c>
      <c r="T1612">
        <v>30</v>
      </c>
      <c r="U1612">
        <v>25</v>
      </c>
    </row>
    <row r="1613" spans="1:21" x14ac:dyDescent="0.25">
      <c r="A1613" t="s">
        <v>1071</v>
      </c>
      <c r="B1613" s="1">
        <v>45708</v>
      </c>
      <c r="C1613" s="2">
        <v>0.80833333333333335</v>
      </c>
      <c r="D1613" t="s">
        <v>3080</v>
      </c>
      <c r="E1613" t="s">
        <v>62</v>
      </c>
      <c r="F1613" t="s">
        <v>3087</v>
      </c>
      <c r="G1613" t="s">
        <v>20</v>
      </c>
      <c r="H1613">
        <v>2</v>
      </c>
      <c r="I1613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613" s="3">
        <f>ventas_starbucks_2025__1[[#This Row],[Cantidad]]*ventas_starbucks_2025__1[[#This Row],[Precio_Unitario]]</f>
        <v>2.4</v>
      </c>
      <c r="K1613" t="s">
        <v>29</v>
      </c>
      <c r="L1613" t="s">
        <v>22</v>
      </c>
      <c r="M1613" t="s">
        <v>30</v>
      </c>
      <c r="N1613">
        <v>10</v>
      </c>
      <c r="O1613" t="s">
        <v>31</v>
      </c>
      <c r="P1613" t="s">
        <v>32</v>
      </c>
      <c r="Q1613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613">
        <v>80</v>
      </c>
      <c r="S1613">
        <v>1</v>
      </c>
      <c r="T1613">
        <v>37</v>
      </c>
      <c r="U1613">
        <v>35</v>
      </c>
    </row>
    <row r="1614" spans="1:21" x14ac:dyDescent="0.25">
      <c r="A1614" t="s">
        <v>1103</v>
      </c>
      <c r="B1614" s="1">
        <v>45708</v>
      </c>
      <c r="C1614" s="2">
        <v>0.56527777777777777</v>
      </c>
      <c r="D1614" t="s">
        <v>3080</v>
      </c>
      <c r="E1614" t="s">
        <v>59</v>
      </c>
      <c r="F1614" t="s">
        <v>3084</v>
      </c>
      <c r="G1614" t="s">
        <v>20</v>
      </c>
      <c r="H1614">
        <v>2</v>
      </c>
      <c r="I1614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1614" s="3">
        <f>ventas_starbucks_2025__1[[#This Row],[Cantidad]]*ventas_starbucks_2025__1[[#This Row],[Precio_Unitario]]</f>
        <v>6</v>
      </c>
      <c r="K1614" t="s">
        <v>21</v>
      </c>
      <c r="L1614" t="s">
        <v>45</v>
      </c>
      <c r="M1614" t="s">
        <v>30</v>
      </c>
      <c r="N1614">
        <v>10</v>
      </c>
      <c r="O1614" t="s">
        <v>31</v>
      </c>
      <c r="P1614" t="s">
        <v>56</v>
      </c>
      <c r="Q1614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614">
        <v>93</v>
      </c>
      <c r="S1614">
        <v>1</v>
      </c>
      <c r="T1614">
        <v>38</v>
      </c>
      <c r="U1614">
        <v>36</v>
      </c>
    </row>
    <row r="1615" spans="1:21" x14ac:dyDescent="0.25">
      <c r="A1615" t="s">
        <v>1109</v>
      </c>
      <c r="B1615" s="1">
        <v>45708</v>
      </c>
      <c r="C1615" s="2">
        <v>0.65972222222222221</v>
      </c>
      <c r="D1615" t="s">
        <v>3080</v>
      </c>
      <c r="E1615" t="s">
        <v>60</v>
      </c>
      <c r="F1615" t="s">
        <v>3086</v>
      </c>
      <c r="G1615" t="s">
        <v>43</v>
      </c>
      <c r="H1615">
        <v>1</v>
      </c>
      <c r="I1615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615" s="3">
        <f>ventas_starbucks_2025__1[[#This Row],[Cantidad]]*ventas_starbucks_2025__1[[#This Row],[Precio_Unitario]]</f>
        <v>1.2</v>
      </c>
      <c r="K1615" t="s">
        <v>40</v>
      </c>
      <c r="L1615" t="s">
        <v>45</v>
      </c>
      <c r="M1615" t="s">
        <v>23</v>
      </c>
      <c r="N1615">
        <v>0</v>
      </c>
      <c r="O1615" t="s">
        <v>36</v>
      </c>
      <c r="P1615" t="s">
        <v>49</v>
      </c>
      <c r="Q1615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615">
        <v>105</v>
      </c>
      <c r="S1615">
        <v>1</v>
      </c>
      <c r="T1615">
        <v>15</v>
      </c>
      <c r="U1615">
        <v>14</v>
      </c>
    </row>
    <row r="1616" spans="1:21" x14ac:dyDescent="0.25">
      <c r="A1616" t="s">
        <v>1127</v>
      </c>
      <c r="B1616" s="1">
        <v>45708</v>
      </c>
      <c r="C1616" s="2">
        <v>0.67222222222222228</v>
      </c>
      <c r="D1616" t="s">
        <v>3082</v>
      </c>
      <c r="E1616" t="s">
        <v>47</v>
      </c>
      <c r="F1616" t="s">
        <v>3084</v>
      </c>
      <c r="G1616" t="s">
        <v>20</v>
      </c>
      <c r="H1616">
        <v>4</v>
      </c>
      <c r="I1616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1616" s="3">
        <f>ventas_starbucks_2025__1[[#This Row],[Cantidad]]*ventas_starbucks_2025__1[[#This Row],[Precio_Unitario]]</f>
        <v>12</v>
      </c>
      <c r="K1616" t="s">
        <v>21</v>
      </c>
      <c r="L1616" t="s">
        <v>22</v>
      </c>
      <c r="M1616" t="s">
        <v>23</v>
      </c>
      <c r="N1616">
        <v>0</v>
      </c>
      <c r="O1616" t="s">
        <v>24</v>
      </c>
      <c r="P1616" t="s">
        <v>56</v>
      </c>
      <c r="Q1616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616">
        <v>31</v>
      </c>
      <c r="S1616">
        <v>3</v>
      </c>
      <c r="T1616">
        <v>38</v>
      </c>
      <c r="U1616">
        <v>34</v>
      </c>
    </row>
    <row r="1617" spans="1:21" x14ac:dyDescent="0.25">
      <c r="A1617" t="s">
        <v>1142</v>
      </c>
      <c r="B1617" s="1">
        <v>45708</v>
      </c>
      <c r="C1617" s="2">
        <v>0.66666666666666663</v>
      </c>
      <c r="D1617" t="s">
        <v>3098</v>
      </c>
      <c r="E1617" t="s">
        <v>38</v>
      </c>
      <c r="F1617" t="s">
        <v>3087</v>
      </c>
      <c r="G1617" t="s">
        <v>20</v>
      </c>
      <c r="H1617">
        <v>3</v>
      </c>
      <c r="I1617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617" s="3">
        <f>ventas_starbucks_2025__1[[#This Row],[Cantidad]]*ventas_starbucks_2025__1[[#This Row],[Precio_Unitario]]</f>
        <v>3.5999999999999996</v>
      </c>
      <c r="K1617" t="s">
        <v>40</v>
      </c>
      <c r="L1617" t="s">
        <v>45</v>
      </c>
      <c r="M1617" t="s">
        <v>30</v>
      </c>
      <c r="N1617">
        <v>0</v>
      </c>
      <c r="O1617" t="s">
        <v>31</v>
      </c>
      <c r="P1617" t="s">
        <v>56</v>
      </c>
      <c r="Q1617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617">
        <v>129</v>
      </c>
      <c r="S1617">
        <v>1</v>
      </c>
      <c r="T1617">
        <v>23</v>
      </c>
      <c r="U1617">
        <v>20</v>
      </c>
    </row>
    <row r="1618" spans="1:21" x14ac:dyDescent="0.25">
      <c r="A1618" t="s">
        <v>1215</v>
      </c>
      <c r="B1618" s="1">
        <v>45708</v>
      </c>
      <c r="C1618" s="2">
        <v>0.72569444444444442</v>
      </c>
      <c r="D1618" t="s">
        <v>3082</v>
      </c>
      <c r="E1618" t="s">
        <v>71</v>
      </c>
      <c r="F1618" t="s">
        <v>3084</v>
      </c>
      <c r="G1618" t="s">
        <v>20</v>
      </c>
      <c r="H1618">
        <v>1</v>
      </c>
      <c r="I1618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1618" s="3">
        <f>ventas_starbucks_2025__1[[#This Row],[Cantidad]]*ventas_starbucks_2025__1[[#This Row],[Precio_Unitario]]</f>
        <v>3</v>
      </c>
      <c r="K1618" t="s">
        <v>40</v>
      </c>
      <c r="L1618" t="s">
        <v>45</v>
      </c>
      <c r="M1618" t="s">
        <v>30</v>
      </c>
      <c r="N1618">
        <v>15</v>
      </c>
      <c r="O1618" t="s">
        <v>31</v>
      </c>
      <c r="P1618" t="s">
        <v>37</v>
      </c>
      <c r="Q1618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618">
        <v>65</v>
      </c>
      <c r="S1618">
        <v>5</v>
      </c>
      <c r="T1618">
        <v>19</v>
      </c>
      <c r="U1618">
        <v>18</v>
      </c>
    </row>
    <row r="1619" spans="1:21" x14ac:dyDescent="0.25">
      <c r="A1619" t="s">
        <v>1259</v>
      </c>
      <c r="B1619" s="1">
        <v>45708</v>
      </c>
      <c r="C1619" s="2">
        <v>0.66666666666666663</v>
      </c>
      <c r="D1619" t="s">
        <v>3081</v>
      </c>
      <c r="E1619" t="s">
        <v>27</v>
      </c>
      <c r="F1619" t="s">
        <v>28</v>
      </c>
      <c r="G1619" t="s">
        <v>20</v>
      </c>
      <c r="H1619">
        <v>4</v>
      </c>
      <c r="I1619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0.6</v>
      </c>
      <c r="J1619" s="3">
        <f>ventas_starbucks_2025__1[[#This Row],[Cantidad]]*ventas_starbucks_2025__1[[#This Row],[Precio_Unitario]]</f>
        <v>2.4</v>
      </c>
      <c r="K1619" t="s">
        <v>40</v>
      </c>
      <c r="L1619" t="s">
        <v>35</v>
      </c>
      <c r="M1619" t="s">
        <v>30</v>
      </c>
      <c r="N1619">
        <v>10</v>
      </c>
      <c r="O1619" t="s">
        <v>31</v>
      </c>
      <c r="P1619" t="s">
        <v>56</v>
      </c>
      <c r="Q1619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619">
        <v>127</v>
      </c>
      <c r="S1619">
        <v>4</v>
      </c>
      <c r="T1619">
        <v>47</v>
      </c>
      <c r="U1619">
        <v>43</v>
      </c>
    </row>
    <row r="1620" spans="1:21" x14ac:dyDescent="0.25">
      <c r="A1620" t="s">
        <v>1267</v>
      </c>
      <c r="B1620" s="1">
        <v>45708</v>
      </c>
      <c r="C1620" s="2">
        <v>0.65763888888888888</v>
      </c>
      <c r="D1620" t="s">
        <v>3098</v>
      </c>
      <c r="E1620" t="s">
        <v>3085</v>
      </c>
      <c r="F1620" t="s">
        <v>3084</v>
      </c>
      <c r="G1620" t="s">
        <v>20</v>
      </c>
      <c r="H1620">
        <v>4</v>
      </c>
      <c r="I1620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1620" s="3">
        <f>ventas_starbucks_2025__1[[#This Row],[Cantidad]]*ventas_starbucks_2025__1[[#This Row],[Precio_Unitario]]</f>
        <v>12</v>
      </c>
      <c r="K1620" t="s">
        <v>21</v>
      </c>
      <c r="L1620" t="s">
        <v>35</v>
      </c>
      <c r="M1620" t="s">
        <v>23</v>
      </c>
      <c r="N1620">
        <v>0</v>
      </c>
      <c r="O1620" t="s">
        <v>31</v>
      </c>
      <c r="P1620" t="s">
        <v>37</v>
      </c>
      <c r="Q1620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620">
        <v>137</v>
      </c>
      <c r="S1620">
        <v>3</v>
      </c>
      <c r="T1620">
        <v>21</v>
      </c>
      <c r="U1620">
        <v>17</v>
      </c>
    </row>
    <row r="1621" spans="1:21" x14ac:dyDescent="0.25">
      <c r="A1621" t="s">
        <v>1514</v>
      </c>
      <c r="B1621" s="1">
        <v>45708</v>
      </c>
      <c r="C1621" s="2">
        <v>0.7895833333333333</v>
      </c>
      <c r="D1621" t="s">
        <v>3082</v>
      </c>
      <c r="E1621" t="s">
        <v>72</v>
      </c>
      <c r="F1621" t="s">
        <v>3086</v>
      </c>
      <c r="G1621" t="s">
        <v>54</v>
      </c>
      <c r="H1621">
        <v>1</v>
      </c>
      <c r="I1621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621" s="3">
        <f>ventas_starbucks_2025__1[[#This Row],[Cantidad]]*ventas_starbucks_2025__1[[#This Row],[Precio_Unitario]]</f>
        <v>1.2</v>
      </c>
      <c r="K1621" t="s">
        <v>29</v>
      </c>
      <c r="L1621" t="s">
        <v>22</v>
      </c>
      <c r="M1621" t="s">
        <v>23</v>
      </c>
      <c r="N1621">
        <v>0</v>
      </c>
      <c r="O1621" t="s">
        <v>36</v>
      </c>
      <c r="P1621" t="s">
        <v>25</v>
      </c>
      <c r="Q1621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621">
        <v>102</v>
      </c>
      <c r="S1621">
        <v>4</v>
      </c>
      <c r="T1621">
        <v>43</v>
      </c>
      <c r="U1621">
        <v>42</v>
      </c>
    </row>
    <row r="1622" spans="1:21" x14ac:dyDescent="0.25">
      <c r="A1622" t="s">
        <v>1526</v>
      </c>
      <c r="B1622" s="1">
        <v>45708</v>
      </c>
      <c r="C1622" s="2">
        <v>0.4861111111111111</v>
      </c>
      <c r="D1622" t="s">
        <v>3082</v>
      </c>
      <c r="E1622" t="s">
        <v>70</v>
      </c>
      <c r="F1622" t="s">
        <v>3086</v>
      </c>
      <c r="G1622" t="s">
        <v>43</v>
      </c>
      <c r="H1622">
        <v>1</v>
      </c>
      <c r="I1622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622" s="3">
        <f>ventas_starbucks_2025__1[[#This Row],[Cantidad]]*ventas_starbucks_2025__1[[#This Row],[Precio_Unitario]]</f>
        <v>1.2</v>
      </c>
      <c r="K1622" t="s">
        <v>40</v>
      </c>
      <c r="L1622" t="s">
        <v>35</v>
      </c>
      <c r="M1622" t="s">
        <v>23</v>
      </c>
      <c r="N1622">
        <v>0</v>
      </c>
      <c r="O1622" t="s">
        <v>36</v>
      </c>
      <c r="P1622" t="s">
        <v>46</v>
      </c>
      <c r="Q1622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1622">
        <v>67</v>
      </c>
      <c r="S1622">
        <v>2</v>
      </c>
      <c r="T1622">
        <v>26</v>
      </c>
      <c r="U1622">
        <v>25</v>
      </c>
    </row>
    <row r="1623" spans="1:21" x14ac:dyDescent="0.25">
      <c r="A1623" t="s">
        <v>1672</v>
      </c>
      <c r="B1623" s="1">
        <v>45708</v>
      </c>
      <c r="C1623" s="2">
        <v>0.47916666666666669</v>
      </c>
      <c r="D1623" t="s">
        <v>3082</v>
      </c>
      <c r="E1623" t="s">
        <v>27</v>
      </c>
      <c r="F1623" t="s">
        <v>28</v>
      </c>
      <c r="G1623" t="s">
        <v>20</v>
      </c>
      <c r="H1623">
        <v>1</v>
      </c>
      <c r="I1623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0.6</v>
      </c>
      <c r="J1623" s="3">
        <f>ventas_starbucks_2025__1[[#This Row],[Cantidad]]*ventas_starbucks_2025__1[[#This Row],[Precio_Unitario]]</f>
        <v>0.6</v>
      </c>
      <c r="K1623" t="s">
        <v>29</v>
      </c>
      <c r="L1623" t="s">
        <v>22</v>
      </c>
      <c r="M1623" t="s">
        <v>30</v>
      </c>
      <c r="N1623">
        <v>0</v>
      </c>
      <c r="O1623" t="s">
        <v>24</v>
      </c>
      <c r="P1623" t="s">
        <v>32</v>
      </c>
      <c r="Q1623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1623">
        <v>144</v>
      </c>
      <c r="S1623">
        <v>3</v>
      </c>
      <c r="T1623">
        <v>25</v>
      </c>
      <c r="U1623">
        <v>24</v>
      </c>
    </row>
    <row r="1624" spans="1:21" x14ac:dyDescent="0.25">
      <c r="A1624" t="s">
        <v>1781</v>
      </c>
      <c r="B1624" s="1">
        <v>45708</v>
      </c>
      <c r="C1624" s="2">
        <v>0.4375</v>
      </c>
      <c r="D1624" t="s">
        <v>3080</v>
      </c>
      <c r="E1624" t="s">
        <v>47</v>
      </c>
      <c r="F1624" t="s">
        <v>3084</v>
      </c>
      <c r="G1624" t="s">
        <v>20</v>
      </c>
      <c r="H1624">
        <v>3</v>
      </c>
      <c r="I1624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1624" s="3">
        <f>ventas_starbucks_2025__1[[#This Row],[Cantidad]]*ventas_starbucks_2025__1[[#This Row],[Precio_Unitario]]</f>
        <v>9</v>
      </c>
      <c r="K1624" t="s">
        <v>21</v>
      </c>
      <c r="L1624" t="s">
        <v>35</v>
      </c>
      <c r="M1624" t="s">
        <v>23</v>
      </c>
      <c r="N1624">
        <v>0</v>
      </c>
      <c r="O1624" t="s">
        <v>36</v>
      </c>
      <c r="P1624" t="s">
        <v>46</v>
      </c>
      <c r="Q1624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1624">
        <v>29</v>
      </c>
      <c r="S1624">
        <v>4</v>
      </c>
      <c r="T1624">
        <v>34</v>
      </c>
      <c r="U1624">
        <v>31</v>
      </c>
    </row>
    <row r="1625" spans="1:21" x14ac:dyDescent="0.25">
      <c r="A1625" t="s">
        <v>1792</v>
      </c>
      <c r="B1625" s="1">
        <v>45708</v>
      </c>
      <c r="C1625" s="2">
        <v>0.64444444444444449</v>
      </c>
      <c r="D1625" t="s">
        <v>3080</v>
      </c>
      <c r="E1625" t="s">
        <v>27</v>
      </c>
      <c r="F1625" t="s">
        <v>28</v>
      </c>
      <c r="G1625" t="s">
        <v>20</v>
      </c>
      <c r="H1625">
        <v>4</v>
      </c>
      <c r="I1625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0.6</v>
      </c>
      <c r="J1625" s="3">
        <f>ventas_starbucks_2025__1[[#This Row],[Cantidad]]*ventas_starbucks_2025__1[[#This Row],[Precio_Unitario]]</f>
        <v>2.4</v>
      </c>
      <c r="K1625" t="s">
        <v>21</v>
      </c>
      <c r="L1625" t="s">
        <v>22</v>
      </c>
      <c r="M1625" t="s">
        <v>23</v>
      </c>
      <c r="N1625">
        <v>0</v>
      </c>
      <c r="O1625" t="s">
        <v>31</v>
      </c>
      <c r="P1625" t="s">
        <v>37</v>
      </c>
      <c r="Q1625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625">
        <v>117</v>
      </c>
      <c r="S1625">
        <v>3</v>
      </c>
      <c r="T1625">
        <v>35</v>
      </c>
      <c r="U1625">
        <v>31</v>
      </c>
    </row>
    <row r="1626" spans="1:21" x14ac:dyDescent="0.25">
      <c r="A1626" t="s">
        <v>1818</v>
      </c>
      <c r="B1626" s="1">
        <v>45708</v>
      </c>
      <c r="C1626" s="2">
        <v>0.74722222222222223</v>
      </c>
      <c r="D1626" t="s">
        <v>3081</v>
      </c>
      <c r="E1626" t="s">
        <v>3085</v>
      </c>
      <c r="F1626" t="s">
        <v>3084</v>
      </c>
      <c r="G1626" t="s">
        <v>20</v>
      </c>
      <c r="H1626">
        <v>4</v>
      </c>
      <c r="I1626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1626" s="3">
        <f>ventas_starbucks_2025__1[[#This Row],[Cantidad]]*ventas_starbucks_2025__1[[#This Row],[Precio_Unitario]]</f>
        <v>12</v>
      </c>
      <c r="K1626" t="s">
        <v>29</v>
      </c>
      <c r="L1626" t="s">
        <v>45</v>
      </c>
      <c r="M1626" t="s">
        <v>23</v>
      </c>
      <c r="N1626">
        <v>0</v>
      </c>
      <c r="O1626" t="s">
        <v>36</v>
      </c>
      <c r="P1626" t="s">
        <v>49</v>
      </c>
      <c r="Q1626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626">
        <v>144</v>
      </c>
      <c r="S1626">
        <v>3</v>
      </c>
      <c r="T1626">
        <v>40</v>
      </c>
      <c r="U1626">
        <v>36</v>
      </c>
    </row>
    <row r="1627" spans="1:21" x14ac:dyDescent="0.25">
      <c r="A1627" t="s">
        <v>1889</v>
      </c>
      <c r="B1627" s="1">
        <v>45708</v>
      </c>
      <c r="C1627" s="2">
        <v>0.72916666666666663</v>
      </c>
      <c r="D1627" t="s">
        <v>3082</v>
      </c>
      <c r="E1627" t="s">
        <v>58</v>
      </c>
      <c r="F1627" t="s">
        <v>3087</v>
      </c>
      <c r="G1627" t="s">
        <v>20</v>
      </c>
      <c r="H1627">
        <v>1</v>
      </c>
      <c r="I1627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627" s="3">
        <f>ventas_starbucks_2025__1[[#This Row],[Cantidad]]*ventas_starbucks_2025__1[[#This Row],[Precio_Unitario]]</f>
        <v>1.2</v>
      </c>
      <c r="K1627" t="s">
        <v>29</v>
      </c>
      <c r="L1627" t="s">
        <v>45</v>
      </c>
      <c r="M1627" t="s">
        <v>30</v>
      </c>
      <c r="N1627">
        <v>0</v>
      </c>
      <c r="O1627" t="s">
        <v>31</v>
      </c>
      <c r="P1627" t="s">
        <v>37</v>
      </c>
      <c r="Q1627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627">
        <v>44</v>
      </c>
      <c r="S1627">
        <v>3</v>
      </c>
      <c r="T1627">
        <v>11</v>
      </c>
      <c r="U1627">
        <v>10</v>
      </c>
    </row>
    <row r="1628" spans="1:21" x14ac:dyDescent="0.25">
      <c r="A1628" t="s">
        <v>1905</v>
      </c>
      <c r="B1628" s="1">
        <v>45708</v>
      </c>
      <c r="C1628" s="2">
        <v>0.53541666666666665</v>
      </c>
      <c r="D1628" t="s">
        <v>3081</v>
      </c>
      <c r="E1628" t="s">
        <v>68</v>
      </c>
      <c r="F1628" t="s">
        <v>3087</v>
      </c>
      <c r="G1628" t="s">
        <v>20</v>
      </c>
      <c r="H1628">
        <v>3</v>
      </c>
      <c r="I1628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628" s="3">
        <f>ventas_starbucks_2025__1[[#This Row],[Cantidad]]*ventas_starbucks_2025__1[[#This Row],[Precio_Unitario]]</f>
        <v>3.5999999999999996</v>
      </c>
      <c r="K1628" t="s">
        <v>21</v>
      </c>
      <c r="L1628" t="s">
        <v>22</v>
      </c>
      <c r="M1628" t="s">
        <v>30</v>
      </c>
      <c r="N1628">
        <v>10</v>
      </c>
      <c r="O1628" t="s">
        <v>36</v>
      </c>
      <c r="P1628" t="s">
        <v>56</v>
      </c>
      <c r="Q1628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628">
        <v>27</v>
      </c>
      <c r="S1628">
        <v>5</v>
      </c>
      <c r="T1628">
        <v>19</v>
      </c>
      <c r="U1628">
        <v>16</v>
      </c>
    </row>
    <row r="1629" spans="1:21" x14ac:dyDescent="0.25">
      <c r="A1629" t="s">
        <v>1987</v>
      </c>
      <c r="B1629" s="1">
        <v>45708</v>
      </c>
      <c r="C1629" s="2">
        <v>0.68541666666666667</v>
      </c>
      <c r="D1629" t="s">
        <v>3098</v>
      </c>
      <c r="E1629" t="s">
        <v>76</v>
      </c>
      <c r="F1629" t="s">
        <v>3084</v>
      </c>
      <c r="G1629" t="s">
        <v>20</v>
      </c>
      <c r="H1629">
        <v>5</v>
      </c>
      <c r="I1629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1629" s="3">
        <f>ventas_starbucks_2025__1[[#This Row],[Cantidad]]*ventas_starbucks_2025__1[[#This Row],[Precio_Unitario]]</f>
        <v>15</v>
      </c>
      <c r="K1629" t="s">
        <v>40</v>
      </c>
      <c r="L1629" t="s">
        <v>22</v>
      </c>
      <c r="M1629" t="s">
        <v>23</v>
      </c>
      <c r="N1629">
        <v>0</v>
      </c>
      <c r="O1629" t="s">
        <v>36</v>
      </c>
      <c r="P1629" t="s">
        <v>37</v>
      </c>
      <c r="Q1629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629">
        <v>56</v>
      </c>
      <c r="S1629">
        <v>4</v>
      </c>
      <c r="T1629">
        <v>23</v>
      </c>
      <c r="U1629">
        <v>18</v>
      </c>
    </row>
    <row r="1630" spans="1:21" x14ac:dyDescent="0.25">
      <c r="A1630" t="s">
        <v>2025</v>
      </c>
      <c r="B1630" s="1">
        <v>45708</v>
      </c>
      <c r="C1630" s="2">
        <v>0.81458333333333333</v>
      </c>
      <c r="D1630" t="s">
        <v>3098</v>
      </c>
      <c r="E1630" t="s">
        <v>68</v>
      </c>
      <c r="F1630" t="s">
        <v>3087</v>
      </c>
      <c r="G1630" t="s">
        <v>20</v>
      </c>
      <c r="H1630">
        <v>2</v>
      </c>
      <c r="I1630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630" s="3">
        <f>ventas_starbucks_2025__1[[#This Row],[Cantidad]]*ventas_starbucks_2025__1[[#This Row],[Precio_Unitario]]</f>
        <v>2.4</v>
      </c>
      <c r="K1630" t="s">
        <v>40</v>
      </c>
      <c r="L1630" t="s">
        <v>35</v>
      </c>
      <c r="M1630" t="s">
        <v>30</v>
      </c>
      <c r="N1630">
        <v>0</v>
      </c>
      <c r="O1630" t="s">
        <v>36</v>
      </c>
      <c r="P1630" t="s">
        <v>56</v>
      </c>
      <c r="Q1630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630">
        <v>90</v>
      </c>
      <c r="S1630">
        <v>3</v>
      </c>
      <c r="T1630">
        <v>26</v>
      </c>
      <c r="U1630">
        <v>24</v>
      </c>
    </row>
    <row r="1631" spans="1:21" x14ac:dyDescent="0.25">
      <c r="A1631" t="s">
        <v>2188</v>
      </c>
      <c r="B1631" s="1">
        <v>45708</v>
      </c>
      <c r="C1631" s="2">
        <v>0.63888888888888884</v>
      </c>
      <c r="D1631" t="s">
        <v>3080</v>
      </c>
      <c r="E1631" t="s">
        <v>68</v>
      </c>
      <c r="F1631" t="s">
        <v>3087</v>
      </c>
      <c r="G1631" t="s">
        <v>20</v>
      </c>
      <c r="H1631">
        <v>3</v>
      </c>
      <c r="I1631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631" s="3">
        <f>ventas_starbucks_2025__1[[#This Row],[Cantidad]]*ventas_starbucks_2025__1[[#This Row],[Precio_Unitario]]</f>
        <v>3.5999999999999996</v>
      </c>
      <c r="K1631" t="s">
        <v>29</v>
      </c>
      <c r="L1631" t="s">
        <v>22</v>
      </c>
      <c r="M1631" t="s">
        <v>30</v>
      </c>
      <c r="N1631">
        <v>15</v>
      </c>
      <c r="O1631" t="s">
        <v>50</v>
      </c>
      <c r="P1631" t="s">
        <v>25</v>
      </c>
      <c r="Q1631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631">
        <v>20</v>
      </c>
      <c r="S1631">
        <v>1</v>
      </c>
      <c r="T1631">
        <v>19</v>
      </c>
      <c r="U1631">
        <v>16</v>
      </c>
    </row>
    <row r="1632" spans="1:21" x14ac:dyDescent="0.25">
      <c r="A1632" t="s">
        <v>2300</v>
      </c>
      <c r="B1632" s="1">
        <v>45708</v>
      </c>
      <c r="C1632" s="2">
        <v>0.34791666666666665</v>
      </c>
      <c r="D1632" t="s">
        <v>3081</v>
      </c>
      <c r="E1632" t="s">
        <v>27</v>
      </c>
      <c r="F1632" t="s">
        <v>28</v>
      </c>
      <c r="G1632" t="s">
        <v>20</v>
      </c>
      <c r="H1632">
        <v>5</v>
      </c>
      <c r="I1632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0.6</v>
      </c>
      <c r="J1632" s="3">
        <f>ventas_starbucks_2025__1[[#This Row],[Cantidad]]*ventas_starbucks_2025__1[[#This Row],[Precio_Unitario]]</f>
        <v>3</v>
      </c>
      <c r="K1632" t="s">
        <v>40</v>
      </c>
      <c r="L1632" t="s">
        <v>22</v>
      </c>
      <c r="M1632" t="s">
        <v>23</v>
      </c>
      <c r="N1632">
        <v>0</v>
      </c>
      <c r="O1632" t="s">
        <v>36</v>
      </c>
      <c r="P1632" t="s">
        <v>56</v>
      </c>
      <c r="Q1632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1632">
        <v>138</v>
      </c>
      <c r="S1632">
        <v>4</v>
      </c>
      <c r="T1632">
        <v>46</v>
      </c>
      <c r="U1632">
        <v>41</v>
      </c>
    </row>
    <row r="1633" spans="1:21" x14ac:dyDescent="0.25">
      <c r="A1633" t="s">
        <v>2480</v>
      </c>
      <c r="B1633" s="1">
        <v>45708</v>
      </c>
      <c r="C1633" s="2">
        <v>0.85347222222222219</v>
      </c>
      <c r="D1633" t="s">
        <v>3081</v>
      </c>
      <c r="E1633" t="s">
        <v>76</v>
      </c>
      <c r="F1633" t="s">
        <v>3084</v>
      </c>
      <c r="G1633" t="s">
        <v>20</v>
      </c>
      <c r="H1633">
        <v>3</v>
      </c>
      <c r="I1633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1633" s="3">
        <f>ventas_starbucks_2025__1[[#This Row],[Cantidad]]*ventas_starbucks_2025__1[[#This Row],[Precio_Unitario]]</f>
        <v>9</v>
      </c>
      <c r="K1633" t="s">
        <v>29</v>
      </c>
      <c r="L1633" t="s">
        <v>45</v>
      </c>
      <c r="M1633" t="s">
        <v>30</v>
      </c>
      <c r="N1633">
        <v>0</v>
      </c>
      <c r="O1633" t="s">
        <v>50</v>
      </c>
      <c r="P1633" t="s">
        <v>37</v>
      </c>
      <c r="Q1633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Noche</v>
      </c>
      <c r="R1633">
        <v>42</v>
      </c>
      <c r="S1633">
        <v>4</v>
      </c>
      <c r="T1633">
        <v>29</v>
      </c>
      <c r="U1633">
        <v>26</v>
      </c>
    </row>
    <row r="1634" spans="1:21" x14ac:dyDescent="0.25">
      <c r="A1634" t="s">
        <v>2591</v>
      </c>
      <c r="B1634" s="1">
        <v>45708</v>
      </c>
      <c r="C1634" s="2">
        <v>0.56041666666666667</v>
      </c>
      <c r="D1634" t="s">
        <v>3080</v>
      </c>
      <c r="E1634" t="s">
        <v>44</v>
      </c>
      <c r="F1634" t="s">
        <v>3087</v>
      </c>
      <c r="G1634" t="s">
        <v>20</v>
      </c>
      <c r="H1634">
        <v>4</v>
      </c>
      <c r="I1634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634" s="3">
        <f>ventas_starbucks_2025__1[[#This Row],[Cantidad]]*ventas_starbucks_2025__1[[#This Row],[Precio_Unitario]]</f>
        <v>4.8</v>
      </c>
      <c r="K1634" t="s">
        <v>29</v>
      </c>
      <c r="L1634" t="s">
        <v>22</v>
      </c>
      <c r="M1634" t="s">
        <v>30</v>
      </c>
      <c r="N1634">
        <v>10</v>
      </c>
      <c r="O1634" t="s">
        <v>31</v>
      </c>
      <c r="P1634" t="s">
        <v>25</v>
      </c>
      <c r="Q1634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634">
        <v>105</v>
      </c>
      <c r="S1634">
        <v>3</v>
      </c>
      <c r="T1634">
        <v>26</v>
      </c>
      <c r="U1634">
        <v>22</v>
      </c>
    </row>
    <row r="1635" spans="1:21" x14ac:dyDescent="0.25">
      <c r="A1635" t="s">
        <v>2763</v>
      </c>
      <c r="B1635" s="1">
        <v>45708</v>
      </c>
      <c r="C1635" s="2">
        <v>0.60555555555555551</v>
      </c>
      <c r="D1635" t="s">
        <v>3080</v>
      </c>
      <c r="E1635" t="s">
        <v>3085</v>
      </c>
      <c r="F1635" t="s">
        <v>3084</v>
      </c>
      <c r="G1635" t="s">
        <v>20</v>
      </c>
      <c r="H1635">
        <v>5</v>
      </c>
      <c r="I1635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1635" s="3">
        <f>ventas_starbucks_2025__1[[#This Row],[Cantidad]]*ventas_starbucks_2025__1[[#This Row],[Precio_Unitario]]</f>
        <v>15</v>
      </c>
      <c r="K1635" t="s">
        <v>21</v>
      </c>
      <c r="L1635" t="s">
        <v>35</v>
      </c>
      <c r="M1635" t="s">
        <v>23</v>
      </c>
      <c r="N1635">
        <v>0</v>
      </c>
      <c r="O1635" t="s">
        <v>50</v>
      </c>
      <c r="P1635" t="s">
        <v>37</v>
      </c>
      <c r="Q1635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635">
        <v>136</v>
      </c>
      <c r="S1635">
        <v>5</v>
      </c>
      <c r="T1635">
        <v>27</v>
      </c>
      <c r="U1635">
        <v>22</v>
      </c>
    </row>
    <row r="1636" spans="1:21" x14ac:dyDescent="0.25">
      <c r="A1636" t="s">
        <v>2768</v>
      </c>
      <c r="B1636" s="1">
        <v>45708</v>
      </c>
      <c r="C1636" s="2">
        <v>0.86319444444444449</v>
      </c>
      <c r="D1636" t="s">
        <v>3098</v>
      </c>
      <c r="E1636" t="s">
        <v>51</v>
      </c>
      <c r="F1636" t="s">
        <v>3087</v>
      </c>
      <c r="G1636" t="s">
        <v>20</v>
      </c>
      <c r="H1636">
        <v>2</v>
      </c>
      <c r="I1636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636" s="3">
        <f>ventas_starbucks_2025__1[[#This Row],[Cantidad]]*ventas_starbucks_2025__1[[#This Row],[Precio_Unitario]]</f>
        <v>2.4</v>
      </c>
      <c r="K1636" t="s">
        <v>21</v>
      </c>
      <c r="L1636" t="s">
        <v>22</v>
      </c>
      <c r="M1636" t="s">
        <v>30</v>
      </c>
      <c r="N1636">
        <v>0</v>
      </c>
      <c r="O1636" t="s">
        <v>50</v>
      </c>
      <c r="P1636" t="s">
        <v>25</v>
      </c>
      <c r="Q1636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Noche</v>
      </c>
      <c r="R1636">
        <v>109</v>
      </c>
      <c r="S1636">
        <v>2</v>
      </c>
      <c r="T1636">
        <v>21</v>
      </c>
      <c r="U1636">
        <v>19</v>
      </c>
    </row>
    <row r="1637" spans="1:21" x14ac:dyDescent="0.25">
      <c r="A1637" t="s">
        <v>2806</v>
      </c>
      <c r="B1637" s="1">
        <v>45708</v>
      </c>
      <c r="C1637" s="2">
        <v>0.83680555555555558</v>
      </c>
      <c r="D1637" t="s">
        <v>3081</v>
      </c>
      <c r="E1637" t="s">
        <v>3088</v>
      </c>
      <c r="F1637" t="s">
        <v>3087</v>
      </c>
      <c r="G1637" t="s">
        <v>43</v>
      </c>
      <c r="H1637">
        <v>2</v>
      </c>
      <c r="I1637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637" s="3">
        <f>ventas_starbucks_2025__1[[#This Row],[Cantidad]]*ventas_starbucks_2025__1[[#This Row],[Precio_Unitario]]</f>
        <v>2.4</v>
      </c>
      <c r="K1637" t="s">
        <v>29</v>
      </c>
      <c r="L1637" t="s">
        <v>22</v>
      </c>
      <c r="M1637" t="s">
        <v>30</v>
      </c>
      <c r="N1637">
        <v>10</v>
      </c>
      <c r="O1637" t="s">
        <v>50</v>
      </c>
      <c r="P1637" t="s">
        <v>46</v>
      </c>
      <c r="Q1637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Noche</v>
      </c>
      <c r="R1637">
        <v>60</v>
      </c>
      <c r="S1637">
        <v>1</v>
      </c>
      <c r="T1637">
        <v>36</v>
      </c>
      <c r="U1637">
        <v>34</v>
      </c>
    </row>
    <row r="1638" spans="1:21" x14ac:dyDescent="0.25">
      <c r="A1638" t="s">
        <v>2814</v>
      </c>
      <c r="B1638" s="1">
        <v>45708</v>
      </c>
      <c r="C1638" s="2">
        <v>0.31666666666666665</v>
      </c>
      <c r="D1638" t="s">
        <v>3098</v>
      </c>
      <c r="E1638" t="s">
        <v>68</v>
      </c>
      <c r="F1638" t="s">
        <v>3087</v>
      </c>
      <c r="G1638" t="s">
        <v>20</v>
      </c>
      <c r="H1638">
        <v>1</v>
      </c>
      <c r="I1638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638" s="3">
        <f>ventas_starbucks_2025__1[[#This Row],[Cantidad]]*ventas_starbucks_2025__1[[#This Row],[Precio_Unitario]]</f>
        <v>1.2</v>
      </c>
      <c r="K1638" t="s">
        <v>40</v>
      </c>
      <c r="L1638" t="s">
        <v>45</v>
      </c>
      <c r="M1638" t="s">
        <v>30</v>
      </c>
      <c r="N1638">
        <v>0</v>
      </c>
      <c r="O1638" t="s">
        <v>50</v>
      </c>
      <c r="P1638" t="s">
        <v>49</v>
      </c>
      <c r="Q1638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1638">
        <v>106</v>
      </c>
      <c r="S1638">
        <v>5</v>
      </c>
      <c r="T1638">
        <v>37</v>
      </c>
      <c r="U1638">
        <v>36</v>
      </c>
    </row>
    <row r="1639" spans="1:21" x14ac:dyDescent="0.25">
      <c r="A1639" t="s">
        <v>2831</v>
      </c>
      <c r="B1639" s="1">
        <v>45708</v>
      </c>
      <c r="C1639" s="2">
        <v>0.55555555555555558</v>
      </c>
      <c r="D1639" t="s">
        <v>3081</v>
      </c>
      <c r="E1639" t="s">
        <v>3088</v>
      </c>
      <c r="F1639" t="s">
        <v>3087</v>
      </c>
      <c r="G1639" t="s">
        <v>43</v>
      </c>
      <c r="H1639">
        <v>3</v>
      </c>
      <c r="I1639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639" s="3">
        <f>ventas_starbucks_2025__1[[#This Row],[Cantidad]]*ventas_starbucks_2025__1[[#This Row],[Precio_Unitario]]</f>
        <v>3.5999999999999996</v>
      </c>
      <c r="K1639" t="s">
        <v>40</v>
      </c>
      <c r="L1639" t="s">
        <v>45</v>
      </c>
      <c r="M1639" t="s">
        <v>23</v>
      </c>
      <c r="N1639">
        <v>0</v>
      </c>
      <c r="O1639" t="s">
        <v>24</v>
      </c>
      <c r="P1639" t="s">
        <v>32</v>
      </c>
      <c r="Q1639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639">
        <v>107</v>
      </c>
      <c r="S1639">
        <v>5</v>
      </c>
      <c r="T1639">
        <v>47</v>
      </c>
      <c r="U1639">
        <v>44</v>
      </c>
    </row>
    <row r="1640" spans="1:21" x14ac:dyDescent="0.25">
      <c r="A1640" t="s">
        <v>2880</v>
      </c>
      <c r="B1640" s="1">
        <v>45708</v>
      </c>
      <c r="C1640" s="2">
        <v>0.30972222222222223</v>
      </c>
      <c r="D1640" t="s">
        <v>3081</v>
      </c>
      <c r="E1640" t="s">
        <v>64</v>
      </c>
      <c r="F1640" t="s">
        <v>3087</v>
      </c>
      <c r="G1640" t="s">
        <v>20</v>
      </c>
      <c r="H1640">
        <v>2</v>
      </c>
      <c r="I1640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640" s="3">
        <f>ventas_starbucks_2025__1[[#This Row],[Cantidad]]*ventas_starbucks_2025__1[[#This Row],[Precio_Unitario]]</f>
        <v>2.4</v>
      </c>
      <c r="K1640" t="s">
        <v>29</v>
      </c>
      <c r="L1640" t="s">
        <v>22</v>
      </c>
      <c r="M1640" t="s">
        <v>30</v>
      </c>
      <c r="N1640">
        <v>10</v>
      </c>
      <c r="O1640" t="s">
        <v>24</v>
      </c>
      <c r="P1640" t="s">
        <v>49</v>
      </c>
      <c r="Q1640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1640">
        <v>116</v>
      </c>
      <c r="S1640">
        <v>2</v>
      </c>
      <c r="T1640">
        <v>47</v>
      </c>
      <c r="U1640">
        <v>45</v>
      </c>
    </row>
    <row r="1641" spans="1:21" x14ac:dyDescent="0.25">
      <c r="A1641" t="s">
        <v>229</v>
      </c>
      <c r="B1641" s="1">
        <v>45707</v>
      </c>
      <c r="C1641" s="2">
        <v>0.86597222222222225</v>
      </c>
      <c r="D1641" t="s">
        <v>3080</v>
      </c>
      <c r="E1641" t="s">
        <v>63</v>
      </c>
      <c r="F1641" t="s">
        <v>3086</v>
      </c>
      <c r="G1641" t="s">
        <v>61</v>
      </c>
      <c r="H1641">
        <v>3</v>
      </c>
      <c r="I1641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641" s="3">
        <f>ventas_starbucks_2025__1[[#This Row],[Cantidad]]*ventas_starbucks_2025__1[[#This Row],[Precio_Unitario]]</f>
        <v>3.5999999999999996</v>
      </c>
      <c r="K1641" t="s">
        <v>40</v>
      </c>
      <c r="L1641" t="s">
        <v>45</v>
      </c>
      <c r="M1641" t="s">
        <v>23</v>
      </c>
      <c r="N1641">
        <v>0</v>
      </c>
      <c r="O1641" t="s">
        <v>50</v>
      </c>
      <c r="P1641" t="s">
        <v>37</v>
      </c>
      <c r="Q1641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Noche</v>
      </c>
      <c r="R1641">
        <v>112</v>
      </c>
      <c r="S1641">
        <v>2</v>
      </c>
      <c r="T1641">
        <v>19</v>
      </c>
      <c r="U1641">
        <v>16</v>
      </c>
    </row>
    <row r="1642" spans="1:21" x14ac:dyDescent="0.25">
      <c r="A1642" t="s">
        <v>418</v>
      </c>
      <c r="B1642" s="1">
        <v>45707</v>
      </c>
      <c r="C1642" s="2">
        <v>0.85555555555555551</v>
      </c>
      <c r="D1642" t="s">
        <v>3098</v>
      </c>
      <c r="E1642" t="s">
        <v>77</v>
      </c>
      <c r="F1642" t="s">
        <v>3084</v>
      </c>
      <c r="G1642" t="s">
        <v>20</v>
      </c>
      <c r="H1642">
        <v>1</v>
      </c>
      <c r="I1642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1642" s="3">
        <f>ventas_starbucks_2025__1[[#This Row],[Cantidad]]*ventas_starbucks_2025__1[[#This Row],[Precio_Unitario]]</f>
        <v>3</v>
      </c>
      <c r="K1642" t="s">
        <v>40</v>
      </c>
      <c r="L1642" t="s">
        <v>35</v>
      </c>
      <c r="M1642" t="s">
        <v>23</v>
      </c>
      <c r="N1642">
        <v>0</v>
      </c>
      <c r="O1642" t="s">
        <v>31</v>
      </c>
      <c r="P1642" t="s">
        <v>46</v>
      </c>
      <c r="Q1642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Noche</v>
      </c>
      <c r="R1642">
        <v>35</v>
      </c>
      <c r="S1642">
        <v>4</v>
      </c>
      <c r="T1642">
        <v>34</v>
      </c>
      <c r="U1642">
        <v>33</v>
      </c>
    </row>
    <row r="1643" spans="1:21" x14ac:dyDescent="0.25">
      <c r="A1643" t="s">
        <v>581</v>
      </c>
      <c r="B1643" s="1">
        <v>45707</v>
      </c>
      <c r="C1643" s="2">
        <v>0.72777777777777775</v>
      </c>
      <c r="D1643" t="s">
        <v>3098</v>
      </c>
      <c r="E1643" t="s">
        <v>42</v>
      </c>
      <c r="F1643" t="s">
        <v>3086</v>
      </c>
      <c r="G1643" t="s">
        <v>43</v>
      </c>
      <c r="H1643">
        <v>4</v>
      </c>
      <c r="I1643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643" s="3">
        <f>ventas_starbucks_2025__1[[#This Row],[Cantidad]]*ventas_starbucks_2025__1[[#This Row],[Precio_Unitario]]</f>
        <v>4.8</v>
      </c>
      <c r="K1643" t="s">
        <v>40</v>
      </c>
      <c r="L1643" t="s">
        <v>45</v>
      </c>
      <c r="M1643" t="s">
        <v>23</v>
      </c>
      <c r="N1643">
        <v>0</v>
      </c>
      <c r="O1643" t="s">
        <v>24</v>
      </c>
      <c r="P1643" t="s">
        <v>49</v>
      </c>
      <c r="Q1643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643">
        <v>50</v>
      </c>
      <c r="S1643">
        <v>2</v>
      </c>
      <c r="T1643">
        <v>47</v>
      </c>
      <c r="U1643">
        <v>43</v>
      </c>
    </row>
    <row r="1644" spans="1:21" x14ac:dyDescent="0.25">
      <c r="A1644" t="s">
        <v>640</v>
      </c>
      <c r="B1644" s="1">
        <v>45707</v>
      </c>
      <c r="C1644" s="2">
        <v>0.63402777777777775</v>
      </c>
      <c r="D1644" t="s">
        <v>3098</v>
      </c>
      <c r="E1644" t="s">
        <v>64</v>
      </c>
      <c r="F1644" t="s">
        <v>3087</v>
      </c>
      <c r="G1644" t="s">
        <v>20</v>
      </c>
      <c r="H1644">
        <v>3</v>
      </c>
      <c r="I1644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644" s="3">
        <f>ventas_starbucks_2025__1[[#This Row],[Cantidad]]*ventas_starbucks_2025__1[[#This Row],[Precio_Unitario]]</f>
        <v>3.5999999999999996</v>
      </c>
      <c r="K1644" t="s">
        <v>21</v>
      </c>
      <c r="L1644" t="s">
        <v>22</v>
      </c>
      <c r="M1644" t="s">
        <v>23</v>
      </c>
      <c r="N1644">
        <v>0</v>
      </c>
      <c r="O1644" t="s">
        <v>24</v>
      </c>
      <c r="P1644" t="s">
        <v>32</v>
      </c>
      <c r="Q1644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644">
        <v>36</v>
      </c>
      <c r="S1644">
        <v>1</v>
      </c>
      <c r="T1644">
        <v>41</v>
      </c>
      <c r="U1644">
        <v>38</v>
      </c>
    </row>
    <row r="1645" spans="1:21" x14ac:dyDescent="0.25">
      <c r="A1645" t="s">
        <v>798</v>
      </c>
      <c r="B1645" s="1">
        <v>45707</v>
      </c>
      <c r="C1645" s="2">
        <v>0.47499999999999998</v>
      </c>
      <c r="D1645" t="s">
        <v>3080</v>
      </c>
      <c r="E1645" t="s">
        <v>71</v>
      </c>
      <c r="F1645" t="s">
        <v>3084</v>
      </c>
      <c r="G1645" t="s">
        <v>20</v>
      </c>
      <c r="H1645">
        <v>2</v>
      </c>
      <c r="I1645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1645" s="3">
        <f>ventas_starbucks_2025__1[[#This Row],[Cantidad]]*ventas_starbucks_2025__1[[#This Row],[Precio_Unitario]]</f>
        <v>6</v>
      </c>
      <c r="K1645" t="s">
        <v>40</v>
      </c>
      <c r="L1645" t="s">
        <v>45</v>
      </c>
      <c r="M1645" t="s">
        <v>23</v>
      </c>
      <c r="N1645">
        <v>0</v>
      </c>
      <c r="O1645" t="s">
        <v>31</v>
      </c>
      <c r="P1645" t="s">
        <v>49</v>
      </c>
      <c r="Q1645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1645">
        <v>131</v>
      </c>
      <c r="S1645">
        <v>4</v>
      </c>
      <c r="T1645">
        <v>26</v>
      </c>
      <c r="U1645">
        <v>24</v>
      </c>
    </row>
    <row r="1646" spans="1:21" x14ac:dyDescent="0.25">
      <c r="A1646" t="s">
        <v>872</v>
      </c>
      <c r="B1646" s="1">
        <v>45707</v>
      </c>
      <c r="C1646" s="2">
        <v>0.73402777777777772</v>
      </c>
      <c r="D1646" t="s">
        <v>3080</v>
      </c>
      <c r="E1646" t="s">
        <v>68</v>
      </c>
      <c r="F1646" t="s">
        <v>3087</v>
      </c>
      <c r="G1646" t="s">
        <v>20</v>
      </c>
      <c r="H1646">
        <v>5</v>
      </c>
      <c r="I1646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646" s="3">
        <f>ventas_starbucks_2025__1[[#This Row],[Cantidad]]*ventas_starbucks_2025__1[[#This Row],[Precio_Unitario]]</f>
        <v>6</v>
      </c>
      <c r="K1646" t="s">
        <v>29</v>
      </c>
      <c r="L1646" t="s">
        <v>35</v>
      </c>
      <c r="M1646" t="s">
        <v>23</v>
      </c>
      <c r="N1646">
        <v>0</v>
      </c>
      <c r="O1646" t="s">
        <v>36</v>
      </c>
      <c r="P1646" t="s">
        <v>37</v>
      </c>
      <c r="Q1646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646">
        <v>100</v>
      </c>
      <c r="S1646">
        <v>3</v>
      </c>
      <c r="T1646">
        <v>10</v>
      </c>
      <c r="U1646">
        <v>5</v>
      </c>
    </row>
    <row r="1647" spans="1:21" x14ac:dyDescent="0.25">
      <c r="A1647" t="s">
        <v>1046</v>
      </c>
      <c r="B1647" s="1">
        <v>45707</v>
      </c>
      <c r="C1647" s="2">
        <v>0.35625000000000001</v>
      </c>
      <c r="D1647" t="s">
        <v>3082</v>
      </c>
      <c r="E1647" t="s">
        <v>3088</v>
      </c>
      <c r="F1647" t="s">
        <v>3087</v>
      </c>
      <c r="G1647" t="s">
        <v>43</v>
      </c>
      <c r="H1647">
        <v>1</v>
      </c>
      <c r="I1647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647" s="3">
        <f>ventas_starbucks_2025__1[[#This Row],[Cantidad]]*ventas_starbucks_2025__1[[#This Row],[Precio_Unitario]]</f>
        <v>1.2</v>
      </c>
      <c r="K1647" t="s">
        <v>40</v>
      </c>
      <c r="L1647" t="s">
        <v>45</v>
      </c>
      <c r="M1647" t="s">
        <v>30</v>
      </c>
      <c r="N1647">
        <v>15</v>
      </c>
      <c r="O1647" t="s">
        <v>50</v>
      </c>
      <c r="P1647" t="s">
        <v>56</v>
      </c>
      <c r="Q1647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1647">
        <v>29</v>
      </c>
      <c r="S1647">
        <v>2</v>
      </c>
      <c r="T1647">
        <v>30</v>
      </c>
      <c r="U1647">
        <v>29</v>
      </c>
    </row>
    <row r="1648" spans="1:21" x14ac:dyDescent="0.25">
      <c r="A1648" t="s">
        <v>1070</v>
      </c>
      <c r="B1648" s="1">
        <v>45707</v>
      </c>
      <c r="C1648" s="2">
        <v>0.51388888888888884</v>
      </c>
      <c r="D1648" t="s">
        <v>3098</v>
      </c>
      <c r="E1648" t="s">
        <v>3088</v>
      </c>
      <c r="F1648" t="s">
        <v>3087</v>
      </c>
      <c r="G1648" t="s">
        <v>43</v>
      </c>
      <c r="H1648">
        <v>3</v>
      </c>
      <c r="I1648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648" s="3">
        <f>ventas_starbucks_2025__1[[#This Row],[Cantidad]]*ventas_starbucks_2025__1[[#This Row],[Precio_Unitario]]</f>
        <v>3.5999999999999996</v>
      </c>
      <c r="K1648" t="s">
        <v>29</v>
      </c>
      <c r="L1648" t="s">
        <v>35</v>
      </c>
      <c r="M1648" t="s">
        <v>23</v>
      </c>
      <c r="N1648">
        <v>0</v>
      </c>
      <c r="O1648" t="s">
        <v>50</v>
      </c>
      <c r="P1648" t="s">
        <v>37</v>
      </c>
      <c r="Q1648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648">
        <v>91</v>
      </c>
      <c r="S1648">
        <v>1</v>
      </c>
      <c r="T1648">
        <v>43</v>
      </c>
      <c r="U1648">
        <v>40</v>
      </c>
    </row>
    <row r="1649" spans="1:21" x14ac:dyDescent="0.25">
      <c r="A1649" t="s">
        <v>1247</v>
      </c>
      <c r="B1649" s="1">
        <v>45707</v>
      </c>
      <c r="C1649" s="2">
        <v>0.6645833333333333</v>
      </c>
      <c r="D1649" t="s">
        <v>3081</v>
      </c>
      <c r="E1649" t="s">
        <v>47</v>
      </c>
      <c r="F1649" t="s">
        <v>3084</v>
      </c>
      <c r="G1649" t="s">
        <v>20</v>
      </c>
      <c r="H1649">
        <v>4</v>
      </c>
      <c r="I1649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1649" s="3">
        <f>ventas_starbucks_2025__1[[#This Row],[Cantidad]]*ventas_starbucks_2025__1[[#This Row],[Precio_Unitario]]</f>
        <v>12</v>
      </c>
      <c r="K1649" t="s">
        <v>21</v>
      </c>
      <c r="L1649" t="s">
        <v>45</v>
      </c>
      <c r="M1649" t="s">
        <v>30</v>
      </c>
      <c r="N1649">
        <v>0</v>
      </c>
      <c r="O1649" t="s">
        <v>24</v>
      </c>
      <c r="P1649" t="s">
        <v>49</v>
      </c>
      <c r="Q1649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649">
        <v>68</v>
      </c>
      <c r="S1649">
        <v>3</v>
      </c>
      <c r="T1649">
        <v>13</v>
      </c>
      <c r="U1649">
        <v>9</v>
      </c>
    </row>
    <row r="1650" spans="1:21" x14ac:dyDescent="0.25">
      <c r="A1650" t="s">
        <v>1346</v>
      </c>
      <c r="B1650" s="1">
        <v>45707</v>
      </c>
      <c r="C1650" s="2">
        <v>0.80486111111111114</v>
      </c>
      <c r="D1650" t="s">
        <v>3081</v>
      </c>
      <c r="E1650" t="s">
        <v>44</v>
      </c>
      <c r="F1650" t="s">
        <v>3087</v>
      </c>
      <c r="G1650" t="s">
        <v>20</v>
      </c>
      <c r="H1650">
        <v>4</v>
      </c>
      <c r="I1650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650" s="3">
        <f>ventas_starbucks_2025__1[[#This Row],[Cantidad]]*ventas_starbucks_2025__1[[#This Row],[Precio_Unitario]]</f>
        <v>4.8</v>
      </c>
      <c r="K1650" t="s">
        <v>21</v>
      </c>
      <c r="L1650" t="s">
        <v>35</v>
      </c>
      <c r="M1650" t="s">
        <v>23</v>
      </c>
      <c r="N1650">
        <v>0</v>
      </c>
      <c r="O1650" t="s">
        <v>31</v>
      </c>
      <c r="P1650" t="s">
        <v>56</v>
      </c>
      <c r="Q1650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650">
        <v>113</v>
      </c>
      <c r="S1650">
        <v>4</v>
      </c>
      <c r="T1650">
        <v>34</v>
      </c>
      <c r="U1650">
        <v>30</v>
      </c>
    </row>
    <row r="1651" spans="1:21" x14ac:dyDescent="0.25">
      <c r="A1651" t="s">
        <v>1465</v>
      </c>
      <c r="B1651" s="1">
        <v>45707</v>
      </c>
      <c r="C1651" s="2">
        <v>0.68958333333333333</v>
      </c>
      <c r="D1651" t="s">
        <v>3080</v>
      </c>
      <c r="E1651" t="s">
        <v>3088</v>
      </c>
      <c r="F1651" t="s">
        <v>3087</v>
      </c>
      <c r="G1651" t="s">
        <v>61</v>
      </c>
      <c r="H1651">
        <v>5</v>
      </c>
      <c r="I1651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651" s="3">
        <f>ventas_starbucks_2025__1[[#This Row],[Cantidad]]*ventas_starbucks_2025__1[[#This Row],[Precio_Unitario]]</f>
        <v>6</v>
      </c>
      <c r="K1651" t="s">
        <v>40</v>
      </c>
      <c r="L1651" t="s">
        <v>45</v>
      </c>
      <c r="M1651" t="s">
        <v>30</v>
      </c>
      <c r="N1651">
        <v>10</v>
      </c>
      <c r="O1651" t="s">
        <v>50</v>
      </c>
      <c r="P1651" t="s">
        <v>25</v>
      </c>
      <c r="Q1651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651">
        <v>24</v>
      </c>
      <c r="S1651">
        <v>1</v>
      </c>
      <c r="T1651">
        <v>16</v>
      </c>
      <c r="U1651">
        <v>11</v>
      </c>
    </row>
    <row r="1652" spans="1:21" x14ac:dyDescent="0.25">
      <c r="A1652" t="s">
        <v>1536</v>
      </c>
      <c r="B1652" s="1">
        <v>45707</v>
      </c>
      <c r="C1652" s="2">
        <v>0.86527777777777781</v>
      </c>
      <c r="D1652" t="s">
        <v>3098</v>
      </c>
      <c r="E1652" t="s">
        <v>59</v>
      </c>
      <c r="F1652" t="s">
        <v>3084</v>
      </c>
      <c r="G1652" t="s">
        <v>20</v>
      </c>
      <c r="H1652">
        <v>3</v>
      </c>
      <c r="I1652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1652" s="3">
        <f>ventas_starbucks_2025__1[[#This Row],[Cantidad]]*ventas_starbucks_2025__1[[#This Row],[Precio_Unitario]]</f>
        <v>9</v>
      </c>
      <c r="K1652" t="s">
        <v>21</v>
      </c>
      <c r="L1652" t="s">
        <v>45</v>
      </c>
      <c r="M1652" t="s">
        <v>23</v>
      </c>
      <c r="N1652">
        <v>0</v>
      </c>
      <c r="O1652" t="s">
        <v>24</v>
      </c>
      <c r="P1652" t="s">
        <v>46</v>
      </c>
      <c r="Q1652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Noche</v>
      </c>
      <c r="R1652">
        <v>134</v>
      </c>
      <c r="S1652">
        <v>4</v>
      </c>
      <c r="T1652">
        <v>41</v>
      </c>
      <c r="U1652">
        <v>38</v>
      </c>
    </row>
    <row r="1653" spans="1:21" x14ac:dyDescent="0.25">
      <c r="A1653" t="s">
        <v>1718</v>
      </c>
      <c r="B1653" s="1">
        <v>45707</v>
      </c>
      <c r="C1653" s="2">
        <v>0.80625000000000002</v>
      </c>
      <c r="D1653" t="s">
        <v>3098</v>
      </c>
      <c r="E1653" t="s">
        <v>44</v>
      </c>
      <c r="F1653" t="s">
        <v>3087</v>
      </c>
      <c r="G1653" t="s">
        <v>20</v>
      </c>
      <c r="H1653">
        <v>5</v>
      </c>
      <c r="I1653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653" s="3">
        <f>ventas_starbucks_2025__1[[#This Row],[Cantidad]]*ventas_starbucks_2025__1[[#This Row],[Precio_Unitario]]</f>
        <v>6</v>
      </c>
      <c r="K1653" t="s">
        <v>29</v>
      </c>
      <c r="L1653" t="s">
        <v>35</v>
      </c>
      <c r="M1653" t="s">
        <v>30</v>
      </c>
      <c r="N1653">
        <v>10</v>
      </c>
      <c r="O1653" t="s">
        <v>36</v>
      </c>
      <c r="P1653" t="s">
        <v>46</v>
      </c>
      <c r="Q1653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653">
        <v>36</v>
      </c>
      <c r="S1653">
        <v>4</v>
      </c>
      <c r="T1653">
        <v>12</v>
      </c>
      <c r="U1653">
        <v>7</v>
      </c>
    </row>
    <row r="1654" spans="1:21" x14ac:dyDescent="0.25">
      <c r="A1654" t="s">
        <v>1745</v>
      </c>
      <c r="B1654" s="1">
        <v>45707</v>
      </c>
      <c r="C1654" s="2">
        <v>0.68541666666666667</v>
      </c>
      <c r="D1654" t="s">
        <v>3081</v>
      </c>
      <c r="E1654" t="s">
        <v>27</v>
      </c>
      <c r="F1654" t="s">
        <v>28</v>
      </c>
      <c r="G1654" t="s">
        <v>20</v>
      </c>
      <c r="H1654">
        <v>1</v>
      </c>
      <c r="I1654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0.6</v>
      </c>
      <c r="J1654" s="3">
        <f>ventas_starbucks_2025__1[[#This Row],[Cantidad]]*ventas_starbucks_2025__1[[#This Row],[Precio_Unitario]]</f>
        <v>0.6</v>
      </c>
      <c r="K1654" t="s">
        <v>29</v>
      </c>
      <c r="L1654" t="s">
        <v>22</v>
      </c>
      <c r="M1654" t="s">
        <v>23</v>
      </c>
      <c r="N1654">
        <v>0</v>
      </c>
      <c r="O1654" t="s">
        <v>31</v>
      </c>
      <c r="P1654" t="s">
        <v>49</v>
      </c>
      <c r="Q1654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654">
        <v>76</v>
      </c>
      <c r="S1654">
        <v>2</v>
      </c>
      <c r="T1654">
        <v>27</v>
      </c>
      <c r="U1654">
        <v>26</v>
      </c>
    </row>
    <row r="1655" spans="1:21" x14ac:dyDescent="0.25">
      <c r="A1655" t="s">
        <v>1844</v>
      </c>
      <c r="B1655" s="1">
        <v>45707</v>
      </c>
      <c r="C1655" s="2">
        <v>0.40902777777777777</v>
      </c>
      <c r="D1655" t="s">
        <v>3098</v>
      </c>
      <c r="E1655" t="s">
        <v>27</v>
      </c>
      <c r="F1655" t="s">
        <v>28</v>
      </c>
      <c r="G1655" t="s">
        <v>20</v>
      </c>
      <c r="H1655">
        <v>2</v>
      </c>
      <c r="I1655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0.6</v>
      </c>
      <c r="J1655" s="3">
        <f>ventas_starbucks_2025__1[[#This Row],[Cantidad]]*ventas_starbucks_2025__1[[#This Row],[Precio_Unitario]]</f>
        <v>1.2</v>
      </c>
      <c r="K1655" t="s">
        <v>29</v>
      </c>
      <c r="L1655" t="s">
        <v>45</v>
      </c>
      <c r="M1655" t="s">
        <v>23</v>
      </c>
      <c r="N1655">
        <v>0</v>
      </c>
      <c r="O1655" t="s">
        <v>24</v>
      </c>
      <c r="P1655" t="s">
        <v>32</v>
      </c>
      <c r="Q1655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1655">
        <v>37</v>
      </c>
      <c r="S1655">
        <v>2</v>
      </c>
      <c r="T1655">
        <v>25</v>
      </c>
      <c r="U1655">
        <v>23</v>
      </c>
    </row>
    <row r="1656" spans="1:21" x14ac:dyDescent="0.25">
      <c r="A1656" t="s">
        <v>1862</v>
      </c>
      <c r="B1656" s="1">
        <v>45707</v>
      </c>
      <c r="C1656" s="2">
        <v>0.41875000000000001</v>
      </c>
      <c r="D1656" t="s">
        <v>3082</v>
      </c>
      <c r="E1656" t="s">
        <v>3085</v>
      </c>
      <c r="F1656" t="s">
        <v>3084</v>
      </c>
      <c r="G1656" t="s">
        <v>20</v>
      </c>
      <c r="H1656">
        <v>5</v>
      </c>
      <c r="I1656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1656" s="3">
        <f>ventas_starbucks_2025__1[[#This Row],[Cantidad]]*ventas_starbucks_2025__1[[#This Row],[Precio_Unitario]]</f>
        <v>15</v>
      </c>
      <c r="K1656" t="s">
        <v>40</v>
      </c>
      <c r="L1656" t="s">
        <v>35</v>
      </c>
      <c r="M1656" t="s">
        <v>23</v>
      </c>
      <c r="N1656">
        <v>0</v>
      </c>
      <c r="O1656" t="s">
        <v>36</v>
      </c>
      <c r="P1656" t="s">
        <v>25</v>
      </c>
      <c r="Q1656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1656">
        <v>72</v>
      </c>
      <c r="S1656">
        <v>3</v>
      </c>
      <c r="T1656">
        <v>13</v>
      </c>
      <c r="U1656">
        <v>8</v>
      </c>
    </row>
    <row r="1657" spans="1:21" x14ac:dyDescent="0.25">
      <c r="A1657" t="s">
        <v>1967</v>
      </c>
      <c r="B1657" s="1">
        <v>45707</v>
      </c>
      <c r="C1657" s="2">
        <v>0.31111111111111112</v>
      </c>
      <c r="D1657" t="s">
        <v>3080</v>
      </c>
      <c r="E1657" t="s">
        <v>27</v>
      </c>
      <c r="F1657" t="s">
        <v>28</v>
      </c>
      <c r="G1657" t="s">
        <v>20</v>
      </c>
      <c r="H1657">
        <v>3</v>
      </c>
      <c r="I1657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0.6</v>
      </c>
      <c r="J1657" s="3">
        <f>ventas_starbucks_2025__1[[#This Row],[Cantidad]]*ventas_starbucks_2025__1[[#This Row],[Precio_Unitario]]</f>
        <v>1.7999999999999998</v>
      </c>
      <c r="K1657" t="s">
        <v>40</v>
      </c>
      <c r="L1657" t="s">
        <v>45</v>
      </c>
      <c r="M1657" t="s">
        <v>23</v>
      </c>
      <c r="N1657">
        <v>0</v>
      </c>
      <c r="O1657" t="s">
        <v>50</v>
      </c>
      <c r="P1657" t="s">
        <v>56</v>
      </c>
      <c r="Q1657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1657">
        <v>107</v>
      </c>
      <c r="S1657">
        <v>3</v>
      </c>
      <c r="T1657">
        <v>34</v>
      </c>
      <c r="U1657">
        <v>31</v>
      </c>
    </row>
    <row r="1658" spans="1:21" x14ac:dyDescent="0.25">
      <c r="A1658" t="s">
        <v>1975</v>
      </c>
      <c r="B1658" s="1">
        <v>45707</v>
      </c>
      <c r="C1658" s="2">
        <v>0.37708333333333333</v>
      </c>
      <c r="D1658" t="s">
        <v>3082</v>
      </c>
      <c r="E1658" t="s">
        <v>27</v>
      </c>
      <c r="F1658" t="s">
        <v>28</v>
      </c>
      <c r="G1658" t="s">
        <v>20</v>
      </c>
      <c r="H1658">
        <v>5</v>
      </c>
      <c r="I1658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0.6</v>
      </c>
      <c r="J1658" s="3">
        <f>ventas_starbucks_2025__1[[#This Row],[Cantidad]]*ventas_starbucks_2025__1[[#This Row],[Precio_Unitario]]</f>
        <v>3</v>
      </c>
      <c r="K1658" t="s">
        <v>21</v>
      </c>
      <c r="L1658" t="s">
        <v>35</v>
      </c>
      <c r="M1658" t="s">
        <v>30</v>
      </c>
      <c r="N1658">
        <v>10</v>
      </c>
      <c r="O1658" t="s">
        <v>36</v>
      </c>
      <c r="P1658" t="s">
        <v>49</v>
      </c>
      <c r="Q1658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1658">
        <v>24</v>
      </c>
      <c r="S1658">
        <v>1</v>
      </c>
      <c r="T1658">
        <v>25</v>
      </c>
      <c r="U1658">
        <v>20</v>
      </c>
    </row>
    <row r="1659" spans="1:21" x14ac:dyDescent="0.25">
      <c r="A1659" t="s">
        <v>2370</v>
      </c>
      <c r="B1659" s="1">
        <v>45707</v>
      </c>
      <c r="C1659" s="2">
        <v>0.3125</v>
      </c>
      <c r="D1659" t="s">
        <v>3081</v>
      </c>
      <c r="E1659" t="s">
        <v>51</v>
      </c>
      <c r="F1659" t="s">
        <v>3087</v>
      </c>
      <c r="G1659" t="s">
        <v>20</v>
      </c>
      <c r="H1659">
        <v>1</v>
      </c>
      <c r="I1659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659" s="3">
        <f>ventas_starbucks_2025__1[[#This Row],[Cantidad]]*ventas_starbucks_2025__1[[#This Row],[Precio_Unitario]]</f>
        <v>1.2</v>
      </c>
      <c r="K1659" t="s">
        <v>29</v>
      </c>
      <c r="L1659" t="s">
        <v>45</v>
      </c>
      <c r="M1659" t="s">
        <v>23</v>
      </c>
      <c r="N1659">
        <v>0</v>
      </c>
      <c r="O1659" t="s">
        <v>36</v>
      </c>
      <c r="P1659" t="s">
        <v>49</v>
      </c>
      <c r="Q1659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1659">
        <v>43</v>
      </c>
      <c r="S1659">
        <v>4</v>
      </c>
      <c r="T1659">
        <v>18</v>
      </c>
      <c r="U1659">
        <v>17</v>
      </c>
    </row>
    <row r="1660" spans="1:21" x14ac:dyDescent="0.25">
      <c r="A1660" t="s">
        <v>2883</v>
      </c>
      <c r="B1660" s="1">
        <v>45707</v>
      </c>
      <c r="C1660" s="2">
        <v>0.40277777777777779</v>
      </c>
      <c r="D1660" t="s">
        <v>3080</v>
      </c>
      <c r="E1660" t="s">
        <v>59</v>
      </c>
      <c r="F1660" t="s">
        <v>3084</v>
      </c>
      <c r="G1660" t="s">
        <v>20</v>
      </c>
      <c r="H1660">
        <v>5</v>
      </c>
      <c r="I1660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1660" s="3">
        <f>ventas_starbucks_2025__1[[#This Row],[Cantidad]]*ventas_starbucks_2025__1[[#This Row],[Precio_Unitario]]</f>
        <v>15</v>
      </c>
      <c r="K1660" t="s">
        <v>40</v>
      </c>
      <c r="L1660" t="s">
        <v>45</v>
      </c>
      <c r="M1660" t="s">
        <v>30</v>
      </c>
      <c r="N1660">
        <v>0</v>
      </c>
      <c r="O1660" t="s">
        <v>36</v>
      </c>
      <c r="P1660" t="s">
        <v>56</v>
      </c>
      <c r="Q1660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1660">
        <v>53</v>
      </c>
      <c r="S1660">
        <v>5</v>
      </c>
      <c r="T1660">
        <v>15</v>
      </c>
      <c r="U1660">
        <v>10</v>
      </c>
    </row>
    <row r="1661" spans="1:21" x14ac:dyDescent="0.25">
      <c r="A1661" t="s">
        <v>2937</v>
      </c>
      <c r="B1661" s="1">
        <v>45707</v>
      </c>
      <c r="C1661" s="2">
        <v>0.59930555555555554</v>
      </c>
      <c r="D1661" t="s">
        <v>3080</v>
      </c>
      <c r="E1661" t="s">
        <v>44</v>
      </c>
      <c r="F1661" t="s">
        <v>3087</v>
      </c>
      <c r="G1661" t="s">
        <v>20</v>
      </c>
      <c r="H1661">
        <v>3</v>
      </c>
      <c r="I1661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661" s="3">
        <f>ventas_starbucks_2025__1[[#This Row],[Cantidad]]*ventas_starbucks_2025__1[[#This Row],[Precio_Unitario]]</f>
        <v>3.5999999999999996</v>
      </c>
      <c r="K1661" t="s">
        <v>21</v>
      </c>
      <c r="L1661" t="s">
        <v>45</v>
      </c>
      <c r="M1661" t="s">
        <v>23</v>
      </c>
      <c r="N1661">
        <v>0</v>
      </c>
      <c r="O1661" t="s">
        <v>31</v>
      </c>
      <c r="P1661" t="s">
        <v>25</v>
      </c>
      <c r="Q1661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661">
        <v>132</v>
      </c>
      <c r="S1661">
        <v>3</v>
      </c>
      <c r="T1661">
        <v>31</v>
      </c>
      <c r="U1661">
        <v>28</v>
      </c>
    </row>
    <row r="1662" spans="1:21" x14ac:dyDescent="0.25">
      <c r="A1662" t="s">
        <v>2982</v>
      </c>
      <c r="B1662" s="1">
        <v>45707</v>
      </c>
      <c r="C1662" s="2">
        <v>0.77083333333333337</v>
      </c>
      <c r="D1662" t="s">
        <v>3080</v>
      </c>
      <c r="E1662" t="s">
        <v>62</v>
      </c>
      <c r="F1662" t="s">
        <v>3087</v>
      </c>
      <c r="G1662" t="s">
        <v>20</v>
      </c>
      <c r="H1662">
        <v>4</v>
      </c>
      <c r="I1662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662" s="3">
        <f>ventas_starbucks_2025__1[[#This Row],[Cantidad]]*ventas_starbucks_2025__1[[#This Row],[Precio_Unitario]]</f>
        <v>4.8</v>
      </c>
      <c r="K1662" t="s">
        <v>21</v>
      </c>
      <c r="L1662" t="s">
        <v>45</v>
      </c>
      <c r="M1662" t="s">
        <v>23</v>
      </c>
      <c r="N1662">
        <v>0</v>
      </c>
      <c r="O1662" t="s">
        <v>36</v>
      </c>
      <c r="P1662" t="s">
        <v>25</v>
      </c>
      <c r="Q1662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662">
        <v>21</v>
      </c>
      <c r="S1662">
        <v>1</v>
      </c>
      <c r="T1662">
        <v>38</v>
      </c>
      <c r="U1662">
        <v>34</v>
      </c>
    </row>
    <row r="1663" spans="1:21" x14ac:dyDescent="0.25">
      <c r="A1663" t="s">
        <v>3039</v>
      </c>
      <c r="B1663" s="1">
        <v>45707</v>
      </c>
      <c r="C1663" s="2">
        <v>0.49375000000000002</v>
      </c>
      <c r="D1663" t="s">
        <v>3098</v>
      </c>
      <c r="E1663" t="s">
        <v>3085</v>
      </c>
      <c r="F1663" t="s">
        <v>3084</v>
      </c>
      <c r="G1663" t="s">
        <v>20</v>
      </c>
      <c r="H1663">
        <v>3</v>
      </c>
      <c r="I1663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1663" s="3">
        <f>ventas_starbucks_2025__1[[#This Row],[Cantidad]]*ventas_starbucks_2025__1[[#This Row],[Precio_Unitario]]</f>
        <v>9</v>
      </c>
      <c r="K1663" t="s">
        <v>40</v>
      </c>
      <c r="L1663" t="s">
        <v>35</v>
      </c>
      <c r="M1663" t="s">
        <v>30</v>
      </c>
      <c r="N1663">
        <v>0</v>
      </c>
      <c r="O1663" t="s">
        <v>31</v>
      </c>
      <c r="P1663" t="s">
        <v>32</v>
      </c>
      <c r="Q1663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1663">
        <v>77</v>
      </c>
      <c r="S1663">
        <v>1</v>
      </c>
      <c r="T1663">
        <v>14</v>
      </c>
      <c r="U1663">
        <v>11</v>
      </c>
    </row>
    <row r="1664" spans="1:21" x14ac:dyDescent="0.25">
      <c r="A1664" t="s">
        <v>97</v>
      </c>
      <c r="B1664" s="1">
        <v>45706</v>
      </c>
      <c r="C1664" s="2">
        <v>0.71805555555555556</v>
      </c>
      <c r="D1664" t="s">
        <v>3081</v>
      </c>
      <c r="E1664" t="s">
        <v>53</v>
      </c>
      <c r="F1664" t="s">
        <v>3086</v>
      </c>
      <c r="G1664" t="s">
        <v>54</v>
      </c>
      <c r="H1664">
        <v>2</v>
      </c>
      <c r="I1664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664" s="3">
        <f>ventas_starbucks_2025__1[[#This Row],[Cantidad]]*ventas_starbucks_2025__1[[#This Row],[Precio_Unitario]]</f>
        <v>2.4</v>
      </c>
      <c r="K1664" t="s">
        <v>21</v>
      </c>
      <c r="L1664" t="s">
        <v>35</v>
      </c>
      <c r="M1664" t="s">
        <v>30</v>
      </c>
      <c r="N1664">
        <v>10</v>
      </c>
      <c r="O1664" t="s">
        <v>24</v>
      </c>
      <c r="P1664" t="s">
        <v>25</v>
      </c>
      <c r="Q1664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664">
        <v>136</v>
      </c>
      <c r="S1664">
        <v>4</v>
      </c>
      <c r="T1664">
        <v>33</v>
      </c>
      <c r="U1664">
        <v>31</v>
      </c>
    </row>
    <row r="1665" spans="1:21" x14ac:dyDescent="0.25">
      <c r="A1665" t="s">
        <v>122</v>
      </c>
      <c r="B1665" s="1">
        <v>45706</v>
      </c>
      <c r="C1665" s="2">
        <v>0.84861111111111109</v>
      </c>
      <c r="D1665" t="s">
        <v>3081</v>
      </c>
      <c r="E1665" t="s">
        <v>68</v>
      </c>
      <c r="F1665" t="s">
        <v>3087</v>
      </c>
      <c r="G1665" t="s">
        <v>20</v>
      </c>
      <c r="H1665">
        <v>2</v>
      </c>
      <c r="I1665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665" s="3">
        <f>ventas_starbucks_2025__1[[#This Row],[Cantidad]]*ventas_starbucks_2025__1[[#This Row],[Precio_Unitario]]</f>
        <v>2.4</v>
      </c>
      <c r="K1665" t="s">
        <v>40</v>
      </c>
      <c r="L1665" t="s">
        <v>45</v>
      </c>
      <c r="M1665" t="s">
        <v>23</v>
      </c>
      <c r="N1665">
        <v>0</v>
      </c>
      <c r="O1665" t="s">
        <v>50</v>
      </c>
      <c r="P1665" t="s">
        <v>56</v>
      </c>
      <c r="Q1665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Noche</v>
      </c>
      <c r="R1665">
        <v>46</v>
      </c>
      <c r="S1665">
        <v>1</v>
      </c>
      <c r="T1665">
        <v>42</v>
      </c>
      <c r="U1665">
        <v>40</v>
      </c>
    </row>
    <row r="1666" spans="1:21" x14ac:dyDescent="0.25">
      <c r="A1666" t="s">
        <v>196</v>
      </c>
      <c r="B1666" s="1">
        <v>45706</v>
      </c>
      <c r="C1666" s="2">
        <v>0.71250000000000002</v>
      </c>
      <c r="D1666" t="s">
        <v>3081</v>
      </c>
      <c r="E1666" t="s">
        <v>51</v>
      </c>
      <c r="F1666" t="s">
        <v>3087</v>
      </c>
      <c r="G1666" t="s">
        <v>20</v>
      </c>
      <c r="H1666">
        <v>4</v>
      </c>
      <c r="I1666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666" s="3">
        <f>ventas_starbucks_2025__1[[#This Row],[Cantidad]]*ventas_starbucks_2025__1[[#This Row],[Precio_Unitario]]</f>
        <v>4.8</v>
      </c>
      <c r="K1666" t="s">
        <v>21</v>
      </c>
      <c r="L1666" t="s">
        <v>45</v>
      </c>
      <c r="M1666" t="s">
        <v>23</v>
      </c>
      <c r="N1666">
        <v>0</v>
      </c>
      <c r="O1666" t="s">
        <v>24</v>
      </c>
      <c r="P1666" t="s">
        <v>56</v>
      </c>
      <c r="Q1666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666">
        <v>111</v>
      </c>
      <c r="S1666">
        <v>3</v>
      </c>
      <c r="T1666">
        <v>25</v>
      </c>
      <c r="U1666">
        <v>21</v>
      </c>
    </row>
    <row r="1667" spans="1:21" x14ac:dyDescent="0.25">
      <c r="A1667" t="s">
        <v>551</v>
      </c>
      <c r="B1667" s="1">
        <v>45706</v>
      </c>
      <c r="C1667" s="2">
        <v>0.34861111111111109</v>
      </c>
      <c r="D1667" t="s">
        <v>3082</v>
      </c>
      <c r="E1667" t="s">
        <v>59</v>
      </c>
      <c r="F1667" t="s">
        <v>3084</v>
      </c>
      <c r="G1667" t="s">
        <v>20</v>
      </c>
      <c r="H1667">
        <v>5</v>
      </c>
      <c r="I1667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1667" s="3">
        <f>ventas_starbucks_2025__1[[#This Row],[Cantidad]]*ventas_starbucks_2025__1[[#This Row],[Precio_Unitario]]</f>
        <v>15</v>
      </c>
      <c r="K1667" t="s">
        <v>40</v>
      </c>
      <c r="L1667" t="s">
        <v>22</v>
      </c>
      <c r="M1667" t="s">
        <v>23</v>
      </c>
      <c r="N1667">
        <v>0</v>
      </c>
      <c r="O1667" t="s">
        <v>24</v>
      </c>
      <c r="P1667" t="s">
        <v>56</v>
      </c>
      <c r="Q1667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1667">
        <v>145</v>
      </c>
      <c r="S1667">
        <v>3</v>
      </c>
      <c r="T1667">
        <v>16</v>
      </c>
      <c r="U1667">
        <v>11</v>
      </c>
    </row>
    <row r="1668" spans="1:21" x14ac:dyDescent="0.25">
      <c r="A1668" t="s">
        <v>561</v>
      </c>
      <c r="B1668" s="1">
        <v>45706</v>
      </c>
      <c r="C1668" s="2">
        <v>0.81319444444444444</v>
      </c>
      <c r="D1668" t="s">
        <v>3082</v>
      </c>
      <c r="E1668" t="s">
        <v>64</v>
      </c>
      <c r="F1668" t="s">
        <v>3087</v>
      </c>
      <c r="G1668" t="s">
        <v>20</v>
      </c>
      <c r="H1668">
        <v>4</v>
      </c>
      <c r="I1668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668" s="3">
        <f>ventas_starbucks_2025__1[[#This Row],[Cantidad]]*ventas_starbucks_2025__1[[#This Row],[Precio_Unitario]]</f>
        <v>4.8</v>
      </c>
      <c r="K1668" t="s">
        <v>40</v>
      </c>
      <c r="L1668" t="s">
        <v>35</v>
      </c>
      <c r="M1668" t="s">
        <v>30</v>
      </c>
      <c r="N1668">
        <v>0</v>
      </c>
      <c r="O1668" t="s">
        <v>24</v>
      </c>
      <c r="P1668" t="s">
        <v>56</v>
      </c>
      <c r="Q1668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668">
        <v>51</v>
      </c>
      <c r="S1668">
        <v>2</v>
      </c>
      <c r="T1668">
        <v>29</v>
      </c>
      <c r="U1668">
        <v>25</v>
      </c>
    </row>
    <row r="1669" spans="1:21" x14ac:dyDescent="0.25">
      <c r="A1669" t="s">
        <v>787</v>
      </c>
      <c r="B1669" s="1">
        <v>45706</v>
      </c>
      <c r="C1669" s="2">
        <v>0.69305555555555554</v>
      </c>
      <c r="D1669" t="s">
        <v>3098</v>
      </c>
      <c r="E1669" t="s">
        <v>74</v>
      </c>
      <c r="F1669" t="s">
        <v>3086</v>
      </c>
      <c r="G1669" t="s">
        <v>43</v>
      </c>
      <c r="H1669">
        <v>2</v>
      </c>
      <c r="I1669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669" s="3">
        <f>ventas_starbucks_2025__1[[#This Row],[Cantidad]]*ventas_starbucks_2025__1[[#This Row],[Precio_Unitario]]</f>
        <v>2.4</v>
      </c>
      <c r="K1669" t="s">
        <v>21</v>
      </c>
      <c r="L1669" t="s">
        <v>35</v>
      </c>
      <c r="M1669" t="s">
        <v>30</v>
      </c>
      <c r="N1669">
        <v>15</v>
      </c>
      <c r="O1669" t="s">
        <v>24</v>
      </c>
      <c r="P1669" t="s">
        <v>32</v>
      </c>
      <c r="Q1669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669">
        <v>94</v>
      </c>
      <c r="S1669">
        <v>3</v>
      </c>
      <c r="T1669">
        <v>19</v>
      </c>
      <c r="U1669">
        <v>17</v>
      </c>
    </row>
    <row r="1670" spans="1:21" x14ac:dyDescent="0.25">
      <c r="A1670" t="s">
        <v>788</v>
      </c>
      <c r="B1670" s="1">
        <v>45706</v>
      </c>
      <c r="C1670" s="2">
        <v>0.5395833333333333</v>
      </c>
      <c r="D1670" t="s">
        <v>3082</v>
      </c>
      <c r="E1670" t="s">
        <v>3085</v>
      </c>
      <c r="F1670" t="s">
        <v>3084</v>
      </c>
      <c r="G1670" t="s">
        <v>20</v>
      </c>
      <c r="H1670">
        <v>4</v>
      </c>
      <c r="I1670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1670" s="3">
        <f>ventas_starbucks_2025__1[[#This Row],[Cantidad]]*ventas_starbucks_2025__1[[#This Row],[Precio_Unitario]]</f>
        <v>12</v>
      </c>
      <c r="K1670" t="s">
        <v>40</v>
      </c>
      <c r="L1670" t="s">
        <v>22</v>
      </c>
      <c r="M1670" t="s">
        <v>23</v>
      </c>
      <c r="N1670">
        <v>0</v>
      </c>
      <c r="O1670" t="s">
        <v>31</v>
      </c>
      <c r="P1670" t="s">
        <v>25</v>
      </c>
      <c r="Q1670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670">
        <v>118</v>
      </c>
      <c r="S1670">
        <v>1</v>
      </c>
      <c r="T1670">
        <v>19</v>
      </c>
      <c r="U1670">
        <v>15</v>
      </c>
    </row>
    <row r="1671" spans="1:21" x14ac:dyDescent="0.25">
      <c r="A1671" t="s">
        <v>792</v>
      </c>
      <c r="B1671" s="1">
        <v>45706</v>
      </c>
      <c r="C1671" s="2">
        <v>0.50555555555555554</v>
      </c>
      <c r="D1671" t="s">
        <v>3082</v>
      </c>
      <c r="E1671" t="s">
        <v>51</v>
      </c>
      <c r="F1671" t="s">
        <v>3087</v>
      </c>
      <c r="G1671" t="s">
        <v>20</v>
      </c>
      <c r="H1671">
        <v>2</v>
      </c>
      <c r="I1671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671" s="3">
        <f>ventas_starbucks_2025__1[[#This Row],[Cantidad]]*ventas_starbucks_2025__1[[#This Row],[Precio_Unitario]]</f>
        <v>2.4</v>
      </c>
      <c r="K1671" t="s">
        <v>29</v>
      </c>
      <c r="L1671" t="s">
        <v>35</v>
      </c>
      <c r="M1671" t="s">
        <v>23</v>
      </c>
      <c r="N1671">
        <v>0</v>
      </c>
      <c r="O1671" t="s">
        <v>50</v>
      </c>
      <c r="P1671" t="s">
        <v>25</v>
      </c>
      <c r="Q1671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671">
        <v>99</v>
      </c>
      <c r="S1671">
        <v>2</v>
      </c>
      <c r="T1671">
        <v>32</v>
      </c>
      <c r="U1671">
        <v>30</v>
      </c>
    </row>
    <row r="1672" spans="1:21" x14ac:dyDescent="0.25">
      <c r="A1672" t="s">
        <v>1294</v>
      </c>
      <c r="B1672" s="1">
        <v>45706</v>
      </c>
      <c r="C1672" s="2">
        <v>0.46319444444444446</v>
      </c>
      <c r="D1672" t="s">
        <v>3098</v>
      </c>
      <c r="E1672" t="s">
        <v>51</v>
      </c>
      <c r="F1672" t="s">
        <v>3087</v>
      </c>
      <c r="G1672" t="s">
        <v>20</v>
      </c>
      <c r="H1672">
        <v>1</v>
      </c>
      <c r="I1672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672" s="3">
        <f>ventas_starbucks_2025__1[[#This Row],[Cantidad]]*ventas_starbucks_2025__1[[#This Row],[Precio_Unitario]]</f>
        <v>1.2</v>
      </c>
      <c r="K1672" t="s">
        <v>29</v>
      </c>
      <c r="L1672" t="s">
        <v>35</v>
      </c>
      <c r="M1672" t="s">
        <v>23</v>
      </c>
      <c r="N1672">
        <v>0</v>
      </c>
      <c r="O1672" t="s">
        <v>24</v>
      </c>
      <c r="P1672" t="s">
        <v>25</v>
      </c>
      <c r="Q1672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1672">
        <v>39</v>
      </c>
      <c r="S1672">
        <v>2</v>
      </c>
      <c r="T1672">
        <v>33</v>
      </c>
      <c r="U1672">
        <v>32</v>
      </c>
    </row>
    <row r="1673" spans="1:21" x14ac:dyDescent="0.25">
      <c r="A1673" t="s">
        <v>1798</v>
      </c>
      <c r="B1673" s="1">
        <v>45706</v>
      </c>
      <c r="C1673" s="2">
        <v>0.85833333333333328</v>
      </c>
      <c r="D1673" t="s">
        <v>3098</v>
      </c>
      <c r="E1673" t="s">
        <v>3085</v>
      </c>
      <c r="F1673" t="s">
        <v>3084</v>
      </c>
      <c r="G1673" t="s">
        <v>20</v>
      </c>
      <c r="H1673">
        <v>3</v>
      </c>
      <c r="I1673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1673" s="3">
        <f>ventas_starbucks_2025__1[[#This Row],[Cantidad]]*ventas_starbucks_2025__1[[#This Row],[Precio_Unitario]]</f>
        <v>9</v>
      </c>
      <c r="K1673" t="s">
        <v>40</v>
      </c>
      <c r="L1673" t="s">
        <v>45</v>
      </c>
      <c r="M1673" t="s">
        <v>23</v>
      </c>
      <c r="N1673">
        <v>0</v>
      </c>
      <c r="O1673" t="s">
        <v>50</v>
      </c>
      <c r="P1673" t="s">
        <v>46</v>
      </c>
      <c r="Q1673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Noche</v>
      </c>
      <c r="R1673">
        <v>100</v>
      </c>
      <c r="S1673">
        <v>2</v>
      </c>
      <c r="T1673">
        <v>41</v>
      </c>
      <c r="U1673">
        <v>38</v>
      </c>
    </row>
    <row r="1674" spans="1:21" x14ac:dyDescent="0.25">
      <c r="A1674" t="s">
        <v>1857</v>
      </c>
      <c r="B1674" s="1">
        <v>45706</v>
      </c>
      <c r="C1674" s="2">
        <v>0.51180555555555551</v>
      </c>
      <c r="D1674" t="s">
        <v>3080</v>
      </c>
      <c r="E1674" t="s">
        <v>34</v>
      </c>
      <c r="F1674" t="s">
        <v>3087</v>
      </c>
      <c r="G1674" t="s">
        <v>20</v>
      </c>
      <c r="H1674">
        <v>5</v>
      </c>
      <c r="I1674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674" s="3">
        <f>ventas_starbucks_2025__1[[#This Row],[Cantidad]]*ventas_starbucks_2025__1[[#This Row],[Precio_Unitario]]</f>
        <v>6</v>
      </c>
      <c r="K1674" t="s">
        <v>40</v>
      </c>
      <c r="L1674" t="s">
        <v>35</v>
      </c>
      <c r="M1674" t="s">
        <v>23</v>
      </c>
      <c r="N1674">
        <v>0</v>
      </c>
      <c r="O1674" t="s">
        <v>36</v>
      </c>
      <c r="P1674" t="s">
        <v>32</v>
      </c>
      <c r="Q1674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674">
        <v>74</v>
      </c>
      <c r="S1674">
        <v>2</v>
      </c>
      <c r="T1674">
        <v>39</v>
      </c>
      <c r="U1674">
        <v>34</v>
      </c>
    </row>
    <row r="1675" spans="1:21" x14ac:dyDescent="0.25">
      <c r="A1675" t="s">
        <v>1883</v>
      </c>
      <c r="B1675" s="1">
        <v>45706</v>
      </c>
      <c r="C1675" s="2">
        <v>0.73819444444444449</v>
      </c>
      <c r="D1675" t="s">
        <v>3098</v>
      </c>
      <c r="E1675" t="s">
        <v>51</v>
      </c>
      <c r="F1675" t="s">
        <v>3087</v>
      </c>
      <c r="G1675" t="s">
        <v>20</v>
      </c>
      <c r="H1675">
        <v>4</v>
      </c>
      <c r="I1675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675" s="3">
        <f>ventas_starbucks_2025__1[[#This Row],[Cantidad]]*ventas_starbucks_2025__1[[#This Row],[Precio_Unitario]]</f>
        <v>4.8</v>
      </c>
      <c r="K1675" t="s">
        <v>40</v>
      </c>
      <c r="L1675" t="s">
        <v>22</v>
      </c>
      <c r="M1675" t="s">
        <v>30</v>
      </c>
      <c r="N1675">
        <v>15</v>
      </c>
      <c r="O1675" t="s">
        <v>31</v>
      </c>
      <c r="P1675" t="s">
        <v>25</v>
      </c>
      <c r="Q1675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675">
        <v>24</v>
      </c>
      <c r="S1675">
        <v>4</v>
      </c>
      <c r="T1675">
        <v>34</v>
      </c>
      <c r="U1675">
        <v>30</v>
      </c>
    </row>
    <row r="1676" spans="1:21" x14ac:dyDescent="0.25">
      <c r="A1676" t="s">
        <v>2092</v>
      </c>
      <c r="B1676" s="1">
        <v>45706</v>
      </c>
      <c r="C1676" s="2">
        <v>0.71736111111111112</v>
      </c>
      <c r="D1676" t="s">
        <v>3098</v>
      </c>
      <c r="E1676" t="s">
        <v>73</v>
      </c>
      <c r="F1676" t="s">
        <v>3086</v>
      </c>
      <c r="G1676" t="s">
        <v>48</v>
      </c>
      <c r="H1676">
        <v>1</v>
      </c>
      <c r="I1676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676" s="3">
        <f>ventas_starbucks_2025__1[[#This Row],[Cantidad]]*ventas_starbucks_2025__1[[#This Row],[Precio_Unitario]]</f>
        <v>1.2</v>
      </c>
      <c r="K1676" t="s">
        <v>21</v>
      </c>
      <c r="L1676" t="s">
        <v>45</v>
      </c>
      <c r="M1676" t="s">
        <v>23</v>
      </c>
      <c r="N1676">
        <v>0</v>
      </c>
      <c r="O1676" t="s">
        <v>31</v>
      </c>
      <c r="P1676" t="s">
        <v>25</v>
      </c>
      <c r="Q1676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676">
        <v>62</v>
      </c>
      <c r="S1676">
        <v>4</v>
      </c>
      <c r="T1676">
        <v>44</v>
      </c>
      <c r="U1676">
        <v>43</v>
      </c>
    </row>
    <row r="1677" spans="1:21" x14ac:dyDescent="0.25">
      <c r="A1677" t="s">
        <v>2140</v>
      </c>
      <c r="B1677" s="1">
        <v>45706</v>
      </c>
      <c r="C1677" s="2">
        <v>0.54791666666666672</v>
      </c>
      <c r="D1677" t="s">
        <v>3082</v>
      </c>
      <c r="E1677" t="s">
        <v>47</v>
      </c>
      <c r="F1677" t="s">
        <v>3084</v>
      </c>
      <c r="G1677" t="s">
        <v>20</v>
      </c>
      <c r="H1677">
        <v>4</v>
      </c>
      <c r="I1677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1677" s="3">
        <f>ventas_starbucks_2025__1[[#This Row],[Cantidad]]*ventas_starbucks_2025__1[[#This Row],[Precio_Unitario]]</f>
        <v>12</v>
      </c>
      <c r="K1677" t="s">
        <v>21</v>
      </c>
      <c r="L1677" t="s">
        <v>35</v>
      </c>
      <c r="M1677" t="s">
        <v>30</v>
      </c>
      <c r="N1677">
        <v>15</v>
      </c>
      <c r="O1677" t="s">
        <v>31</v>
      </c>
      <c r="P1677" t="s">
        <v>49</v>
      </c>
      <c r="Q1677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677">
        <v>97</v>
      </c>
      <c r="S1677">
        <v>1</v>
      </c>
      <c r="T1677">
        <v>31</v>
      </c>
      <c r="U1677">
        <v>27</v>
      </c>
    </row>
    <row r="1678" spans="1:21" x14ac:dyDescent="0.25">
      <c r="A1678" t="s">
        <v>2168</v>
      </c>
      <c r="B1678" s="1">
        <v>45706</v>
      </c>
      <c r="C1678" s="2">
        <v>0.68194444444444446</v>
      </c>
      <c r="D1678" t="s">
        <v>3081</v>
      </c>
      <c r="E1678" t="s">
        <v>58</v>
      </c>
      <c r="F1678" t="s">
        <v>3087</v>
      </c>
      <c r="G1678" t="s">
        <v>20</v>
      </c>
      <c r="H1678">
        <v>4</v>
      </c>
      <c r="I1678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678" s="3">
        <f>ventas_starbucks_2025__1[[#This Row],[Cantidad]]*ventas_starbucks_2025__1[[#This Row],[Precio_Unitario]]</f>
        <v>4.8</v>
      </c>
      <c r="K1678" t="s">
        <v>21</v>
      </c>
      <c r="L1678" t="s">
        <v>35</v>
      </c>
      <c r="M1678" t="s">
        <v>23</v>
      </c>
      <c r="N1678">
        <v>0</v>
      </c>
      <c r="O1678" t="s">
        <v>50</v>
      </c>
      <c r="P1678" t="s">
        <v>32</v>
      </c>
      <c r="Q1678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678">
        <v>30</v>
      </c>
      <c r="S1678">
        <v>1</v>
      </c>
      <c r="T1678">
        <v>36</v>
      </c>
      <c r="U1678">
        <v>32</v>
      </c>
    </row>
    <row r="1679" spans="1:21" x14ac:dyDescent="0.25">
      <c r="A1679" t="s">
        <v>2197</v>
      </c>
      <c r="B1679" s="1">
        <v>45706</v>
      </c>
      <c r="C1679" s="2">
        <v>0.80138888888888893</v>
      </c>
      <c r="D1679" t="s">
        <v>3080</v>
      </c>
      <c r="E1679" t="s">
        <v>58</v>
      </c>
      <c r="F1679" t="s">
        <v>3087</v>
      </c>
      <c r="G1679" t="s">
        <v>20</v>
      </c>
      <c r="H1679">
        <v>4</v>
      </c>
      <c r="I1679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679" s="3">
        <f>ventas_starbucks_2025__1[[#This Row],[Cantidad]]*ventas_starbucks_2025__1[[#This Row],[Precio_Unitario]]</f>
        <v>4.8</v>
      </c>
      <c r="K1679" t="s">
        <v>29</v>
      </c>
      <c r="L1679" t="s">
        <v>22</v>
      </c>
      <c r="M1679" t="s">
        <v>23</v>
      </c>
      <c r="N1679">
        <v>0</v>
      </c>
      <c r="O1679" t="s">
        <v>36</v>
      </c>
      <c r="P1679" t="s">
        <v>32</v>
      </c>
      <c r="Q1679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679">
        <v>115</v>
      </c>
      <c r="S1679">
        <v>4</v>
      </c>
      <c r="T1679">
        <v>49</v>
      </c>
      <c r="U1679">
        <v>45</v>
      </c>
    </row>
    <row r="1680" spans="1:21" x14ac:dyDescent="0.25">
      <c r="A1680" t="s">
        <v>2221</v>
      </c>
      <c r="B1680" s="1">
        <v>45706</v>
      </c>
      <c r="C1680" s="2">
        <v>0.33541666666666664</v>
      </c>
      <c r="D1680" t="s">
        <v>3080</v>
      </c>
      <c r="E1680" t="s">
        <v>3088</v>
      </c>
      <c r="F1680" t="s">
        <v>3087</v>
      </c>
      <c r="G1680" t="s">
        <v>43</v>
      </c>
      <c r="H1680">
        <v>1</v>
      </c>
      <c r="I1680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680" s="3">
        <f>ventas_starbucks_2025__1[[#This Row],[Cantidad]]*ventas_starbucks_2025__1[[#This Row],[Precio_Unitario]]</f>
        <v>1.2</v>
      </c>
      <c r="K1680" t="s">
        <v>29</v>
      </c>
      <c r="L1680" t="s">
        <v>35</v>
      </c>
      <c r="M1680" t="s">
        <v>30</v>
      </c>
      <c r="N1680">
        <v>10</v>
      </c>
      <c r="O1680" t="s">
        <v>24</v>
      </c>
      <c r="P1680" t="s">
        <v>56</v>
      </c>
      <c r="Q1680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1680">
        <v>76</v>
      </c>
      <c r="S1680">
        <v>1</v>
      </c>
      <c r="T1680">
        <v>47</v>
      </c>
      <c r="U1680">
        <v>46</v>
      </c>
    </row>
    <row r="1681" spans="1:21" x14ac:dyDescent="0.25">
      <c r="A1681" t="s">
        <v>2253</v>
      </c>
      <c r="B1681" s="1">
        <v>45706</v>
      </c>
      <c r="C1681" s="2">
        <v>0.60972222222222228</v>
      </c>
      <c r="D1681" t="s">
        <v>3082</v>
      </c>
      <c r="E1681" t="s">
        <v>39</v>
      </c>
      <c r="F1681" t="s">
        <v>3084</v>
      </c>
      <c r="G1681" t="s">
        <v>20</v>
      </c>
      <c r="H1681">
        <v>3</v>
      </c>
      <c r="I1681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1681" s="3">
        <f>ventas_starbucks_2025__1[[#This Row],[Cantidad]]*ventas_starbucks_2025__1[[#This Row],[Precio_Unitario]]</f>
        <v>9</v>
      </c>
      <c r="K1681" t="s">
        <v>21</v>
      </c>
      <c r="L1681" t="s">
        <v>22</v>
      </c>
      <c r="M1681" t="s">
        <v>30</v>
      </c>
      <c r="N1681">
        <v>15</v>
      </c>
      <c r="O1681" t="s">
        <v>50</v>
      </c>
      <c r="P1681" t="s">
        <v>32</v>
      </c>
      <c r="Q1681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681">
        <v>115</v>
      </c>
      <c r="S1681">
        <v>2</v>
      </c>
      <c r="T1681">
        <v>31</v>
      </c>
      <c r="U1681">
        <v>28</v>
      </c>
    </row>
    <row r="1682" spans="1:21" x14ac:dyDescent="0.25">
      <c r="A1682" t="s">
        <v>2302</v>
      </c>
      <c r="B1682" s="1">
        <v>45706</v>
      </c>
      <c r="C1682" s="2">
        <v>0.73472222222222228</v>
      </c>
      <c r="D1682" t="s">
        <v>3098</v>
      </c>
      <c r="E1682" t="s">
        <v>3088</v>
      </c>
      <c r="F1682" t="s">
        <v>3087</v>
      </c>
      <c r="G1682" t="s">
        <v>43</v>
      </c>
      <c r="H1682">
        <v>2</v>
      </c>
      <c r="I1682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682" s="3">
        <f>ventas_starbucks_2025__1[[#This Row],[Cantidad]]*ventas_starbucks_2025__1[[#This Row],[Precio_Unitario]]</f>
        <v>2.4</v>
      </c>
      <c r="K1682" t="s">
        <v>21</v>
      </c>
      <c r="L1682" t="s">
        <v>35</v>
      </c>
      <c r="M1682" t="s">
        <v>23</v>
      </c>
      <c r="N1682">
        <v>0</v>
      </c>
      <c r="O1682" t="s">
        <v>50</v>
      </c>
      <c r="P1682" t="s">
        <v>46</v>
      </c>
      <c r="Q1682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682">
        <v>132</v>
      </c>
      <c r="S1682">
        <v>3</v>
      </c>
      <c r="T1682">
        <v>48</v>
      </c>
      <c r="U1682">
        <v>46</v>
      </c>
    </row>
    <row r="1683" spans="1:21" x14ac:dyDescent="0.25">
      <c r="A1683" t="s">
        <v>2478</v>
      </c>
      <c r="B1683" s="1">
        <v>45706</v>
      </c>
      <c r="C1683" s="2">
        <v>0.47013888888888888</v>
      </c>
      <c r="D1683" t="s">
        <v>3098</v>
      </c>
      <c r="E1683" t="s">
        <v>3088</v>
      </c>
      <c r="F1683" t="s">
        <v>3087</v>
      </c>
      <c r="G1683" t="s">
        <v>61</v>
      </c>
      <c r="H1683">
        <v>4</v>
      </c>
      <c r="I1683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683" s="3">
        <f>ventas_starbucks_2025__1[[#This Row],[Cantidad]]*ventas_starbucks_2025__1[[#This Row],[Precio_Unitario]]</f>
        <v>4.8</v>
      </c>
      <c r="K1683" t="s">
        <v>40</v>
      </c>
      <c r="L1683" t="s">
        <v>45</v>
      </c>
      <c r="M1683" t="s">
        <v>30</v>
      </c>
      <c r="N1683">
        <v>0</v>
      </c>
      <c r="O1683" t="s">
        <v>31</v>
      </c>
      <c r="P1683" t="s">
        <v>32</v>
      </c>
      <c r="Q1683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1683">
        <v>35</v>
      </c>
      <c r="S1683">
        <v>2</v>
      </c>
      <c r="T1683">
        <v>12</v>
      </c>
      <c r="U1683">
        <v>8</v>
      </c>
    </row>
    <row r="1684" spans="1:21" x14ac:dyDescent="0.25">
      <c r="A1684" t="s">
        <v>2547</v>
      </c>
      <c r="B1684" s="1">
        <v>45706</v>
      </c>
      <c r="C1684" s="2">
        <v>0.38124999999999998</v>
      </c>
      <c r="D1684" t="s">
        <v>3082</v>
      </c>
      <c r="E1684" t="s">
        <v>19</v>
      </c>
      <c r="F1684" t="s">
        <v>3084</v>
      </c>
      <c r="G1684" t="s">
        <v>20</v>
      </c>
      <c r="H1684">
        <v>4</v>
      </c>
      <c r="I1684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1684" s="3">
        <f>ventas_starbucks_2025__1[[#This Row],[Cantidad]]*ventas_starbucks_2025__1[[#This Row],[Precio_Unitario]]</f>
        <v>12</v>
      </c>
      <c r="K1684" t="s">
        <v>21</v>
      </c>
      <c r="L1684" t="s">
        <v>35</v>
      </c>
      <c r="M1684" t="s">
        <v>30</v>
      </c>
      <c r="N1684">
        <v>0</v>
      </c>
      <c r="O1684" t="s">
        <v>24</v>
      </c>
      <c r="P1684" t="s">
        <v>46</v>
      </c>
      <c r="Q1684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1684">
        <v>47</v>
      </c>
      <c r="S1684">
        <v>3</v>
      </c>
      <c r="T1684">
        <v>39</v>
      </c>
      <c r="U1684">
        <v>35</v>
      </c>
    </row>
    <row r="1685" spans="1:21" x14ac:dyDescent="0.25">
      <c r="A1685" t="s">
        <v>2566</v>
      </c>
      <c r="B1685" s="1">
        <v>45706</v>
      </c>
      <c r="C1685" s="2">
        <v>0.47916666666666669</v>
      </c>
      <c r="D1685" t="s">
        <v>3082</v>
      </c>
      <c r="E1685" t="s">
        <v>44</v>
      </c>
      <c r="F1685" t="s">
        <v>3087</v>
      </c>
      <c r="G1685" t="s">
        <v>20</v>
      </c>
      <c r="H1685">
        <v>1</v>
      </c>
      <c r="I1685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685" s="3">
        <f>ventas_starbucks_2025__1[[#This Row],[Cantidad]]*ventas_starbucks_2025__1[[#This Row],[Precio_Unitario]]</f>
        <v>1.2</v>
      </c>
      <c r="K1685" t="s">
        <v>21</v>
      </c>
      <c r="L1685" t="s">
        <v>45</v>
      </c>
      <c r="M1685" t="s">
        <v>23</v>
      </c>
      <c r="N1685">
        <v>0</v>
      </c>
      <c r="O1685" t="s">
        <v>36</v>
      </c>
      <c r="P1685" t="s">
        <v>32</v>
      </c>
      <c r="Q1685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1685">
        <v>100</v>
      </c>
      <c r="S1685">
        <v>4</v>
      </c>
      <c r="T1685">
        <v>22</v>
      </c>
      <c r="U1685">
        <v>21</v>
      </c>
    </row>
    <row r="1686" spans="1:21" x14ac:dyDescent="0.25">
      <c r="A1686" t="s">
        <v>2758</v>
      </c>
      <c r="B1686" s="1">
        <v>45706</v>
      </c>
      <c r="C1686" s="2">
        <v>0.47638888888888886</v>
      </c>
      <c r="D1686" t="s">
        <v>3098</v>
      </c>
      <c r="E1686" t="s">
        <v>62</v>
      </c>
      <c r="F1686" t="s">
        <v>3087</v>
      </c>
      <c r="G1686" t="s">
        <v>20</v>
      </c>
      <c r="H1686">
        <v>1</v>
      </c>
      <c r="I1686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686" s="3">
        <f>ventas_starbucks_2025__1[[#This Row],[Cantidad]]*ventas_starbucks_2025__1[[#This Row],[Precio_Unitario]]</f>
        <v>1.2</v>
      </c>
      <c r="K1686" t="s">
        <v>29</v>
      </c>
      <c r="L1686" t="s">
        <v>22</v>
      </c>
      <c r="M1686" t="s">
        <v>30</v>
      </c>
      <c r="N1686">
        <v>0</v>
      </c>
      <c r="O1686" t="s">
        <v>50</v>
      </c>
      <c r="P1686" t="s">
        <v>46</v>
      </c>
      <c r="Q1686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1686">
        <v>79</v>
      </c>
      <c r="S1686">
        <v>4</v>
      </c>
      <c r="T1686">
        <v>42</v>
      </c>
      <c r="U1686">
        <v>41</v>
      </c>
    </row>
    <row r="1687" spans="1:21" x14ac:dyDescent="0.25">
      <c r="A1687" t="s">
        <v>2920</v>
      </c>
      <c r="B1687" s="1">
        <v>45706</v>
      </c>
      <c r="C1687" s="2">
        <v>0.51458333333333328</v>
      </c>
      <c r="D1687" t="s">
        <v>3081</v>
      </c>
      <c r="E1687" t="s">
        <v>34</v>
      </c>
      <c r="F1687" t="s">
        <v>3087</v>
      </c>
      <c r="G1687" t="s">
        <v>20</v>
      </c>
      <c r="H1687">
        <v>3</v>
      </c>
      <c r="I1687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687" s="3">
        <f>ventas_starbucks_2025__1[[#This Row],[Cantidad]]*ventas_starbucks_2025__1[[#This Row],[Precio_Unitario]]</f>
        <v>3.5999999999999996</v>
      </c>
      <c r="K1687" t="s">
        <v>21</v>
      </c>
      <c r="L1687" t="s">
        <v>35</v>
      </c>
      <c r="M1687" t="s">
        <v>30</v>
      </c>
      <c r="N1687">
        <v>15</v>
      </c>
      <c r="O1687" t="s">
        <v>31</v>
      </c>
      <c r="P1687" t="s">
        <v>32</v>
      </c>
      <c r="Q1687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687">
        <v>150</v>
      </c>
      <c r="S1687">
        <v>3</v>
      </c>
      <c r="T1687">
        <v>23</v>
      </c>
      <c r="U1687">
        <v>20</v>
      </c>
    </row>
    <row r="1688" spans="1:21" x14ac:dyDescent="0.25">
      <c r="A1688" t="s">
        <v>3014</v>
      </c>
      <c r="B1688" s="1">
        <v>45706</v>
      </c>
      <c r="C1688" s="2">
        <v>0.7993055555555556</v>
      </c>
      <c r="D1688" t="s">
        <v>3082</v>
      </c>
      <c r="E1688" t="s">
        <v>47</v>
      </c>
      <c r="F1688" t="s">
        <v>3084</v>
      </c>
      <c r="G1688" t="s">
        <v>20</v>
      </c>
      <c r="H1688">
        <v>4</v>
      </c>
      <c r="I1688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1688" s="3">
        <f>ventas_starbucks_2025__1[[#This Row],[Cantidad]]*ventas_starbucks_2025__1[[#This Row],[Precio_Unitario]]</f>
        <v>12</v>
      </c>
      <c r="K1688" t="s">
        <v>40</v>
      </c>
      <c r="L1688" t="s">
        <v>35</v>
      </c>
      <c r="M1688" t="s">
        <v>30</v>
      </c>
      <c r="N1688">
        <v>0</v>
      </c>
      <c r="O1688" t="s">
        <v>50</v>
      </c>
      <c r="P1688" t="s">
        <v>56</v>
      </c>
      <c r="Q1688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688">
        <v>135</v>
      </c>
      <c r="S1688">
        <v>1</v>
      </c>
      <c r="T1688">
        <v>38</v>
      </c>
      <c r="U1688">
        <v>34</v>
      </c>
    </row>
    <row r="1689" spans="1:21" x14ac:dyDescent="0.25">
      <c r="A1689" t="s">
        <v>267</v>
      </c>
      <c r="B1689" s="1">
        <v>45705</v>
      </c>
      <c r="C1689" s="2">
        <v>0.73055555555555551</v>
      </c>
      <c r="D1689" t="s">
        <v>3098</v>
      </c>
      <c r="E1689" t="s">
        <v>64</v>
      </c>
      <c r="F1689" t="s">
        <v>3087</v>
      </c>
      <c r="G1689" t="s">
        <v>20</v>
      </c>
      <c r="H1689">
        <v>4</v>
      </c>
      <c r="I1689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689" s="3">
        <f>ventas_starbucks_2025__1[[#This Row],[Cantidad]]*ventas_starbucks_2025__1[[#This Row],[Precio_Unitario]]</f>
        <v>4.8</v>
      </c>
      <c r="K1689" t="s">
        <v>21</v>
      </c>
      <c r="L1689" t="s">
        <v>35</v>
      </c>
      <c r="M1689" t="s">
        <v>23</v>
      </c>
      <c r="N1689">
        <v>0</v>
      </c>
      <c r="O1689" t="s">
        <v>31</v>
      </c>
      <c r="P1689" t="s">
        <v>49</v>
      </c>
      <c r="Q1689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689">
        <v>36</v>
      </c>
      <c r="S1689">
        <v>1</v>
      </c>
      <c r="T1689">
        <v>15</v>
      </c>
      <c r="U1689">
        <v>11</v>
      </c>
    </row>
    <row r="1690" spans="1:21" x14ac:dyDescent="0.25">
      <c r="A1690" t="s">
        <v>363</v>
      </c>
      <c r="B1690" s="1">
        <v>45705</v>
      </c>
      <c r="C1690" s="2">
        <v>0.37708333333333333</v>
      </c>
      <c r="D1690" t="s">
        <v>3081</v>
      </c>
      <c r="E1690" t="s">
        <v>3085</v>
      </c>
      <c r="F1690" t="s">
        <v>3084</v>
      </c>
      <c r="G1690" t="s">
        <v>20</v>
      </c>
      <c r="H1690">
        <v>3</v>
      </c>
      <c r="I1690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1690" s="3">
        <f>ventas_starbucks_2025__1[[#This Row],[Cantidad]]*ventas_starbucks_2025__1[[#This Row],[Precio_Unitario]]</f>
        <v>9</v>
      </c>
      <c r="K1690" t="s">
        <v>29</v>
      </c>
      <c r="L1690" t="s">
        <v>45</v>
      </c>
      <c r="M1690" t="s">
        <v>23</v>
      </c>
      <c r="N1690">
        <v>0</v>
      </c>
      <c r="O1690" t="s">
        <v>50</v>
      </c>
      <c r="P1690" t="s">
        <v>32</v>
      </c>
      <c r="Q1690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1690">
        <v>145</v>
      </c>
      <c r="S1690">
        <v>2</v>
      </c>
      <c r="T1690">
        <v>26</v>
      </c>
      <c r="U1690">
        <v>23</v>
      </c>
    </row>
    <row r="1691" spans="1:21" x14ac:dyDescent="0.25">
      <c r="A1691" t="s">
        <v>667</v>
      </c>
      <c r="B1691" s="1">
        <v>45705</v>
      </c>
      <c r="C1691" s="2">
        <v>0.74722222222222223</v>
      </c>
      <c r="D1691" t="s">
        <v>3081</v>
      </c>
      <c r="E1691" t="s">
        <v>51</v>
      </c>
      <c r="F1691" t="s">
        <v>3087</v>
      </c>
      <c r="G1691" t="s">
        <v>20</v>
      </c>
      <c r="H1691">
        <v>1</v>
      </c>
      <c r="I1691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691" s="3">
        <f>ventas_starbucks_2025__1[[#This Row],[Cantidad]]*ventas_starbucks_2025__1[[#This Row],[Precio_Unitario]]</f>
        <v>1.2</v>
      </c>
      <c r="K1691" t="s">
        <v>29</v>
      </c>
      <c r="L1691" t="s">
        <v>45</v>
      </c>
      <c r="M1691" t="s">
        <v>30</v>
      </c>
      <c r="N1691">
        <v>0</v>
      </c>
      <c r="O1691" t="s">
        <v>24</v>
      </c>
      <c r="P1691" t="s">
        <v>46</v>
      </c>
      <c r="Q1691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691">
        <v>53</v>
      </c>
      <c r="S1691">
        <v>5</v>
      </c>
      <c r="T1691">
        <v>28</v>
      </c>
      <c r="U1691">
        <v>27</v>
      </c>
    </row>
    <row r="1692" spans="1:21" x14ac:dyDescent="0.25">
      <c r="A1692" t="s">
        <v>782</v>
      </c>
      <c r="B1692" s="1">
        <v>45705</v>
      </c>
      <c r="C1692" s="2">
        <v>0.38611111111111113</v>
      </c>
      <c r="D1692" t="s">
        <v>3081</v>
      </c>
      <c r="E1692" t="s">
        <v>59</v>
      </c>
      <c r="F1692" t="s">
        <v>3084</v>
      </c>
      <c r="G1692" t="s">
        <v>20</v>
      </c>
      <c r="H1692">
        <v>4</v>
      </c>
      <c r="I1692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1692" s="3">
        <f>ventas_starbucks_2025__1[[#This Row],[Cantidad]]*ventas_starbucks_2025__1[[#This Row],[Precio_Unitario]]</f>
        <v>12</v>
      </c>
      <c r="K1692" t="s">
        <v>29</v>
      </c>
      <c r="L1692" t="s">
        <v>35</v>
      </c>
      <c r="M1692" t="s">
        <v>30</v>
      </c>
      <c r="N1692">
        <v>0</v>
      </c>
      <c r="O1692" t="s">
        <v>50</v>
      </c>
      <c r="P1692" t="s">
        <v>46</v>
      </c>
      <c r="Q1692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1692">
        <v>100</v>
      </c>
      <c r="S1692">
        <v>5</v>
      </c>
      <c r="T1692">
        <v>42</v>
      </c>
      <c r="U1692">
        <v>38</v>
      </c>
    </row>
    <row r="1693" spans="1:21" x14ac:dyDescent="0.25">
      <c r="A1693" t="s">
        <v>946</v>
      </c>
      <c r="B1693" s="1">
        <v>45705</v>
      </c>
      <c r="C1693" s="2">
        <v>0.71180555555555558</v>
      </c>
      <c r="D1693" t="s">
        <v>3081</v>
      </c>
      <c r="E1693" t="s">
        <v>68</v>
      </c>
      <c r="F1693" t="s">
        <v>3087</v>
      </c>
      <c r="G1693" t="s">
        <v>20</v>
      </c>
      <c r="H1693">
        <v>4</v>
      </c>
      <c r="I1693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693" s="3">
        <f>ventas_starbucks_2025__1[[#This Row],[Cantidad]]*ventas_starbucks_2025__1[[#This Row],[Precio_Unitario]]</f>
        <v>4.8</v>
      </c>
      <c r="K1693" t="s">
        <v>21</v>
      </c>
      <c r="L1693" t="s">
        <v>22</v>
      </c>
      <c r="M1693" t="s">
        <v>23</v>
      </c>
      <c r="N1693">
        <v>0</v>
      </c>
      <c r="O1693" t="s">
        <v>24</v>
      </c>
      <c r="P1693" t="s">
        <v>37</v>
      </c>
      <c r="Q1693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693">
        <v>51</v>
      </c>
      <c r="S1693">
        <v>5</v>
      </c>
      <c r="T1693">
        <v>29</v>
      </c>
      <c r="U1693">
        <v>25</v>
      </c>
    </row>
    <row r="1694" spans="1:21" x14ac:dyDescent="0.25">
      <c r="A1694" t="s">
        <v>1008</v>
      </c>
      <c r="B1694" s="1">
        <v>45705</v>
      </c>
      <c r="C1694" s="2">
        <v>0.73819444444444449</v>
      </c>
      <c r="D1694" t="s">
        <v>3082</v>
      </c>
      <c r="E1694" t="s">
        <v>3088</v>
      </c>
      <c r="F1694" t="s">
        <v>3087</v>
      </c>
      <c r="G1694" t="s">
        <v>54</v>
      </c>
      <c r="H1694">
        <v>4</v>
      </c>
      <c r="I1694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694" s="3">
        <f>ventas_starbucks_2025__1[[#This Row],[Cantidad]]*ventas_starbucks_2025__1[[#This Row],[Precio_Unitario]]</f>
        <v>4.8</v>
      </c>
      <c r="K1694" t="s">
        <v>21</v>
      </c>
      <c r="L1694" t="s">
        <v>45</v>
      </c>
      <c r="M1694" t="s">
        <v>30</v>
      </c>
      <c r="N1694">
        <v>15</v>
      </c>
      <c r="O1694" t="s">
        <v>36</v>
      </c>
      <c r="P1694" t="s">
        <v>46</v>
      </c>
      <c r="Q1694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694">
        <v>82</v>
      </c>
      <c r="S1694">
        <v>1</v>
      </c>
      <c r="T1694">
        <v>14</v>
      </c>
      <c r="U1694">
        <v>10</v>
      </c>
    </row>
    <row r="1695" spans="1:21" x14ac:dyDescent="0.25">
      <c r="A1695" t="s">
        <v>1018</v>
      </c>
      <c r="B1695" s="1">
        <v>45705</v>
      </c>
      <c r="C1695" s="2">
        <v>0.32569444444444445</v>
      </c>
      <c r="D1695" t="s">
        <v>3081</v>
      </c>
      <c r="E1695" t="s">
        <v>51</v>
      </c>
      <c r="F1695" t="s">
        <v>3087</v>
      </c>
      <c r="G1695" t="s">
        <v>20</v>
      </c>
      <c r="H1695">
        <v>3</v>
      </c>
      <c r="I1695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695" s="3">
        <f>ventas_starbucks_2025__1[[#This Row],[Cantidad]]*ventas_starbucks_2025__1[[#This Row],[Precio_Unitario]]</f>
        <v>3.5999999999999996</v>
      </c>
      <c r="K1695" t="s">
        <v>40</v>
      </c>
      <c r="L1695" t="s">
        <v>45</v>
      </c>
      <c r="M1695" t="s">
        <v>23</v>
      </c>
      <c r="N1695">
        <v>0</v>
      </c>
      <c r="O1695" t="s">
        <v>24</v>
      </c>
      <c r="P1695" t="s">
        <v>49</v>
      </c>
      <c r="Q1695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1695">
        <v>105</v>
      </c>
      <c r="S1695">
        <v>4</v>
      </c>
      <c r="T1695">
        <v>36</v>
      </c>
      <c r="U1695">
        <v>33</v>
      </c>
    </row>
    <row r="1696" spans="1:21" x14ac:dyDescent="0.25">
      <c r="A1696" t="s">
        <v>1094</v>
      </c>
      <c r="B1696" s="1">
        <v>45705</v>
      </c>
      <c r="C1696" s="2">
        <v>0.58402777777777781</v>
      </c>
      <c r="D1696" t="s">
        <v>3080</v>
      </c>
      <c r="E1696" t="s">
        <v>27</v>
      </c>
      <c r="F1696" t="s">
        <v>28</v>
      </c>
      <c r="G1696" t="s">
        <v>20</v>
      </c>
      <c r="H1696">
        <v>4</v>
      </c>
      <c r="I1696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0.6</v>
      </c>
      <c r="J1696" s="3">
        <f>ventas_starbucks_2025__1[[#This Row],[Cantidad]]*ventas_starbucks_2025__1[[#This Row],[Precio_Unitario]]</f>
        <v>2.4</v>
      </c>
      <c r="K1696" t="s">
        <v>40</v>
      </c>
      <c r="L1696" t="s">
        <v>35</v>
      </c>
      <c r="M1696" t="s">
        <v>23</v>
      </c>
      <c r="N1696">
        <v>0</v>
      </c>
      <c r="O1696" t="s">
        <v>36</v>
      </c>
      <c r="P1696" t="s">
        <v>32</v>
      </c>
      <c r="Q1696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696">
        <v>137</v>
      </c>
      <c r="S1696">
        <v>4</v>
      </c>
      <c r="T1696">
        <v>37</v>
      </c>
      <c r="U1696">
        <v>33</v>
      </c>
    </row>
    <row r="1697" spans="1:21" x14ac:dyDescent="0.25">
      <c r="A1697" t="s">
        <v>1098</v>
      </c>
      <c r="B1697" s="1">
        <v>45705</v>
      </c>
      <c r="C1697" s="2">
        <v>0.5180555555555556</v>
      </c>
      <c r="D1697" t="s">
        <v>3098</v>
      </c>
      <c r="E1697" t="s">
        <v>27</v>
      </c>
      <c r="F1697" t="s">
        <v>28</v>
      </c>
      <c r="G1697" t="s">
        <v>20</v>
      </c>
      <c r="H1697">
        <v>4</v>
      </c>
      <c r="I1697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0.6</v>
      </c>
      <c r="J1697" s="3">
        <f>ventas_starbucks_2025__1[[#This Row],[Cantidad]]*ventas_starbucks_2025__1[[#This Row],[Precio_Unitario]]</f>
        <v>2.4</v>
      </c>
      <c r="K1697" t="s">
        <v>40</v>
      </c>
      <c r="L1697" t="s">
        <v>45</v>
      </c>
      <c r="M1697" t="s">
        <v>23</v>
      </c>
      <c r="N1697">
        <v>0</v>
      </c>
      <c r="O1697" t="s">
        <v>24</v>
      </c>
      <c r="P1697" t="s">
        <v>37</v>
      </c>
      <c r="Q1697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697">
        <v>44</v>
      </c>
      <c r="S1697">
        <v>4</v>
      </c>
      <c r="T1697">
        <v>34</v>
      </c>
      <c r="U1697">
        <v>30</v>
      </c>
    </row>
    <row r="1698" spans="1:21" x14ac:dyDescent="0.25">
      <c r="A1698" t="s">
        <v>1111</v>
      </c>
      <c r="B1698" s="1">
        <v>45705</v>
      </c>
      <c r="C1698" s="2">
        <v>0.34513888888888888</v>
      </c>
      <c r="D1698" t="s">
        <v>3080</v>
      </c>
      <c r="E1698" t="s">
        <v>76</v>
      </c>
      <c r="F1698" t="s">
        <v>3084</v>
      </c>
      <c r="G1698" t="s">
        <v>20</v>
      </c>
      <c r="H1698">
        <v>5</v>
      </c>
      <c r="I1698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1698" s="3">
        <f>ventas_starbucks_2025__1[[#This Row],[Cantidad]]*ventas_starbucks_2025__1[[#This Row],[Precio_Unitario]]</f>
        <v>15</v>
      </c>
      <c r="K1698" t="s">
        <v>29</v>
      </c>
      <c r="L1698" t="s">
        <v>35</v>
      </c>
      <c r="M1698" t="s">
        <v>30</v>
      </c>
      <c r="N1698">
        <v>0</v>
      </c>
      <c r="O1698" t="s">
        <v>31</v>
      </c>
      <c r="P1698" t="s">
        <v>46</v>
      </c>
      <c r="Q1698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1698">
        <v>133</v>
      </c>
      <c r="S1698">
        <v>3</v>
      </c>
      <c r="T1698">
        <v>18</v>
      </c>
      <c r="U1698">
        <v>13</v>
      </c>
    </row>
    <row r="1699" spans="1:21" x14ac:dyDescent="0.25">
      <c r="A1699" t="s">
        <v>1572</v>
      </c>
      <c r="B1699" s="1">
        <v>45705</v>
      </c>
      <c r="C1699" s="2">
        <v>0.6743055555555556</v>
      </c>
      <c r="D1699" t="s">
        <v>3098</v>
      </c>
      <c r="E1699" t="s">
        <v>51</v>
      </c>
      <c r="F1699" t="s">
        <v>3087</v>
      </c>
      <c r="G1699" t="s">
        <v>20</v>
      </c>
      <c r="H1699">
        <v>4</v>
      </c>
      <c r="I1699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699" s="3">
        <f>ventas_starbucks_2025__1[[#This Row],[Cantidad]]*ventas_starbucks_2025__1[[#This Row],[Precio_Unitario]]</f>
        <v>4.8</v>
      </c>
      <c r="K1699" t="s">
        <v>29</v>
      </c>
      <c r="L1699" t="s">
        <v>35</v>
      </c>
      <c r="M1699" t="s">
        <v>23</v>
      </c>
      <c r="N1699">
        <v>0</v>
      </c>
      <c r="O1699" t="s">
        <v>50</v>
      </c>
      <c r="P1699" t="s">
        <v>32</v>
      </c>
      <c r="Q1699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699">
        <v>58</v>
      </c>
      <c r="S1699">
        <v>2</v>
      </c>
      <c r="T1699">
        <v>33</v>
      </c>
      <c r="U1699">
        <v>29</v>
      </c>
    </row>
    <row r="1700" spans="1:21" x14ac:dyDescent="0.25">
      <c r="A1700" t="s">
        <v>1592</v>
      </c>
      <c r="B1700" s="1">
        <v>45705</v>
      </c>
      <c r="C1700" s="2">
        <v>0.81736111111111109</v>
      </c>
      <c r="D1700" t="s">
        <v>3082</v>
      </c>
      <c r="E1700" t="s">
        <v>3088</v>
      </c>
      <c r="F1700" t="s">
        <v>3087</v>
      </c>
      <c r="G1700" t="s">
        <v>43</v>
      </c>
      <c r="H1700">
        <v>5</v>
      </c>
      <c r="I1700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700" s="3">
        <f>ventas_starbucks_2025__1[[#This Row],[Cantidad]]*ventas_starbucks_2025__1[[#This Row],[Precio_Unitario]]</f>
        <v>6</v>
      </c>
      <c r="K1700" t="s">
        <v>40</v>
      </c>
      <c r="L1700" t="s">
        <v>22</v>
      </c>
      <c r="M1700" t="s">
        <v>23</v>
      </c>
      <c r="N1700">
        <v>0</v>
      </c>
      <c r="O1700" t="s">
        <v>36</v>
      </c>
      <c r="P1700" t="s">
        <v>49</v>
      </c>
      <c r="Q1700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700">
        <v>86</v>
      </c>
      <c r="S1700">
        <v>5</v>
      </c>
      <c r="T1700">
        <v>39</v>
      </c>
      <c r="U1700">
        <v>34</v>
      </c>
    </row>
    <row r="1701" spans="1:21" x14ac:dyDescent="0.25">
      <c r="A1701" t="s">
        <v>1644</v>
      </c>
      <c r="B1701" s="1">
        <v>45705</v>
      </c>
      <c r="C1701" s="2">
        <v>0.84305555555555556</v>
      </c>
      <c r="D1701" t="s">
        <v>3080</v>
      </c>
      <c r="E1701" t="s">
        <v>71</v>
      </c>
      <c r="F1701" t="s">
        <v>3084</v>
      </c>
      <c r="G1701" t="s">
        <v>20</v>
      </c>
      <c r="H1701">
        <v>5</v>
      </c>
      <c r="I1701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1701" s="3">
        <f>ventas_starbucks_2025__1[[#This Row],[Cantidad]]*ventas_starbucks_2025__1[[#This Row],[Precio_Unitario]]</f>
        <v>15</v>
      </c>
      <c r="K1701" t="s">
        <v>21</v>
      </c>
      <c r="L1701" t="s">
        <v>22</v>
      </c>
      <c r="M1701" t="s">
        <v>30</v>
      </c>
      <c r="N1701">
        <v>10</v>
      </c>
      <c r="O1701" t="s">
        <v>50</v>
      </c>
      <c r="P1701" t="s">
        <v>25</v>
      </c>
      <c r="Q1701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Noche</v>
      </c>
      <c r="R1701">
        <v>131</v>
      </c>
      <c r="S1701">
        <v>1</v>
      </c>
      <c r="T1701">
        <v>27</v>
      </c>
      <c r="U1701">
        <v>22</v>
      </c>
    </row>
    <row r="1702" spans="1:21" x14ac:dyDescent="0.25">
      <c r="A1702" t="s">
        <v>1650</v>
      </c>
      <c r="B1702" s="1">
        <v>45705</v>
      </c>
      <c r="C1702" s="2">
        <v>0.5541666666666667</v>
      </c>
      <c r="D1702" t="s">
        <v>3098</v>
      </c>
      <c r="E1702" t="s">
        <v>71</v>
      </c>
      <c r="F1702" t="s">
        <v>3084</v>
      </c>
      <c r="G1702" t="s">
        <v>20</v>
      </c>
      <c r="H1702">
        <v>4</v>
      </c>
      <c r="I1702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1702" s="3">
        <f>ventas_starbucks_2025__1[[#This Row],[Cantidad]]*ventas_starbucks_2025__1[[#This Row],[Precio_Unitario]]</f>
        <v>12</v>
      </c>
      <c r="K1702" t="s">
        <v>40</v>
      </c>
      <c r="L1702" t="s">
        <v>45</v>
      </c>
      <c r="M1702" t="s">
        <v>30</v>
      </c>
      <c r="N1702">
        <v>0</v>
      </c>
      <c r="O1702" t="s">
        <v>24</v>
      </c>
      <c r="P1702" t="s">
        <v>25</v>
      </c>
      <c r="Q1702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702">
        <v>60</v>
      </c>
      <c r="S1702">
        <v>1</v>
      </c>
      <c r="T1702">
        <v>32</v>
      </c>
      <c r="U1702">
        <v>28</v>
      </c>
    </row>
    <row r="1703" spans="1:21" x14ac:dyDescent="0.25">
      <c r="A1703" t="s">
        <v>2161</v>
      </c>
      <c r="B1703" s="1">
        <v>45705</v>
      </c>
      <c r="C1703" s="2">
        <v>0.58819444444444446</v>
      </c>
      <c r="D1703" t="s">
        <v>3081</v>
      </c>
      <c r="E1703" t="s">
        <v>3088</v>
      </c>
      <c r="F1703" t="s">
        <v>3087</v>
      </c>
      <c r="G1703" t="s">
        <v>43</v>
      </c>
      <c r="H1703">
        <v>1</v>
      </c>
      <c r="I1703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703" s="3">
        <f>ventas_starbucks_2025__1[[#This Row],[Cantidad]]*ventas_starbucks_2025__1[[#This Row],[Precio_Unitario]]</f>
        <v>1.2</v>
      </c>
      <c r="K1703" t="s">
        <v>40</v>
      </c>
      <c r="L1703" t="s">
        <v>22</v>
      </c>
      <c r="M1703" t="s">
        <v>30</v>
      </c>
      <c r="N1703">
        <v>0</v>
      </c>
      <c r="O1703" t="s">
        <v>31</v>
      </c>
      <c r="P1703" t="s">
        <v>25</v>
      </c>
      <c r="Q1703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703">
        <v>50</v>
      </c>
      <c r="S1703">
        <v>5</v>
      </c>
      <c r="T1703">
        <v>45</v>
      </c>
      <c r="U1703">
        <v>44</v>
      </c>
    </row>
    <row r="1704" spans="1:21" x14ac:dyDescent="0.25">
      <c r="A1704" t="s">
        <v>2368</v>
      </c>
      <c r="B1704" s="1">
        <v>45705</v>
      </c>
      <c r="C1704" s="2">
        <v>0.58680555555555558</v>
      </c>
      <c r="D1704" t="s">
        <v>3081</v>
      </c>
      <c r="E1704" t="s">
        <v>3088</v>
      </c>
      <c r="F1704" t="s">
        <v>3087</v>
      </c>
      <c r="G1704" t="s">
        <v>61</v>
      </c>
      <c r="H1704">
        <v>2</v>
      </c>
      <c r="I1704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704" s="3">
        <f>ventas_starbucks_2025__1[[#This Row],[Cantidad]]*ventas_starbucks_2025__1[[#This Row],[Precio_Unitario]]</f>
        <v>2.4</v>
      </c>
      <c r="K1704" t="s">
        <v>29</v>
      </c>
      <c r="L1704" t="s">
        <v>22</v>
      </c>
      <c r="M1704" t="s">
        <v>30</v>
      </c>
      <c r="N1704">
        <v>10</v>
      </c>
      <c r="O1704" t="s">
        <v>50</v>
      </c>
      <c r="P1704" t="s">
        <v>49</v>
      </c>
      <c r="Q1704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704">
        <v>127</v>
      </c>
      <c r="S1704">
        <v>3</v>
      </c>
      <c r="T1704">
        <v>34</v>
      </c>
      <c r="U1704">
        <v>32</v>
      </c>
    </row>
    <row r="1705" spans="1:21" x14ac:dyDescent="0.25">
      <c r="A1705" t="s">
        <v>2633</v>
      </c>
      <c r="B1705" s="1">
        <v>45705</v>
      </c>
      <c r="C1705" s="2">
        <v>0.49444444444444446</v>
      </c>
      <c r="D1705" t="s">
        <v>3098</v>
      </c>
      <c r="E1705" t="s">
        <v>55</v>
      </c>
      <c r="F1705" t="s">
        <v>3087</v>
      </c>
      <c r="G1705" t="s">
        <v>20</v>
      </c>
      <c r="H1705">
        <v>3</v>
      </c>
      <c r="I1705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705" s="3">
        <f>ventas_starbucks_2025__1[[#This Row],[Cantidad]]*ventas_starbucks_2025__1[[#This Row],[Precio_Unitario]]</f>
        <v>3.5999999999999996</v>
      </c>
      <c r="K1705" t="s">
        <v>29</v>
      </c>
      <c r="L1705" t="s">
        <v>45</v>
      </c>
      <c r="M1705" t="s">
        <v>30</v>
      </c>
      <c r="N1705">
        <v>15</v>
      </c>
      <c r="O1705" t="s">
        <v>31</v>
      </c>
      <c r="P1705" t="s">
        <v>56</v>
      </c>
      <c r="Q1705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1705">
        <v>142</v>
      </c>
      <c r="S1705">
        <v>3</v>
      </c>
      <c r="T1705">
        <v>11</v>
      </c>
      <c r="U1705">
        <v>8</v>
      </c>
    </row>
    <row r="1706" spans="1:21" x14ac:dyDescent="0.25">
      <c r="A1706" t="s">
        <v>2785</v>
      </c>
      <c r="B1706" s="1">
        <v>45705</v>
      </c>
      <c r="C1706" s="2">
        <v>0.41597222222222224</v>
      </c>
      <c r="D1706" t="s">
        <v>3081</v>
      </c>
      <c r="E1706" t="s">
        <v>3085</v>
      </c>
      <c r="F1706" t="s">
        <v>3084</v>
      </c>
      <c r="G1706" t="s">
        <v>20</v>
      </c>
      <c r="H1706">
        <v>1</v>
      </c>
      <c r="I1706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1706" s="3">
        <f>ventas_starbucks_2025__1[[#This Row],[Cantidad]]*ventas_starbucks_2025__1[[#This Row],[Precio_Unitario]]</f>
        <v>3</v>
      </c>
      <c r="K1706" t="s">
        <v>21</v>
      </c>
      <c r="L1706" t="s">
        <v>35</v>
      </c>
      <c r="M1706" t="s">
        <v>30</v>
      </c>
      <c r="N1706">
        <v>15</v>
      </c>
      <c r="O1706" t="s">
        <v>50</v>
      </c>
      <c r="P1706" t="s">
        <v>37</v>
      </c>
      <c r="Q1706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1706">
        <v>130</v>
      </c>
      <c r="S1706">
        <v>1</v>
      </c>
      <c r="T1706">
        <v>22</v>
      </c>
      <c r="U1706">
        <v>21</v>
      </c>
    </row>
    <row r="1707" spans="1:21" x14ac:dyDescent="0.25">
      <c r="A1707" t="s">
        <v>3061</v>
      </c>
      <c r="B1707" s="1">
        <v>45705</v>
      </c>
      <c r="C1707" s="2">
        <v>0.48819444444444443</v>
      </c>
      <c r="D1707" t="s">
        <v>3081</v>
      </c>
      <c r="E1707" t="s">
        <v>19</v>
      </c>
      <c r="F1707" t="s">
        <v>3084</v>
      </c>
      <c r="G1707" t="s">
        <v>20</v>
      </c>
      <c r="H1707">
        <v>1</v>
      </c>
      <c r="I1707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1707" s="3">
        <f>ventas_starbucks_2025__1[[#This Row],[Cantidad]]*ventas_starbucks_2025__1[[#This Row],[Precio_Unitario]]</f>
        <v>3</v>
      </c>
      <c r="K1707" t="s">
        <v>21</v>
      </c>
      <c r="L1707" t="s">
        <v>35</v>
      </c>
      <c r="M1707" t="s">
        <v>23</v>
      </c>
      <c r="N1707">
        <v>0</v>
      </c>
      <c r="O1707" t="s">
        <v>24</v>
      </c>
      <c r="P1707" t="s">
        <v>25</v>
      </c>
      <c r="Q1707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1707">
        <v>134</v>
      </c>
      <c r="S1707">
        <v>3</v>
      </c>
      <c r="T1707">
        <v>49</v>
      </c>
      <c r="U1707">
        <v>48</v>
      </c>
    </row>
    <row r="1708" spans="1:21" x14ac:dyDescent="0.25">
      <c r="A1708" t="s">
        <v>238</v>
      </c>
      <c r="B1708" s="1">
        <v>45704</v>
      </c>
      <c r="C1708" s="2">
        <v>0.54513888888888884</v>
      </c>
      <c r="D1708" t="s">
        <v>3081</v>
      </c>
      <c r="E1708" t="s">
        <v>3088</v>
      </c>
      <c r="F1708" t="s">
        <v>3087</v>
      </c>
      <c r="G1708" t="s">
        <v>54</v>
      </c>
      <c r="H1708">
        <v>5</v>
      </c>
      <c r="I1708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708" s="3">
        <f>ventas_starbucks_2025__1[[#This Row],[Cantidad]]*ventas_starbucks_2025__1[[#This Row],[Precio_Unitario]]</f>
        <v>6</v>
      </c>
      <c r="K1708" t="s">
        <v>29</v>
      </c>
      <c r="L1708" t="s">
        <v>45</v>
      </c>
      <c r="M1708" t="s">
        <v>23</v>
      </c>
      <c r="N1708">
        <v>0</v>
      </c>
      <c r="O1708" t="s">
        <v>31</v>
      </c>
      <c r="P1708" t="s">
        <v>56</v>
      </c>
      <c r="Q1708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708">
        <v>80</v>
      </c>
      <c r="S1708">
        <v>1</v>
      </c>
      <c r="T1708">
        <v>18</v>
      </c>
      <c r="U1708">
        <v>13</v>
      </c>
    </row>
    <row r="1709" spans="1:21" x14ac:dyDescent="0.25">
      <c r="A1709" t="s">
        <v>408</v>
      </c>
      <c r="B1709" s="1">
        <v>45704</v>
      </c>
      <c r="C1709" s="2">
        <v>0.67986111111111114</v>
      </c>
      <c r="D1709" t="s">
        <v>3080</v>
      </c>
      <c r="E1709" t="s">
        <v>64</v>
      </c>
      <c r="F1709" t="s">
        <v>3087</v>
      </c>
      <c r="G1709" t="s">
        <v>20</v>
      </c>
      <c r="H1709">
        <v>5</v>
      </c>
      <c r="I1709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709" s="3">
        <f>ventas_starbucks_2025__1[[#This Row],[Cantidad]]*ventas_starbucks_2025__1[[#This Row],[Precio_Unitario]]</f>
        <v>6</v>
      </c>
      <c r="K1709" t="s">
        <v>21</v>
      </c>
      <c r="L1709" t="s">
        <v>35</v>
      </c>
      <c r="M1709" t="s">
        <v>30</v>
      </c>
      <c r="N1709">
        <v>0</v>
      </c>
      <c r="O1709" t="s">
        <v>36</v>
      </c>
      <c r="P1709" t="s">
        <v>49</v>
      </c>
      <c r="Q1709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709">
        <v>90</v>
      </c>
      <c r="S1709">
        <v>4</v>
      </c>
      <c r="T1709">
        <v>28</v>
      </c>
      <c r="U1709">
        <v>23</v>
      </c>
    </row>
    <row r="1710" spans="1:21" x14ac:dyDescent="0.25">
      <c r="A1710" t="s">
        <v>531</v>
      </c>
      <c r="B1710" s="1">
        <v>45704</v>
      </c>
      <c r="C1710" s="2">
        <v>0.5395833333333333</v>
      </c>
      <c r="D1710" t="s">
        <v>3080</v>
      </c>
      <c r="E1710" t="s">
        <v>69</v>
      </c>
      <c r="F1710" t="s">
        <v>3086</v>
      </c>
      <c r="G1710" t="s">
        <v>54</v>
      </c>
      <c r="H1710">
        <v>3</v>
      </c>
      <c r="I1710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710" s="3">
        <f>ventas_starbucks_2025__1[[#This Row],[Cantidad]]*ventas_starbucks_2025__1[[#This Row],[Precio_Unitario]]</f>
        <v>3.5999999999999996</v>
      </c>
      <c r="K1710" t="s">
        <v>29</v>
      </c>
      <c r="L1710" t="s">
        <v>45</v>
      </c>
      <c r="M1710" t="s">
        <v>23</v>
      </c>
      <c r="N1710">
        <v>0</v>
      </c>
      <c r="O1710" t="s">
        <v>36</v>
      </c>
      <c r="P1710" t="s">
        <v>46</v>
      </c>
      <c r="Q1710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710">
        <v>142</v>
      </c>
      <c r="S1710">
        <v>3</v>
      </c>
      <c r="T1710">
        <v>15</v>
      </c>
      <c r="U1710">
        <v>12</v>
      </c>
    </row>
    <row r="1711" spans="1:21" x14ac:dyDescent="0.25">
      <c r="A1711" t="s">
        <v>579</v>
      </c>
      <c r="B1711" s="1">
        <v>45704</v>
      </c>
      <c r="C1711" s="2">
        <v>0.52500000000000002</v>
      </c>
      <c r="D1711" t="s">
        <v>3082</v>
      </c>
      <c r="E1711" t="s">
        <v>59</v>
      </c>
      <c r="F1711" t="s">
        <v>3084</v>
      </c>
      <c r="G1711" t="s">
        <v>20</v>
      </c>
      <c r="H1711">
        <v>5</v>
      </c>
      <c r="I1711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1711" s="3">
        <f>ventas_starbucks_2025__1[[#This Row],[Cantidad]]*ventas_starbucks_2025__1[[#This Row],[Precio_Unitario]]</f>
        <v>15</v>
      </c>
      <c r="K1711" t="s">
        <v>21</v>
      </c>
      <c r="L1711" t="s">
        <v>35</v>
      </c>
      <c r="M1711" t="s">
        <v>23</v>
      </c>
      <c r="N1711">
        <v>0</v>
      </c>
      <c r="O1711" t="s">
        <v>50</v>
      </c>
      <c r="P1711" t="s">
        <v>49</v>
      </c>
      <c r="Q1711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711">
        <v>77</v>
      </c>
      <c r="S1711">
        <v>4</v>
      </c>
      <c r="T1711">
        <v>17</v>
      </c>
      <c r="U1711">
        <v>12</v>
      </c>
    </row>
    <row r="1712" spans="1:21" x14ac:dyDescent="0.25">
      <c r="A1712" t="s">
        <v>860</v>
      </c>
      <c r="B1712" s="1">
        <v>45704</v>
      </c>
      <c r="C1712" s="2">
        <v>0.67569444444444449</v>
      </c>
      <c r="D1712" t="s">
        <v>3082</v>
      </c>
      <c r="E1712" t="s">
        <v>74</v>
      </c>
      <c r="F1712" t="s">
        <v>3086</v>
      </c>
      <c r="G1712" t="s">
        <v>54</v>
      </c>
      <c r="H1712">
        <v>4</v>
      </c>
      <c r="I1712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712" s="3">
        <f>ventas_starbucks_2025__1[[#This Row],[Cantidad]]*ventas_starbucks_2025__1[[#This Row],[Precio_Unitario]]</f>
        <v>4.8</v>
      </c>
      <c r="K1712" t="s">
        <v>29</v>
      </c>
      <c r="L1712" t="s">
        <v>22</v>
      </c>
      <c r="M1712" t="s">
        <v>30</v>
      </c>
      <c r="N1712">
        <v>0</v>
      </c>
      <c r="O1712" t="s">
        <v>31</v>
      </c>
      <c r="P1712" t="s">
        <v>46</v>
      </c>
      <c r="Q1712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712">
        <v>45</v>
      </c>
      <c r="S1712">
        <v>4</v>
      </c>
      <c r="T1712">
        <v>33</v>
      </c>
      <c r="U1712">
        <v>29</v>
      </c>
    </row>
    <row r="1713" spans="1:21" x14ac:dyDescent="0.25">
      <c r="A1713" t="s">
        <v>862</v>
      </c>
      <c r="B1713" s="1">
        <v>45704</v>
      </c>
      <c r="C1713" s="2">
        <v>0.6020833333333333</v>
      </c>
      <c r="D1713" t="s">
        <v>3098</v>
      </c>
      <c r="E1713" t="s">
        <v>62</v>
      </c>
      <c r="F1713" t="s">
        <v>3087</v>
      </c>
      <c r="G1713" t="s">
        <v>20</v>
      </c>
      <c r="H1713">
        <v>5</v>
      </c>
      <c r="I1713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713" s="3">
        <f>ventas_starbucks_2025__1[[#This Row],[Cantidad]]*ventas_starbucks_2025__1[[#This Row],[Precio_Unitario]]</f>
        <v>6</v>
      </c>
      <c r="K1713" t="s">
        <v>29</v>
      </c>
      <c r="L1713" t="s">
        <v>22</v>
      </c>
      <c r="M1713" t="s">
        <v>23</v>
      </c>
      <c r="N1713">
        <v>0</v>
      </c>
      <c r="O1713" t="s">
        <v>36</v>
      </c>
      <c r="P1713" t="s">
        <v>46</v>
      </c>
      <c r="Q1713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713">
        <v>107</v>
      </c>
      <c r="S1713">
        <v>2</v>
      </c>
      <c r="T1713">
        <v>42</v>
      </c>
      <c r="U1713">
        <v>37</v>
      </c>
    </row>
    <row r="1714" spans="1:21" x14ac:dyDescent="0.25">
      <c r="A1714" t="s">
        <v>923</v>
      </c>
      <c r="B1714" s="1">
        <v>45704</v>
      </c>
      <c r="C1714" s="2">
        <v>0.31944444444444442</v>
      </c>
      <c r="D1714" t="s">
        <v>3098</v>
      </c>
      <c r="E1714" t="s">
        <v>55</v>
      </c>
      <c r="F1714" t="s">
        <v>3087</v>
      </c>
      <c r="G1714" t="s">
        <v>20</v>
      </c>
      <c r="H1714">
        <v>4</v>
      </c>
      <c r="I1714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714" s="3">
        <f>ventas_starbucks_2025__1[[#This Row],[Cantidad]]*ventas_starbucks_2025__1[[#This Row],[Precio_Unitario]]</f>
        <v>4.8</v>
      </c>
      <c r="K1714" t="s">
        <v>29</v>
      </c>
      <c r="L1714" t="s">
        <v>22</v>
      </c>
      <c r="M1714" t="s">
        <v>30</v>
      </c>
      <c r="N1714">
        <v>0</v>
      </c>
      <c r="O1714" t="s">
        <v>36</v>
      </c>
      <c r="P1714" t="s">
        <v>46</v>
      </c>
      <c r="Q1714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1714">
        <v>54</v>
      </c>
      <c r="S1714">
        <v>2</v>
      </c>
      <c r="T1714">
        <v>44</v>
      </c>
      <c r="U1714">
        <v>40</v>
      </c>
    </row>
    <row r="1715" spans="1:21" x14ac:dyDescent="0.25">
      <c r="A1715" t="s">
        <v>1175</v>
      </c>
      <c r="B1715" s="1">
        <v>45704</v>
      </c>
      <c r="C1715" s="2">
        <v>0.81111111111111112</v>
      </c>
      <c r="D1715" t="s">
        <v>3080</v>
      </c>
      <c r="E1715" t="s">
        <v>27</v>
      </c>
      <c r="F1715" t="s">
        <v>28</v>
      </c>
      <c r="G1715" t="s">
        <v>20</v>
      </c>
      <c r="H1715">
        <v>5</v>
      </c>
      <c r="I1715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0.6</v>
      </c>
      <c r="J1715" s="3">
        <f>ventas_starbucks_2025__1[[#This Row],[Cantidad]]*ventas_starbucks_2025__1[[#This Row],[Precio_Unitario]]</f>
        <v>3</v>
      </c>
      <c r="K1715" t="s">
        <v>21</v>
      </c>
      <c r="L1715" t="s">
        <v>35</v>
      </c>
      <c r="M1715" t="s">
        <v>23</v>
      </c>
      <c r="N1715">
        <v>0</v>
      </c>
      <c r="O1715" t="s">
        <v>31</v>
      </c>
      <c r="P1715" t="s">
        <v>37</v>
      </c>
      <c r="Q1715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715">
        <v>65</v>
      </c>
      <c r="S1715">
        <v>4</v>
      </c>
      <c r="T1715">
        <v>28</v>
      </c>
      <c r="U1715">
        <v>23</v>
      </c>
    </row>
    <row r="1716" spans="1:21" x14ac:dyDescent="0.25">
      <c r="A1716" t="s">
        <v>1183</v>
      </c>
      <c r="B1716" s="1">
        <v>45704</v>
      </c>
      <c r="C1716" s="2">
        <v>0.73541666666666672</v>
      </c>
      <c r="D1716" t="s">
        <v>3098</v>
      </c>
      <c r="E1716" t="s">
        <v>3085</v>
      </c>
      <c r="F1716" t="s">
        <v>3084</v>
      </c>
      <c r="G1716" t="s">
        <v>20</v>
      </c>
      <c r="H1716">
        <v>3</v>
      </c>
      <c r="I1716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1716" s="3">
        <f>ventas_starbucks_2025__1[[#This Row],[Cantidad]]*ventas_starbucks_2025__1[[#This Row],[Precio_Unitario]]</f>
        <v>9</v>
      </c>
      <c r="K1716" t="s">
        <v>40</v>
      </c>
      <c r="L1716" t="s">
        <v>22</v>
      </c>
      <c r="M1716" t="s">
        <v>23</v>
      </c>
      <c r="N1716">
        <v>0</v>
      </c>
      <c r="O1716" t="s">
        <v>50</v>
      </c>
      <c r="P1716" t="s">
        <v>56</v>
      </c>
      <c r="Q1716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716">
        <v>138</v>
      </c>
      <c r="S1716">
        <v>1</v>
      </c>
      <c r="T1716">
        <v>10</v>
      </c>
      <c r="U1716">
        <v>7</v>
      </c>
    </row>
    <row r="1717" spans="1:21" x14ac:dyDescent="0.25">
      <c r="A1717" t="s">
        <v>1234</v>
      </c>
      <c r="B1717" s="1">
        <v>45704</v>
      </c>
      <c r="C1717" s="2">
        <v>0.37430555555555556</v>
      </c>
      <c r="D1717" t="s">
        <v>3080</v>
      </c>
      <c r="E1717" t="s">
        <v>27</v>
      </c>
      <c r="F1717" t="s">
        <v>28</v>
      </c>
      <c r="G1717" t="s">
        <v>20</v>
      </c>
      <c r="H1717">
        <v>4</v>
      </c>
      <c r="I1717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0.6</v>
      </c>
      <c r="J1717" s="3">
        <f>ventas_starbucks_2025__1[[#This Row],[Cantidad]]*ventas_starbucks_2025__1[[#This Row],[Precio_Unitario]]</f>
        <v>2.4</v>
      </c>
      <c r="K1717" t="s">
        <v>29</v>
      </c>
      <c r="L1717" t="s">
        <v>22</v>
      </c>
      <c r="M1717" t="s">
        <v>23</v>
      </c>
      <c r="N1717">
        <v>0</v>
      </c>
      <c r="O1717" t="s">
        <v>50</v>
      </c>
      <c r="P1717" t="s">
        <v>46</v>
      </c>
      <c r="Q1717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1717">
        <v>129</v>
      </c>
      <c r="S1717">
        <v>3</v>
      </c>
      <c r="T1717">
        <v>50</v>
      </c>
      <c r="U1717">
        <v>46</v>
      </c>
    </row>
    <row r="1718" spans="1:21" x14ac:dyDescent="0.25">
      <c r="A1718" t="s">
        <v>1256</v>
      </c>
      <c r="B1718" s="1">
        <v>45704</v>
      </c>
      <c r="C1718" s="2">
        <v>0.63611111111111107</v>
      </c>
      <c r="D1718" t="s">
        <v>3082</v>
      </c>
      <c r="E1718" t="s">
        <v>62</v>
      </c>
      <c r="F1718" t="s">
        <v>3087</v>
      </c>
      <c r="G1718" t="s">
        <v>20</v>
      </c>
      <c r="H1718">
        <v>3</v>
      </c>
      <c r="I1718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718" s="3">
        <f>ventas_starbucks_2025__1[[#This Row],[Cantidad]]*ventas_starbucks_2025__1[[#This Row],[Precio_Unitario]]</f>
        <v>3.5999999999999996</v>
      </c>
      <c r="K1718" t="s">
        <v>29</v>
      </c>
      <c r="L1718" t="s">
        <v>45</v>
      </c>
      <c r="M1718" t="s">
        <v>30</v>
      </c>
      <c r="N1718">
        <v>0</v>
      </c>
      <c r="O1718" t="s">
        <v>50</v>
      </c>
      <c r="P1718" t="s">
        <v>25</v>
      </c>
      <c r="Q1718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718">
        <v>113</v>
      </c>
      <c r="S1718">
        <v>2</v>
      </c>
      <c r="T1718">
        <v>30</v>
      </c>
      <c r="U1718">
        <v>27</v>
      </c>
    </row>
    <row r="1719" spans="1:21" x14ac:dyDescent="0.25">
      <c r="A1719" t="s">
        <v>1282</v>
      </c>
      <c r="B1719" s="1">
        <v>45704</v>
      </c>
      <c r="C1719" s="2">
        <v>0.67361111111111116</v>
      </c>
      <c r="D1719" t="s">
        <v>3098</v>
      </c>
      <c r="E1719" t="s">
        <v>19</v>
      </c>
      <c r="F1719" t="s">
        <v>3084</v>
      </c>
      <c r="G1719" t="s">
        <v>20</v>
      </c>
      <c r="H1719">
        <v>1</v>
      </c>
      <c r="I1719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1719" s="3">
        <f>ventas_starbucks_2025__1[[#This Row],[Cantidad]]*ventas_starbucks_2025__1[[#This Row],[Precio_Unitario]]</f>
        <v>3</v>
      </c>
      <c r="K1719" t="s">
        <v>40</v>
      </c>
      <c r="L1719" t="s">
        <v>35</v>
      </c>
      <c r="M1719" t="s">
        <v>30</v>
      </c>
      <c r="N1719">
        <v>0</v>
      </c>
      <c r="O1719" t="s">
        <v>24</v>
      </c>
      <c r="P1719" t="s">
        <v>37</v>
      </c>
      <c r="Q1719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719">
        <v>83</v>
      </c>
      <c r="S1719">
        <v>5</v>
      </c>
      <c r="T1719">
        <v>17</v>
      </c>
      <c r="U1719">
        <v>16</v>
      </c>
    </row>
    <row r="1720" spans="1:21" x14ac:dyDescent="0.25">
      <c r="A1720" t="s">
        <v>1588</v>
      </c>
      <c r="B1720" s="1">
        <v>45704</v>
      </c>
      <c r="C1720" s="2">
        <v>0.32222222222222224</v>
      </c>
      <c r="D1720" t="s">
        <v>3081</v>
      </c>
      <c r="E1720" t="s">
        <v>44</v>
      </c>
      <c r="F1720" t="s">
        <v>3087</v>
      </c>
      <c r="G1720" t="s">
        <v>20</v>
      </c>
      <c r="H1720">
        <v>2</v>
      </c>
      <c r="I1720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720" s="3">
        <f>ventas_starbucks_2025__1[[#This Row],[Cantidad]]*ventas_starbucks_2025__1[[#This Row],[Precio_Unitario]]</f>
        <v>2.4</v>
      </c>
      <c r="K1720" t="s">
        <v>29</v>
      </c>
      <c r="L1720" t="s">
        <v>45</v>
      </c>
      <c r="M1720" t="s">
        <v>23</v>
      </c>
      <c r="N1720">
        <v>0</v>
      </c>
      <c r="O1720" t="s">
        <v>50</v>
      </c>
      <c r="P1720" t="s">
        <v>32</v>
      </c>
      <c r="Q1720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1720">
        <v>45</v>
      </c>
      <c r="S1720">
        <v>3</v>
      </c>
      <c r="T1720">
        <v>39</v>
      </c>
      <c r="U1720">
        <v>37</v>
      </c>
    </row>
    <row r="1721" spans="1:21" x14ac:dyDescent="0.25">
      <c r="A1721" t="s">
        <v>1663</v>
      </c>
      <c r="B1721" s="1">
        <v>45704</v>
      </c>
      <c r="C1721" s="2">
        <v>0.44722222222222224</v>
      </c>
      <c r="D1721" t="s">
        <v>3082</v>
      </c>
      <c r="E1721" t="s">
        <v>64</v>
      </c>
      <c r="F1721" t="s">
        <v>3087</v>
      </c>
      <c r="G1721" t="s">
        <v>20</v>
      </c>
      <c r="H1721">
        <v>5</v>
      </c>
      <c r="I1721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721" s="3">
        <f>ventas_starbucks_2025__1[[#This Row],[Cantidad]]*ventas_starbucks_2025__1[[#This Row],[Precio_Unitario]]</f>
        <v>6</v>
      </c>
      <c r="K1721" t="s">
        <v>40</v>
      </c>
      <c r="L1721" t="s">
        <v>22</v>
      </c>
      <c r="M1721" t="s">
        <v>23</v>
      </c>
      <c r="N1721">
        <v>0</v>
      </c>
      <c r="O1721" t="s">
        <v>31</v>
      </c>
      <c r="P1721" t="s">
        <v>49</v>
      </c>
      <c r="Q1721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1721">
        <v>92</v>
      </c>
      <c r="S1721">
        <v>3</v>
      </c>
      <c r="T1721">
        <v>14</v>
      </c>
      <c r="U1721">
        <v>9</v>
      </c>
    </row>
    <row r="1722" spans="1:21" x14ac:dyDescent="0.25">
      <c r="A1722" t="s">
        <v>1684</v>
      </c>
      <c r="B1722" s="1">
        <v>45704</v>
      </c>
      <c r="C1722" s="2">
        <v>0.56944444444444442</v>
      </c>
      <c r="D1722" t="s">
        <v>3098</v>
      </c>
      <c r="E1722" t="s">
        <v>59</v>
      </c>
      <c r="F1722" t="s">
        <v>3084</v>
      </c>
      <c r="G1722" t="s">
        <v>20</v>
      </c>
      <c r="H1722">
        <v>5</v>
      </c>
      <c r="I1722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1722" s="3">
        <f>ventas_starbucks_2025__1[[#This Row],[Cantidad]]*ventas_starbucks_2025__1[[#This Row],[Precio_Unitario]]</f>
        <v>15</v>
      </c>
      <c r="K1722" t="s">
        <v>29</v>
      </c>
      <c r="L1722" t="s">
        <v>22</v>
      </c>
      <c r="M1722" t="s">
        <v>23</v>
      </c>
      <c r="N1722">
        <v>0</v>
      </c>
      <c r="O1722" t="s">
        <v>24</v>
      </c>
      <c r="P1722" t="s">
        <v>49</v>
      </c>
      <c r="Q1722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722">
        <v>33</v>
      </c>
      <c r="S1722">
        <v>4</v>
      </c>
      <c r="T1722">
        <v>19</v>
      </c>
      <c r="U1722">
        <v>14</v>
      </c>
    </row>
    <row r="1723" spans="1:21" x14ac:dyDescent="0.25">
      <c r="A1723" t="s">
        <v>1765</v>
      </c>
      <c r="B1723" s="1">
        <v>45704</v>
      </c>
      <c r="C1723" s="2">
        <v>0.54513888888888884</v>
      </c>
      <c r="D1723" t="s">
        <v>3082</v>
      </c>
      <c r="E1723" t="s">
        <v>71</v>
      </c>
      <c r="F1723" t="s">
        <v>3084</v>
      </c>
      <c r="G1723" t="s">
        <v>20</v>
      </c>
      <c r="H1723">
        <v>5</v>
      </c>
      <c r="I1723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1723" s="3">
        <f>ventas_starbucks_2025__1[[#This Row],[Cantidad]]*ventas_starbucks_2025__1[[#This Row],[Precio_Unitario]]</f>
        <v>15</v>
      </c>
      <c r="K1723" t="s">
        <v>29</v>
      </c>
      <c r="L1723" t="s">
        <v>22</v>
      </c>
      <c r="M1723" t="s">
        <v>23</v>
      </c>
      <c r="N1723">
        <v>0</v>
      </c>
      <c r="O1723" t="s">
        <v>24</v>
      </c>
      <c r="P1723" t="s">
        <v>46</v>
      </c>
      <c r="Q1723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723">
        <v>79</v>
      </c>
      <c r="S1723">
        <v>3</v>
      </c>
      <c r="T1723">
        <v>21</v>
      </c>
      <c r="U1723">
        <v>16</v>
      </c>
    </row>
    <row r="1724" spans="1:21" x14ac:dyDescent="0.25">
      <c r="A1724" t="s">
        <v>1800</v>
      </c>
      <c r="B1724" s="1">
        <v>45704</v>
      </c>
      <c r="C1724" s="2">
        <v>0.46388888888888891</v>
      </c>
      <c r="D1724" t="s">
        <v>3082</v>
      </c>
      <c r="E1724" t="s">
        <v>58</v>
      </c>
      <c r="F1724" t="s">
        <v>3087</v>
      </c>
      <c r="G1724" t="s">
        <v>20</v>
      </c>
      <c r="H1724">
        <v>2</v>
      </c>
      <c r="I1724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724" s="3">
        <f>ventas_starbucks_2025__1[[#This Row],[Cantidad]]*ventas_starbucks_2025__1[[#This Row],[Precio_Unitario]]</f>
        <v>2.4</v>
      </c>
      <c r="K1724" t="s">
        <v>40</v>
      </c>
      <c r="L1724" t="s">
        <v>35</v>
      </c>
      <c r="M1724" t="s">
        <v>30</v>
      </c>
      <c r="N1724">
        <v>10</v>
      </c>
      <c r="O1724" t="s">
        <v>31</v>
      </c>
      <c r="P1724" t="s">
        <v>49</v>
      </c>
      <c r="Q1724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1724">
        <v>66</v>
      </c>
      <c r="S1724">
        <v>3</v>
      </c>
      <c r="T1724">
        <v>46</v>
      </c>
      <c r="U1724">
        <v>44</v>
      </c>
    </row>
    <row r="1725" spans="1:21" x14ac:dyDescent="0.25">
      <c r="A1725" t="s">
        <v>1806</v>
      </c>
      <c r="B1725" s="1">
        <v>45704</v>
      </c>
      <c r="C1725" s="2">
        <v>0.68611111111111112</v>
      </c>
      <c r="D1725" t="s">
        <v>3098</v>
      </c>
      <c r="E1725" t="s">
        <v>59</v>
      </c>
      <c r="F1725" t="s">
        <v>3084</v>
      </c>
      <c r="G1725" t="s">
        <v>20</v>
      </c>
      <c r="H1725">
        <v>2</v>
      </c>
      <c r="I1725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1725" s="3">
        <f>ventas_starbucks_2025__1[[#This Row],[Cantidad]]*ventas_starbucks_2025__1[[#This Row],[Precio_Unitario]]</f>
        <v>6</v>
      </c>
      <c r="K1725" t="s">
        <v>21</v>
      </c>
      <c r="L1725" t="s">
        <v>22</v>
      </c>
      <c r="M1725" t="s">
        <v>23</v>
      </c>
      <c r="N1725">
        <v>0</v>
      </c>
      <c r="O1725" t="s">
        <v>24</v>
      </c>
      <c r="P1725" t="s">
        <v>46</v>
      </c>
      <c r="Q1725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725">
        <v>42</v>
      </c>
      <c r="S1725">
        <v>4</v>
      </c>
      <c r="T1725">
        <v>33</v>
      </c>
      <c r="U1725">
        <v>31</v>
      </c>
    </row>
    <row r="1726" spans="1:21" x14ac:dyDescent="0.25">
      <c r="A1726" t="s">
        <v>1836</v>
      </c>
      <c r="B1726" s="1">
        <v>45704</v>
      </c>
      <c r="C1726" s="2">
        <v>0.63611111111111107</v>
      </c>
      <c r="D1726" t="s">
        <v>3081</v>
      </c>
      <c r="E1726" t="s">
        <v>62</v>
      </c>
      <c r="F1726" t="s">
        <v>3087</v>
      </c>
      <c r="G1726" t="s">
        <v>20</v>
      </c>
      <c r="H1726">
        <v>5</v>
      </c>
      <c r="I1726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726" s="3">
        <f>ventas_starbucks_2025__1[[#This Row],[Cantidad]]*ventas_starbucks_2025__1[[#This Row],[Precio_Unitario]]</f>
        <v>6</v>
      </c>
      <c r="K1726" t="s">
        <v>40</v>
      </c>
      <c r="L1726" t="s">
        <v>45</v>
      </c>
      <c r="M1726" t="s">
        <v>23</v>
      </c>
      <c r="N1726">
        <v>0</v>
      </c>
      <c r="O1726" t="s">
        <v>36</v>
      </c>
      <c r="P1726" t="s">
        <v>49</v>
      </c>
      <c r="Q1726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726">
        <v>149</v>
      </c>
      <c r="S1726">
        <v>3</v>
      </c>
      <c r="T1726">
        <v>14</v>
      </c>
      <c r="U1726">
        <v>9</v>
      </c>
    </row>
    <row r="1727" spans="1:21" x14ac:dyDescent="0.25">
      <c r="A1727" t="s">
        <v>1845</v>
      </c>
      <c r="B1727" s="1">
        <v>45704</v>
      </c>
      <c r="C1727" s="2">
        <v>0.37013888888888891</v>
      </c>
      <c r="D1727" t="s">
        <v>3080</v>
      </c>
      <c r="E1727" t="s">
        <v>62</v>
      </c>
      <c r="F1727" t="s">
        <v>3087</v>
      </c>
      <c r="G1727" t="s">
        <v>20</v>
      </c>
      <c r="H1727">
        <v>5</v>
      </c>
      <c r="I1727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727" s="3">
        <f>ventas_starbucks_2025__1[[#This Row],[Cantidad]]*ventas_starbucks_2025__1[[#This Row],[Precio_Unitario]]</f>
        <v>6</v>
      </c>
      <c r="K1727" t="s">
        <v>40</v>
      </c>
      <c r="L1727" t="s">
        <v>35</v>
      </c>
      <c r="M1727" t="s">
        <v>30</v>
      </c>
      <c r="N1727">
        <v>15</v>
      </c>
      <c r="O1727" t="s">
        <v>24</v>
      </c>
      <c r="P1727" t="s">
        <v>49</v>
      </c>
      <c r="Q1727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1727">
        <v>90</v>
      </c>
      <c r="S1727">
        <v>2</v>
      </c>
      <c r="T1727">
        <v>23</v>
      </c>
      <c r="U1727">
        <v>18</v>
      </c>
    </row>
    <row r="1728" spans="1:21" x14ac:dyDescent="0.25">
      <c r="A1728" t="s">
        <v>1919</v>
      </c>
      <c r="B1728" s="1">
        <v>45704</v>
      </c>
      <c r="C1728" s="2">
        <v>0.7583333333333333</v>
      </c>
      <c r="D1728" t="s">
        <v>3080</v>
      </c>
      <c r="E1728" t="s">
        <v>39</v>
      </c>
      <c r="F1728" t="s">
        <v>3084</v>
      </c>
      <c r="G1728" t="s">
        <v>20</v>
      </c>
      <c r="H1728">
        <v>3</v>
      </c>
      <c r="I1728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1728" s="3">
        <f>ventas_starbucks_2025__1[[#This Row],[Cantidad]]*ventas_starbucks_2025__1[[#This Row],[Precio_Unitario]]</f>
        <v>9</v>
      </c>
      <c r="K1728" t="s">
        <v>40</v>
      </c>
      <c r="L1728" t="s">
        <v>22</v>
      </c>
      <c r="M1728" t="s">
        <v>23</v>
      </c>
      <c r="N1728">
        <v>0</v>
      </c>
      <c r="O1728" t="s">
        <v>50</v>
      </c>
      <c r="P1728" t="s">
        <v>32</v>
      </c>
      <c r="Q1728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728">
        <v>99</v>
      </c>
      <c r="S1728">
        <v>4</v>
      </c>
      <c r="T1728">
        <v>30</v>
      </c>
      <c r="U1728">
        <v>27</v>
      </c>
    </row>
    <row r="1729" spans="1:21" x14ac:dyDescent="0.25">
      <c r="A1729" t="s">
        <v>2129</v>
      </c>
      <c r="B1729" s="1">
        <v>45704</v>
      </c>
      <c r="C1729" s="2">
        <v>0.35347222222222224</v>
      </c>
      <c r="D1729" t="s">
        <v>3080</v>
      </c>
      <c r="E1729" t="s">
        <v>62</v>
      </c>
      <c r="F1729" t="s">
        <v>3087</v>
      </c>
      <c r="G1729" t="s">
        <v>20</v>
      </c>
      <c r="H1729">
        <v>2</v>
      </c>
      <c r="I1729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729" s="3">
        <f>ventas_starbucks_2025__1[[#This Row],[Cantidad]]*ventas_starbucks_2025__1[[#This Row],[Precio_Unitario]]</f>
        <v>2.4</v>
      </c>
      <c r="K1729" t="s">
        <v>21</v>
      </c>
      <c r="L1729" t="s">
        <v>35</v>
      </c>
      <c r="M1729" t="s">
        <v>30</v>
      </c>
      <c r="N1729">
        <v>10</v>
      </c>
      <c r="O1729" t="s">
        <v>31</v>
      </c>
      <c r="P1729" t="s">
        <v>32</v>
      </c>
      <c r="Q1729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1729">
        <v>66</v>
      </c>
      <c r="S1729">
        <v>4</v>
      </c>
      <c r="T1729">
        <v>32</v>
      </c>
      <c r="U1729">
        <v>30</v>
      </c>
    </row>
    <row r="1730" spans="1:21" x14ac:dyDescent="0.25">
      <c r="A1730" t="s">
        <v>2216</v>
      </c>
      <c r="B1730" s="1">
        <v>45704</v>
      </c>
      <c r="C1730" s="2">
        <v>0.44097222222222221</v>
      </c>
      <c r="D1730" t="s">
        <v>3080</v>
      </c>
      <c r="E1730" t="s">
        <v>27</v>
      </c>
      <c r="F1730" t="s">
        <v>28</v>
      </c>
      <c r="G1730" t="s">
        <v>20</v>
      </c>
      <c r="H1730">
        <v>3</v>
      </c>
      <c r="I1730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0.6</v>
      </c>
      <c r="J1730" s="3">
        <f>ventas_starbucks_2025__1[[#This Row],[Cantidad]]*ventas_starbucks_2025__1[[#This Row],[Precio_Unitario]]</f>
        <v>1.7999999999999998</v>
      </c>
      <c r="K1730" t="s">
        <v>29</v>
      </c>
      <c r="L1730" t="s">
        <v>45</v>
      </c>
      <c r="M1730" t="s">
        <v>23</v>
      </c>
      <c r="N1730">
        <v>0</v>
      </c>
      <c r="O1730" t="s">
        <v>36</v>
      </c>
      <c r="P1730" t="s">
        <v>37</v>
      </c>
      <c r="Q1730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1730">
        <v>64</v>
      </c>
      <c r="S1730">
        <v>5</v>
      </c>
      <c r="T1730">
        <v>29</v>
      </c>
      <c r="U1730">
        <v>26</v>
      </c>
    </row>
    <row r="1731" spans="1:21" x14ac:dyDescent="0.25">
      <c r="A1731" t="s">
        <v>2501</v>
      </c>
      <c r="B1731" s="1">
        <v>45704</v>
      </c>
      <c r="C1731" s="2">
        <v>0.4236111111111111</v>
      </c>
      <c r="D1731" t="s">
        <v>3098</v>
      </c>
      <c r="E1731" t="s">
        <v>77</v>
      </c>
      <c r="F1731" t="s">
        <v>3084</v>
      </c>
      <c r="G1731" t="s">
        <v>20</v>
      </c>
      <c r="H1731">
        <v>3</v>
      </c>
      <c r="I1731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1731" s="3">
        <f>ventas_starbucks_2025__1[[#This Row],[Cantidad]]*ventas_starbucks_2025__1[[#This Row],[Precio_Unitario]]</f>
        <v>9</v>
      </c>
      <c r="K1731" t="s">
        <v>29</v>
      </c>
      <c r="L1731" t="s">
        <v>45</v>
      </c>
      <c r="M1731" t="s">
        <v>30</v>
      </c>
      <c r="N1731">
        <v>10</v>
      </c>
      <c r="O1731" t="s">
        <v>24</v>
      </c>
      <c r="P1731" t="s">
        <v>32</v>
      </c>
      <c r="Q1731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1731">
        <v>147</v>
      </c>
      <c r="S1731">
        <v>2</v>
      </c>
      <c r="T1731">
        <v>43</v>
      </c>
      <c r="U1731">
        <v>40</v>
      </c>
    </row>
    <row r="1732" spans="1:21" x14ac:dyDescent="0.25">
      <c r="A1732" t="s">
        <v>2581</v>
      </c>
      <c r="B1732" s="1">
        <v>45704</v>
      </c>
      <c r="C1732" s="2">
        <v>0.6333333333333333</v>
      </c>
      <c r="D1732" t="s">
        <v>3081</v>
      </c>
      <c r="E1732" t="s">
        <v>62</v>
      </c>
      <c r="F1732" t="s">
        <v>3087</v>
      </c>
      <c r="G1732" t="s">
        <v>20</v>
      </c>
      <c r="H1732">
        <v>5</v>
      </c>
      <c r="I1732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732" s="3">
        <f>ventas_starbucks_2025__1[[#This Row],[Cantidad]]*ventas_starbucks_2025__1[[#This Row],[Precio_Unitario]]</f>
        <v>6</v>
      </c>
      <c r="K1732" t="s">
        <v>29</v>
      </c>
      <c r="L1732" t="s">
        <v>35</v>
      </c>
      <c r="M1732" t="s">
        <v>23</v>
      </c>
      <c r="N1732">
        <v>0</v>
      </c>
      <c r="O1732" t="s">
        <v>24</v>
      </c>
      <c r="P1732" t="s">
        <v>56</v>
      </c>
      <c r="Q1732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732">
        <v>27</v>
      </c>
      <c r="S1732">
        <v>4</v>
      </c>
      <c r="T1732">
        <v>43</v>
      </c>
      <c r="U1732">
        <v>38</v>
      </c>
    </row>
    <row r="1733" spans="1:21" x14ac:dyDescent="0.25">
      <c r="A1733" t="s">
        <v>2585</v>
      </c>
      <c r="B1733" s="1">
        <v>45704</v>
      </c>
      <c r="C1733" s="2">
        <v>0.8520833333333333</v>
      </c>
      <c r="D1733" t="s">
        <v>3082</v>
      </c>
      <c r="E1733" t="s">
        <v>70</v>
      </c>
      <c r="F1733" t="s">
        <v>3086</v>
      </c>
      <c r="G1733" t="s">
        <v>61</v>
      </c>
      <c r="H1733">
        <v>5</v>
      </c>
      <c r="I1733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733" s="3">
        <f>ventas_starbucks_2025__1[[#This Row],[Cantidad]]*ventas_starbucks_2025__1[[#This Row],[Precio_Unitario]]</f>
        <v>6</v>
      </c>
      <c r="K1733" t="s">
        <v>29</v>
      </c>
      <c r="L1733" t="s">
        <v>22</v>
      </c>
      <c r="M1733" t="s">
        <v>23</v>
      </c>
      <c r="N1733">
        <v>0</v>
      </c>
      <c r="O1733" t="s">
        <v>50</v>
      </c>
      <c r="P1733" t="s">
        <v>25</v>
      </c>
      <c r="Q1733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Noche</v>
      </c>
      <c r="R1733">
        <v>91</v>
      </c>
      <c r="S1733">
        <v>3</v>
      </c>
      <c r="T1733">
        <v>45</v>
      </c>
      <c r="U1733">
        <v>40</v>
      </c>
    </row>
    <row r="1734" spans="1:21" x14ac:dyDescent="0.25">
      <c r="A1734" t="s">
        <v>2735</v>
      </c>
      <c r="B1734" s="1">
        <v>45704</v>
      </c>
      <c r="C1734" s="2">
        <v>0.33402777777777776</v>
      </c>
      <c r="D1734" t="s">
        <v>3080</v>
      </c>
      <c r="E1734" t="s">
        <v>51</v>
      </c>
      <c r="F1734" t="s">
        <v>3087</v>
      </c>
      <c r="G1734" t="s">
        <v>20</v>
      </c>
      <c r="H1734">
        <v>2</v>
      </c>
      <c r="I1734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734" s="3">
        <f>ventas_starbucks_2025__1[[#This Row],[Cantidad]]*ventas_starbucks_2025__1[[#This Row],[Precio_Unitario]]</f>
        <v>2.4</v>
      </c>
      <c r="K1734" t="s">
        <v>21</v>
      </c>
      <c r="L1734" t="s">
        <v>22</v>
      </c>
      <c r="M1734" t="s">
        <v>23</v>
      </c>
      <c r="N1734">
        <v>0</v>
      </c>
      <c r="O1734" t="s">
        <v>50</v>
      </c>
      <c r="P1734" t="s">
        <v>32</v>
      </c>
      <c r="Q1734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1734">
        <v>52</v>
      </c>
      <c r="S1734">
        <v>3</v>
      </c>
      <c r="T1734">
        <v>37</v>
      </c>
      <c r="U1734">
        <v>35</v>
      </c>
    </row>
    <row r="1735" spans="1:21" x14ac:dyDescent="0.25">
      <c r="A1735" t="s">
        <v>2747</v>
      </c>
      <c r="B1735" s="1">
        <v>45704</v>
      </c>
      <c r="C1735" s="2">
        <v>0.53541666666666665</v>
      </c>
      <c r="D1735" t="s">
        <v>3098</v>
      </c>
      <c r="E1735" t="s">
        <v>19</v>
      </c>
      <c r="F1735" t="s">
        <v>3084</v>
      </c>
      <c r="G1735" t="s">
        <v>20</v>
      </c>
      <c r="H1735">
        <v>5</v>
      </c>
      <c r="I1735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1735" s="3">
        <f>ventas_starbucks_2025__1[[#This Row],[Cantidad]]*ventas_starbucks_2025__1[[#This Row],[Precio_Unitario]]</f>
        <v>15</v>
      </c>
      <c r="K1735" t="s">
        <v>29</v>
      </c>
      <c r="L1735" t="s">
        <v>35</v>
      </c>
      <c r="M1735" t="s">
        <v>30</v>
      </c>
      <c r="N1735">
        <v>0</v>
      </c>
      <c r="O1735" t="s">
        <v>50</v>
      </c>
      <c r="P1735" t="s">
        <v>56</v>
      </c>
      <c r="Q1735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735">
        <v>51</v>
      </c>
      <c r="S1735">
        <v>4</v>
      </c>
      <c r="T1735">
        <v>33</v>
      </c>
      <c r="U1735">
        <v>28</v>
      </c>
    </row>
    <row r="1736" spans="1:21" x14ac:dyDescent="0.25">
      <c r="A1736" t="s">
        <v>2854</v>
      </c>
      <c r="B1736" s="1">
        <v>45704</v>
      </c>
      <c r="C1736" s="2">
        <v>0.5756944444444444</v>
      </c>
      <c r="D1736" t="s">
        <v>3080</v>
      </c>
      <c r="E1736" t="s">
        <v>44</v>
      </c>
      <c r="F1736" t="s">
        <v>3087</v>
      </c>
      <c r="G1736" t="s">
        <v>20</v>
      </c>
      <c r="H1736">
        <v>5</v>
      </c>
      <c r="I1736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736" s="3">
        <f>ventas_starbucks_2025__1[[#This Row],[Cantidad]]*ventas_starbucks_2025__1[[#This Row],[Precio_Unitario]]</f>
        <v>6</v>
      </c>
      <c r="K1736" t="s">
        <v>29</v>
      </c>
      <c r="L1736" t="s">
        <v>35</v>
      </c>
      <c r="M1736" t="s">
        <v>23</v>
      </c>
      <c r="N1736">
        <v>0</v>
      </c>
      <c r="O1736" t="s">
        <v>36</v>
      </c>
      <c r="P1736" t="s">
        <v>56</v>
      </c>
      <c r="Q1736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736">
        <v>149</v>
      </c>
      <c r="S1736">
        <v>5</v>
      </c>
      <c r="T1736">
        <v>28</v>
      </c>
      <c r="U1736">
        <v>23</v>
      </c>
    </row>
    <row r="1737" spans="1:21" x14ac:dyDescent="0.25">
      <c r="A1737" t="s">
        <v>2965</v>
      </c>
      <c r="B1737" s="1">
        <v>45704</v>
      </c>
      <c r="C1737" s="2">
        <v>0.52777777777777779</v>
      </c>
      <c r="D1737" t="s">
        <v>3098</v>
      </c>
      <c r="E1737" t="s">
        <v>3085</v>
      </c>
      <c r="F1737" t="s">
        <v>3084</v>
      </c>
      <c r="G1737" t="s">
        <v>20</v>
      </c>
      <c r="H1737">
        <v>4</v>
      </c>
      <c r="I1737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1737" s="3">
        <f>ventas_starbucks_2025__1[[#This Row],[Cantidad]]*ventas_starbucks_2025__1[[#This Row],[Precio_Unitario]]</f>
        <v>12</v>
      </c>
      <c r="K1737" t="s">
        <v>40</v>
      </c>
      <c r="L1737" t="s">
        <v>45</v>
      </c>
      <c r="M1737" t="s">
        <v>30</v>
      </c>
      <c r="N1737">
        <v>15</v>
      </c>
      <c r="O1737" t="s">
        <v>24</v>
      </c>
      <c r="P1737" t="s">
        <v>49</v>
      </c>
      <c r="Q1737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737">
        <v>129</v>
      </c>
      <c r="S1737">
        <v>5</v>
      </c>
      <c r="T1737">
        <v>26</v>
      </c>
      <c r="U1737">
        <v>22</v>
      </c>
    </row>
    <row r="1738" spans="1:21" x14ac:dyDescent="0.25">
      <c r="A1738" t="s">
        <v>2996</v>
      </c>
      <c r="B1738" s="1">
        <v>45704</v>
      </c>
      <c r="C1738" s="2">
        <v>0.8569444444444444</v>
      </c>
      <c r="D1738" t="s">
        <v>3081</v>
      </c>
      <c r="E1738" t="s">
        <v>68</v>
      </c>
      <c r="F1738" t="s">
        <v>3087</v>
      </c>
      <c r="G1738" t="s">
        <v>20</v>
      </c>
      <c r="H1738">
        <v>1</v>
      </c>
      <c r="I1738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738" s="3">
        <f>ventas_starbucks_2025__1[[#This Row],[Cantidad]]*ventas_starbucks_2025__1[[#This Row],[Precio_Unitario]]</f>
        <v>1.2</v>
      </c>
      <c r="K1738" t="s">
        <v>40</v>
      </c>
      <c r="L1738" t="s">
        <v>22</v>
      </c>
      <c r="M1738" t="s">
        <v>23</v>
      </c>
      <c r="N1738">
        <v>0</v>
      </c>
      <c r="O1738" t="s">
        <v>50</v>
      </c>
      <c r="P1738" t="s">
        <v>37</v>
      </c>
      <c r="Q1738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Noche</v>
      </c>
      <c r="R1738">
        <v>93</v>
      </c>
      <c r="S1738">
        <v>1</v>
      </c>
      <c r="T1738">
        <v>18</v>
      </c>
      <c r="U1738">
        <v>17</v>
      </c>
    </row>
    <row r="1739" spans="1:21" x14ac:dyDescent="0.25">
      <c r="A1739" t="s">
        <v>80</v>
      </c>
      <c r="B1739" s="1">
        <v>45703</v>
      </c>
      <c r="C1739" s="2">
        <v>0.75208333333333333</v>
      </c>
      <c r="D1739" t="s">
        <v>3080</v>
      </c>
      <c r="E1739" t="s">
        <v>19</v>
      </c>
      <c r="F1739" t="s">
        <v>3084</v>
      </c>
      <c r="G1739" t="s">
        <v>20</v>
      </c>
      <c r="H1739">
        <v>3</v>
      </c>
      <c r="I1739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1739" s="3">
        <f>ventas_starbucks_2025__1[[#This Row],[Cantidad]]*ventas_starbucks_2025__1[[#This Row],[Precio_Unitario]]</f>
        <v>9</v>
      </c>
      <c r="K1739" t="s">
        <v>21</v>
      </c>
      <c r="L1739" t="s">
        <v>22</v>
      </c>
      <c r="M1739" t="s">
        <v>23</v>
      </c>
      <c r="N1739">
        <v>0</v>
      </c>
      <c r="O1739" t="s">
        <v>24</v>
      </c>
      <c r="P1739" t="s">
        <v>25</v>
      </c>
      <c r="Q1739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739">
        <v>81</v>
      </c>
      <c r="S1739">
        <v>5</v>
      </c>
      <c r="T1739">
        <v>49</v>
      </c>
      <c r="U1739">
        <v>46</v>
      </c>
    </row>
    <row r="1740" spans="1:21" x14ac:dyDescent="0.25">
      <c r="A1740" t="s">
        <v>117</v>
      </c>
      <c r="B1740" s="1">
        <v>45703</v>
      </c>
      <c r="C1740" s="2">
        <v>0.62152777777777779</v>
      </c>
      <c r="D1740" t="s">
        <v>3082</v>
      </c>
      <c r="E1740" t="s">
        <v>66</v>
      </c>
      <c r="F1740" t="s">
        <v>3086</v>
      </c>
      <c r="G1740" t="s">
        <v>48</v>
      </c>
      <c r="H1740">
        <v>4</v>
      </c>
      <c r="I1740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740" s="3">
        <f>ventas_starbucks_2025__1[[#This Row],[Cantidad]]*ventas_starbucks_2025__1[[#This Row],[Precio_Unitario]]</f>
        <v>4.8</v>
      </c>
      <c r="K1740" t="s">
        <v>29</v>
      </c>
      <c r="L1740" t="s">
        <v>35</v>
      </c>
      <c r="M1740" t="s">
        <v>30</v>
      </c>
      <c r="N1740">
        <v>15</v>
      </c>
      <c r="O1740" t="s">
        <v>31</v>
      </c>
      <c r="P1740" t="s">
        <v>46</v>
      </c>
      <c r="Q1740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740">
        <v>62</v>
      </c>
      <c r="S1740">
        <v>5</v>
      </c>
      <c r="T1740">
        <v>28</v>
      </c>
      <c r="U1740">
        <v>24</v>
      </c>
    </row>
    <row r="1741" spans="1:21" x14ac:dyDescent="0.25">
      <c r="A1741" t="s">
        <v>885</v>
      </c>
      <c r="B1741" s="1">
        <v>45703</v>
      </c>
      <c r="C1741" s="2">
        <v>0.62916666666666665</v>
      </c>
      <c r="D1741" t="s">
        <v>3080</v>
      </c>
      <c r="E1741" t="s">
        <v>3085</v>
      </c>
      <c r="F1741" t="s">
        <v>3084</v>
      </c>
      <c r="G1741" t="s">
        <v>20</v>
      </c>
      <c r="H1741">
        <v>2</v>
      </c>
      <c r="I1741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1741" s="3">
        <f>ventas_starbucks_2025__1[[#This Row],[Cantidad]]*ventas_starbucks_2025__1[[#This Row],[Precio_Unitario]]</f>
        <v>6</v>
      </c>
      <c r="K1741" t="s">
        <v>29</v>
      </c>
      <c r="L1741" t="s">
        <v>45</v>
      </c>
      <c r="M1741" t="s">
        <v>23</v>
      </c>
      <c r="N1741">
        <v>0</v>
      </c>
      <c r="O1741" t="s">
        <v>50</v>
      </c>
      <c r="P1741" t="s">
        <v>49</v>
      </c>
      <c r="Q1741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741">
        <v>27</v>
      </c>
      <c r="S1741">
        <v>4</v>
      </c>
      <c r="T1741">
        <v>39</v>
      </c>
      <c r="U1741">
        <v>37</v>
      </c>
    </row>
    <row r="1742" spans="1:21" x14ac:dyDescent="0.25">
      <c r="A1742" t="s">
        <v>971</v>
      </c>
      <c r="B1742" s="1">
        <v>45703</v>
      </c>
      <c r="C1742" s="2">
        <v>0.52847222222222223</v>
      </c>
      <c r="D1742" t="s">
        <v>3081</v>
      </c>
      <c r="E1742" t="s">
        <v>73</v>
      </c>
      <c r="F1742" t="s">
        <v>3086</v>
      </c>
      <c r="G1742" t="s">
        <v>61</v>
      </c>
      <c r="H1742">
        <v>3</v>
      </c>
      <c r="I1742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742" s="3">
        <f>ventas_starbucks_2025__1[[#This Row],[Cantidad]]*ventas_starbucks_2025__1[[#This Row],[Precio_Unitario]]</f>
        <v>3.5999999999999996</v>
      </c>
      <c r="K1742" t="s">
        <v>21</v>
      </c>
      <c r="L1742" t="s">
        <v>22</v>
      </c>
      <c r="M1742" t="s">
        <v>30</v>
      </c>
      <c r="N1742">
        <v>0</v>
      </c>
      <c r="O1742" t="s">
        <v>24</v>
      </c>
      <c r="P1742" t="s">
        <v>25</v>
      </c>
      <c r="Q1742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742">
        <v>61</v>
      </c>
      <c r="S1742">
        <v>3</v>
      </c>
      <c r="T1742">
        <v>43</v>
      </c>
      <c r="U1742">
        <v>40</v>
      </c>
    </row>
    <row r="1743" spans="1:21" x14ac:dyDescent="0.25">
      <c r="A1743" t="s">
        <v>982</v>
      </c>
      <c r="B1743" s="1">
        <v>45703</v>
      </c>
      <c r="C1743" s="2">
        <v>0.41458333333333336</v>
      </c>
      <c r="D1743" t="s">
        <v>3082</v>
      </c>
      <c r="E1743" t="s">
        <v>68</v>
      </c>
      <c r="F1743" t="s">
        <v>3087</v>
      </c>
      <c r="G1743" t="s">
        <v>20</v>
      </c>
      <c r="H1743">
        <v>2</v>
      </c>
      <c r="I1743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743" s="3">
        <f>ventas_starbucks_2025__1[[#This Row],[Cantidad]]*ventas_starbucks_2025__1[[#This Row],[Precio_Unitario]]</f>
        <v>2.4</v>
      </c>
      <c r="K1743" t="s">
        <v>21</v>
      </c>
      <c r="L1743" t="s">
        <v>22</v>
      </c>
      <c r="M1743" t="s">
        <v>23</v>
      </c>
      <c r="N1743">
        <v>0</v>
      </c>
      <c r="O1743" t="s">
        <v>36</v>
      </c>
      <c r="P1743" t="s">
        <v>56</v>
      </c>
      <c r="Q1743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1743">
        <v>66</v>
      </c>
      <c r="S1743">
        <v>3</v>
      </c>
      <c r="T1743">
        <v>20</v>
      </c>
      <c r="U1743">
        <v>18</v>
      </c>
    </row>
    <row r="1744" spans="1:21" x14ac:dyDescent="0.25">
      <c r="A1744" t="s">
        <v>1028</v>
      </c>
      <c r="B1744" s="1">
        <v>45703</v>
      </c>
      <c r="C1744" s="2">
        <v>0.72222222222222221</v>
      </c>
      <c r="D1744" t="s">
        <v>3082</v>
      </c>
      <c r="E1744" t="s">
        <v>71</v>
      </c>
      <c r="F1744" t="s">
        <v>3084</v>
      </c>
      <c r="G1744" t="s">
        <v>20</v>
      </c>
      <c r="H1744">
        <v>3</v>
      </c>
      <c r="I1744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1744" s="3">
        <f>ventas_starbucks_2025__1[[#This Row],[Cantidad]]*ventas_starbucks_2025__1[[#This Row],[Precio_Unitario]]</f>
        <v>9</v>
      </c>
      <c r="K1744" t="s">
        <v>29</v>
      </c>
      <c r="L1744" t="s">
        <v>22</v>
      </c>
      <c r="M1744" t="s">
        <v>30</v>
      </c>
      <c r="N1744">
        <v>0</v>
      </c>
      <c r="O1744" t="s">
        <v>24</v>
      </c>
      <c r="P1744" t="s">
        <v>56</v>
      </c>
      <c r="Q1744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744">
        <v>26</v>
      </c>
      <c r="S1744">
        <v>2</v>
      </c>
      <c r="T1744">
        <v>48</v>
      </c>
      <c r="U1744">
        <v>45</v>
      </c>
    </row>
    <row r="1745" spans="1:21" x14ac:dyDescent="0.25">
      <c r="A1745" t="s">
        <v>1105</v>
      </c>
      <c r="B1745" s="1">
        <v>45703</v>
      </c>
      <c r="C1745" s="2">
        <v>0.8354166666666667</v>
      </c>
      <c r="D1745" t="s">
        <v>3081</v>
      </c>
      <c r="E1745" t="s">
        <v>3088</v>
      </c>
      <c r="F1745" t="s">
        <v>3087</v>
      </c>
      <c r="G1745" t="s">
        <v>61</v>
      </c>
      <c r="H1745">
        <v>5</v>
      </c>
      <c r="I1745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745" s="3">
        <f>ventas_starbucks_2025__1[[#This Row],[Cantidad]]*ventas_starbucks_2025__1[[#This Row],[Precio_Unitario]]</f>
        <v>6</v>
      </c>
      <c r="K1745" t="s">
        <v>21</v>
      </c>
      <c r="L1745" t="s">
        <v>35</v>
      </c>
      <c r="M1745" t="s">
        <v>30</v>
      </c>
      <c r="N1745">
        <v>15</v>
      </c>
      <c r="O1745" t="s">
        <v>31</v>
      </c>
      <c r="P1745" t="s">
        <v>46</v>
      </c>
      <c r="Q1745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Noche</v>
      </c>
      <c r="R1745">
        <v>30</v>
      </c>
      <c r="S1745">
        <v>5</v>
      </c>
      <c r="T1745">
        <v>26</v>
      </c>
      <c r="U1745">
        <v>21</v>
      </c>
    </row>
    <row r="1746" spans="1:21" x14ac:dyDescent="0.25">
      <c r="A1746" t="s">
        <v>1146</v>
      </c>
      <c r="B1746" s="1">
        <v>45703</v>
      </c>
      <c r="C1746" s="2">
        <v>0.45277777777777778</v>
      </c>
      <c r="D1746" t="s">
        <v>3080</v>
      </c>
      <c r="E1746" t="s">
        <v>53</v>
      </c>
      <c r="F1746" t="s">
        <v>3086</v>
      </c>
      <c r="G1746" t="s">
        <v>48</v>
      </c>
      <c r="H1746">
        <v>1</v>
      </c>
      <c r="I1746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746" s="3">
        <f>ventas_starbucks_2025__1[[#This Row],[Cantidad]]*ventas_starbucks_2025__1[[#This Row],[Precio_Unitario]]</f>
        <v>1.2</v>
      </c>
      <c r="K1746" t="s">
        <v>29</v>
      </c>
      <c r="L1746" t="s">
        <v>35</v>
      </c>
      <c r="M1746" t="s">
        <v>30</v>
      </c>
      <c r="N1746">
        <v>15</v>
      </c>
      <c r="O1746" t="s">
        <v>36</v>
      </c>
      <c r="P1746" t="s">
        <v>25</v>
      </c>
      <c r="Q1746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1746">
        <v>102</v>
      </c>
      <c r="S1746">
        <v>2</v>
      </c>
      <c r="T1746">
        <v>34</v>
      </c>
      <c r="U1746">
        <v>33</v>
      </c>
    </row>
    <row r="1747" spans="1:21" x14ac:dyDescent="0.25">
      <c r="A1747" t="s">
        <v>1176</v>
      </c>
      <c r="B1747" s="1">
        <v>45703</v>
      </c>
      <c r="C1747" s="2">
        <v>0.80208333333333337</v>
      </c>
      <c r="D1747" t="s">
        <v>3098</v>
      </c>
      <c r="E1747" t="s">
        <v>70</v>
      </c>
      <c r="F1747" t="s">
        <v>3086</v>
      </c>
      <c r="G1747" t="s">
        <v>54</v>
      </c>
      <c r="H1747">
        <v>2</v>
      </c>
      <c r="I1747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747" s="3">
        <f>ventas_starbucks_2025__1[[#This Row],[Cantidad]]*ventas_starbucks_2025__1[[#This Row],[Precio_Unitario]]</f>
        <v>2.4</v>
      </c>
      <c r="K1747" t="s">
        <v>40</v>
      </c>
      <c r="L1747" t="s">
        <v>22</v>
      </c>
      <c r="M1747" t="s">
        <v>30</v>
      </c>
      <c r="N1747">
        <v>10</v>
      </c>
      <c r="O1747" t="s">
        <v>24</v>
      </c>
      <c r="P1747" t="s">
        <v>49</v>
      </c>
      <c r="Q1747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747">
        <v>148</v>
      </c>
      <c r="S1747">
        <v>1</v>
      </c>
      <c r="T1747">
        <v>17</v>
      </c>
      <c r="U1747">
        <v>15</v>
      </c>
    </row>
    <row r="1748" spans="1:21" x14ac:dyDescent="0.25">
      <c r="A1748" t="s">
        <v>1238</v>
      </c>
      <c r="B1748" s="1">
        <v>45703</v>
      </c>
      <c r="C1748" s="2">
        <v>0.56874999999999998</v>
      </c>
      <c r="D1748" t="s">
        <v>3082</v>
      </c>
      <c r="E1748" t="s">
        <v>44</v>
      </c>
      <c r="F1748" t="s">
        <v>3087</v>
      </c>
      <c r="G1748" t="s">
        <v>20</v>
      </c>
      <c r="H1748">
        <v>4</v>
      </c>
      <c r="I1748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748" s="3">
        <f>ventas_starbucks_2025__1[[#This Row],[Cantidad]]*ventas_starbucks_2025__1[[#This Row],[Precio_Unitario]]</f>
        <v>4.8</v>
      </c>
      <c r="K1748" t="s">
        <v>21</v>
      </c>
      <c r="L1748" t="s">
        <v>35</v>
      </c>
      <c r="M1748" t="s">
        <v>23</v>
      </c>
      <c r="N1748">
        <v>0</v>
      </c>
      <c r="O1748" t="s">
        <v>50</v>
      </c>
      <c r="P1748" t="s">
        <v>49</v>
      </c>
      <c r="Q1748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748">
        <v>83</v>
      </c>
      <c r="S1748">
        <v>5</v>
      </c>
      <c r="T1748">
        <v>12</v>
      </c>
      <c r="U1748">
        <v>8</v>
      </c>
    </row>
    <row r="1749" spans="1:21" x14ac:dyDescent="0.25">
      <c r="A1749" t="s">
        <v>1368</v>
      </c>
      <c r="B1749" s="1">
        <v>45703</v>
      </c>
      <c r="C1749" s="2">
        <v>0.87152777777777779</v>
      </c>
      <c r="D1749" t="s">
        <v>3080</v>
      </c>
      <c r="E1749" t="s">
        <v>27</v>
      </c>
      <c r="F1749" t="s">
        <v>28</v>
      </c>
      <c r="G1749" t="s">
        <v>20</v>
      </c>
      <c r="H1749">
        <v>5</v>
      </c>
      <c r="I1749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0.6</v>
      </c>
      <c r="J1749" s="3">
        <f>ventas_starbucks_2025__1[[#This Row],[Cantidad]]*ventas_starbucks_2025__1[[#This Row],[Precio_Unitario]]</f>
        <v>3</v>
      </c>
      <c r="K1749" t="s">
        <v>21</v>
      </c>
      <c r="L1749" t="s">
        <v>35</v>
      </c>
      <c r="M1749" t="s">
        <v>30</v>
      </c>
      <c r="N1749">
        <v>15</v>
      </c>
      <c r="O1749" t="s">
        <v>50</v>
      </c>
      <c r="P1749" t="s">
        <v>32</v>
      </c>
      <c r="Q1749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Noche</v>
      </c>
      <c r="R1749">
        <v>106</v>
      </c>
      <c r="S1749">
        <v>4</v>
      </c>
      <c r="T1749">
        <v>21</v>
      </c>
      <c r="U1749">
        <v>16</v>
      </c>
    </row>
    <row r="1750" spans="1:21" x14ac:dyDescent="0.25">
      <c r="A1750" t="s">
        <v>1506</v>
      </c>
      <c r="B1750" s="1">
        <v>45703</v>
      </c>
      <c r="C1750" s="2">
        <v>0.84236111111111112</v>
      </c>
      <c r="D1750" t="s">
        <v>3081</v>
      </c>
      <c r="E1750" t="s">
        <v>68</v>
      </c>
      <c r="F1750" t="s">
        <v>3087</v>
      </c>
      <c r="G1750" t="s">
        <v>20</v>
      </c>
      <c r="H1750">
        <v>2</v>
      </c>
      <c r="I1750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750" s="3">
        <f>ventas_starbucks_2025__1[[#This Row],[Cantidad]]*ventas_starbucks_2025__1[[#This Row],[Precio_Unitario]]</f>
        <v>2.4</v>
      </c>
      <c r="K1750" t="s">
        <v>29</v>
      </c>
      <c r="L1750" t="s">
        <v>22</v>
      </c>
      <c r="M1750" t="s">
        <v>30</v>
      </c>
      <c r="N1750">
        <v>15</v>
      </c>
      <c r="O1750" t="s">
        <v>31</v>
      </c>
      <c r="P1750" t="s">
        <v>56</v>
      </c>
      <c r="Q1750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Noche</v>
      </c>
      <c r="R1750">
        <v>60</v>
      </c>
      <c r="S1750">
        <v>4</v>
      </c>
      <c r="T1750">
        <v>35</v>
      </c>
      <c r="U1750">
        <v>33</v>
      </c>
    </row>
    <row r="1751" spans="1:21" x14ac:dyDescent="0.25">
      <c r="A1751" t="s">
        <v>1667</v>
      </c>
      <c r="B1751" s="1">
        <v>45703</v>
      </c>
      <c r="C1751" s="2">
        <v>0.43888888888888888</v>
      </c>
      <c r="D1751" t="s">
        <v>3082</v>
      </c>
      <c r="E1751" t="s">
        <v>3088</v>
      </c>
      <c r="F1751" t="s">
        <v>3087</v>
      </c>
      <c r="G1751" t="s">
        <v>61</v>
      </c>
      <c r="H1751">
        <v>5</v>
      </c>
      <c r="I1751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751" s="3">
        <f>ventas_starbucks_2025__1[[#This Row],[Cantidad]]*ventas_starbucks_2025__1[[#This Row],[Precio_Unitario]]</f>
        <v>6</v>
      </c>
      <c r="K1751" t="s">
        <v>21</v>
      </c>
      <c r="L1751" t="s">
        <v>45</v>
      </c>
      <c r="M1751" t="s">
        <v>23</v>
      </c>
      <c r="N1751">
        <v>0</v>
      </c>
      <c r="O1751" t="s">
        <v>24</v>
      </c>
      <c r="P1751" t="s">
        <v>37</v>
      </c>
      <c r="Q1751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1751">
        <v>43</v>
      </c>
      <c r="S1751">
        <v>3</v>
      </c>
      <c r="T1751">
        <v>33</v>
      </c>
      <c r="U1751">
        <v>28</v>
      </c>
    </row>
    <row r="1752" spans="1:21" x14ac:dyDescent="0.25">
      <c r="A1752" t="s">
        <v>1752</v>
      </c>
      <c r="B1752" s="1">
        <v>45703</v>
      </c>
      <c r="C1752" s="2">
        <v>0.81041666666666667</v>
      </c>
      <c r="D1752" t="s">
        <v>3080</v>
      </c>
      <c r="E1752" t="s">
        <v>58</v>
      </c>
      <c r="F1752" t="s">
        <v>3087</v>
      </c>
      <c r="G1752" t="s">
        <v>20</v>
      </c>
      <c r="H1752">
        <v>1</v>
      </c>
      <c r="I1752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752" s="3">
        <f>ventas_starbucks_2025__1[[#This Row],[Cantidad]]*ventas_starbucks_2025__1[[#This Row],[Precio_Unitario]]</f>
        <v>1.2</v>
      </c>
      <c r="K1752" t="s">
        <v>29</v>
      </c>
      <c r="L1752" t="s">
        <v>22</v>
      </c>
      <c r="M1752" t="s">
        <v>23</v>
      </c>
      <c r="N1752">
        <v>0</v>
      </c>
      <c r="O1752" t="s">
        <v>50</v>
      </c>
      <c r="P1752" t="s">
        <v>56</v>
      </c>
      <c r="Q1752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752">
        <v>129</v>
      </c>
      <c r="S1752">
        <v>5</v>
      </c>
      <c r="T1752">
        <v>27</v>
      </c>
      <c r="U1752">
        <v>26</v>
      </c>
    </row>
    <row r="1753" spans="1:21" x14ac:dyDescent="0.25">
      <c r="A1753" t="s">
        <v>1833</v>
      </c>
      <c r="B1753" s="1">
        <v>45703</v>
      </c>
      <c r="C1753" s="2">
        <v>0.49305555555555558</v>
      </c>
      <c r="D1753" t="s">
        <v>3081</v>
      </c>
      <c r="E1753" t="s">
        <v>59</v>
      </c>
      <c r="F1753" t="s">
        <v>3084</v>
      </c>
      <c r="G1753" t="s">
        <v>20</v>
      </c>
      <c r="H1753">
        <v>1</v>
      </c>
      <c r="I1753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1753" s="3">
        <f>ventas_starbucks_2025__1[[#This Row],[Cantidad]]*ventas_starbucks_2025__1[[#This Row],[Precio_Unitario]]</f>
        <v>3</v>
      </c>
      <c r="K1753" t="s">
        <v>29</v>
      </c>
      <c r="L1753" t="s">
        <v>45</v>
      </c>
      <c r="M1753" t="s">
        <v>30</v>
      </c>
      <c r="N1753">
        <v>10</v>
      </c>
      <c r="O1753" t="s">
        <v>36</v>
      </c>
      <c r="P1753" t="s">
        <v>49</v>
      </c>
      <c r="Q1753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1753">
        <v>129</v>
      </c>
      <c r="S1753">
        <v>3</v>
      </c>
      <c r="T1753">
        <v>33</v>
      </c>
      <c r="U1753">
        <v>32</v>
      </c>
    </row>
    <row r="1754" spans="1:21" x14ac:dyDescent="0.25">
      <c r="A1754" t="s">
        <v>2173</v>
      </c>
      <c r="B1754" s="1">
        <v>45703</v>
      </c>
      <c r="C1754" s="2">
        <v>0.85416666666666663</v>
      </c>
      <c r="D1754" t="s">
        <v>3098</v>
      </c>
      <c r="E1754" t="s">
        <v>59</v>
      </c>
      <c r="F1754" t="s">
        <v>3084</v>
      </c>
      <c r="G1754" t="s">
        <v>20</v>
      </c>
      <c r="H1754">
        <v>4</v>
      </c>
      <c r="I1754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1754" s="3">
        <f>ventas_starbucks_2025__1[[#This Row],[Cantidad]]*ventas_starbucks_2025__1[[#This Row],[Precio_Unitario]]</f>
        <v>12</v>
      </c>
      <c r="K1754" t="s">
        <v>21</v>
      </c>
      <c r="L1754" t="s">
        <v>45</v>
      </c>
      <c r="M1754" t="s">
        <v>30</v>
      </c>
      <c r="N1754">
        <v>10</v>
      </c>
      <c r="O1754" t="s">
        <v>50</v>
      </c>
      <c r="P1754" t="s">
        <v>37</v>
      </c>
      <c r="Q1754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Noche</v>
      </c>
      <c r="R1754">
        <v>24</v>
      </c>
      <c r="S1754">
        <v>1</v>
      </c>
      <c r="T1754">
        <v>29</v>
      </c>
      <c r="U1754">
        <v>25</v>
      </c>
    </row>
    <row r="1755" spans="1:21" x14ac:dyDescent="0.25">
      <c r="A1755" t="s">
        <v>2517</v>
      </c>
      <c r="B1755" s="1">
        <v>45703</v>
      </c>
      <c r="C1755" s="2">
        <v>0.39097222222222222</v>
      </c>
      <c r="D1755" t="s">
        <v>3098</v>
      </c>
      <c r="E1755" t="s">
        <v>69</v>
      </c>
      <c r="F1755" t="s">
        <v>3086</v>
      </c>
      <c r="G1755" t="s">
        <v>43</v>
      </c>
      <c r="H1755">
        <v>3</v>
      </c>
      <c r="I1755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755" s="3">
        <f>ventas_starbucks_2025__1[[#This Row],[Cantidad]]*ventas_starbucks_2025__1[[#This Row],[Precio_Unitario]]</f>
        <v>3.5999999999999996</v>
      </c>
      <c r="K1755" t="s">
        <v>21</v>
      </c>
      <c r="L1755" t="s">
        <v>45</v>
      </c>
      <c r="M1755" t="s">
        <v>23</v>
      </c>
      <c r="N1755">
        <v>0</v>
      </c>
      <c r="O1755" t="s">
        <v>36</v>
      </c>
      <c r="P1755" t="s">
        <v>46</v>
      </c>
      <c r="Q1755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1755">
        <v>116</v>
      </c>
      <c r="S1755">
        <v>5</v>
      </c>
      <c r="T1755">
        <v>17</v>
      </c>
      <c r="U1755">
        <v>14</v>
      </c>
    </row>
    <row r="1756" spans="1:21" x14ac:dyDescent="0.25">
      <c r="A1756" t="s">
        <v>2645</v>
      </c>
      <c r="B1756" s="1">
        <v>45703</v>
      </c>
      <c r="C1756" s="2">
        <v>0.63402777777777775</v>
      </c>
      <c r="D1756" t="s">
        <v>3080</v>
      </c>
      <c r="E1756" t="s">
        <v>68</v>
      </c>
      <c r="F1756" t="s">
        <v>3087</v>
      </c>
      <c r="G1756" t="s">
        <v>20</v>
      </c>
      <c r="H1756">
        <v>3</v>
      </c>
      <c r="I1756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756" s="3">
        <f>ventas_starbucks_2025__1[[#This Row],[Cantidad]]*ventas_starbucks_2025__1[[#This Row],[Precio_Unitario]]</f>
        <v>3.5999999999999996</v>
      </c>
      <c r="K1756" t="s">
        <v>29</v>
      </c>
      <c r="L1756" t="s">
        <v>35</v>
      </c>
      <c r="M1756" t="s">
        <v>30</v>
      </c>
      <c r="N1756">
        <v>10</v>
      </c>
      <c r="O1756" t="s">
        <v>24</v>
      </c>
      <c r="P1756" t="s">
        <v>25</v>
      </c>
      <c r="Q1756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756">
        <v>68</v>
      </c>
      <c r="S1756">
        <v>2</v>
      </c>
      <c r="T1756">
        <v>21</v>
      </c>
      <c r="U1756">
        <v>18</v>
      </c>
    </row>
    <row r="1757" spans="1:21" x14ac:dyDescent="0.25">
      <c r="A1757" t="s">
        <v>2659</v>
      </c>
      <c r="B1757" s="1">
        <v>45703</v>
      </c>
      <c r="C1757" s="2">
        <v>0.64097222222222228</v>
      </c>
      <c r="D1757" t="s">
        <v>3080</v>
      </c>
      <c r="E1757" t="s">
        <v>57</v>
      </c>
      <c r="F1757" t="s">
        <v>3086</v>
      </c>
      <c r="G1757" t="s">
        <v>61</v>
      </c>
      <c r="H1757">
        <v>4</v>
      </c>
      <c r="I1757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757" s="3">
        <f>ventas_starbucks_2025__1[[#This Row],[Cantidad]]*ventas_starbucks_2025__1[[#This Row],[Precio_Unitario]]</f>
        <v>4.8</v>
      </c>
      <c r="K1757" t="s">
        <v>21</v>
      </c>
      <c r="L1757" t="s">
        <v>45</v>
      </c>
      <c r="M1757" t="s">
        <v>30</v>
      </c>
      <c r="N1757">
        <v>0</v>
      </c>
      <c r="O1757" t="s">
        <v>36</v>
      </c>
      <c r="P1757" t="s">
        <v>32</v>
      </c>
      <c r="Q1757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757">
        <v>43</v>
      </c>
      <c r="S1757">
        <v>2</v>
      </c>
      <c r="T1757">
        <v>21</v>
      </c>
      <c r="U1757">
        <v>17</v>
      </c>
    </row>
    <row r="1758" spans="1:21" x14ac:dyDescent="0.25">
      <c r="A1758" t="s">
        <v>2734</v>
      </c>
      <c r="B1758" s="1">
        <v>45703</v>
      </c>
      <c r="C1758" s="2">
        <v>0.3840277777777778</v>
      </c>
      <c r="D1758" t="s">
        <v>3082</v>
      </c>
      <c r="E1758" t="s">
        <v>51</v>
      </c>
      <c r="F1758" t="s">
        <v>3087</v>
      </c>
      <c r="G1758" t="s">
        <v>20</v>
      </c>
      <c r="H1758">
        <v>4</v>
      </c>
      <c r="I1758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758" s="3">
        <f>ventas_starbucks_2025__1[[#This Row],[Cantidad]]*ventas_starbucks_2025__1[[#This Row],[Precio_Unitario]]</f>
        <v>4.8</v>
      </c>
      <c r="K1758" t="s">
        <v>29</v>
      </c>
      <c r="L1758" t="s">
        <v>35</v>
      </c>
      <c r="M1758" t="s">
        <v>23</v>
      </c>
      <c r="N1758">
        <v>0</v>
      </c>
      <c r="O1758" t="s">
        <v>24</v>
      </c>
      <c r="P1758" t="s">
        <v>37</v>
      </c>
      <c r="Q1758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1758">
        <v>102</v>
      </c>
      <c r="S1758">
        <v>3</v>
      </c>
      <c r="T1758">
        <v>10</v>
      </c>
      <c r="U1758">
        <v>6</v>
      </c>
    </row>
    <row r="1759" spans="1:21" x14ac:dyDescent="0.25">
      <c r="A1759" t="s">
        <v>2762</v>
      </c>
      <c r="B1759" s="1">
        <v>45703</v>
      </c>
      <c r="C1759" s="2">
        <v>0.61111111111111116</v>
      </c>
      <c r="D1759" t="s">
        <v>3098</v>
      </c>
      <c r="E1759" t="s">
        <v>60</v>
      </c>
      <c r="F1759" t="s">
        <v>3086</v>
      </c>
      <c r="G1759" t="s">
        <v>54</v>
      </c>
      <c r="H1759">
        <v>1</v>
      </c>
      <c r="I1759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759" s="3">
        <f>ventas_starbucks_2025__1[[#This Row],[Cantidad]]*ventas_starbucks_2025__1[[#This Row],[Precio_Unitario]]</f>
        <v>1.2</v>
      </c>
      <c r="K1759" t="s">
        <v>21</v>
      </c>
      <c r="L1759" t="s">
        <v>22</v>
      </c>
      <c r="M1759" t="s">
        <v>23</v>
      </c>
      <c r="N1759">
        <v>0</v>
      </c>
      <c r="O1759" t="s">
        <v>31</v>
      </c>
      <c r="P1759" t="s">
        <v>56</v>
      </c>
      <c r="Q1759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759">
        <v>50</v>
      </c>
      <c r="S1759">
        <v>2</v>
      </c>
      <c r="T1759">
        <v>39</v>
      </c>
      <c r="U1759">
        <v>38</v>
      </c>
    </row>
    <row r="1760" spans="1:21" x14ac:dyDescent="0.25">
      <c r="A1760" t="s">
        <v>2782</v>
      </c>
      <c r="B1760" s="1">
        <v>45703</v>
      </c>
      <c r="C1760" s="2">
        <v>0.82291666666666663</v>
      </c>
      <c r="D1760" t="s">
        <v>3080</v>
      </c>
      <c r="E1760" t="s">
        <v>44</v>
      </c>
      <c r="F1760" t="s">
        <v>3087</v>
      </c>
      <c r="G1760" t="s">
        <v>20</v>
      </c>
      <c r="H1760">
        <v>4</v>
      </c>
      <c r="I1760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760" s="3">
        <f>ventas_starbucks_2025__1[[#This Row],[Cantidad]]*ventas_starbucks_2025__1[[#This Row],[Precio_Unitario]]</f>
        <v>4.8</v>
      </c>
      <c r="K1760" t="s">
        <v>40</v>
      </c>
      <c r="L1760" t="s">
        <v>22</v>
      </c>
      <c r="M1760" t="s">
        <v>30</v>
      </c>
      <c r="N1760">
        <v>0</v>
      </c>
      <c r="O1760" t="s">
        <v>31</v>
      </c>
      <c r="P1760" t="s">
        <v>46</v>
      </c>
      <c r="Q1760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760">
        <v>150</v>
      </c>
      <c r="S1760">
        <v>5</v>
      </c>
      <c r="T1760">
        <v>13</v>
      </c>
      <c r="U1760">
        <v>9</v>
      </c>
    </row>
    <row r="1761" spans="1:21" x14ac:dyDescent="0.25">
      <c r="A1761" t="s">
        <v>2820</v>
      </c>
      <c r="B1761" s="1">
        <v>45703</v>
      </c>
      <c r="C1761" s="2">
        <v>0.61736111111111114</v>
      </c>
      <c r="D1761" t="s">
        <v>3082</v>
      </c>
      <c r="E1761" t="s">
        <v>51</v>
      </c>
      <c r="F1761" t="s">
        <v>3087</v>
      </c>
      <c r="G1761" t="s">
        <v>20</v>
      </c>
      <c r="H1761">
        <v>3</v>
      </c>
      <c r="I1761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761" s="3">
        <f>ventas_starbucks_2025__1[[#This Row],[Cantidad]]*ventas_starbucks_2025__1[[#This Row],[Precio_Unitario]]</f>
        <v>3.5999999999999996</v>
      </c>
      <c r="K1761" t="s">
        <v>21</v>
      </c>
      <c r="L1761" t="s">
        <v>35</v>
      </c>
      <c r="M1761" t="s">
        <v>23</v>
      </c>
      <c r="N1761">
        <v>0</v>
      </c>
      <c r="O1761" t="s">
        <v>31</v>
      </c>
      <c r="P1761" t="s">
        <v>25</v>
      </c>
      <c r="Q1761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761">
        <v>105</v>
      </c>
      <c r="S1761">
        <v>5</v>
      </c>
      <c r="T1761">
        <v>45</v>
      </c>
      <c r="U1761">
        <v>42</v>
      </c>
    </row>
    <row r="1762" spans="1:21" x14ac:dyDescent="0.25">
      <c r="A1762" t="s">
        <v>88</v>
      </c>
      <c r="B1762" s="1">
        <v>45702</v>
      </c>
      <c r="C1762" s="2">
        <v>0.57916666666666672</v>
      </c>
      <c r="D1762" t="s">
        <v>3098</v>
      </c>
      <c r="E1762" t="s">
        <v>47</v>
      </c>
      <c r="F1762" t="s">
        <v>3084</v>
      </c>
      <c r="G1762" t="s">
        <v>20</v>
      </c>
      <c r="H1762">
        <v>2</v>
      </c>
      <c r="I1762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1762" s="3">
        <f>ventas_starbucks_2025__1[[#This Row],[Cantidad]]*ventas_starbucks_2025__1[[#This Row],[Precio_Unitario]]</f>
        <v>6</v>
      </c>
      <c r="K1762" t="s">
        <v>21</v>
      </c>
      <c r="L1762" t="s">
        <v>35</v>
      </c>
      <c r="M1762" t="s">
        <v>30</v>
      </c>
      <c r="N1762">
        <v>10</v>
      </c>
      <c r="O1762" t="s">
        <v>36</v>
      </c>
      <c r="P1762" t="s">
        <v>37</v>
      </c>
      <c r="Q1762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762">
        <v>77</v>
      </c>
      <c r="S1762">
        <v>3</v>
      </c>
      <c r="T1762">
        <v>50</v>
      </c>
      <c r="U1762">
        <v>48</v>
      </c>
    </row>
    <row r="1763" spans="1:21" x14ac:dyDescent="0.25">
      <c r="A1763" t="s">
        <v>164</v>
      </c>
      <c r="B1763" s="1">
        <v>45702</v>
      </c>
      <c r="C1763" s="2">
        <v>0.6430555555555556</v>
      </c>
      <c r="D1763" t="s">
        <v>3098</v>
      </c>
      <c r="E1763" t="s">
        <v>53</v>
      </c>
      <c r="F1763" t="s">
        <v>3086</v>
      </c>
      <c r="G1763" t="s">
        <v>61</v>
      </c>
      <c r="H1763">
        <v>2</v>
      </c>
      <c r="I1763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763" s="3">
        <f>ventas_starbucks_2025__1[[#This Row],[Cantidad]]*ventas_starbucks_2025__1[[#This Row],[Precio_Unitario]]</f>
        <v>2.4</v>
      </c>
      <c r="K1763" t="s">
        <v>40</v>
      </c>
      <c r="L1763" t="s">
        <v>45</v>
      </c>
      <c r="M1763" t="s">
        <v>30</v>
      </c>
      <c r="N1763">
        <v>15</v>
      </c>
      <c r="O1763" t="s">
        <v>50</v>
      </c>
      <c r="P1763" t="s">
        <v>32</v>
      </c>
      <c r="Q1763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763">
        <v>33</v>
      </c>
      <c r="S1763">
        <v>3</v>
      </c>
      <c r="T1763">
        <v>22</v>
      </c>
      <c r="U1763">
        <v>20</v>
      </c>
    </row>
    <row r="1764" spans="1:21" x14ac:dyDescent="0.25">
      <c r="A1764" t="s">
        <v>253</v>
      </c>
      <c r="B1764" s="1">
        <v>45702</v>
      </c>
      <c r="C1764" s="2">
        <v>0.53402777777777777</v>
      </c>
      <c r="D1764" t="s">
        <v>3082</v>
      </c>
      <c r="E1764" t="s">
        <v>44</v>
      </c>
      <c r="F1764" t="s">
        <v>3087</v>
      </c>
      <c r="G1764" t="s">
        <v>20</v>
      </c>
      <c r="H1764">
        <v>1</v>
      </c>
      <c r="I1764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764" s="3">
        <f>ventas_starbucks_2025__1[[#This Row],[Cantidad]]*ventas_starbucks_2025__1[[#This Row],[Precio_Unitario]]</f>
        <v>1.2</v>
      </c>
      <c r="K1764" t="s">
        <v>21</v>
      </c>
      <c r="L1764" t="s">
        <v>35</v>
      </c>
      <c r="M1764" t="s">
        <v>23</v>
      </c>
      <c r="N1764">
        <v>0</v>
      </c>
      <c r="O1764" t="s">
        <v>50</v>
      </c>
      <c r="P1764" t="s">
        <v>37</v>
      </c>
      <c r="Q1764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764">
        <v>23</v>
      </c>
      <c r="S1764">
        <v>2</v>
      </c>
      <c r="T1764">
        <v>33</v>
      </c>
      <c r="U1764">
        <v>32</v>
      </c>
    </row>
    <row r="1765" spans="1:21" x14ac:dyDescent="0.25">
      <c r="A1765" t="s">
        <v>854</v>
      </c>
      <c r="B1765" s="1">
        <v>45702</v>
      </c>
      <c r="C1765" s="2">
        <v>0.85763888888888884</v>
      </c>
      <c r="D1765" t="s">
        <v>3098</v>
      </c>
      <c r="E1765" t="s">
        <v>3088</v>
      </c>
      <c r="F1765" t="s">
        <v>3087</v>
      </c>
      <c r="G1765" t="s">
        <v>54</v>
      </c>
      <c r="H1765">
        <v>2</v>
      </c>
      <c r="I1765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765" s="3">
        <f>ventas_starbucks_2025__1[[#This Row],[Cantidad]]*ventas_starbucks_2025__1[[#This Row],[Precio_Unitario]]</f>
        <v>2.4</v>
      </c>
      <c r="K1765" t="s">
        <v>40</v>
      </c>
      <c r="L1765" t="s">
        <v>35</v>
      </c>
      <c r="M1765" t="s">
        <v>23</v>
      </c>
      <c r="N1765">
        <v>0</v>
      </c>
      <c r="O1765" t="s">
        <v>36</v>
      </c>
      <c r="P1765" t="s">
        <v>25</v>
      </c>
      <c r="Q1765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Noche</v>
      </c>
      <c r="R1765">
        <v>88</v>
      </c>
      <c r="S1765">
        <v>5</v>
      </c>
      <c r="T1765">
        <v>12</v>
      </c>
      <c r="U1765">
        <v>10</v>
      </c>
    </row>
    <row r="1766" spans="1:21" x14ac:dyDescent="0.25">
      <c r="A1766" t="s">
        <v>993</v>
      </c>
      <c r="B1766" s="1">
        <v>45702</v>
      </c>
      <c r="C1766" s="2">
        <v>0.4548611111111111</v>
      </c>
      <c r="D1766" t="s">
        <v>3080</v>
      </c>
      <c r="E1766" t="s">
        <v>19</v>
      </c>
      <c r="F1766" t="s">
        <v>3084</v>
      </c>
      <c r="G1766" t="s">
        <v>20</v>
      </c>
      <c r="H1766">
        <v>1</v>
      </c>
      <c r="I1766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1766" s="3">
        <f>ventas_starbucks_2025__1[[#This Row],[Cantidad]]*ventas_starbucks_2025__1[[#This Row],[Precio_Unitario]]</f>
        <v>3</v>
      </c>
      <c r="K1766" t="s">
        <v>29</v>
      </c>
      <c r="L1766" t="s">
        <v>35</v>
      </c>
      <c r="M1766" t="s">
        <v>23</v>
      </c>
      <c r="N1766">
        <v>0</v>
      </c>
      <c r="O1766" t="s">
        <v>36</v>
      </c>
      <c r="P1766" t="s">
        <v>56</v>
      </c>
      <c r="Q1766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1766">
        <v>85</v>
      </c>
      <c r="S1766">
        <v>5</v>
      </c>
      <c r="T1766">
        <v>31</v>
      </c>
      <c r="U1766">
        <v>30</v>
      </c>
    </row>
    <row r="1767" spans="1:21" x14ac:dyDescent="0.25">
      <c r="A1767" t="s">
        <v>1035</v>
      </c>
      <c r="B1767" s="1">
        <v>45702</v>
      </c>
      <c r="C1767" s="2">
        <v>0.83125000000000004</v>
      </c>
      <c r="D1767" t="s">
        <v>3080</v>
      </c>
      <c r="E1767" t="s">
        <v>68</v>
      </c>
      <c r="F1767" t="s">
        <v>3087</v>
      </c>
      <c r="G1767" t="s">
        <v>20</v>
      </c>
      <c r="H1767">
        <v>3</v>
      </c>
      <c r="I1767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767" s="3">
        <f>ventas_starbucks_2025__1[[#This Row],[Cantidad]]*ventas_starbucks_2025__1[[#This Row],[Precio_Unitario]]</f>
        <v>3.5999999999999996</v>
      </c>
      <c r="K1767" t="s">
        <v>21</v>
      </c>
      <c r="L1767" t="s">
        <v>45</v>
      </c>
      <c r="M1767" t="s">
        <v>30</v>
      </c>
      <c r="N1767">
        <v>0</v>
      </c>
      <c r="O1767" t="s">
        <v>50</v>
      </c>
      <c r="P1767" t="s">
        <v>49</v>
      </c>
      <c r="Q1767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767">
        <v>23</v>
      </c>
      <c r="S1767">
        <v>4</v>
      </c>
      <c r="T1767">
        <v>37</v>
      </c>
      <c r="U1767">
        <v>34</v>
      </c>
    </row>
    <row r="1768" spans="1:21" x14ac:dyDescent="0.25">
      <c r="A1768" t="s">
        <v>1062</v>
      </c>
      <c r="B1768" s="1">
        <v>45702</v>
      </c>
      <c r="C1768" s="2">
        <v>0.41249999999999998</v>
      </c>
      <c r="D1768" t="s">
        <v>3081</v>
      </c>
      <c r="E1768" t="s">
        <v>39</v>
      </c>
      <c r="F1768" t="s">
        <v>3084</v>
      </c>
      <c r="G1768" t="s">
        <v>20</v>
      </c>
      <c r="H1768">
        <v>2</v>
      </c>
      <c r="I1768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1768" s="3">
        <f>ventas_starbucks_2025__1[[#This Row],[Cantidad]]*ventas_starbucks_2025__1[[#This Row],[Precio_Unitario]]</f>
        <v>6</v>
      </c>
      <c r="K1768" t="s">
        <v>21</v>
      </c>
      <c r="L1768" t="s">
        <v>22</v>
      </c>
      <c r="M1768" t="s">
        <v>23</v>
      </c>
      <c r="N1768">
        <v>0</v>
      </c>
      <c r="O1768" t="s">
        <v>24</v>
      </c>
      <c r="P1768" t="s">
        <v>49</v>
      </c>
      <c r="Q1768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1768">
        <v>108</v>
      </c>
      <c r="S1768">
        <v>3</v>
      </c>
      <c r="T1768">
        <v>29</v>
      </c>
      <c r="U1768">
        <v>27</v>
      </c>
    </row>
    <row r="1769" spans="1:21" x14ac:dyDescent="0.25">
      <c r="A1769" t="s">
        <v>1278</v>
      </c>
      <c r="B1769" s="1">
        <v>45702</v>
      </c>
      <c r="C1769" s="2">
        <v>0.75763888888888886</v>
      </c>
      <c r="D1769" t="s">
        <v>3082</v>
      </c>
      <c r="E1769" t="s">
        <v>73</v>
      </c>
      <c r="F1769" t="s">
        <v>3086</v>
      </c>
      <c r="G1769" t="s">
        <v>48</v>
      </c>
      <c r="H1769">
        <v>5</v>
      </c>
      <c r="I1769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769" s="3">
        <f>ventas_starbucks_2025__1[[#This Row],[Cantidad]]*ventas_starbucks_2025__1[[#This Row],[Precio_Unitario]]</f>
        <v>6</v>
      </c>
      <c r="K1769" t="s">
        <v>21</v>
      </c>
      <c r="L1769" t="s">
        <v>22</v>
      </c>
      <c r="M1769" t="s">
        <v>30</v>
      </c>
      <c r="N1769">
        <v>0</v>
      </c>
      <c r="O1769" t="s">
        <v>24</v>
      </c>
      <c r="P1769" t="s">
        <v>32</v>
      </c>
      <c r="Q1769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769">
        <v>139</v>
      </c>
      <c r="S1769">
        <v>3</v>
      </c>
      <c r="T1769">
        <v>34</v>
      </c>
      <c r="U1769">
        <v>29</v>
      </c>
    </row>
    <row r="1770" spans="1:21" x14ac:dyDescent="0.25">
      <c r="A1770" t="s">
        <v>1549</v>
      </c>
      <c r="B1770" s="1">
        <v>45702</v>
      </c>
      <c r="C1770" s="2">
        <v>0.33055555555555555</v>
      </c>
      <c r="D1770" t="s">
        <v>3098</v>
      </c>
      <c r="E1770" t="s">
        <v>79</v>
      </c>
      <c r="F1770" t="s">
        <v>3086</v>
      </c>
      <c r="G1770" t="s">
        <v>61</v>
      </c>
      <c r="H1770">
        <v>2</v>
      </c>
      <c r="I1770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770" s="3">
        <f>ventas_starbucks_2025__1[[#This Row],[Cantidad]]*ventas_starbucks_2025__1[[#This Row],[Precio_Unitario]]</f>
        <v>2.4</v>
      </c>
      <c r="K1770" t="s">
        <v>29</v>
      </c>
      <c r="L1770" t="s">
        <v>22</v>
      </c>
      <c r="M1770" t="s">
        <v>23</v>
      </c>
      <c r="N1770">
        <v>0</v>
      </c>
      <c r="O1770" t="s">
        <v>31</v>
      </c>
      <c r="P1770" t="s">
        <v>32</v>
      </c>
      <c r="Q1770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1770">
        <v>120</v>
      </c>
      <c r="S1770">
        <v>4</v>
      </c>
      <c r="T1770">
        <v>29</v>
      </c>
      <c r="U1770">
        <v>27</v>
      </c>
    </row>
    <row r="1771" spans="1:21" x14ac:dyDescent="0.25">
      <c r="A1771" t="s">
        <v>1756</v>
      </c>
      <c r="B1771" s="1">
        <v>45702</v>
      </c>
      <c r="C1771" s="2">
        <v>0.57013888888888886</v>
      </c>
      <c r="D1771" t="s">
        <v>3098</v>
      </c>
      <c r="E1771" t="s">
        <v>59</v>
      </c>
      <c r="F1771" t="s">
        <v>3084</v>
      </c>
      <c r="G1771" t="s">
        <v>20</v>
      </c>
      <c r="H1771">
        <v>5</v>
      </c>
      <c r="I1771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1771" s="3">
        <f>ventas_starbucks_2025__1[[#This Row],[Cantidad]]*ventas_starbucks_2025__1[[#This Row],[Precio_Unitario]]</f>
        <v>15</v>
      </c>
      <c r="K1771" t="s">
        <v>29</v>
      </c>
      <c r="L1771" t="s">
        <v>22</v>
      </c>
      <c r="M1771" t="s">
        <v>23</v>
      </c>
      <c r="N1771">
        <v>0</v>
      </c>
      <c r="O1771" t="s">
        <v>50</v>
      </c>
      <c r="P1771" t="s">
        <v>49</v>
      </c>
      <c r="Q1771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771">
        <v>110</v>
      </c>
      <c r="S1771">
        <v>5</v>
      </c>
      <c r="T1771">
        <v>28</v>
      </c>
      <c r="U1771">
        <v>23</v>
      </c>
    </row>
    <row r="1772" spans="1:21" x14ac:dyDescent="0.25">
      <c r="A1772" t="s">
        <v>1870</v>
      </c>
      <c r="B1772" s="1">
        <v>45702</v>
      </c>
      <c r="C1772" s="2">
        <v>0.73819444444444449</v>
      </c>
      <c r="D1772" t="s">
        <v>3081</v>
      </c>
      <c r="E1772" t="s">
        <v>27</v>
      </c>
      <c r="F1772" t="s">
        <v>28</v>
      </c>
      <c r="G1772" t="s">
        <v>20</v>
      </c>
      <c r="H1772">
        <v>5</v>
      </c>
      <c r="I1772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0.6</v>
      </c>
      <c r="J1772" s="3">
        <f>ventas_starbucks_2025__1[[#This Row],[Cantidad]]*ventas_starbucks_2025__1[[#This Row],[Precio_Unitario]]</f>
        <v>3</v>
      </c>
      <c r="K1772" t="s">
        <v>29</v>
      </c>
      <c r="L1772" t="s">
        <v>35</v>
      </c>
      <c r="M1772" t="s">
        <v>23</v>
      </c>
      <c r="N1772">
        <v>0</v>
      </c>
      <c r="O1772" t="s">
        <v>50</v>
      </c>
      <c r="P1772" t="s">
        <v>32</v>
      </c>
      <c r="Q1772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772">
        <v>88</v>
      </c>
      <c r="S1772">
        <v>1</v>
      </c>
      <c r="T1772">
        <v>46</v>
      </c>
      <c r="U1772">
        <v>41</v>
      </c>
    </row>
    <row r="1773" spans="1:21" x14ac:dyDescent="0.25">
      <c r="A1773" t="s">
        <v>2064</v>
      </c>
      <c r="B1773" s="1">
        <v>45702</v>
      </c>
      <c r="C1773" s="2">
        <v>0.37708333333333333</v>
      </c>
      <c r="D1773" t="s">
        <v>3082</v>
      </c>
      <c r="E1773" t="s">
        <v>76</v>
      </c>
      <c r="F1773" t="s">
        <v>3084</v>
      </c>
      <c r="G1773" t="s">
        <v>20</v>
      </c>
      <c r="H1773">
        <v>5</v>
      </c>
      <c r="I1773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1773" s="3">
        <f>ventas_starbucks_2025__1[[#This Row],[Cantidad]]*ventas_starbucks_2025__1[[#This Row],[Precio_Unitario]]</f>
        <v>15</v>
      </c>
      <c r="K1773" t="s">
        <v>21</v>
      </c>
      <c r="L1773" t="s">
        <v>35</v>
      </c>
      <c r="M1773" t="s">
        <v>30</v>
      </c>
      <c r="N1773">
        <v>15</v>
      </c>
      <c r="O1773" t="s">
        <v>50</v>
      </c>
      <c r="P1773" t="s">
        <v>46</v>
      </c>
      <c r="Q1773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1773">
        <v>114</v>
      </c>
      <c r="S1773">
        <v>1</v>
      </c>
      <c r="T1773">
        <v>13</v>
      </c>
      <c r="U1773">
        <v>8</v>
      </c>
    </row>
    <row r="1774" spans="1:21" x14ac:dyDescent="0.25">
      <c r="A1774" t="s">
        <v>2104</v>
      </c>
      <c r="B1774" s="1">
        <v>45702</v>
      </c>
      <c r="C1774" s="2">
        <v>0.46180555555555558</v>
      </c>
      <c r="D1774" t="s">
        <v>3080</v>
      </c>
      <c r="E1774" t="s">
        <v>3085</v>
      </c>
      <c r="F1774" t="s">
        <v>3084</v>
      </c>
      <c r="G1774" t="s">
        <v>20</v>
      </c>
      <c r="H1774">
        <v>3</v>
      </c>
      <c r="I1774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1774" s="3">
        <f>ventas_starbucks_2025__1[[#This Row],[Cantidad]]*ventas_starbucks_2025__1[[#This Row],[Precio_Unitario]]</f>
        <v>9</v>
      </c>
      <c r="K1774" t="s">
        <v>29</v>
      </c>
      <c r="L1774" t="s">
        <v>35</v>
      </c>
      <c r="M1774" t="s">
        <v>23</v>
      </c>
      <c r="N1774">
        <v>0</v>
      </c>
      <c r="O1774" t="s">
        <v>31</v>
      </c>
      <c r="P1774" t="s">
        <v>37</v>
      </c>
      <c r="Q1774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1774">
        <v>73</v>
      </c>
      <c r="S1774">
        <v>4</v>
      </c>
      <c r="T1774">
        <v>22</v>
      </c>
      <c r="U1774">
        <v>19</v>
      </c>
    </row>
    <row r="1775" spans="1:21" x14ac:dyDescent="0.25">
      <c r="A1775" t="s">
        <v>2198</v>
      </c>
      <c r="B1775" s="1">
        <v>45702</v>
      </c>
      <c r="C1775" s="2">
        <v>0.8256944444444444</v>
      </c>
      <c r="D1775" t="s">
        <v>3081</v>
      </c>
      <c r="E1775" t="s">
        <v>55</v>
      </c>
      <c r="F1775" t="s">
        <v>3087</v>
      </c>
      <c r="G1775" t="s">
        <v>20</v>
      </c>
      <c r="H1775">
        <v>3</v>
      </c>
      <c r="I1775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775" s="3">
        <f>ventas_starbucks_2025__1[[#This Row],[Cantidad]]*ventas_starbucks_2025__1[[#This Row],[Precio_Unitario]]</f>
        <v>3.5999999999999996</v>
      </c>
      <c r="K1775" t="s">
        <v>21</v>
      </c>
      <c r="L1775" t="s">
        <v>45</v>
      </c>
      <c r="M1775" t="s">
        <v>23</v>
      </c>
      <c r="N1775">
        <v>0</v>
      </c>
      <c r="O1775" t="s">
        <v>36</v>
      </c>
      <c r="P1775" t="s">
        <v>25</v>
      </c>
      <c r="Q1775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775">
        <v>56</v>
      </c>
      <c r="S1775">
        <v>3</v>
      </c>
      <c r="T1775">
        <v>35</v>
      </c>
      <c r="U1775">
        <v>32</v>
      </c>
    </row>
    <row r="1776" spans="1:21" x14ac:dyDescent="0.25">
      <c r="A1776" t="s">
        <v>2217</v>
      </c>
      <c r="B1776" s="1">
        <v>45702</v>
      </c>
      <c r="C1776" s="2">
        <v>0.61875000000000002</v>
      </c>
      <c r="D1776" t="s">
        <v>3080</v>
      </c>
      <c r="E1776" t="s">
        <v>77</v>
      </c>
      <c r="F1776" t="s">
        <v>3084</v>
      </c>
      <c r="G1776" t="s">
        <v>20</v>
      </c>
      <c r="H1776">
        <v>1</v>
      </c>
      <c r="I1776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1776" s="3">
        <f>ventas_starbucks_2025__1[[#This Row],[Cantidad]]*ventas_starbucks_2025__1[[#This Row],[Precio_Unitario]]</f>
        <v>3</v>
      </c>
      <c r="K1776" t="s">
        <v>40</v>
      </c>
      <c r="L1776" t="s">
        <v>45</v>
      </c>
      <c r="M1776" t="s">
        <v>30</v>
      </c>
      <c r="N1776">
        <v>0</v>
      </c>
      <c r="O1776" t="s">
        <v>50</v>
      </c>
      <c r="P1776" t="s">
        <v>37</v>
      </c>
      <c r="Q1776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776">
        <v>145</v>
      </c>
      <c r="S1776">
        <v>4</v>
      </c>
      <c r="T1776">
        <v>22</v>
      </c>
      <c r="U1776">
        <v>21</v>
      </c>
    </row>
    <row r="1777" spans="1:21" x14ac:dyDescent="0.25">
      <c r="A1777" t="s">
        <v>2352</v>
      </c>
      <c r="B1777" s="1">
        <v>45702</v>
      </c>
      <c r="C1777" s="2">
        <v>0.76180555555555551</v>
      </c>
      <c r="D1777" t="s">
        <v>3081</v>
      </c>
      <c r="E1777" t="s">
        <v>67</v>
      </c>
      <c r="F1777" t="s">
        <v>3086</v>
      </c>
      <c r="G1777" t="s">
        <v>43</v>
      </c>
      <c r="H1777">
        <v>3</v>
      </c>
      <c r="I1777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777" s="3">
        <f>ventas_starbucks_2025__1[[#This Row],[Cantidad]]*ventas_starbucks_2025__1[[#This Row],[Precio_Unitario]]</f>
        <v>3.5999999999999996</v>
      </c>
      <c r="K1777" t="s">
        <v>21</v>
      </c>
      <c r="L1777" t="s">
        <v>22</v>
      </c>
      <c r="M1777" t="s">
        <v>23</v>
      </c>
      <c r="N1777">
        <v>0</v>
      </c>
      <c r="O1777" t="s">
        <v>31</v>
      </c>
      <c r="P1777" t="s">
        <v>56</v>
      </c>
      <c r="Q1777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777">
        <v>95</v>
      </c>
      <c r="S1777">
        <v>1</v>
      </c>
      <c r="T1777">
        <v>50</v>
      </c>
      <c r="U1777">
        <v>47</v>
      </c>
    </row>
    <row r="1778" spans="1:21" x14ac:dyDescent="0.25">
      <c r="A1778" t="s">
        <v>2435</v>
      </c>
      <c r="B1778" s="1">
        <v>45702</v>
      </c>
      <c r="C1778" s="2">
        <v>0.41736111111111113</v>
      </c>
      <c r="D1778" t="s">
        <v>3098</v>
      </c>
      <c r="E1778" t="s">
        <v>70</v>
      </c>
      <c r="F1778" t="s">
        <v>3086</v>
      </c>
      <c r="G1778" t="s">
        <v>61</v>
      </c>
      <c r="H1778">
        <v>2</v>
      </c>
      <c r="I1778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778" s="3">
        <f>ventas_starbucks_2025__1[[#This Row],[Cantidad]]*ventas_starbucks_2025__1[[#This Row],[Precio_Unitario]]</f>
        <v>2.4</v>
      </c>
      <c r="K1778" t="s">
        <v>40</v>
      </c>
      <c r="L1778" t="s">
        <v>45</v>
      </c>
      <c r="M1778" t="s">
        <v>30</v>
      </c>
      <c r="N1778">
        <v>10</v>
      </c>
      <c r="O1778" t="s">
        <v>50</v>
      </c>
      <c r="P1778" t="s">
        <v>46</v>
      </c>
      <c r="Q1778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1778">
        <v>94</v>
      </c>
      <c r="S1778">
        <v>1</v>
      </c>
      <c r="T1778">
        <v>22</v>
      </c>
      <c r="U1778">
        <v>20</v>
      </c>
    </row>
    <row r="1779" spans="1:21" x14ac:dyDescent="0.25">
      <c r="A1779" t="s">
        <v>2457</v>
      </c>
      <c r="B1779" s="1">
        <v>45702</v>
      </c>
      <c r="C1779" s="2">
        <v>0.37777777777777777</v>
      </c>
      <c r="D1779" t="s">
        <v>3098</v>
      </c>
      <c r="E1779" t="s">
        <v>55</v>
      </c>
      <c r="F1779" t="s">
        <v>3087</v>
      </c>
      <c r="G1779" t="s">
        <v>20</v>
      </c>
      <c r="H1779">
        <v>1</v>
      </c>
      <c r="I1779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779" s="3">
        <f>ventas_starbucks_2025__1[[#This Row],[Cantidad]]*ventas_starbucks_2025__1[[#This Row],[Precio_Unitario]]</f>
        <v>1.2</v>
      </c>
      <c r="K1779" t="s">
        <v>29</v>
      </c>
      <c r="L1779" t="s">
        <v>35</v>
      </c>
      <c r="M1779" t="s">
        <v>30</v>
      </c>
      <c r="N1779">
        <v>15</v>
      </c>
      <c r="O1779" t="s">
        <v>31</v>
      </c>
      <c r="P1779" t="s">
        <v>32</v>
      </c>
      <c r="Q1779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1779">
        <v>95</v>
      </c>
      <c r="S1779">
        <v>3</v>
      </c>
      <c r="T1779">
        <v>20</v>
      </c>
      <c r="U1779">
        <v>19</v>
      </c>
    </row>
    <row r="1780" spans="1:21" x14ac:dyDescent="0.25">
      <c r="A1780" t="s">
        <v>2598</v>
      </c>
      <c r="B1780" s="1">
        <v>45702</v>
      </c>
      <c r="C1780" s="2">
        <v>0.69027777777777777</v>
      </c>
      <c r="D1780" t="s">
        <v>3080</v>
      </c>
      <c r="E1780" t="s">
        <v>77</v>
      </c>
      <c r="F1780" t="s">
        <v>3084</v>
      </c>
      <c r="G1780" t="s">
        <v>20</v>
      </c>
      <c r="H1780">
        <v>5</v>
      </c>
      <c r="I1780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1780" s="3">
        <f>ventas_starbucks_2025__1[[#This Row],[Cantidad]]*ventas_starbucks_2025__1[[#This Row],[Precio_Unitario]]</f>
        <v>15</v>
      </c>
      <c r="K1780" t="s">
        <v>29</v>
      </c>
      <c r="L1780" t="s">
        <v>45</v>
      </c>
      <c r="M1780" t="s">
        <v>23</v>
      </c>
      <c r="N1780">
        <v>0</v>
      </c>
      <c r="O1780" t="s">
        <v>50</v>
      </c>
      <c r="P1780" t="s">
        <v>32</v>
      </c>
      <c r="Q1780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780">
        <v>50</v>
      </c>
      <c r="S1780">
        <v>3</v>
      </c>
      <c r="T1780">
        <v>22</v>
      </c>
      <c r="U1780">
        <v>17</v>
      </c>
    </row>
    <row r="1781" spans="1:21" x14ac:dyDescent="0.25">
      <c r="A1781" t="s">
        <v>2823</v>
      </c>
      <c r="B1781" s="1">
        <v>45702</v>
      </c>
      <c r="C1781" s="2">
        <v>0.40694444444444444</v>
      </c>
      <c r="D1781" t="s">
        <v>3098</v>
      </c>
      <c r="E1781" t="s">
        <v>72</v>
      </c>
      <c r="F1781" t="s">
        <v>3086</v>
      </c>
      <c r="G1781" t="s">
        <v>48</v>
      </c>
      <c r="H1781">
        <v>4</v>
      </c>
      <c r="I1781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781" s="3">
        <f>ventas_starbucks_2025__1[[#This Row],[Cantidad]]*ventas_starbucks_2025__1[[#This Row],[Precio_Unitario]]</f>
        <v>4.8</v>
      </c>
      <c r="K1781" t="s">
        <v>21</v>
      </c>
      <c r="L1781" t="s">
        <v>45</v>
      </c>
      <c r="M1781" t="s">
        <v>30</v>
      </c>
      <c r="N1781">
        <v>15</v>
      </c>
      <c r="O1781" t="s">
        <v>31</v>
      </c>
      <c r="P1781" t="s">
        <v>37</v>
      </c>
      <c r="Q1781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1781">
        <v>42</v>
      </c>
      <c r="S1781">
        <v>1</v>
      </c>
      <c r="T1781">
        <v>33</v>
      </c>
      <c r="U1781">
        <v>29</v>
      </c>
    </row>
    <row r="1782" spans="1:21" x14ac:dyDescent="0.25">
      <c r="A1782" t="s">
        <v>2825</v>
      </c>
      <c r="B1782" s="1">
        <v>45702</v>
      </c>
      <c r="C1782" s="2">
        <v>0.5541666666666667</v>
      </c>
      <c r="D1782" t="s">
        <v>3081</v>
      </c>
      <c r="E1782" t="s">
        <v>39</v>
      </c>
      <c r="F1782" t="s">
        <v>3084</v>
      </c>
      <c r="G1782" t="s">
        <v>20</v>
      </c>
      <c r="H1782">
        <v>2</v>
      </c>
      <c r="I1782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1782" s="3">
        <f>ventas_starbucks_2025__1[[#This Row],[Cantidad]]*ventas_starbucks_2025__1[[#This Row],[Precio_Unitario]]</f>
        <v>6</v>
      </c>
      <c r="K1782" t="s">
        <v>21</v>
      </c>
      <c r="L1782" t="s">
        <v>22</v>
      </c>
      <c r="M1782" t="s">
        <v>23</v>
      </c>
      <c r="N1782">
        <v>0</v>
      </c>
      <c r="O1782" t="s">
        <v>24</v>
      </c>
      <c r="P1782" t="s">
        <v>32</v>
      </c>
      <c r="Q1782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782">
        <v>31</v>
      </c>
      <c r="S1782">
        <v>5</v>
      </c>
      <c r="T1782">
        <v>12</v>
      </c>
      <c r="U1782">
        <v>10</v>
      </c>
    </row>
    <row r="1783" spans="1:21" x14ac:dyDescent="0.25">
      <c r="A1783" t="s">
        <v>2930</v>
      </c>
      <c r="B1783" s="1">
        <v>45702</v>
      </c>
      <c r="C1783" s="2">
        <v>0.84305555555555556</v>
      </c>
      <c r="D1783" t="s">
        <v>3081</v>
      </c>
      <c r="E1783" t="s">
        <v>68</v>
      </c>
      <c r="F1783" t="s">
        <v>3087</v>
      </c>
      <c r="G1783" t="s">
        <v>20</v>
      </c>
      <c r="H1783">
        <v>2</v>
      </c>
      <c r="I1783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783" s="3">
        <f>ventas_starbucks_2025__1[[#This Row],[Cantidad]]*ventas_starbucks_2025__1[[#This Row],[Precio_Unitario]]</f>
        <v>2.4</v>
      </c>
      <c r="K1783" t="s">
        <v>21</v>
      </c>
      <c r="L1783" t="s">
        <v>22</v>
      </c>
      <c r="M1783" t="s">
        <v>30</v>
      </c>
      <c r="N1783">
        <v>0</v>
      </c>
      <c r="O1783" t="s">
        <v>50</v>
      </c>
      <c r="P1783" t="s">
        <v>25</v>
      </c>
      <c r="Q1783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Noche</v>
      </c>
      <c r="R1783">
        <v>38</v>
      </c>
      <c r="S1783">
        <v>2</v>
      </c>
      <c r="T1783">
        <v>46</v>
      </c>
      <c r="U1783">
        <v>44</v>
      </c>
    </row>
    <row r="1784" spans="1:21" x14ac:dyDescent="0.25">
      <c r="A1784" t="s">
        <v>2966</v>
      </c>
      <c r="B1784" s="1">
        <v>45702</v>
      </c>
      <c r="C1784" s="2">
        <v>0.55486111111111114</v>
      </c>
      <c r="D1784" t="s">
        <v>3081</v>
      </c>
      <c r="E1784" t="s">
        <v>55</v>
      </c>
      <c r="F1784" t="s">
        <v>3087</v>
      </c>
      <c r="G1784" t="s">
        <v>20</v>
      </c>
      <c r="H1784">
        <v>1</v>
      </c>
      <c r="I1784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784" s="3">
        <f>ventas_starbucks_2025__1[[#This Row],[Cantidad]]*ventas_starbucks_2025__1[[#This Row],[Precio_Unitario]]</f>
        <v>1.2</v>
      </c>
      <c r="K1784" t="s">
        <v>29</v>
      </c>
      <c r="L1784" t="s">
        <v>45</v>
      </c>
      <c r="M1784" t="s">
        <v>30</v>
      </c>
      <c r="N1784">
        <v>0</v>
      </c>
      <c r="O1784" t="s">
        <v>31</v>
      </c>
      <c r="P1784" t="s">
        <v>25</v>
      </c>
      <c r="Q1784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784">
        <v>148</v>
      </c>
      <c r="S1784">
        <v>4</v>
      </c>
      <c r="T1784">
        <v>36</v>
      </c>
      <c r="U1784">
        <v>35</v>
      </c>
    </row>
    <row r="1785" spans="1:21" x14ac:dyDescent="0.25">
      <c r="A1785" t="s">
        <v>91</v>
      </c>
      <c r="B1785" s="1">
        <v>45701</v>
      </c>
      <c r="C1785" s="2">
        <v>0.58472222222222225</v>
      </c>
      <c r="D1785" t="s">
        <v>3081</v>
      </c>
      <c r="E1785" t="s">
        <v>27</v>
      </c>
      <c r="F1785" t="s">
        <v>28</v>
      </c>
      <c r="G1785" t="s">
        <v>20</v>
      </c>
      <c r="H1785">
        <v>1</v>
      </c>
      <c r="I1785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0.6</v>
      </c>
      <c r="J1785" s="3">
        <f>ventas_starbucks_2025__1[[#This Row],[Cantidad]]*ventas_starbucks_2025__1[[#This Row],[Precio_Unitario]]</f>
        <v>0.6</v>
      </c>
      <c r="K1785" t="s">
        <v>21</v>
      </c>
      <c r="L1785" t="s">
        <v>22</v>
      </c>
      <c r="M1785" t="s">
        <v>23</v>
      </c>
      <c r="N1785">
        <v>0</v>
      </c>
      <c r="O1785" t="s">
        <v>24</v>
      </c>
      <c r="P1785" t="s">
        <v>49</v>
      </c>
      <c r="Q1785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785">
        <v>112</v>
      </c>
      <c r="S1785">
        <v>2</v>
      </c>
      <c r="T1785">
        <v>30</v>
      </c>
      <c r="U1785">
        <v>29</v>
      </c>
    </row>
    <row r="1786" spans="1:21" x14ac:dyDescent="0.25">
      <c r="A1786" t="s">
        <v>94</v>
      </c>
      <c r="B1786" s="1">
        <v>45701</v>
      </c>
      <c r="C1786" s="2">
        <v>0.64513888888888893</v>
      </c>
      <c r="D1786" t="s">
        <v>3080</v>
      </c>
      <c r="E1786" t="s">
        <v>51</v>
      </c>
      <c r="F1786" t="s">
        <v>3087</v>
      </c>
      <c r="G1786" t="s">
        <v>20</v>
      </c>
      <c r="H1786">
        <v>5</v>
      </c>
      <c r="I1786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786" s="3">
        <f>ventas_starbucks_2025__1[[#This Row],[Cantidad]]*ventas_starbucks_2025__1[[#This Row],[Precio_Unitario]]</f>
        <v>6</v>
      </c>
      <c r="K1786" t="s">
        <v>40</v>
      </c>
      <c r="L1786" t="s">
        <v>22</v>
      </c>
      <c r="M1786" t="s">
        <v>30</v>
      </c>
      <c r="N1786">
        <v>15</v>
      </c>
      <c r="O1786" t="s">
        <v>50</v>
      </c>
      <c r="P1786" t="s">
        <v>46</v>
      </c>
      <c r="Q1786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786">
        <v>22</v>
      </c>
      <c r="S1786">
        <v>2</v>
      </c>
      <c r="T1786">
        <v>38</v>
      </c>
      <c r="U1786">
        <v>33</v>
      </c>
    </row>
    <row r="1787" spans="1:21" x14ac:dyDescent="0.25">
      <c r="A1787" t="s">
        <v>252</v>
      </c>
      <c r="B1787" s="1">
        <v>45701</v>
      </c>
      <c r="C1787" s="2">
        <v>0.54583333333333328</v>
      </c>
      <c r="D1787" t="s">
        <v>3082</v>
      </c>
      <c r="E1787" t="s">
        <v>51</v>
      </c>
      <c r="F1787" t="s">
        <v>3087</v>
      </c>
      <c r="G1787" t="s">
        <v>20</v>
      </c>
      <c r="H1787">
        <v>5</v>
      </c>
      <c r="I1787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787" s="3">
        <f>ventas_starbucks_2025__1[[#This Row],[Cantidad]]*ventas_starbucks_2025__1[[#This Row],[Precio_Unitario]]</f>
        <v>6</v>
      </c>
      <c r="K1787" t="s">
        <v>40</v>
      </c>
      <c r="L1787" t="s">
        <v>22</v>
      </c>
      <c r="M1787" t="s">
        <v>23</v>
      </c>
      <c r="N1787">
        <v>0</v>
      </c>
      <c r="O1787" t="s">
        <v>36</v>
      </c>
      <c r="P1787" t="s">
        <v>32</v>
      </c>
      <c r="Q1787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787">
        <v>110</v>
      </c>
      <c r="S1787">
        <v>5</v>
      </c>
      <c r="T1787">
        <v>18</v>
      </c>
      <c r="U1787">
        <v>13</v>
      </c>
    </row>
    <row r="1788" spans="1:21" x14ac:dyDescent="0.25">
      <c r="A1788" t="s">
        <v>280</v>
      </c>
      <c r="B1788" s="1">
        <v>45701</v>
      </c>
      <c r="C1788" s="2">
        <v>0.64166666666666672</v>
      </c>
      <c r="D1788" t="s">
        <v>3082</v>
      </c>
      <c r="E1788" t="s">
        <v>39</v>
      </c>
      <c r="F1788" t="s">
        <v>3084</v>
      </c>
      <c r="G1788" t="s">
        <v>20</v>
      </c>
      <c r="H1788">
        <v>5</v>
      </c>
      <c r="I1788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1788" s="3">
        <f>ventas_starbucks_2025__1[[#This Row],[Cantidad]]*ventas_starbucks_2025__1[[#This Row],[Precio_Unitario]]</f>
        <v>15</v>
      </c>
      <c r="K1788" t="s">
        <v>29</v>
      </c>
      <c r="L1788" t="s">
        <v>45</v>
      </c>
      <c r="M1788" t="s">
        <v>23</v>
      </c>
      <c r="N1788">
        <v>0</v>
      </c>
      <c r="O1788" t="s">
        <v>24</v>
      </c>
      <c r="P1788" t="s">
        <v>46</v>
      </c>
      <c r="Q1788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788">
        <v>39</v>
      </c>
      <c r="S1788">
        <v>4</v>
      </c>
      <c r="T1788">
        <v>12</v>
      </c>
      <c r="U1788">
        <v>7</v>
      </c>
    </row>
    <row r="1789" spans="1:21" x14ac:dyDescent="0.25">
      <c r="A1789" t="s">
        <v>387</v>
      </c>
      <c r="B1789" s="1">
        <v>45701</v>
      </c>
      <c r="C1789" s="2">
        <v>0.80208333333333337</v>
      </c>
      <c r="D1789" t="s">
        <v>3098</v>
      </c>
      <c r="E1789" t="s">
        <v>27</v>
      </c>
      <c r="F1789" t="s">
        <v>28</v>
      </c>
      <c r="G1789" t="s">
        <v>20</v>
      </c>
      <c r="H1789">
        <v>2</v>
      </c>
      <c r="I1789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0.6</v>
      </c>
      <c r="J1789" s="3">
        <f>ventas_starbucks_2025__1[[#This Row],[Cantidad]]*ventas_starbucks_2025__1[[#This Row],[Precio_Unitario]]</f>
        <v>1.2</v>
      </c>
      <c r="K1789" t="s">
        <v>40</v>
      </c>
      <c r="L1789" t="s">
        <v>35</v>
      </c>
      <c r="M1789" t="s">
        <v>23</v>
      </c>
      <c r="N1789">
        <v>0</v>
      </c>
      <c r="O1789" t="s">
        <v>36</v>
      </c>
      <c r="P1789" t="s">
        <v>49</v>
      </c>
      <c r="Q1789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789">
        <v>77</v>
      </c>
      <c r="S1789">
        <v>4</v>
      </c>
      <c r="T1789">
        <v>40</v>
      </c>
      <c r="U1789">
        <v>38</v>
      </c>
    </row>
    <row r="1790" spans="1:21" x14ac:dyDescent="0.25">
      <c r="A1790" t="s">
        <v>410</v>
      </c>
      <c r="B1790" s="1">
        <v>45701</v>
      </c>
      <c r="C1790" s="2">
        <v>0.54374999999999996</v>
      </c>
      <c r="D1790" t="s">
        <v>3080</v>
      </c>
      <c r="E1790" t="s">
        <v>59</v>
      </c>
      <c r="F1790" t="s">
        <v>3084</v>
      </c>
      <c r="G1790" t="s">
        <v>20</v>
      </c>
      <c r="H1790">
        <v>1</v>
      </c>
      <c r="I1790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1790" s="3">
        <f>ventas_starbucks_2025__1[[#This Row],[Cantidad]]*ventas_starbucks_2025__1[[#This Row],[Precio_Unitario]]</f>
        <v>3</v>
      </c>
      <c r="K1790" t="s">
        <v>29</v>
      </c>
      <c r="L1790" t="s">
        <v>35</v>
      </c>
      <c r="M1790" t="s">
        <v>23</v>
      </c>
      <c r="N1790">
        <v>0</v>
      </c>
      <c r="O1790" t="s">
        <v>31</v>
      </c>
      <c r="P1790" t="s">
        <v>49</v>
      </c>
      <c r="Q1790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790">
        <v>82</v>
      </c>
      <c r="S1790">
        <v>2</v>
      </c>
      <c r="T1790">
        <v>29</v>
      </c>
      <c r="U1790">
        <v>28</v>
      </c>
    </row>
    <row r="1791" spans="1:21" x14ac:dyDescent="0.25">
      <c r="A1791" t="s">
        <v>614</v>
      </c>
      <c r="B1791" s="1">
        <v>45701</v>
      </c>
      <c r="C1791" s="2">
        <v>0.3611111111111111</v>
      </c>
      <c r="D1791" t="s">
        <v>3081</v>
      </c>
      <c r="E1791" t="s">
        <v>69</v>
      </c>
      <c r="F1791" t="s">
        <v>3086</v>
      </c>
      <c r="G1791" t="s">
        <v>54</v>
      </c>
      <c r="H1791">
        <v>4</v>
      </c>
      <c r="I1791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791" s="3">
        <f>ventas_starbucks_2025__1[[#This Row],[Cantidad]]*ventas_starbucks_2025__1[[#This Row],[Precio_Unitario]]</f>
        <v>4.8</v>
      </c>
      <c r="K1791" t="s">
        <v>29</v>
      </c>
      <c r="L1791" t="s">
        <v>45</v>
      </c>
      <c r="M1791" t="s">
        <v>30</v>
      </c>
      <c r="N1791">
        <v>10</v>
      </c>
      <c r="O1791" t="s">
        <v>50</v>
      </c>
      <c r="P1791" t="s">
        <v>56</v>
      </c>
      <c r="Q1791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1791">
        <v>123</v>
      </c>
      <c r="S1791">
        <v>4</v>
      </c>
      <c r="T1791">
        <v>23</v>
      </c>
      <c r="U1791">
        <v>19</v>
      </c>
    </row>
    <row r="1792" spans="1:21" x14ac:dyDescent="0.25">
      <c r="A1792" t="s">
        <v>622</v>
      </c>
      <c r="B1792" s="1">
        <v>45701</v>
      </c>
      <c r="C1792" s="2">
        <v>0.67222222222222228</v>
      </c>
      <c r="D1792" t="s">
        <v>3080</v>
      </c>
      <c r="E1792" t="s">
        <v>55</v>
      </c>
      <c r="F1792" t="s">
        <v>3087</v>
      </c>
      <c r="G1792" t="s">
        <v>20</v>
      </c>
      <c r="H1792">
        <v>5</v>
      </c>
      <c r="I1792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792" s="3">
        <f>ventas_starbucks_2025__1[[#This Row],[Cantidad]]*ventas_starbucks_2025__1[[#This Row],[Precio_Unitario]]</f>
        <v>6</v>
      </c>
      <c r="K1792" t="s">
        <v>40</v>
      </c>
      <c r="L1792" t="s">
        <v>35</v>
      </c>
      <c r="M1792" t="s">
        <v>23</v>
      </c>
      <c r="N1792">
        <v>0</v>
      </c>
      <c r="O1792" t="s">
        <v>50</v>
      </c>
      <c r="P1792" t="s">
        <v>37</v>
      </c>
      <c r="Q1792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792">
        <v>94</v>
      </c>
      <c r="S1792">
        <v>1</v>
      </c>
      <c r="T1792">
        <v>46</v>
      </c>
      <c r="U1792">
        <v>41</v>
      </c>
    </row>
    <row r="1793" spans="1:21" x14ac:dyDescent="0.25">
      <c r="A1793" t="s">
        <v>910</v>
      </c>
      <c r="B1793" s="1">
        <v>45701</v>
      </c>
      <c r="C1793" s="2">
        <v>0.32222222222222224</v>
      </c>
      <c r="D1793" t="s">
        <v>3080</v>
      </c>
      <c r="E1793" t="s">
        <v>58</v>
      </c>
      <c r="F1793" t="s">
        <v>3087</v>
      </c>
      <c r="G1793" t="s">
        <v>20</v>
      </c>
      <c r="H1793">
        <v>4</v>
      </c>
      <c r="I1793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793" s="3">
        <f>ventas_starbucks_2025__1[[#This Row],[Cantidad]]*ventas_starbucks_2025__1[[#This Row],[Precio_Unitario]]</f>
        <v>4.8</v>
      </c>
      <c r="K1793" t="s">
        <v>29</v>
      </c>
      <c r="L1793" t="s">
        <v>45</v>
      </c>
      <c r="M1793" t="s">
        <v>23</v>
      </c>
      <c r="N1793">
        <v>0</v>
      </c>
      <c r="O1793" t="s">
        <v>24</v>
      </c>
      <c r="P1793" t="s">
        <v>56</v>
      </c>
      <c r="Q1793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1793">
        <v>80</v>
      </c>
      <c r="S1793">
        <v>2</v>
      </c>
      <c r="T1793">
        <v>49</v>
      </c>
      <c r="U1793">
        <v>45</v>
      </c>
    </row>
    <row r="1794" spans="1:21" x14ac:dyDescent="0.25">
      <c r="A1794" t="s">
        <v>1039</v>
      </c>
      <c r="B1794" s="1">
        <v>45701</v>
      </c>
      <c r="C1794" s="2">
        <v>0.36249999999999999</v>
      </c>
      <c r="D1794" t="s">
        <v>3082</v>
      </c>
      <c r="E1794" t="s">
        <v>51</v>
      </c>
      <c r="F1794" t="s">
        <v>3087</v>
      </c>
      <c r="G1794" t="s">
        <v>20</v>
      </c>
      <c r="H1794">
        <v>4</v>
      </c>
      <c r="I1794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794" s="3">
        <f>ventas_starbucks_2025__1[[#This Row],[Cantidad]]*ventas_starbucks_2025__1[[#This Row],[Precio_Unitario]]</f>
        <v>4.8</v>
      </c>
      <c r="K1794" t="s">
        <v>40</v>
      </c>
      <c r="L1794" t="s">
        <v>45</v>
      </c>
      <c r="M1794" t="s">
        <v>30</v>
      </c>
      <c r="N1794">
        <v>15</v>
      </c>
      <c r="O1794" t="s">
        <v>24</v>
      </c>
      <c r="P1794" t="s">
        <v>46</v>
      </c>
      <c r="Q1794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1794">
        <v>97</v>
      </c>
      <c r="S1794">
        <v>1</v>
      </c>
      <c r="T1794">
        <v>46</v>
      </c>
      <c r="U1794">
        <v>42</v>
      </c>
    </row>
    <row r="1795" spans="1:21" x14ac:dyDescent="0.25">
      <c r="A1795" t="s">
        <v>1064</v>
      </c>
      <c r="B1795" s="1">
        <v>45701</v>
      </c>
      <c r="C1795" s="2">
        <v>0.8125</v>
      </c>
      <c r="D1795" t="s">
        <v>3082</v>
      </c>
      <c r="E1795" t="s">
        <v>77</v>
      </c>
      <c r="F1795" t="s">
        <v>3084</v>
      </c>
      <c r="G1795" t="s">
        <v>20</v>
      </c>
      <c r="H1795">
        <v>4</v>
      </c>
      <c r="I1795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1795" s="3">
        <f>ventas_starbucks_2025__1[[#This Row],[Cantidad]]*ventas_starbucks_2025__1[[#This Row],[Precio_Unitario]]</f>
        <v>12</v>
      </c>
      <c r="K1795" t="s">
        <v>40</v>
      </c>
      <c r="L1795" t="s">
        <v>45</v>
      </c>
      <c r="M1795" t="s">
        <v>23</v>
      </c>
      <c r="N1795">
        <v>0</v>
      </c>
      <c r="O1795" t="s">
        <v>36</v>
      </c>
      <c r="P1795" t="s">
        <v>49</v>
      </c>
      <c r="Q1795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795">
        <v>131</v>
      </c>
      <c r="S1795">
        <v>2</v>
      </c>
      <c r="T1795">
        <v>50</v>
      </c>
      <c r="U1795">
        <v>46</v>
      </c>
    </row>
    <row r="1796" spans="1:21" x14ac:dyDescent="0.25">
      <c r="A1796" t="s">
        <v>1097</v>
      </c>
      <c r="B1796" s="1">
        <v>45701</v>
      </c>
      <c r="C1796" s="2">
        <v>0.29583333333333334</v>
      </c>
      <c r="D1796" t="s">
        <v>3080</v>
      </c>
      <c r="E1796" t="s">
        <v>75</v>
      </c>
      <c r="F1796" t="s">
        <v>3086</v>
      </c>
      <c r="G1796" t="s">
        <v>61</v>
      </c>
      <c r="H1796">
        <v>1</v>
      </c>
      <c r="I1796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796" s="3">
        <f>ventas_starbucks_2025__1[[#This Row],[Cantidad]]*ventas_starbucks_2025__1[[#This Row],[Precio_Unitario]]</f>
        <v>1.2</v>
      </c>
      <c r="K1796" t="s">
        <v>21</v>
      </c>
      <c r="L1796" t="s">
        <v>35</v>
      </c>
      <c r="M1796" t="s">
        <v>23</v>
      </c>
      <c r="N1796">
        <v>0</v>
      </c>
      <c r="O1796" t="s">
        <v>31</v>
      </c>
      <c r="P1796" t="s">
        <v>49</v>
      </c>
      <c r="Q1796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1796">
        <v>62</v>
      </c>
      <c r="S1796">
        <v>2</v>
      </c>
      <c r="T1796">
        <v>28</v>
      </c>
      <c r="U1796">
        <v>27</v>
      </c>
    </row>
    <row r="1797" spans="1:21" x14ac:dyDescent="0.25">
      <c r="A1797" t="s">
        <v>1140</v>
      </c>
      <c r="B1797" s="1">
        <v>45701</v>
      </c>
      <c r="C1797" s="2">
        <v>0.76666666666666672</v>
      </c>
      <c r="D1797" t="s">
        <v>3098</v>
      </c>
      <c r="E1797" t="s">
        <v>67</v>
      </c>
      <c r="F1797" t="s">
        <v>3086</v>
      </c>
      <c r="G1797" t="s">
        <v>54</v>
      </c>
      <c r="H1797">
        <v>3</v>
      </c>
      <c r="I1797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797" s="3">
        <f>ventas_starbucks_2025__1[[#This Row],[Cantidad]]*ventas_starbucks_2025__1[[#This Row],[Precio_Unitario]]</f>
        <v>3.5999999999999996</v>
      </c>
      <c r="K1797" t="s">
        <v>21</v>
      </c>
      <c r="L1797" t="s">
        <v>45</v>
      </c>
      <c r="M1797" t="s">
        <v>30</v>
      </c>
      <c r="N1797">
        <v>15</v>
      </c>
      <c r="O1797" t="s">
        <v>24</v>
      </c>
      <c r="P1797" t="s">
        <v>49</v>
      </c>
      <c r="Q1797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797">
        <v>42</v>
      </c>
      <c r="S1797">
        <v>3</v>
      </c>
      <c r="T1797">
        <v>27</v>
      </c>
      <c r="U1797">
        <v>24</v>
      </c>
    </row>
    <row r="1798" spans="1:21" x14ac:dyDescent="0.25">
      <c r="A1798" t="s">
        <v>1161</v>
      </c>
      <c r="B1798" s="1">
        <v>45701</v>
      </c>
      <c r="C1798" s="2">
        <v>0.36527777777777776</v>
      </c>
      <c r="D1798" t="s">
        <v>3098</v>
      </c>
      <c r="E1798" t="s">
        <v>3085</v>
      </c>
      <c r="F1798" t="s">
        <v>3084</v>
      </c>
      <c r="G1798" t="s">
        <v>20</v>
      </c>
      <c r="H1798">
        <v>1</v>
      </c>
      <c r="I1798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1798" s="3">
        <f>ventas_starbucks_2025__1[[#This Row],[Cantidad]]*ventas_starbucks_2025__1[[#This Row],[Precio_Unitario]]</f>
        <v>3</v>
      </c>
      <c r="K1798" t="s">
        <v>21</v>
      </c>
      <c r="L1798" t="s">
        <v>35</v>
      </c>
      <c r="M1798" t="s">
        <v>23</v>
      </c>
      <c r="N1798">
        <v>0</v>
      </c>
      <c r="O1798" t="s">
        <v>24</v>
      </c>
      <c r="P1798" t="s">
        <v>46</v>
      </c>
      <c r="Q1798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1798">
        <v>60</v>
      </c>
      <c r="S1798">
        <v>1</v>
      </c>
      <c r="T1798">
        <v>24</v>
      </c>
      <c r="U1798">
        <v>23</v>
      </c>
    </row>
    <row r="1799" spans="1:21" x14ac:dyDescent="0.25">
      <c r="A1799" t="s">
        <v>1164</v>
      </c>
      <c r="B1799" s="1">
        <v>45701</v>
      </c>
      <c r="C1799" s="2">
        <v>0.65069444444444446</v>
      </c>
      <c r="D1799" t="s">
        <v>3098</v>
      </c>
      <c r="E1799" t="s">
        <v>64</v>
      </c>
      <c r="F1799" t="s">
        <v>3087</v>
      </c>
      <c r="G1799" t="s">
        <v>20</v>
      </c>
      <c r="H1799">
        <v>5</v>
      </c>
      <c r="I1799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799" s="3">
        <f>ventas_starbucks_2025__1[[#This Row],[Cantidad]]*ventas_starbucks_2025__1[[#This Row],[Precio_Unitario]]</f>
        <v>6</v>
      </c>
      <c r="K1799" t="s">
        <v>29</v>
      </c>
      <c r="L1799" t="s">
        <v>35</v>
      </c>
      <c r="M1799" t="s">
        <v>23</v>
      </c>
      <c r="N1799">
        <v>0</v>
      </c>
      <c r="O1799" t="s">
        <v>24</v>
      </c>
      <c r="P1799" t="s">
        <v>46</v>
      </c>
      <c r="Q1799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799">
        <v>122</v>
      </c>
      <c r="S1799">
        <v>4</v>
      </c>
      <c r="T1799">
        <v>21</v>
      </c>
      <c r="U1799">
        <v>16</v>
      </c>
    </row>
    <row r="1800" spans="1:21" x14ac:dyDescent="0.25">
      <c r="A1800" t="s">
        <v>1279</v>
      </c>
      <c r="B1800" s="1">
        <v>45701</v>
      </c>
      <c r="C1800" s="2">
        <v>0.4777777777777778</v>
      </c>
      <c r="D1800" t="s">
        <v>3080</v>
      </c>
      <c r="E1800" t="s">
        <v>3085</v>
      </c>
      <c r="F1800" t="s">
        <v>3084</v>
      </c>
      <c r="G1800" t="s">
        <v>20</v>
      </c>
      <c r="H1800">
        <v>1</v>
      </c>
      <c r="I1800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1800" s="3">
        <f>ventas_starbucks_2025__1[[#This Row],[Cantidad]]*ventas_starbucks_2025__1[[#This Row],[Precio_Unitario]]</f>
        <v>3</v>
      </c>
      <c r="K1800" t="s">
        <v>29</v>
      </c>
      <c r="L1800" t="s">
        <v>45</v>
      </c>
      <c r="M1800" t="s">
        <v>30</v>
      </c>
      <c r="N1800">
        <v>0</v>
      </c>
      <c r="O1800" t="s">
        <v>24</v>
      </c>
      <c r="P1800" t="s">
        <v>32</v>
      </c>
      <c r="Q1800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1800">
        <v>127</v>
      </c>
      <c r="S1800">
        <v>1</v>
      </c>
      <c r="T1800">
        <v>22</v>
      </c>
      <c r="U1800">
        <v>21</v>
      </c>
    </row>
    <row r="1801" spans="1:21" x14ac:dyDescent="0.25">
      <c r="A1801" t="s">
        <v>1360</v>
      </c>
      <c r="B1801" s="1">
        <v>45701</v>
      </c>
      <c r="C1801" s="2">
        <v>0.81666666666666665</v>
      </c>
      <c r="D1801" t="s">
        <v>3081</v>
      </c>
      <c r="E1801" t="s">
        <v>3088</v>
      </c>
      <c r="F1801" t="s">
        <v>3087</v>
      </c>
      <c r="G1801" t="s">
        <v>54</v>
      </c>
      <c r="H1801">
        <v>1</v>
      </c>
      <c r="I1801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801" s="3">
        <f>ventas_starbucks_2025__1[[#This Row],[Cantidad]]*ventas_starbucks_2025__1[[#This Row],[Precio_Unitario]]</f>
        <v>1.2</v>
      </c>
      <c r="K1801" t="s">
        <v>40</v>
      </c>
      <c r="L1801" t="s">
        <v>45</v>
      </c>
      <c r="M1801" t="s">
        <v>30</v>
      </c>
      <c r="N1801">
        <v>10</v>
      </c>
      <c r="O1801" t="s">
        <v>24</v>
      </c>
      <c r="P1801" t="s">
        <v>37</v>
      </c>
      <c r="Q1801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801">
        <v>29</v>
      </c>
      <c r="S1801">
        <v>1</v>
      </c>
      <c r="T1801">
        <v>11</v>
      </c>
      <c r="U1801">
        <v>10</v>
      </c>
    </row>
    <row r="1802" spans="1:21" x14ac:dyDescent="0.25">
      <c r="A1802" t="s">
        <v>1498</v>
      </c>
      <c r="B1802" s="1">
        <v>45701</v>
      </c>
      <c r="C1802" s="2">
        <v>0.48819444444444443</v>
      </c>
      <c r="D1802" t="s">
        <v>3082</v>
      </c>
      <c r="E1802" t="s">
        <v>3085</v>
      </c>
      <c r="F1802" t="s">
        <v>3084</v>
      </c>
      <c r="G1802" t="s">
        <v>20</v>
      </c>
      <c r="H1802">
        <v>5</v>
      </c>
      <c r="I1802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1802" s="3">
        <f>ventas_starbucks_2025__1[[#This Row],[Cantidad]]*ventas_starbucks_2025__1[[#This Row],[Precio_Unitario]]</f>
        <v>15</v>
      </c>
      <c r="K1802" t="s">
        <v>21</v>
      </c>
      <c r="L1802" t="s">
        <v>45</v>
      </c>
      <c r="M1802" t="s">
        <v>30</v>
      </c>
      <c r="N1802">
        <v>15</v>
      </c>
      <c r="O1802" t="s">
        <v>31</v>
      </c>
      <c r="P1802" t="s">
        <v>32</v>
      </c>
      <c r="Q1802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1802">
        <v>39</v>
      </c>
      <c r="S1802">
        <v>2</v>
      </c>
      <c r="T1802">
        <v>44</v>
      </c>
      <c r="U1802">
        <v>39</v>
      </c>
    </row>
    <row r="1803" spans="1:21" x14ac:dyDescent="0.25">
      <c r="A1803" t="s">
        <v>1624</v>
      </c>
      <c r="B1803" s="1">
        <v>45701</v>
      </c>
      <c r="C1803" s="2">
        <v>0.51111111111111107</v>
      </c>
      <c r="D1803" t="s">
        <v>3098</v>
      </c>
      <c r="E1803" t="s">
        <v>53</v>
      </c>
      <c r="F1803" t="s">
        <v>3086</v>
      </c>
      <c r="G1803" t="s">
        <v>43</v>
      </c>
      <c r="H1803">
        <v>1</v>
      </c>
      <c r="I1803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803" s="3">
        <f>ventas_starbucks_2025__1[[#This Row],[Cantidad]]*ventas_starbucks_2025__1[[#This Row],[Precio_Unitario]]</f>
        <v>1.2</v>
      </c>
      <c r="K1803" t="s">
        <v>21</v>
      </c>
      <c r="L1803" t="s">
        <v>35</v>
      </c>
      <c r="M1803" t="s">
        <v>30</v>
      </c>
      <c r="N1803">
        <v>10</v>
      </c>
      <c r="O1803" t="s">
        <v>50</v>
      </c>
      <c r="P1803" t="s">
        <v>49</v>
      </c>
      <c r="Q1803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803">
        <v>64</v>
      </c>
      <c r="S1803">
        <v>2</v>
      </c>
      <c r="T1803">
        <v>43</v>
      </c>
      <c r="U1803">
        <v>42</v>
      </c>
    </row>
    <row r="1804" spans="1:21" x14ac:dyDescent="0.25">
      <c r="A1804" t="s">
        <v>1757</v>
      </c>
      <c r="B1804" s="1">
        <v>45701</v>
      </c>
      <c r="C1804" s="2">
        <v>0.84236111111111112</v>
      </c>
      <c r="D1804" t="s">
        <v>3098</v>
      </c>
      <c r="E1804" t="s">
        <v>3085</v>
      </c>
      <c r="F1804" t="s">
        <v>3084</v>
      </c>
      <c r="G1804" t="s">
        <v>20</v>
      </c>
      <c r="H1804">
        <v>4</v>
      </c>
      <c r="I1804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1804" s="3">
        <f>ventas_starbucks_2025__1[[#This Row],[Cantidad]]*ventas_starbucks_2025__1[[#This Row],[Precio_Unitario]]</f>
        <v>12</v>
      </c>
      <c r="K1804" t="s">
        <v>40</v>
      </c>
      <c r="L1804" t="s">
        <v>22</v>
      </c>
      <c r="M1804" t="s">
        <v>30</v>
      </c>
      <c r="N1804">
        <v>0</v>
      </c>
      <c r="O1804" t="s">
        <v>50</v>
      </c>
      <c r="P1804" t="s">
        <v>37</v>
      </c>
      <c r="Q1804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Noche</v>
      </c>
      <c r="R1804">
        <v>68</v>
      </c>
      <c r="S1804">
        <v>1</v>
      </c>
      <c r="T1804">
        <v>36</v>
      </c>
      <c r="U1804">
        <v>32</v>
      </c>
    </row>
    <row r="1805" spans="1:21" x14ac:dyDescent="0.25">
      <c r="A1805" t="s">
        <v>1860</v>
      </c>
      <c r="B1805" s="1">
        <v>45701</v>
      </c>
      <c r="C1805" s="2">
        <v>0.82638888888888884</v>
      </c>
      <c r="D1805" t="s">
        <v>3081</v>
      </c>
      <c r="E1805" t="s">
        <v>47</v>
      </c>
      <c r="F1805" t="s">
        <v>3084</v>
      </c>
      <c r="G1805" t="s">
        <v>20</v>
      </c>
      <c r="H1805">
        <v>2</v>
      </c>
      <c r="I1805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1805" s="3">
        <f>ventas_starbucks_2025__1[[#This Row],[Cantidad]]*ventas_starbucks_2025__1[[#This Row],[Precio_Unitario]]</f>
        <v>6</v>
      </c>
      <c r="K1805" t="s">
        <v>21</v>
      </c>
      <c r="L1805" t="s">
        <v>45</v>
      </c>
      <c r="M1805" t="s">
        <v>30</v>
      </c>
      <c r="N1805">
        <v>15</v>
      </c>
      <c r="O1805" t="s">
        <v>24</v>
      </c>
      <c r="P1805" t="s">
        <v>37</v>
      </c>
      <c r="Q1805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805">
        <v>100</v>
      </c>
      <c r="S1805">
        <v>3</v>
      </c>
      <c r="T1805">
        <v>20</v>
      </c>
      <c r="U1805">
        <v>18</v>
      </c>
    </row>
    <row r="1806" spans="1:21" x14ac:dyDescent="0.25">
      <c r="A1806" t="s">
        <v>2030</v>
      </c>
      <c r="B1806" s="1">
        <v>45701</v>
      </c>
      <c r="C1806" s="2">
        <v>0.71319444444444446</v>
      </c>
      <c r="D1806" t="s">
        <v>3098</v>
      </c>
      <c r="E1806" t="s">
        <v>34</v>
      </c>
      <c r="F1806" t="s">
        <v>3087</v>
      </c>
      <c r="G1806" t="s">
        <v>20</v>
      </c>
      <c r="H1806">
        <v>1</v>
      </c>
      <c r="I1806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806" s="3">
        <f>ventas_starbucks_2025__1[[#This Row],[Cantidad]]*ventas_starbucks_2025__1[[#This Row],[Precio_Unitario]]</f>
        <v>1.2</v>
      </c>
      <c r="K1806" t="s">
        <v>21</v>
      </c>
      <c r="L1806" t="s">
        <v>45</v>
      </c>
      <c r="M1806" t="s">
        <v>23</v>
      </c>
      <c r="N1806">
        <v>0</v>
      </c>
      <c r="O1806" t="s">
        <v>31</v>
      </c>
      <c r="P1806" t="s">
        <v>49</v>
      </c>
      <c r="Q1806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806">
        <v>71</v>
      </c>
      <c r="S1806">
        <v>4</v>
      </c>
      <c r="T1806">
        <v>13</v>
      </c>
      <c r="U1806">
        <v>12</v>
      </c>
    </row>
    <row r="1807" spans="1:21" x14ac:dyDescent="0.25">
      <c r="A1807" t="s">
        <v>2136</v>
      </c>
      <c r="B1807" s="1">
        <v>45701</v>
      </c>
      <c r="C1807" s="2">
        <v>0.47361111111111109</v>
      </c>
      <c r="D1807" t="s">
        <v>3082</v>
      </c>
      <c r="E1807" t="s">
        <v>19</v>
      </c>
      <c r="F1807" t="s">
        <v>3084</v>
      </c>
      <c r="G1807" t="s">
        <v>20</v>
      </c>
      <c r="H1807">
        <v>1</v>
      </c>
      <c r="I1807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1807" s="3">
        <f>ventas_starbucks_2025__1[[#This Row],[Cantidad]]*ventas_starbucks_2025__1[[#This Row],[Precio_Unitario]]</f>
        <v>3</v>
      </c>
      <c r="K1807" t="s">
        <v>29</v>
      </c>
      <c r="L1807" t="s">
        <v>22</v>
      </c>
      <c r="M1807" t="s">
        <v>23</v>
      </c>
      <c r="N1807">
        <v>0</v>
      </c>
      <c r="O1807" t="s">
        <v>24</v>
      </c>
      <c r="P1807" t="s">
        <v>32</v>
      </c>
      <c r="Q1807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1807">
        <v>110</v>
      </c>
      <c r="S1807">
        <v>5</v>
      </c>
      <c r="T1807">
        <v>28</v>
      </c>
      <c r="U1807">
        <v>27</v>
      </c>
    </row>
    <row r="1808" spans="1:21" x14ac:dyDescent="0.25">
      <c r="A1808" t="s">
        <v>2243</v>
      </c>
      <c r="B1808" s="1">
        <v>45701</v>
      </c>
      <c r="C1808" s="2">
        <v>0.75347222222222221</v>
      </c>
      <c r="D1808" t="s">
        <v>3080</v>
      </c>
      <c r="E1808" t="s">
        <v>59</v>
      </c>
      <c r="F1808" t="s">
        <v>3084</v>
      </c>
      <c r="G1808" t="s">
        <v>20</v>
      </c>
      <c r="H1808">
        <v>2</v>
      </c>
      <c r="I1808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1808" s="3">
        <f>ventas_starbucks_2025__1[[#This Row],[Cantidad]]*ventas_starbucks_2025__1[[#This Row],[Precio_Unitario]]</f>
        <v>6</v>
      </c>
      <c r="K1808" t="s">
        <v>40</v>
      </c>
      <c r="L1808" t="s">
        <v>35</v>
      </c>
      <c r="M1808" t="s">
        <v>23</v>
      </c>
      <c r="N1808">
        <v>0</v>
      </c>
      <c r="O1808" t="s">
        <v>36</v>
      </c>
      <c r="P1808" t="s">
        <v>49</v>
      </c>
      <c r="Q1808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808">
        <v>67</v>
      </c>
      <c r="S1808">
        <v>2</v>
      </c>
      <c r="T1808">
        <v>49</v>
      </c>
      <c r="U1808">
        <v>47</v>
      </c>
    </row>
    <row r="1809" spans="1:21" x14ac:dyDescent="0.25">
      <c r="A1809" t="s">
        <v>2312</v>
      </c>
      <c r="B1809" s="1">
        <v>45701</v>
      </c>
      <c r="C1809" s="2">
        <v>0.29930555555555555</v>
      </c>
      <c r="D1809" t="s">
        <v>3082</v>
      </c>
      <c r="E1809" t="s">
        <v>75</v>
      </c>
      <c r="F1809" t="s">
        <v>3086</v>
      </c>
      <c r="G1809" t="s">
        <v>43</v>
      </c>
      <c r="H1809">
        <v>4</v>
      </c>
      <c r="I1809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809" s="3">
        <f>ventas_starbucks_2025__1[[#This Row],[Cantidad]]*ventas_starbucks_2025__1[[#This Row],[Precio_Unitario]]</f>
        <v>4.8</v>
      </c>
      <c r="K1809" t="s">
        <v>40</v>
      </c>
      <c r="L1809" t="s">
        <v>35</v>
      </c>
      <c r="M1809" t="s">
        <v>30</v>
      </c>
      <c r="N1809">
        <v>15</v>
      </c>
      <c r="O1809" t="s">
        <v>24</v>
      </c>
      <c r="P1809" t="s">
        <v>32</v>
      </c>
      <c r="Q1809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1809">
        <v>143</v>
      </c>
      <c r="S1809">
        <v>4</v>
      </c>
      <c r="T1809">
        <v>32</v>
      </c>
      <c r="U1809">
        <v>28</v>
      </c>
    </row>
    <row r="1810" spans="1:21" x14ac:dyDescent="0.25">
      <c r="A1810" t="s">
        <v>2491</v>
      </c>
      <c r="B1810" s="1">
        <v>45701</v>
      </c>
      <c r="C1810" s="2">
        <v>0.82152777777777775</v>
      </c>
      <c r="D1810" t="s">
        <v>3098</v>
      </c>
      <c r="E1810" t="s">
        <v>3088</v>
      </c>
      <c r="F1810" t="s">
        <v>3087</v>
      </c>
      <c r="G1810" t="s">
        <v>54</v>
      </c>
      <c r="H1810">
        <v>4</v>
      </c>
      <c r="I1810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810" s="3">
        <f>ventas_starbucks_2025__1[[#This Row],[Cantidad]]*ventas_starbucks_2025__1[[#This Row],[Precio_Unitario]]</f>
        <v>4.8</v>
      </c>
      <c r="K1810" t="s">
        <v>29</v>
      </c>
      <c r="L1810" t="s">
        <v>22</v>
      </c>
      <c r="M1810" t="s">
        <v>30</v>
      </c>
      <c r="N1810">
        <v>15</v>
      </c>
      <c r="O1810" t="s">
        <v>31</v>
      </c>
      <c r="P1810" t="s">
        <v>32</v>
      </c>
      <c r="Q1810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810">
        <v>86</v>
      </c>
      <c r="S1810">
        <v>3</v>
      </c>
      <c r="T1810">
        <v>29</v>
      </c>
      <c r="U1810">
        <v>25</v>
      </c>
    </row>
    <row r="1811" spans="1:21" x14ac:dyDescent="0.25">
      <c r="A1811" t="s">
        <v>2614</v>
      </c>
      <c r="B1811" s="1">
        <v>45701</v>
      </c>
      <c r="C1811" s="2">
        <v>0.58611111111111114</v>
      </c>
      <c r="D1811" t="s">
        <v>3081</v>
      </c>
      <c r="E1811" t="s">
        <v>47</v>
      </c>
      <c r="F1811" t="s">
        <v>3084</v>
      </c>
      <c r="G1811" t="s">
        <v>20</v>
      </c>
      <c r="H1811">
        <v>3</v>
      </c>
      <c r="I1811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1811" s="3">
        <f>ventas_starbucks_2025__1[[#This Row],[Cantidad]]*ventas_starbucks_2025__1[[#This Row],[Precio_Unitario]]</f>
        <v>9</v>
      </c>
      <c r="K1811" t="s">
        <v>40</v>
      </c>
      <c r="L1811" t="s">
        <v>22</v>
      </c>
      <c r="M1811" t="s">
        <v>23</v>
      </c>
      <c r="N1811">
        <v>0</v>
      </c>
      <c r="O1811" t="s">
        <v>50</v>
      </c>
      <c r="P1811" t="s">
        <v>25</v>
      </c>
      <c r="Q1811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811">
        <v>106</v>
      </c>
      <c r="S1811">
        <v>3</v>
      </c>
      <c r="T1811">
        <v>36</v>
      </c>
      <c r="U1811">
        <v>33</v>
      </c>
    </row>
    <row r="1812" spans="1:21" x14ac:dyDescent="0.25">
      <c r="A1812" t="s">
        <v>3016</v>
      </c>
      <c r="B1812" s="1">
        <v>45701</v>
      </c>
      <c r="C1812" s="2">
        <v>0.62638888888888888</v>
      </c>
      <c r="D1812" t="s">
        <v>3081</v>
      </c>
      <c r="E1812" t="s">
        <v>53</v>
      </c>
      <c r="F1812" t="s">
        <v>3086</v>
      </c>
      <c r="G1812" t="s">
        <v>48</v>
      </c>
      <c r="H1812">
        <v>5</v>
      </c>
      <c r="I1812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812" s="3">
        <f>ventas_starbucks_2025__1[[#This Row],[Cantidad]]*ventas_starbucks_2025__1[[#This Row],[Precio_Unitario]]</f>
        <v>6</v>
      </c>
      <c r="K1812" t="s">
        <v>40</v>
      </c>
      <c r="L1812" t="s">
        <v>22</v>
      </c>
      <c r="M1812" t="s">
        <v>30</v>
      </c>
      <c r="N1812">
        <v>0</v>
      </c>
      <c r="O1812" t="s">
        <v>31</v>
      </c>
      <c r="P1812" t="s">
        <v>46</v>
      </c>
      <c r="Q1812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812">
        <v>40</v>
      </c>
      <c r="S1812">
        <v>3</v>
      </c>
      <c r="T1812">
        <v>39</v>
      </c>
      <c r="U1812">
        <v>34</v>
      </c>
    </row>
    <row r="1813" spans="1:21" x14ac:dyDescent="0.25">
      <c r="A1813" t="s">
        <v>3037</v>
      </c>
      <c r="B1813" s="1">
        <v>45701</v>
      </c>
      <c r="C1813" s="2">
        <v>0.48958333333333331</v>
      </c>
      <c r="D1813" t="s">
        <v>3081</v>
      </c>
      <c r="E1813" t="s">
        <v>62</v>
      </c>
      <c r="F1813" t="s">
        <v>3087</v>
      </c>
      <c r="G1813" t="s">
        <v>20</v>
      </c>
      <c r="H1813">
        <v>1</v>
      </c>
      <c r="I1813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813" s="3">
        <f>ventas_starbucks_2025__1[[#This Row],[Cantidad]]*ventas_starbucks_2025__1[[#This Row],[Precio_Unitario]]</f>
        <v>1.2</v>
      </c>
      <c r="K1813" t="s">
        <v>29</v>
      </c>
      <c r="L1813" t="s">
        <v>45</v>
      </c>
      <c r="M1813" t="s">
        <v>30</v>
      </c>
      <c r="N1813">
        <v>0</v>
      </c>
      <c r="O1813" t="s">
        <v>31</v>
      </c>
      <c r="P1813" t="s">
        <v>25</v>
      </c>
      <c r="Q1813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1813">
        <v>136</v>
      </c>
      <c r="S1813">
        <v>3</v>
      </c>
      <c r="T1813">
        <v>35</v>
      </c>
      <c r="U1813">
        <v>34</v>
      </c>
    </row>
    <row r="1814" spans="1:21" x14ac:dyDescent="0.25">
      <c r="A1814" t="s">
        <v>149</v>
      </c>
      <c r="B1814" s="1">
        <v>45700</v>
      </c>
      <c r="C1814" s="2">
        <v>0.80763888888888891</v>
      </c>
      <c r="D1814" t="s">
        <v>3081</v>
      </c>
      <c r="E1814" t="s">
        <v>27</v>
      </c>
      <c r="F1814" t="s">
        <v>28</v>
      </c>
      <c r="G1814" t="s">
        <v>20</v>
      </c>
      <c r="H1814">
        <v>3</v>
      </c>
      <c r="I1814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0.6</v>
      </c>
      <c r="J1814" s="3">
        <f>ventas_starbucks_2025__1[[#This Row],[Cantidad]]*ventas_starbucks_2025__1[[#This Row],[Precio_Unitario]]</f>
        <v>1.7999999999999998</v>
      </c>
      <c r="K1814" t="s">
        <v>29</v>
      </c>
      <c r="L1814" t="s">
        <v>22</v>
      </c>
      <c r="M1814" t="s">
        <v>30</v>
      </c>
      <c r="N1814">
        <v>15</v>
      </c>
      <c r="O1814" t="s">
        <v>31</v>
      </c>
      <c r="P1814" t="s">
        <v>49</v>
      </c>
      <c r="Q1814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814">
        <v>68</v>
      </c>
      <c r="S1814">
        <v>4</v>
      </c>
      <c r="T1814">
        <v>23</v>
      </c>
      <c r="U1814">
        <v>20</v>
      </c>
    </row>
    <row r="1815" spans="1:21" x14ac:dyDescent="0.25">
      <c r="A1815" t="s">
        <v>153</v>
      </c>
      <c r="B1815" s="1">
        <v>45700</v>
      </c>
      <c r="C1815" s="2">
        <v>0.39930555555555558</v>
      </c>
      <c r="D1815" t="s">
        <v>3081</v>
      </c>
      <c r="E1815" t="s">
        <v>68</v>
      </c>
      <c r="F1815" t="s">
        <v>3087</v>
      </c>
      <c r="G1815" t="s">
        <v>20</v>
      </c>
      <c r="H1815">
        <v>3</v>
      </c>
      <c r="I1815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815" s="3">
        <f>ventas_starbucks_2025__1[[#This Row],[Cantidad]]*ventas_starbucks_2025__1[[#This Row],[Precio_Unitario]]</f>
        <v>3.5999999999999996</v>
      </c>
      <c r="K1815" t="s">
        <v>40</v>
      </c>
      <c r="L1815" t="s">
        <v>45</v>
      </c>
      <c r="M1815" t="s">
        <v>23</v>
      </c>
      <c r="N1815">
        <v>0</v>
      </c>
      <c r="O1815" t="s">
        <v>36</v>
      </c>
      <c r="P1815" t="s">
        <v>49</v>
      </c>
      <c r="Q1815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1815">
        <v>56</v>
      </c>
      <c r="S1815">
        <v>1</v>
      </c>
      <c r="T1815">
        <v>27</v>
      </c>
      <c r="U1815">
        <v>24</v>
      </c>
    </row>
    <row r="1816" spans="1:21" x14ac:dyDescent="0.25">
      <c r="A1816" t="s">
        <v>231</v>
      </c>
      <c r="B1816" s="1">
        <v>45700</v>
      </c>
      <c r="C1816" s="2">
        <v>0.43402777777777779</v>
      </c>
      <c r="D1816" t="s">
        <v>3080</v>
      </c>
      <c r="E1816" t="s">
        <v>3088</v>
      </c>
      <c r="F1816" t="s">
        <v>3087</v>
      </c>
      <c r="G1816" t="s">
        <v>48</v>
      </c>
      <c r="H1816">
        <v>2</v>
      </c>
      <c r="I1816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816" s="3">
        <f>ventas_starbucks_2025__1[[#This Row],[Cantidad]]*ventas_starbucks_2025__1[[#This Row],[Precio_Unitario]]</f>
        <v>2.4</v>
      </c>
      <c r="K1816" t="s">
        <v>40</v>
      </c>
      <c r="L1816" t="s">
        <v>45</v>
      </c>
      <c r="M1816" t="s">
        <v>30</v>
      </c>
      <c r="N1816">
        <v>15</v>
      </c>
      <c r="O1816" t="s">
        <v>36</v>
      </c>
      <c r="P1816" t="s">
        <v>49</v>
      </c>
      <c r="Q1816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1816">
        <v>113</v>
      </c>
      <c r="S1816">
        <v>1</v>
      </c>
      <c r="T1816">
        <v>37</v>
      </c>
      <c r="U1816">
        <v>35</v>
      </c>
    </row>
    <row r="1817" spans="1:21" x14ac:dyDescent="0.25">
      <c r="A1817" t="s">
        <v>301</v>
      </c>
      <c r="B1817" s="1">
        <v>45700</v>
      </c>
      <c r="C1817" s="2">
        <v>0.3576388888888889</v>
      </c>
      <c r="D1817" t="s">
        <v>3082</v>
      </c>
      <c r="E1817" t="s">
        <v>3088</v>
      </c>
      <c r="F1817" t="s">
        <v>3087</v>
      </c>
      <c r="G1817" t="s">
        <v>48</v>
      </c>
      <c r="H1817">
        <v>4</v>
      </c>
      <c r="I1817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817" s="3">
        <f>ventas_starbucks_2025__1[[#This Row],[Cantidad]]*ventas_starbucks_2025__1[[#This Row],[Precio_Unitario]]</f>
        <v>4.8</v>
      </c>
      <c r="K1817" t="s">
        <v>40</v>
      </c>
      <c r="L1817" t="s">
        <v>22</v>
      </c>
      <c r="M1817" t="s">
        <v>30</v>
      </c>
      <c r="N1817">
        <v>15</v>
      </c>
      <c r="O1817" t="s">
        <v>50</v>
      </c>
      <c r="P1817" t="s">
        <v>32</v>
      </c>
      <c r="Q1817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1817">
        <v>35</v>
      </c>
      <c r="S1817">
        <v>1</v>
      </c>
      <c r="T1817">
        <v>47</v>
      </c>
      <c r="U1817">
        <v>43</v>
      </c>
    </row>
    <row r="1818" spans="1:21" x14ac:dyDescent="0.25">
      <c r="A1818" t="s">
        <v>455</v>
      </c>
      <c r="B1818" s="1">
        <v>45700</v>
      </c>
      <c r="C1818" s="2">
        <v>0.75277777777777777</v>
      </c>
      <c r="D1818" t="s">
        <v>3082</v>
      </c>
      <c r="E1818" t="s">
        <v>3088</v>
      </c>
      <c r="F1818" t="s">
        <v>3087</v>
      </c>
      <c r="G1818" t="s">
        <v>48</v>
      </c>
      <c r="H1818">
        <v>4</v>
      </c>
      <c r="I1818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818" s="3">
        <f>ventas_starbucks_2025__1[[#This Row],[Cantidad]]*ventas_starbucks_2025__1[[#This Row],[Precio_Unitario]]</f>
        <v>4.8</v>
      </c>
      <c r="K1818" t="s">
        <v>29</v>
      </c>
      <c r="L1818" t="s">
        <v>22</v>
      </c>
      <c r="M1818" t="s">
        <v>23</v>
      </c>
      <c r="N1818">
        <v>0</v>
      </c>
      <c r="O1818" t="s">
        <v>36</v>
      </c>
      <c r="P1818" t="s">
        <v>32</v>
      </c>
      <c r="Q1818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818">
        <v>131</v>
      </c>
      <c r="S1818">
        <v>5</v>
      </c>
      <c r="T1818">
        <v>23</v>
      </c>
      <c r="U1818">
        <v>19</v>
      </c>
    </row>
    <row r="1819" spans="1:21" x14ac:dyDescent="0.25">
      <c r="A1819" t="s">
        <v>481</v>
      </c>
      <c r="B1819" s="1">
        <v>45700</v>
      </c>
      <c r="C1819" s="2">
        <v>0.35486111111111113</v>
      </c>
      <c r="D1819" t="s">
        <v>3098</v>
      </c>
      <c r="E1819" t="s">
        <v>73</v>
      </c>
      <c r="F1819" t="s">
        <v>3086</v>
      </c>
      <c r="G1819" t="s">
        <v>61</v>
      </c>
      <c r="H1819">
        <v>4</v>
      </c>
      <c r="I1819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819" s="3">
        <f>ventas_starbucks_2025__1[[#This Row],[Cantidad]]*ventas_starbucks_2025__1[[#This Row],[Precio_Unitario]]</f>
        <v>4.8</v>
      </c>
      <c r="K1819" t="s">
        <v>29</v>
      </c>
      <c r="L1819" t="s">
        <v>22</v>
      </c>
      <c r="M1819" t="s">
        <v>30</v>
      </c>
      <c r="N1819">
        <v>10</v>
      </c>
      <c r="O1819" t="s">
        <v>36</v>
      </c>
      <c r="P1819" t="s">
        <v>37</v>
      </c>
      <c r="Q1819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1819">
        <v>58</v>
      </c>
      <c r="S1819">
        <v>2</v>
      </c>
      <c r="T1819">
        <v>17</v>
      </c>
      <c r="U1819">
        <v>13</v>
      </c>
    </row>
    <row r="1820" spans="1:21" x14ac:dyDescent="0.25">
      <c r="A1820" t="s">
        <v>526</v>
      </c>
      <c r="B1820" s="1">
        <v>45700</v>
      </c>
      <c r="C1820" s="2">
        <v>0.41597222222222224</v>
      </c>
      <c r="D1820" t="s">
        <v>3080</v>
      </c>
      <c r="E1820" t="s">
        <v>62</v>
      </c>
      <c r="F1820" t="s">
        <v>3087</v>
      </c>
      <c r="G1820" t="s">
        <v>20</v>
      </c>
      <c r="H1820">
        <v>4</v>
      </c>
      <c r="I1820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820" s="3">
        <f>ventas_starbucks_2025__1[[#This Row],[Cantidad]]*ventas_starbucks_2025__1[[#This Row],[Precio_Unitario]]</f>
        <v>4.8</v>
      </c>
      <c r="K1820" t="s">
        <v>40</v>
      </c>
      <c r="L1820" t="s">
        <v>35</v>
      </c>
      <c r="M1820" t="s">
        <v>23</v>
      </c>
      <c r="N1820">
        <v>0</v>
      </c>
      <c r="O1820" t="s">
        <v>31</v>
      </c>
      <c r="P1820" t="s">
        <v>49</v>
      </c>
      <c r="Q1820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1820">
        <v>39</v>
      </c>
      <c r="S1820">
        <v>1</v>
      </c>
      <c r="T1820">
        <v>45</v>
      </c>
      <c r="U1820">
        <v>41</v>
      </c>
    </row>
    <row r="1821" spans="1:21" x14ac:dyDescent="0.25">
      <c r="A1821" t="s">
        <v>664</v>
      </c>
      <c r="B1821" s="1">
        <v>45700</v>
      </c>
      <c r="C1821" s="2">
        <v>0.58263888888888893</v>
      </c>
      <c r="D1821" t="s">
        <v>3082</v>
      </c>
      <c r="E1821" t="s">
        <v>3088</v>
      </c>
      <c r="F1821" t="s">
        <v>3087</v>
      </c>
      <c r="G1821" t="s">
        <v>48</v>
      </c>
      <c r="H1821">
        <v>4</v>
      </c>
      <c r="I1821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821" s="3">
        <f>ventas_starbucks_2025__1[[#This Row],[Cantidad]]*ventas_starbucks_2025__1[[#This Row],[Precio_Unitario]]</f>
        <v>4.8</v>
      </c>
      <c r="K1821" t="s">
        <v>29</v>
      </c>
      <c r="L1821" t="s">
        <v>35</v>
      </c>
      <c r="M1821" t="s">
        <v>30</v>
      </c>
      <c r="N1821">
        <v>10</v>
      </c>
      <c r="O1821" t="s">
        <v>31</v>
      </c>
      <c r="P1821" t="s">
        <v>37</v>
      </c>
      <c r="Q1821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821">
        <v>61</v>
      </c>
      <c r="S1821">
        <v>5</v>
      </c>
      <c r="T1821">
        <v>49</v>
      </c>
      <c r="U1821">
        <v>45</v>
      </c>
    </row>
    <row r="1822" spans="1:21" x14ac:dyDescent="0.25">
      <c r="A1822" t="s">
        <v>718</v>
      </c>
      <c r="B1822" s="1">
        <v>45700</v>
      </c>
      <c r="C1822" s="2">
        <v>0.45208333333333334</v>
      </c>
      <c r="D1822" t="s">
        <v>3098</v>
      </c>
      <c r="E1822" t="s">
        <v>72</v>
      </c>
      <c r="F1822" t="s">
        <v>3086</v>
      </c>
      <c r="G1822" t="s">
        <v>43</v>
      </c>
      <c r="H1822">
        <v>4</v>
      </c>
      <c r="I1822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822" s="3">
        <f>ventas_starbucks_2025__1[[#This Row],[Cantidad]]*ventas_starbucks_2025__1[[#This Row],[Precio_Unitario]]</f>
        <v>4.8</v>
      </c>
      <c r="K1822" t="s">
        <v>21</v>
      </c>
      <c r="L1822" t="s">
        <v>35</v>
      </c>
      <c r="M1822" t="s">
        <v>30</v>
      </c>
      <c r="N1822">
        <v>10</v>
      </c>
      <c r="O1822" t="s">
        <v>36</v>
      </c>
      <c r="P1822" t="s">
        <v>37</v>
      </c>
      <c r="Q1822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1822">
        <v>118</v>
      </c>
      <c r="S1822">
        <v>4</v>
      </c>
      <c r="T1822">
        <v>13</v>
      </c>
      <c r="U1822">
        <v>9</v>
      </c>
    </row>
    <row r="1823" spans="1:21" x14ac:dyDescent="0.25">
      <c r="A1823" t="s">
        <v>758</v>
      </c>
      <c r="B1823" s="1">
        <v>45700</v>
      </c>
      <c r="C1823" s="2">
        <v>0.55486111111111114</v>
      </c>
      <c r="D1823" t="s">
        <v>3098</v>
      </c>
      <c r="E1823" t="s">
        <v>73</v>
      </c>
      <c r="F1823" t="s">
        <v>3086</v>
      </c>
      <c r="G1823" t="s">
        <v>54</v>
      </c>
      <c r="H1823">
        <v>3</v>
      </c>
      <c r="I1823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823" s="3">
        <f>ventas_starbucks_2025__1[[#This Row],[Cantidad]]*ventas_starbucks_2025__1[[#This Row],[Precio_Unitario]]</f>
        <v>3.5999999999999996</v>
      </c>
      <c r="K1823" t="s">
        <v>21</v>
      </c>
      <c r="L1823" t="s">
        <v>35</v>
      </c>
      <c r="M1823" t="s">
        <v>30</v>
      </c>
      <c r="N1823">
        <v>0</v>
      </c>
      <c r="O1823" t="s">
        <v>50</v>
      </c>
      <c r="P1823" t="s">
        <v>37</v>
      </c>
      <c r="Q1823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823">
        <v>116</v>
      </c>
      <c r="S1823">
        <v>4</v>
      </c>
      <c r="T1823">
        <v>38</v>
      </c>
      <c r="U1823">
        <v>35</v>
      </c>
    </row>
    <row r="1824" spans="1:21" x14ac:dyDescent="0.25">
      <c r="A1824" t="s">
        <v>874</v>
      </c>
      <c r="B1824" s="1">
        <v>45700</v>
      </c>
      <c r="C1824" s="2">
        <v>0.30416666666666664</v>
      </c>
      <c r="D1824" t="s">
        <v>3098</v>
      </c>
      <c r="E1824" t="s">
        <v>62</v>
      </c>
      <c r="F1824" t="s">
        <v>3087</v>
      </c>
      <c r="G1824" t="s">
        <v>20</v>
      </c>
      <c r="H1824">
        <v>5</v>
      </c>
      <c r="I1824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824" s="3">
        <f>ventas_starbucks_2025__1[[#This Row],[Cantidad]]*ventas_starbucks_2025__1[[#This Row],[Precio_Unitario]]</f>
        <v>6</v>
      </c>
      <c r="K1824" t="s">
        <v>29</v>
      </c>
      <c r="L1824" t="s">
        <v>22</v>
      </c>
      <c r="M1824" t="s">
        <v>23</v>
      </c>
      <c r="N1824">
        <v>0</v>
      </c>
      <c r="O1824" t="s">
        <v>36</v>
      </c>
      <c r="P1824" t="s">
        <v>25</v>
      </c>
      <c r="Q1824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1824">
        <v>27</v>
      </c>
      <c r="S1824">
        <v>5</v>
      </c>
      <c r="T1824">
        <v>45</v>
      </c>
      <c r="U1824">
        <v>40</v>
      </c>
    </row>
    <row r="1825" spans="1:21" x14ac:dyDescent="0.25">
      <c r="A1825" t="s">
        <v>940</v>
      </c>
      <c r="B1825" s="1">
        <v>45700</v>
      </c>
      <c r="C1825" s="2">
        <v>0.5493055555555556</v>
      </c>
      <c r="D1825" t="s">
        <v>3080</v>
      </c>
      <c r="E1825" t="s">
        <v>58</v>
      </c>
      <c r="F1825" t="s">
        <v>3087</v>
      </c>
      <c r="G1825" t="s">
        <v>20</v>
      </c>
      <c r="H1825">
        <v>3</v>
      </c>
      <c r="I1825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825" s="3">
        <f>ventas_starbucks_2025__1[[#This Row],[Cantidad]]*ventas_starbucks_2025__1[[#This Row],[Precio_Unitario]]</f>
        <v>3.5999999999999996</v>
      </c>
      <c r="K1825" t="s">
        <v>21</v>
      </c>
      <c r="L1825" t="s">
        <v>22</v>
      </c>
      <c r="M1825" t="s">
        <v>23</v>
      </c>
      <c r="N1825">
        <v>0</v>
      </c>
      <c r="O1825" t="s">
        <v>50</v>
      </c>
      <c r="P1825" t="s">
        <v>37</v>
      </c>
      <c r="Q1825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825">
        <v>58</v>
      </c>
      <c r="S1825">
        <v>2</v>
      </c>
      <c r="T1825">
        <v>29</v>
      </c>
      <c r="U1825">
        <v>26</v>
      </c>
    </row>
    <row r="1826" spans="1:21" x14ac:dyDescent="0.25">
      <c r="A1826" t="s">
        <v>1502</v>
      </c>
      <c r="B1826" s="1">
        <v>45700</v>
      </c>
      <c r="C1826" s="2">
        <v>0.46597222222222223</v>
      </c>
      <c r="D1826" t="s">
        <v>3082</v>
      </c>
      <c r="E1826" t="s">
        <v>59</v>
      </c>
      <c r="F1826" t="s">
        <v>3084</v>
      </c>
      <c r="G1826" t="s">
        <v>20</v>
      </c>
      <c r="H1826">
        <v>1</v>
      </c>
      <c r="I1826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1826" s="3">
        <f>ventas_starbucks_2025__1[[#This Row],[Cantidad]]*ventas_starbucks_2025__1[[#This Row],[Precio_Unitario]]</f>
        <v>3</v>
      </c>
      <c r="K1826" t="s">
        <v>40</v>
      </c>
      <c r="L1826" t="s">
        <v>45</v>
      </c>
      <c r="M1826" t="s">
        <v>23</v>
      </c>
      <c r="N1826">
        <v>0</v>
      </c>
      <c r="O1826" t="s">
        <v>50</v>
      </c>
      <c r="P1826" t="s">
        <v>46</v>
      </c>
      <c r="Q1826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1826">
        <v>128</v>
      </c>
      <c r="S1826">
        <v>2</v>
      </c>
      <c r="T1826">
        <v>19</v>
      </c>
      <c r="U1826">
        <v>18</v>
      </c>
    </row>
    <row r="1827" spans="1:21" x14ac:dyDescent="0.25">
      <c r="A1827" t="s">
        <v>1538</v>
      </c>
      <c r="B1827" s="1">
        <v>45700</v>
      </c>
      <c r="C1827" s="2">
        <v>0.37986111111111109</v>
      </c>
      <c r="D1827" t="s">
        <v>3098</v>
      </c>
      <c r="E1827" t="s">
        <v>3085</v>
      </c>
      <c r="F1827" t="s">
        <v>3084</v>
      </c>
      <c r="G1827" t="s">
        <v>20</v>
      </c>
      <c r="H1827">
        <v>4</v>
      </c>
      <c r="I1827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1827" s="3">
        <f>ventas_starbucks_2025__1[[#This Row],[Cantidad]]*ventas_starbucks_2025__1[[#This Row],[Precio_Unitario]]</f>
        <v>12</v>
      </c>
      <c r="K1827" t="s">
        <v>29</v>
      </c>
      <c r="L1827" t="s">
        <v>22</v>
      </c>
      <c r="M1827" t="s">
        <v>23</v>
      </c>
      <c r="N1827">
        <v>0</v>
      </c>
      <c r="O1827" t="s">
        <v>31</v>
      </c>
      <c r="P1827" t="s">
        <v>37</v>
      </c>
      <c r="Q1827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1827">
        <v>61</v>
      </c>
      <c r="S1827">
        <v>4</v>
      </c>
      <c r="T1827">
        <v>23</v>
      </c>
      <c r="U1827">
        <v>19</v>
      </c>
    </row>
    <row r="1828" spans="1:21" x14ac:dyDescent="0.25">
      <c r="A1828" t="s">
        <v>1591</v>
      </c>
      <c r="B1828" s="1">
        <v>45700</v>
      </c>
      <c r="C1828" s="2">
        <v>0.71388888888888891</v>
      </c>
      <c r="D1828" t="s">
        <v>3081</v>
      </c>
      <c r="E1828" t="s">
        <v>58</v>
      </c>
      <c r="F1828" t="s">
        <v>3087</v>
      </c>
      <c r="G1828" t="s">
        <v>20</v>
      </c>
      <c r="H1828">
        <v>3</v>
      </c>
      <c r="I1828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828" s="3">
        <f>ventas_starbucks_2025__1[[#This Row],[Cantidad]]*ventas_starbucks_2025__1[[#This Row],[Precio_Unitario]]</f>
        <v>3.5999999999999996</v>
      </c>
      <c r="K1828" t="s">
        <v>40</v>
      </c>
      <c r="L1828" t="s">
        <v>35</v>
      </c>
      <c r="M1828" t="s">
        <v>30</v>
      </c>
      <c r="N1828">
        <v>0</v>
      </c>
      <c r="O1828" t="s">
        <v>50</v>
      </c>
      <c r="P1828" t="s">
        <v>49</v>
      </c>
      <c r="Q1828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828">
        <v>94</v>
      </c>
      <c r="S1828">
        <v>4</v>
      </c>
      <c r="T1828">
        <v>24</v>
      </c>
      <c r="U1828">
        <v>21</v>
      </c>
    </row>
    <row r="1829" spans="1:21" x14ac:dyDescent="0.25">
      <c r="A1829" t="s">
        <v>1686</v>
      </c>
      <c r="B1829" s="1">
        <v>45700</v>
      </c>
      <c r="C1829" s="2">
        <v>0.35833333333333334</v>
      </c>
      <c r="D1829" t="s">
        <v>3082</v>
      </c>
      <c r="E1829" t="s">
        <v>69</v>
      </c>
      <c r="F1829" t="s">
        <v>3086</v>
      </c>
      <c r="G1829" t="s">
        <v>61</v>
      </c>
      <c r="H1829">
        <v>3</v>
      </c>
      <c r="I1829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829" s="3">
        <f>ventas_starbucks_2025__1[[#This Row],[Cantidad]]*ventas_starbucks_2025__1[[#This Row],[Precio_Unitario]]</f>
        <v>3.5999999999999996</v>
      </c>
      <c r="K1829" t="s">
        <v>40</v>
      </c>
      <c r="L1829" t="s">
        <v>35</v>
      </c>
      <c r="M1829" t="s">
        <v>30</v>
      </c>
      <c r="N1829">
        <v>0</v>
      </c>
      <c r="O1829" t="s">
        <v>36</v>
      </c>
      <c r="P1829" t="s">
        <v>56</v>
      </c>
      <c r="Q1829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1829">
        <v>96</v>
      </c>
      <c r="S1829">
        <v>1</v>
      </c>
      <c r="T1829">
        <v>39</v>
      </c>
      <c r="U1829">
        <v>36</v>
      </c>
    </row>
    <row r="1830" spans="1:21" x14ac:dyDescent="0.25">
      <c r="A1830" t="s">
        <v>1949</v>
      </c>
      <c r="B1830" s="1">
        <v>45700</v>
      </c>
      <c r="C1830" s="2">
        <v>0.81597222222222221</v>
      </c>
      <c r="D1830" t="s">
        <v>3082</v>
      </c>
      <c r="E1830" t="s">
        <v>72</v>
      </c>
      <c r="F1830" t="s">
        <v>3086</v>
      </c>
      <c r="G1830" t="s">
        <v>48</v>
      </c>
      <c r="H1830">
        <v>2</v>
      </c>
      <c r="I1830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830" s="3">
        <f>ventas_starbucks_2025__1[[#This Row],[Cantidad]]*ventas_starbucks_2025__1[[#This Row],[Precio_Unitario]]</f>
        <v>2.4</v>
      </c>
      <c r="K1830" t="s">
        <v>29</v>
      </c>
      <c r="L1830" t="s">
        <v>22</v>
      </c>
      <c r="M1830" t="s">
        <v>23</v>
      </c>
      <c r="N1830">
        <v>0</v>
      </c>
      <c r="O1830" t="s">
        <v>24</v>
      </c>
      <c r="P1830" t="s">
        <v>32</v>
      </c>
      <c r="Q1830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830">
        <v>49</v>
      </c>
      <c r="S1830">
        <v>1</v>
      </c>
      <c r="T1830">
        <v>44</v>
      </c>
      <c r="U1830">
        <v>42</v>
      </c>
    </row>
    <row r="1831" spans="1:21" x14ac:dyDescent="0.25">
      <c r="A1831" t="s">
        <v>2245</v>
      </c>
      <c r="B1831" s="1">
        <v>45700</v>
      </c>
      <c r="C1831" s="2">
        <v>0.75486111111111109</v>
      </c>
      <c r="D1831" t="s">
        <v>3081</v>
      </c>
      <c r="E1831" t="s">
        <v>64</v>
      </c>
      <c r="F1831" t="s">
        <v>3087</v>
      </c>
      <c r="G1831" t="s">
        <v>20</v>
      </c>
      <c r="H1831">
        <v>3</v>
      </c>
      <c r="I1831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831" s="3">
        <f>ventas_starbucks_2025__1[[#This Row],[Cantidad]]*ventas_starbucks_2025__1[[#This Row],[Precio_Unitario]]</f>
        <v>3.5999999999999996</v>
      </c>
      <c r="K1831" t="s">
        <v>21</v>
      </c>
      <c r="L1831" t="s">
        <v>35</v>
      </c>
      <c r="M1831" t="s">
        <v>23</v>
      </c>
      <c r="N1831">
        <v>0</v>
      </c>
      <c r="O1831" t="s">
        <v>24</v>
      </c>
      <c r="P1831" t="s">
        <v>32</v>
      </c>
      <c r="Q1831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831">
        <v>127</v>
      </c>
      <c r="S1831">
        <v>1</v>
      </c>
      <c r="T1831">
        <v>44</v>
      </c>
      <c r="U1831">
        <v>41</v>
      </c>
    </row>
    <row r="1832" spans="1:21" x14ac:dyDescent="0.25">
      <c r="A1832" t="s">
        <v>2406</v>
      </c>
      <c r="B1832" s="1">
        <v>45700</v>
      </c>
      <c r="C1832" s="2">
        <v>0.44722222222222224</v>
      </c>
      <c r="D1832" t="s">
        <v>3082</v>
      </c>
      <c r="E1832" t="s">
        <v>71</v>
      </c>
      <c r="F1832" t="s">
        <v>3084</v>
      </c>
      <c r="G1832" t="s">
        <v>20</v>
      </c>
      <c r="H1832">
        <v>5</v>
      </c>
      <c r="I1832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1832" s="3">
        <f>ventas_starbucks_2025__1[[#This Row],[Cantidad]]*ventas_starbucks_2025__1[[#This Row],[Precio_Unitario]]</f>
        <v>15</v>
      </c>
      <c r="K1832" t="s">
        <v>29</v>
      </c>
      <c r="L1832" t="s">
        <v>22</v>
      </c>
      <c r="M1832" t="s">
        <v>30</v>
      </c>
      <c r="N1832">
        <v>15</v>
      </c>
      <c r="O1832" t="s">
        <v>24</v>
      </c>
      <c r="P1832" t="s">
        <v>49</v>
      </c>
      <c r="Q1832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1832">
        <v>126</v>
      </c>
      <c r="S1832">
        <v>5</v>
      </c>
      <c r="T1832">
        <v>12</v>
      </c>
      <c r="U1832">
        <v>7</v>
      </c>
    </row>
    <row r="1833" spans="1:21" x14ac:dyDescent="0.25">
      <c r="A1833" t="s">
        <v>2484</v>
      </c>
      <c r="B1833" s="1">
        <v>45700</v>
      </c>
      <c r="C1833" s="2">
        <v>0.55486111111111114</v>
      </c>
      <c r="D1833" t="s">
        <v>3082</v>
      </c>
      <c r="E1833" t="s">
        <v>27</v>
      </c>
      <c r="F1833" t="s">
        <v>28</v>
      </c>
      <c r="G1833" t="s">
        <v>20</v>
      </c>
      <c r="H1833">
        <v>3</v>
      </c>
      <c r="I1833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0.6</v>
      </c>
      <c r="J1833" s="3">
        <f>ventas_starbucks_2025__1[[#This Row],[Cantidad]]*ventas_starbucks_2025__1[[#This Row],[Precio_Unitario]]</f>
        <v>1.7999999999999998</v>
      </c>
      <c r="K1833" t="s">
        <v>40</v>
      </c>
      <c r="L1833" t="s">
        <v>22</v>
      </c>
      <c r="M1833" t="s">
        <v>23</v>
      </c>
      <c r="N1833">
        <v>0</v>
      </c>
      <c r="O1833" t="s">
        <v>50</v>
      </c>
      <c r="P1833" t="s">
        <v>46</v>
      </c>
      <c r="Q1833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833">
        <v>101</v>
      </c>
      <c r="S1833">
        <v>4</v>
      </c>
      <c r="T1833">
        <v>44</v>
      </c>
      <c r="U1833">
        <v>41</v>
      </c>
    </row>
    <row r="1834" spans="1:21" x14ac:dyDescent="0.25">
      <c r="A1834" t="s">
        <v>2639</v>
      </c>
      <c r="B1834" s="1">
        <v>45700</v>
      </c>
      <c r="C1834" s="2">
        <v>0.33611111111111114</v>
      </c>
      <c r="D1834" t="s">
        <v>3098</v>
      </c>
      <c r="E1834" t="s">
        <v>51</v>
      </c>
      <c r="F1834" t="s">
        <v>3087</v>
      </c>
      <c r="G1834" t="s">
        <v>20</v>
      </c>
      <c r="H1834">
        <v>2</v>
      </c>
      <c r="I1834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834" s="3">
        <f>ventas_starbucks_2025__1[[#This Row],[Cantidad]]*ventas_starbucks_2025__1[[#This Row],[Precio_Unitario]]</f>
        <v>2.4</v>
      </c>
      <c r="K1834" t="s">
        <v>21</v>
      </c>
      <c r="L1834" t="s">
        <v>22</v>
      </c>
      <c r="M1834" t="s">
        <v>23</v>
      </c>
      <c r="N1834">
        <v>0</v>
      </c>
      <c r="O1834" t="s">
        <v>50</v>
      </c>
      <c r="P1834" t="s">
        <v>37</v>
      </c>
      <c r="Q1834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1834">
        <v>76</v>
      </c>
      <c r="S1834">
        <v>5</v>
      </c>
      <c r="T1834">
        <v>28</v>
      </c>
      <c r="U1834">
        <v>26</v>
      </c>
    </row>
    <row r="1835" spans="1:21" x14ac:dyDescent="0.25">
      <c r="A1835" t="s">
        <v>2953</v>
      </c>
      <c r="B1835" s="1">
        <v>45700</v>
      </c>
      <c r="C1835" s="2">
        <v>0.53402777777777777</v>
      </c>
      <c r="D1835" t="s">
        <v>3080</v>
      </c>
      <c r="E1835" t="s">
        <v>62</v>
      </c>
      <c r="F1835" t="s">
        <v>3087</v>
      </c>
      <c r="G1835" t="s">
        <v>20</v>
      </c>
      <c r="H1835">
        <v>5</v>
      </c>
      <c r="I1835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835" s="3">
        <f>ventas_starbucks_2025__1[[#This Row],[Cantidad]]*ventas_starbucks_2025__1[[#This Row],[Precio_Unitario]]</f>
        <v>6</v>
      </c>
      <c r="K1835" t="s">
        <v>40</v>
      </c>
      <c r="L1835" t="s">
        <v>22</v>
      </c>
      <c r="M1835" t="s">
        <v>23</v>
      </c>
      <c r="N1835">
        <v>0</v>
      </c>
      <c r="O1835" t="s">
        <v>24</v>
      </c>
      <c r="P1835" t="s">
        <v>37</v>
      </c>
      <c r="Q1835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835">
        <v>115</v>
      </c>
      <c r="S1835">
        <v>5</v>
      </c>
      <c r="T1835">
        <v>15</v>
      </c>
      <c r="U1835">
        <v>10</v>
      </c>
    </row>
    <row r="1836" spans="1:21" x14ac:dyDescent="0.25">
      <c r="A1836" t="s">
        <v>3070</v>
      </c>
      <c r="B1836" s="1">
        <v>45700</v>
      </c>
      <c r="C1836" s="2">
        <v>0.68819444444444444</v>
      </c>
      <c r="D1836" t="s">
        <v>3082</v>
      </c>
      <c r="E1836" t="s">
        <v>3085</v>
      </c>
      <c r="F1836" t="s">
        <v>3084</v>
      </c>
      <c r="G1836" t="s">
        <v>20</v>
      </c>
      <c r="H1836">
        <v>1</v>
      </c>
      <c r="I1836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1836" s="3">
        <f>ventas_starbucks_2025__1[[#This Row],[Cantidad]]*ventas_starbucks_2025__1[[#This Row],[Precio_Unitario]]</f>
        <v>3</v>
      </c>
      <c r="K1836" t="s">
        <v>21</v>
      </c>
      <c r="L1836" t="s">
        <v>35</v>
      </c>
      <c r="M1836" t="s">
        <v>23</v>
      </c>
      <c r="N1836">
        <v>0</v>
      </c>
      <c r="O1836" t="s">
        <v>36</v>
      </c>
      <c r="P1836" t="s">
        <v>25</v>
      </c>
      <c r="Q1836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836">
        <v>137</v>
      </c>
      <c r="S1836">
        <v>4</v>
      </c>
      <c r="T1836">
        <v>31</v>
      </c>
      <c r="U1836">
        <v>30</v>
      </c>
    </row>
    <row r="1837" spans="1:21" x14ac:dyDescent="0.25">
      <c r="A1837" t="s">
        <v>144</v>
      </c>
      <c r="B1837" s="1">
        <v>45699</v>
      </c>
      <c r="C1837" s="2">
        <v>0.29583333333333334</v>
      </c>
      <c r="D1837" t="s">
        <v>3080</v>
      </c>
      <c r="E1837" t="s">
        <v>59</v>
      </c>
      <c r="F1837" t="s">
        <v>3084</v>
      </c>
      <c r="G1837" t="s">
        <v>20</v>
      </c>
      <c r="H1837">
        <v>2</v>
      </c>
      <c r="I1837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1837" s="3">
        <f>ventas_starbucks_2025__1[[#This Row],[Cantidad]]*ventas_starbucks_2025__1[[#This Row],[Precio_Unitario]]</f>
        <v>6</v>
      </c>
      <c r="K1837" t="s">
        <v>40</v>
      </c>
      <c r="L1837" t="s">
        <v>35</v>
      </c>
      <c r="M1837" t="s">
        <v>23</v>
      </c>
      <c r="N1837">
        <v>0</v>
      </c>
      <c r="O1837" t="s">
        <v>31</v>
      </c>
      <c r="P1837" t="s">
        <v>37</v>
      </c>
      <c r="Q1837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1837">
        <v>139</v>
      </c>
      <c r="S1837">
        <v>4</v>
      </c>
      <c r="T1837">
        <v>10</v>
      </c>
      <c r="U1837">
        <v>8</v>
      </c>
    </row>
    <row r="1838" spans="1:21" x14ac:dyDescent="0.25">
      <c r="A1838" t="s">
        <v>192</v>
      </c>
      <c r="B1838" s="1">
        <v>45699</v>
      </c>
      <c r="C1838" s="2">
        <v>0.77361111111111114</v>
      </c>
      <c r="D1838" t="s">
        <v>3081</v>
      </c>
      <c r="E1838" t="s">
        <v>3088</v>
      </c>
      <c r="F1838" t="s">
        <v>3087</v>
      </c>
      <c r="G1838" t="s">
        <v>54</v>
      </c>
      <c r="H1838">
        <v>3</v>
      </c>
      <c r="I1838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838" s="3">
        <f>ventas_starbucks_2025__1[[#This Row],[Cantidad]]*ventas_starbucks_2025__1[[#This Row],[Precio_Unitario]]</f>
        <v>3.5999999999999996</v>
      </c>
      <c r="K1838" t="s">
        <v>21</v>
      </c>
      <c r="L1838" t="s">
        <v>35</v>
      </c>
      <c r="M1838" t="s">
        <v>23</v>
      </c>
      <c r="N1838">
        <v>0</v>
      </c>
      <c r="O1838" t="s">
        <v>36</v>
      </c>
      <c r="P1838" t="s">
        <v>46</v>
      </c>
      <c r="Q1838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838">
        <v>37</v>
      </c>
      <c r="S1838">
        <v>3</v>
      </c>
      <c r="T1838">
        <v>23</v>
      </c>
      <c r="U1838">
        <v>20</v>
      </c>
    </row>
    <row r="1839" spans="1:21" x14ac:dyDescent="0.25">
      <c r="A1839" t="s">
        <v>193</v>
      </c>
      <c r="B1839" s="1">
        <v>45699</v>
      </c>
      <c r="C1839" s="2">
        <v>0.60277777777777775</v>
      </c>
      <c r="D1839" t="s">
        <v>3080</v>
      </c>
      <c r="E1839" t="s">
        <v>59</v>
      </c>
      <c r="F1839" t="s">
        <v>3084</v>
      </c>
      <c r="G1839" t="s">
        <v>20</v>
      </c>
      <c r="H1839">
        <v>3</v>
      </c>
      <c r="I1839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1839" s="3">
        <f>ventas_starbucks_2025__1[[#This Row],[Cantidad]]*ventas_starbucks_2025__1[[#This Row],[Precio_Unitario]]</f>
        <v>9</v>
      </c>
      <c r="K1839" t="s">
        <v>40</v>
      </c>
      <c r="L1839" t="s">
        <v>22</v>
      </c>
      <c r="M1839" t="s">
        <v>23</v>
      </c>
      <c r="N1839">
        <v>0</v>
      </c>
      <c r="O1839" t="s">
        <v>36</v>
      </c>
      <c r="P1839" t="s">
        <v>25</v>
      </c>
      <c r="Q1839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839">
        <v>71</v>
      </c>
      <c r="S1839">
        <v>1</v>
      </c>
      <c r="T1839">
        <v>38</v>
      </c>
      <c r="U1839">
        <v>35</v>
      </c>
    </row>
    <row r="1840" spans="1:21" x14ac:dyDescent="0.25">
      <c r="A1840" t="s">
        <v>299</v>
      </c>
      <c r="B1840" s="1">
        <v>45699</v>
      </c>
      <c r="C1840" s="2">
        <v>0.60069444444444442</v>
      </c>
      <c r="D1840" t="s">
        <v>3080</v>
      </c>
      <c r="E1840" t="s">
        <v>73</v>
      </c>
      <c r="F1840" t="s">
        <v>3086</v>
      </c>
      <c r="G1840" t="s">
        <v>43</v>
      </c>
      <c r="H1840">
        <v>1</v>
      </c>
      <c r="I1840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840" s="3">
        <f>ventas_starbucks_2025__1[[#This Row],[Cantidad]]*ventas_starbucks_2025__1[[#This Row],[Precio_Unitario]]</f>
        <v>1.2</v>
      </c>
      <c r="K1840" t="s">
        <v>29</v>
      </c>
      <c r="L1840" t="s">
        <v>35</v>
      </c>
      <c r="M1840" t="s">
        <v>23</v>
      </c>
      <c r="N1840">
        <v>0</v>
      </c>
      <c r="O1840" t="s">
        <v>50</v>
      </c>
      <c r="P1840" t="s">
        <v>32</v>
      </c>
      <c r="Q1840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840">
        <v>126</v>
      </c>
      <c r="S1840">
        <v>2</v>
      </c>
      <c r="T1840">
        <v>33</v>
      </c>
      <c r="U1840">
        <v>32</v>
      </c>
    </row>
    <row r="1841" spans="1:21" x14ac:dyDescent="0.25">
      <c r="A1841" t="s">
        <v>485</v>
      </c>
      <c r="B1841" s="1">
        <v>45699</v>
      </c>
      <c r="C1841" s="2">
        <v>0.74236111111111114</v>
      </c>
      <c r="D1841" t="s">
        <v>3080</v>
      </c>
      <c r="E1841" t="s">
        <v>3085</v>
      </c>
      <c r="F1841" t="s">
        <v>3084</v>
      </c>
      <c r="G1841" t="s">
        <v>20</v>
      </c>
      <c r="H1841">
        <v>2</v>
      </c>
      <c r="I1841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1841" s="3">
        <f>ventas_starbucks_2025__1[[#This Row],[Cantidad]]*ventas_starbucks_2025__1[[#This Row],[Precio_Unitario]]</f>
        <v>6</v>
      </c>
      <c r="K1841" t="s">
        <v>29</v>
      </c>
      <c r="L1841" t="s">
        <v>22</v>
      </c>
      <c r="M1841" t="s">
        <v>30</v>
      </c>
      <c r="N1841">
        <v>10</v>
      </c>
      <c r="O1841" t="s">
        <v>31</v>
      </c>
      <c r="P1841" t="s">
        <v>49</v>
      </c>
      <c r="Q1841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841">
        <v>31</v>
      </c>
      <c r="S1841">
        <v>2</v>
      </c>
      <c r="T1841">
        <v>42</v>
      </c>
      <c r="U1841">
        <v>40</v>
      </c>
    </row>
    <row r="1842" spans="1:21" x14ac:dyDescent="0.25">
      <c r="A1842" t="s">
        <v>487</v>
      </c>
      <c r="B1842" s="1">
        <v>45699</v>
      </c>
      <c r="C1842" s="2">
        <v>0.39027777777777778</v>
      </c>
      <c r="D1842" t="s">
        <v>3080</v>
      </c>
      <c r="E1842" t="s">
        <v>42</v>
      </c>
      <c r="F1842" t="s">
        <v>3086</v>
      </c>
      <c r="G1842" t="s">
        <v>54</v>
      </c>
      <c r="H1842">
        <v>3</v>
      </c>
      <c r="I1842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842" s="3">
        <f>ventas_starbucks_2025__1[[#This Row],[Cantidad]]*ventas_starbucks_2025__1[[#This Row],[Precio_Unitario]]</f>
        <v>3.5999999999999996</v>
      </c>
      <c r="K1842" t="s">
        <v>40</v>
      </c>
      <c r="L1842" t="s">
        <v>35</v>
      </c>
      <c r="M1842" t="s">
        <v>23</v>
      </c>
      <c r="N1842">
        <v>0</v>
      </c>
      <c r="O1842" t="s">
        <v>36</v>
      </c>
      <c r="P1842" t="s">
        <v>46</v>
      </c>
      <c r="Q1842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1842">
        <v>50</v>
      </c>
      <c r="S1842">
        <v>1</v>
      </c>
      <c r="T1842">
        <v>17</v>
      </c>
      <c r="U1842">
        <v>14</v>
      </c>
    </row>
    <row r="1843" spans="1:21" x14ac:dyDescent="0.25">
      <c r="A1843" t="s">
        <v>517</v>
      </c>
      <c r="B1843" s="1">
        <v>45699</v>
      </c>
      <c r="C1843" s="2">
        <v>0.59236111111111112</v>
      </c>
      <c r="D1843" t="s">
        <v>3098</v>
      </c>
      <c r="E1843" t="s">
        <v>66</v>
      </c>
      <c r="F1843" t="s">
        <v>3086</v>
      </c>
      <c r="G1843" t="s">
        <v>43</v>
      </c>
      <c r="H1843">
        <v>4</v>
      </c>
      <c r="I1843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843" s="3">
        <f>ventas_starbucks_2025__1[[#This Row],[Cantidad]]*ventas_starbucks_2025__1[[#This Row],[Precio_Unitario]]</f>
        <v>4.8</v>
      </c>
      <c r="K1843" t="s">
        <v>21</v>
      </c>
      <c r="L1843" t="s">
        <v>35</v>
      </c>
      <c r="M1843" t="s">
        <v>23</v>
      </c>
      <c r="N1843">
        <v>0</v>
      </c>
      <c r="O1843" t="s">
        <v>31</v>
      </c>
      <c r="P1843" t="s">
        <v>32</v>
      </c>
      <c r="Q1843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843">
        <v>75</v>
      </c>
      <c r="S1843">
        <v>3</v>
      </c>
      <c r="T1843">
        <v>42</v>
      </c>
      <c r="U1843">
        <v>38</v>
      </c>
    </row>
    <row r="1844" spans="1:21" x14ac:dyDescent="0.25">
      <c r="A1844" t="s">
        <v>556</v>
      </c>
      <c r="B1844" s="1">
        <v>45699</v>
      </c>
      <c r="C1844" s="2">
        <v>0.34652777777777777</v>
      </c>
      <c r="D1844" t="s">
        <v>3082</v>
      </c>
      <c r="E1844" t="s">
        <v>3085</v>
      </c>
      <c r="F1844" t="s">
        <v>3084</v>
      </c>
      <c r="G1844" t="s">
        <v>20</v>
      </c>
      <c r="H1844">
        <v>1</v>
      </c>
      <c r="I1844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1844" s="3">
        <f>ventas_starbucks_2025__1[[#This Row],[Cantidad]]*ventas_starbucks_2025__1[[#This Row],[Precio_Unitario]]</f>
        <v>3</v>
      </c>
      <c r="K1844" t="s">
        <v>40</v>
      </c>
      <c r="L1844" t="s">
        <v>22</v>
      </c>
      <c r="M1844" t="s">
        <v>23</v>
      </c>
      <c r="N1844">
        <v>0</v>
      </c>
      <c r="O1844" t="s">
        <v>31</v>
      </c>
      <c r="P1844" t="s">
        <v>37</v>
      </c>
      <c r="Q1844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1844">
        <v>143</v>
      </c>
      <c r="S1844">
        <v>2</v>
      </c>
      <c r="T1844">
        <v>26</v>
      </c>
      <c r="U1844">
        <v>25</v>
      </c>
    </row>
    <row r="1845" spans="1:21" x14ac:dyDescent="0.25">
      <c r="A1845" t="s">
        <v>653</v>
      </c>
      <c r="B1845" s="1">
        <v>45699</v>
      </c>
      <c r="C1845" s="2">
        <v>0.3923611111111111</v>
      </c>
      <c r="D1845" t="s">
        <v>3098</v>
      </c>
      <c r="E1845" t="s">
        <v>59</v>
      </c>
      <c r="F1845" t="s">
        <v>3084</v>
      </c>
      <c r="G1845" t="s">
        <v>20</v>
      </c>
      <c r="H1845">
        <v>1</v>
      </c>
      <c r="I1845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1845" s="3">
        <f>ventas_starbucks_2025__1[[#This Row],[Cantidad]]*ventas_starbucks_2025__1[[#This Row],[Precio_Unitario]]</f>
        <v>3</v>
      </c>
      <c r="K1845" t="s">
        <v>21</v>
      </c>
      <c r="L1845" t="s">
        <v>45</v>
      </c>
      <c r="M1845" t="s">
        <v>23</v>
      </c>
      <c r="N1845">
        <v>0</v>
      </c>
      <c r="O1845" t="s">
        <v>31</v>
      </c>
      <c r="P1845" t="s">
        <v>32</v>
      </c>
      <c r="Q1845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1845">
        <v>90</v>
      </c>
      <c r="S1845">
        <v>4</v>
      </c>
      <c r="T1845">
        <v>34</v>
      </c>
      <c r="U1845">
        <v>33</v>
      </c>
    </row>
    <row r="1846" spans="1:21" x14ac:dyDescent="0.25">
      <c r="A1846" t="s">
        <v>729</v>
      </c>
      <c r="B1846" s="1">
        <v>45699</v>
      </c>
      <c r="C1846" s="2">
        <v>0.44305555555555554</v>
      </c>
      <c r="D1846" t="s">
        <v>3080</v>
      </c>
      <c r="E1846" t="s">
        <v>44</v>
      </c>
      <c r="F1846" t="s">
        <v>3087</v>
      </c>
      <c r="G1846" t="s">
        <v>20</v>
      </c>
      <c r="H1846">
        <v>1</v>
      </c>
      <c r="I1846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846" s="3">
        <f>ventas_starbucks_2025__1[[#This Row],[Cantidad]]*ventas_starbucks_2025__1[[#This Row],[Precio_Unitario]]</f>
        <v>1.2</v>
      </c>
      <c r="K1846" t="s">
        <v>21</v>
      </c>
      <c r="L1846" t="s">
        <v>45</v>
      </c>
      <c r="M1846" t="s">
        <v>30</v>
      </c>
      <c r="N1846">
        <v>15</v>
      </c>
      <c r="O1846" t="s">
        <v>50</v>
      </c>
      <c r="P1846" t="s">
        <v>37</v>
      </c>
      <c r="Q1846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1846">
        <v>52</v>
      </c>
      <c r="S1846">
        <v>3</v>
      </c>
      <c r="T1846">
        <v>47</v>
      </c>
      <c r="U1846">
        <v>46</v>
      </c>
    </row>
    <row r="1847" spans="1:21" x14ac:dyDescent="0.25">
      <c r="A1847" t="s">
        <v>730</v>
      </c>
      <c r="B1847" s="1">
        <v>45699</v>
      </c>
      <c r="C1847" s="2">
        <v>0.4513888888888889</v>
      </c>
      <c r="D1847" t="s">
        <v>3082</v>
      </c>
      <c r="E1847" t="s">
        <v>58</v>
      </c>
      <c r="F1847" t="s">
        <v>3087</v>
      </c>
      <c r="G1847" t="s">
        <v>20</v>
      </c>
      <c r="H1847">
        <v>5</v>
      </c>
      <c r="I1847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847" s="3">
        <f>ventas_starbucks_2025__1[[#This Row],[Cantidad]]*ventas_starbucks_2025__1[[#This Row],[Precio_Unitario]]</f>
        <v>6</v>
      </c>
      <c r="K1847" t="s">
        <v>40</v>
      </c>
      <c r="L1847" t="s">
        <v>35</v>
      </c>
      <c r="M1847" t="s">
        <v>30</v>
      </c>
      <c r="N1847">
        <v>10</v>
      </c>
      <c r="O1847" t="s">
        <v>24</v>
      </c>
      <c r="P1847" t="s">
        <v>25</v>
      </c>
      <c r="Q1847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1847">
        <v>98</v>
      </c>
      <c r="S1847">
        <v>2</v>
      </c>
      <c r="T1847">
        <v>30</v>
      </c>
      <c r="U1847">
        <v>25</v>
      </c>
    </row>
    <row r="1848" spans="1:21" x14ac:dyDescent="0.25">
      <c r="A1848" t="s">
        <v>813</v>
      </c>
      <c r="B1848" s="1">
        <v>45699</v>
      </c>
      <c r="C1848" s="2">
        <v>0.8305555555555556</v>
      </c>
      <c r="D1848" t="s">
        <v>3080</v>
      </c>
      <c r="E1848" t="s">
        <v>47</v>
      </c>
      <c r="F1848" t="s">
        <v>3084</v>
      </c>
      <c r="G1848" t="s">
        <v>20</v>
      </c>
      <c r="H1848">
        <v>3</v>
      </c>
      <c r="I1848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1848" s="3">
        <f>ventas_starbucks_2025__1[[#This Row],[Cantidad]]*ventas_starbucks_2025__1[[#This Row],[Precio_Unitario]]</f>
        <v>9</v>
      </c>
      <c r="K1848" t="s">
        <v>21</v>
      </c>
      <c r="L1848" t="s">
        <v>45</v>
      </c>
      <c r="M1848" t="s">
        <v>30</v>
      </c>
      <c r="N1848">
        <v>0</v>
      </c>
      <c r="O1848" t="s">
        <v>31</v>
      </c>
      <c r="P1848" t="s">
        <v>49</v>
      </c>
      <c r="Q1848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848">
        <v>78</v>
      </c>
      <c r="S1848">
        <v>5</v>
      </c>
      <c r="T1848">
        <v>27</v>
      </c>
      <c r="U1848">
        <v>24</v>
      </c>
    </row>
    <row r="1849" spans="1:21" x14ac:dyDescent="0.25">
      <c r="A1849" t="s">
        <v>876</v>
      </c>
      <c r="B1849" s="1">
        <v>45699</v>
      </c>
      <c r="C1849" s="2">
        <v>0.61527777777777781</v>
      </c>
      <c r="D1849" t="s">
        <v>3081</v>
      </c>
      <c r="E1849" t="s">
        <v>3088</v>
      </c>
      <c r="F1849" t="s">
        <v>3087</v>
      </c>
      <c r="G1849" t="s">
        <v>61</v>
      </c>
      <c r="H1849">
        <v>2</v>
      </c>
      <c r="I1849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849" s="3">
        <f>ventas_starbucks_2025__1[[#This Row],[Cantidad]]*ventas_starbucks_2025__1[[#This Row],[Precio_Unitario]]</f>
        <v>2.4</v>
      </c>
      <c r="K1849" t="s">
        <v>29</v>
      </c>
      <c r="L1849" t="s">
        <v>45</v>
      </c>
      <c r="M1849" t="s">
        <v>23</v>
      </c>
      <c r="N1849">
        <v>0</v>
      </c>
      <c r="O1849" t="s">
        <v>36</v>
      </c>
      <c r="P1849" t="s">
        <v>25</v>
      </c>
      <c r="Q1849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849">
        <v>147</v>
      </c>
      <c r="S1849">
        <v>2</v>
      </c>
      <c r="T1849">
        <v>23</v>
      </c>
      <c r="U1849">
        <v>21</v>
      </c>
    </row>
    <row r="1850" spans="1:21" x14ac:dyDescent="0.25">
      <c r="A1850" t="s">
        <v>935</v>
      </c>
      <c r="B1850" s="1">
        <v>45699</v>
      </c>
      <c r="C1850" s="2">
        <v>0.73055555555555551</v>
      </c>
      <c r="D1850" t="s">
        <v>3098</v>
      </c>
      <c r="E1850" t="s">
        <v>19</v>
      </c>
      <c r="F1850" t="s">
        <v>3084</v>
      </c>
      <c r="G1850" t="s">
        <v>20</v>
      </c>
      <c r="H1850">
        <v>3</v>
      </c>
      <c r="I1850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1850" s="3">
        <f>ventas_starbucks_2025__1[[#This Row],[Cantidad]]*ventas_starbucks_2025__1[[#This Row],[Precio_Unitario]]</f>
        <v>9</v>
      </c>
      <c r="K1850" t="s">
        <v>21</v>
      </c>
      <c r="L1850" t="s">
        <v>22</v>
      </c>
      <c r="M1850" t="s">
        <v>23</v>
      </c>
      <c r="N1850">
        <v>0</v>
      </c>
      <c r="O1850" t="s">
        <v>24</v>
      </c>
      <c r="P1850" t="s">
        <v>32</v>
      </c>
      <c r="Q1850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850">
        <v>103</v>
      </c>
      <c r="S1850">
        <v>1</v>
      </c>
      <c r="T1850">
        <v>27</v>
      </c>
      <c r="U1850">
        <v>24</v>
      </c>
    </row>
    <row r="1851" spans="1:21" x14ac:dyDescent="0.25">
      <c r="A1851" t="s">
        <v>1082</v>
      </c>
      <c r="B1851" s="1">
        <v>45699</v>
      </c>
      <c r="C1851" s="2">
        <v>0.35625000000000001</v>
      </c>
      <c r="D1851" t="s">
        <v>3081</v>
      </c>
      <c r="E1851" t="s">
        <v>44</v>
      </c>
      <c r="F1851" t="s">
        <v>3087</v>
      </c>
      <c r="G1851" t="s">
        <v>20</v>
      </c>
      <c r="H1851">
        <v>1</v>
      </c>
      <c r="I1851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851" s="3">
        <f>ventas_starbucks_2025__1[[#This Row],[Cantidad]]*ventas_starbucks_2025__1[[#This Row],[Precio_Unitario]]</f>
        <v>1.2</v>
      </c>
      <c r="K1851" t="s">
        <v>40</v>
      </c>
      <c r="L1851" t="s">
        <v>35</v>
      </c>
      <c r="M1851" t="s">
        <v>23</v>
      </c>
      <c r="N1851">
        <v>0</v>
      </c>
      <c r="O1851" t="s">
        <v>50</v>
      </c>
      <c r="P1851" t="s">
        <v>37</v>
      </c>
      <c r="Q1851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1851">
        <v>97</v>
      </c>
      <c r="S1851">
        <v>2</v>
      </c>
      <c r="T1851">
        <v>37</v>
      </c>
      <c r="U1851">
        <v>36</v>
      </c>
    </row>
    <row r="1852" spans="1:21" x14ac:dyDescent="0.25">
      <c r="A1852" t="s">
        <v>1313</v>
      </c>
      <c r="B1852" s="1">
        <v>45699</v>
      </c>
      <c r="C1852" s="2">
        <v>0.41458333333333336</v>
      </c>
      <c r="D1852" t="s">
        <v>3081</v>
      </c>
      <c r="E1852" t="s">
        <v>70</v>
      </c>
      <c r="F1852" t="s">
        <v>3086</v>
      </c>
      <c r="G1852" t="s">
        <v>48</v>
      </c>
      <c r="H1852">
        <v>2</v>
      </c>
      <c r="I1852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852" s="3">
        <f>ventas_starbucks_2025__1[[#This Row],[Cantidad]]*ventas_starbucks_2025__1[[#This Row],[Precio_Unitario]]</f>
        <v>2.4</v>
      </c>
      <c r="K1852" t="s">
        <v>21</v>
      </c>
      <c r="L1852" t="s">
        <v>45</v>
      </c>
      <c r="M1852" t="s">
        <v>23</v>
      </c>
      <c r="N1852">
        <v>0</v>
      </c>
      <c r="O1852" t="s">
        <v>31</v>
      </c>
      <c r="P1852" t="s">
        <v>25</v>
      </c>
      <c r="Q1852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1852">
        <v>75</v>
      </c>
      <c r="S1852">
        <v>4</v>
      </c>
      <c r="T1852">
        <v>45</v>
      </c>
      <c r="U1852">
        <v>43</v>
      </c>
    </row>
    <row r="1853" spans="1:21" x14ac:dyDescent="0.25">
      <c r="A1853" t="s">
        <v>1398</v>
      </c>
      <c r="B1853" s="1">
        <v>45699</v>
      </c>
      <c r="C1853" s="2">
        <v>0.61319444444444449</v>
      </c>
      <c r="D1853" t="s">
        <v>3082</v>
      </c>
      <c r="E1853" t="s">
        <v>51</v>
      </c>
      <c r="F1853" t="s">
        <v>3087</v>
      </c>
      <c r="G1853" t="s">
        <v>20</v>
      </c>
      <c r="H1853">
        <v>2</v>
      </c>
      <c r="I1853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853" s="3">
        <f>ventas_starbucks_2025__1[[#This Row],[Cantidad]]*ventas_starbucks_2025__1[[#This Row],[Precio_Unitario]]</f>
        <v>2.4</v>
      </c>
      <c r="K1853" t="s">
        <v>29</v>
      </c>
      <c r="L1853" t="s">
        <v>45</v>
      </c>
      <c r="M1853" t="s">
        <v>30</v>
      </c>
      <c r="N1853">
        <v>10</v>
      </c>
      <c r="O1853" t="s">
        <v>50</v>
      </c>
      <c r="P1853" t="s">
        <v>49</v>
      </c>
      <c r="Q1853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853">
        <v>66</v>
      </c>
      <c r="S1853">
        <v>3</v>
      </c>
      <c r="T1853">
        <v>43</v>
      </c>
      <c r="U1853">
        <v>41</v>
      </c>
    </row>
    <row r="1854" spans="1:21" x14ac:dyDescent="0.25">
      <c r="A1854" t="s">
        <v>1495</v>
      </c>
      <c r="B1854" s="1">
        <v>45699</v>
      </c>
      <c r="C1854" s="2">
        <v>0.56458333333333333</v>
      </c>
      <c r="D1854" t="s">
        <v>3081</v>
      </c>
      <c r="E1854" t="s">
        <v>3085</v>
      </c>
      <c r="F1854" t="s">
        <v>3084</v>
      </c>
      <c r="G1854" t="s">
        <v>20</v>
      </c>
      <c r="H1854">
        <v>5</v>
      </c>
      <c r="I1854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1854" s="3">
        <f>ventas_starbucks_2025__1[[#This Row],[Cantidad]]*ventas_starbucks_2025__1[[#This Row],[Precio_Unitario]]</f>
        <v>15</v>
      </c>
      <c r="K1854" t="s">
        <v>40</v>
      </c>
      <c r="L1854" t="s">
        <v>22</v>
      </c>
      <c r="M1854" t="s">
        <v>23</v>
      </c>
      <c r="N1854">
        <v>0</v>
      </c>
      <c r="O1854" t="s">
        <v>24</v>
      </c>
      <c r="P1854" t="s">
        <v>49</v>
      </c>
      <c r="Q1854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854">
        <v>139</v>
      </c>
      <c r="S1854">
        <v>3</v>
      </c>
      <c r="T1854">
        <v>45</v>
      </c>
      <c r="U1854">
        <v>40</v>
      </c>
    </row>
    <row r="1855" spans="1:21" x14ac:dyDescent="0.25">
      <c r="A1855" t="s">
        <v>1557</v>
      </c>
      <c r="B1855" s="1">
        <v>45699</v>
      </c>
      <c r="C1855" s="2">
        <v>0.71388888888888891</v>
      </c>
      <c r="D1855" t="s">
        <v>3098</v>
      </c>
      <c r="E1855" t="s">
        <v>64</v>
      </c>
      <c r="F1855" t="s">
        <v>3087</v>
      </c>
      <c r="G1855" t="s">
        <v>20</v>
      </c>
      <c r="H1855">
        <v>1</v>
      </c>
      <c r="I1855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855" s="3">
        <f>ventas_starbucks_2025__1[[#This Row],[Cantidad]]*ventas_starbucks_2025__1[[#This Row],[Precio_Unitario]]</f>
        <v>1.2</v>
      </c>
      <c r="K1855" t="s">
        <v>21</v>
      </c>
      <c r="L1855" t="s">
        <v>22</v>
      </c>
      <c r="M1855" t="s">
        <v>23</v>
      </c>
      <c r="N1855">
        <v>0</v>
      </c>
      <c r="O1855" t="s">
        <v>31</v>
      </c>
      <c r="P1855" t="s">
        <v>56</v>
      </c>
      <c r="Q1855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855">
        <v>122</v>
      </c>
      <c r="S1855">
        <v>2</v>
      </c>
      <c r="T1855">
        <v>40</v>
      </c>
      <c r="U1855">
        <v>39</v>
      </c>
    </row>
    <row r="1856" spans="1:21" x14ac:dyDescent="0.25">
      <c r="A1856" t="s">
        <v>1751</v>
      </c>
      <c r="B1856" s="1">
        <v>45699</v>
      </c>
      <c r="C1856" s="2">
        <v>0.79861111111111116</v>
      </c>
      <c r="D1856" t="s">
        <v>3082</v>
      </c>
      <c r="E1856" t="s">
        <v>47</v>
      </c>
      <c r="F1856" t="s">
        <v>3084</v>
      </c>
      <c r="G1856" t="s">
        <v>20</v>
      </c>
      <c r="H1856">
        <v>5</v>
      </c>
      <c r="I1856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1856" s="3">
        <f>ventas_starbucks_2025__1[[#This Row],[Cantidad]]*ventas_starbucks_2025__1[[#This Row],[Precio_Unitario]]</f>
        <v>15</v>
      </c>
      <c r="K1856" t="s">
        <v>40</v>
      </c>
      <c r="L1856" t="s">
        <v>22</v>
      </c>
      <c r="M1856" t="s">
        <v>23</v>
      </c>
      <c r="N1856">
        <v>0</v>
      </c>
      <c r="O1856" t="s">
        <v>36</v>
      </c>
      <c r="P1856" t="s">
        <v>56</v>
      </c>
      <c r="Q1856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856">
        <v>109</v>
      </c>
      <c r="S1856">
        <v>1</v>
      </c>
      <c r="T1856">
        <v>47</v>
      </c>
      <c r="U1856">
        <v>42</v>
      </c>
    </row>
    <row r="1857" spans="1:21" x14ac:dyDescent="0.25">
      <c r="A1857" t="s">
        <v>1772</v>
      </c>
      <c r="B1857" s="1">
        <v>45699</v>
      </c>
      <c r="C1857" s="2">
        <v>0.53749999999999998</v>
      </c>
      <c r="D1857" t="s">
        <v>3080</v>
      </c>
      <c r="E1857" t="s">
        <v>51</v>
      </c>
      <c r="F1857" t="s">
        <v>3087</v>
      </c>
      <c r="G1857" t="s">
        <v>20</v>
      </c>
      <c r="H1857">
        <v>2</v>
      </c>
      <c r="I1857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857" s="3">
        <f>ventas_starbucks_2025__1[[#This Row],[Cantidad]]*ventas_starbucks_2025__1[[#This Row],[Precio_Unitario]]</f>
        <v>2.4</v>
      </c>
      <c r="K1857" t="s">
        <v>29</v>
      </c>
      <c r="L1857" t="s">
        <v>35</v>
      </c>
      <c r="M1857" t="s">
        <v>30</v>
      </c>
      <c r="N1857">
        <v>15</v>
      </c>
      <c r="O1857" t="s">
        <v>31</v>
      </c>
      <c r="P1857" t="s">
        <v>56</v>
      </c>
      <c r="Q1857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857">
        <v>125</v>
      </c>
      <c r="S1857">
        <v>2</v>
      </c>
      <c r="T1857">
        <v>37</v>
      </c>
      <c r="U1857">
        <v>35</v>
      </c>
    </row>
    <row r="1858" spans="1:21" x14ac:dyDescent="0.25">
      <c r="A1858" t="s">
        <v>1947</v>
      </c>
      <c r="B1858" s="1">
        <v>45699</v>
      </c>
      <c r="C1858" s="2">
        <v>0.29166666666666669</v>
      </c>
      <c r="D1858" t="s">
        <v>3081</v>
      </c>
      <c r="E1858" t="s">
        <v>64</v>
      </c>
      <c r="F1858" t="s">
        <v>3087</v>
      </c>
      <c r="G1858" t="s">
        <v>20</v>
      </c>
      <c r="H1858">
        <v>5</v>
      </c>
      <c r="I1858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858" s="3">
        <f>ventas_starbucks_2025__1[[#This Row],[Cantidad]]*ventas_starbucks_2025__1[[#This Row],[Precio_Unitario]]</f>
        <v>6</v>
      </c>
      <c r="K1858" t="s">
        <v>29</v>
      </c>
      <c r="L1858" t="s">
        <v>35</v>
      </c>
      <c r="M1858" t="s">
        <v>30</v>
      </c>
      <c r="N1858">
        <v>0</v>
      </c>
      <c r="O1858" t="s">
        <v>50</v>
      </c>
      <c r="P1858" t="s">
        <v>37</v>
      </c>
      <c r="Q1858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1858">
        <v>74</v>
      </c>
      <c r="S1858">
        <v>4</v>
      </c>
      <c r="T1858">
        <v>18</v>
      </c>
      <c r="U1858">
        <v>13</v>
      </c>
    </row>
    <row r="1859" spans="1:21" x14ac:dyDescent="0.25">
      <c r="A1859" t="s">
        <v>1964</v>
      </c>
      <c r="B1859" s="1">
        <v>45699</v>
      </c>
      <c r="C1859" s="2">
        <v>0.37361111111111112</v>
      </c>
      <c r="D1859" t="s">
        <v>3082</v>
      </c>
      <c r="E1859" t="s">
        <v>64</v>
      </c>
      <c r="F1859" t="s">
        <v>3087</v>
      </c>
      <c r="G1859" t="s">
        <v>20</v>
      </c>
      <c r="H1859">
        <v>2</v>
      </c>
      <c r="I1859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859" s="3">
        <f>ventas_starbucks_2025__1[[#This Row],[Cantidad]]*ventas_starbucks_2025__1[[#This Row],[Precio_Unitario]]</f>
        <v>2.4</v>
      </c>
      <c r="K1859" t="s">
        <v>40</v>
      </c>
      <c r="L1859" t="s">
        <v>22</v>
      </c>
      <c r="M1859" t="s">
        <v>30</v>
      </c>
      <c r="N1859">
        <v>10</v>
      </c>
      <c r="O1859" t="s">
        <v>50</v>
      </c>
      <c r="P1859" t="s">
        <v>49</v>
      </c>
      <c r="Q1859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1859">
        <v>92</v>
      </c>
      <c r="S1859">
        <v>2</v>
      </c>
      <c r="T1859">
        <v>28</v>
      </c>
      <c r="U1859">
        <v>26</v>
      </c>
    </row>
    <row r="1860" spans="1:21" x14ac:dyDescent="0.25">
      <c r="A1860" t="s">
        <v>2055</v>
      </c>
      <c r="B1860" s="1">
        <v>45699</v>
      </c>
      <c r="C1860" s="2">
        <v>0.57499999999999996</v>
      </c>
      <c r="D1860" t="s">
        <v>3080</v>
      </c>
      <c r="E1860" t="s">
        <v>64</v>
      </c>
      <c r="F1860" t="s">
        <v>3087</v>
      </c>
      <c r="G1860" t="s">
        <v>20</v>
      </c>
      <c r="H1860">
        <v>2</v>
      </c>
      <c r="I1860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860" s="3">
        <f>ventas_starbucks_2025__1[[#This Row],[Cantidad]]*ventas_starbucks_2025__1[[#This Row],[Precio_Unitario]]</f>
        <v>2.4</v>
      </c>
      <c r="K1860" t="s">
        <v>40</v>
      </c>
      <c r="L1860" t="s">
        <v>35</v>
      </c>
      <c r="M1860" t="s">
        <v>30</v>
      </c>
      <c r="N1860">
        <v>0</v>
      </c>
      <c r="O1860" t="s">
        <v>36</v>
      </c>
      <c r="P1860" t="s">
        <v>25</v>
      </c>
      <c r="Q1860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860">
        <v>115</v>
      </c>
      <c r="S1860">
        <v>4</v>
      </c>
      <c r="T1860">
        <v>17</v>
      </c>
      <c r="U1860">
        <v>15</v>
      </c>
    </row>
    <row r="1861" spans="1:21" x14ac:dyDescent="0.25">
      <c r="A1861" t="s">
        <v>2185</v>
      </c>
      <c r="B1861" s="1">
        <v>45699</v>
      </c>
      <c r="C1861" s="2">
        <v>0.31527777777777777</v>
      </c>
      <c r="D1861" t="s">
        <v>3081</v>
      </c>
      <c r="E1861" t="s">
        <v>3085</v>
      </c>
      <c r="F1861" t="s">
        <v>3084</v>
      </c>
      <c r="G1861" t="s">
        <v>20</v>
      </c>
      <c r="H1861">
        <v>2</v>
      </c>
      <c r="I1861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1861" s="3">
        <f>ventas_starbucks_2025__1[[#This Row],[Cantidad]]*ventas_starbucks_2025__1[[#This Row],[Precio_Unitario]]</f>
        <v>6</v>
      </c>
      <c r="K1861" t="s">
        <v>29</v>
      </c>
      <c r="L1861" t="s">
        <v>22</v>
      </c>
      <c r="M1861" t="s">
        <v>23</v>
      </c>
      <c r="N1861">
        <v>0</v>
      </c>
      <c r="O1861" t="s">
        <v>50</v>
      </c>
      <c r="P1861" t="s">
        <v>25</v>
      </c>
      <c r="Q1861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1861">
        <v>59</v>
      </c>
      <c r="S1861">
        <v>2</v>
      </c>
      <c r="T1861">
        <v>14</v>
      </c>
      <c r="U1861">
        <v>12</v>
      </c>
    </row>
    <row r="1862" spans="1:21" x14ac:dyDescent="0.25">
      <c r="A1862" t="s">
        <v>2394</v>
      </c>
      <c r="B1862" s="1">
        <v>45699</v>
      </c>
      <c r="C1862" s="2">
        <v>0.76041666666666663</v>
      </c>
      <c r="D1862" t="s">
        <v>3098</v>
      </c>
      <c r="E1862" t="s">
        <v>74</v>
      </c>
      <c r="F1862" t="s">
        <v>3086</v>
      </c>
      <c r="G1862" t="s">
        <v>54</v>
      </c>
      <c r="H1862">
        <v>3</v>
      </c>
      <c r="I1862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862" s="3">
        <f>ventas_starbucks_2025__1[[#This Row],[Cantidad]]*ventas_starbucks_2025__1[[#This Row],[Precio_Unitario]]</f>
        <v>3.5999999999999996</v>
      </c>
      <c r="K1862" t="s">
        <v>40</v>
      </c>
      <c r="L1862" t="s">
        <v>22</v>
      </c>
      <c r="M1862" t="s">
        <v>30</v>
      </c>
      <c r="N1862">
        <v>10</v>
      </c>
      <c r="O1862" t="s">
        <v>50</v>
      </c>
      <c r="P1862" t="s">
        <v>32</v>
      </c>
      <c r="Q1862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862">
        <v>141</v>
      </c>
      <c r="S1862">
        <v>5</v>
      </c>
      <c r="T1862">
        <v>39</v>
      </c>
      <c r="U1862">
        <v>36</v>
      </c>
    </row>
    <row r="1863" spans="1:21" x14ac:dyDescent="0.25">
      <c r="A1863" t="s">
        <v>2462</v>
      </c>
      <c r="B1863" s="1">
        <v>45699</v>
      </c>
      <c r="C1863" s="2">
        <v>0.87361111111111112</v>
      </c>
      <c r="D1863" t="s">
        <v>3080</v>
      </c>
      <c r="E1863" t="s">
        <v>60</v>
      </c>
      <c r="F1863" t="s">
        <v>3086</v>
      </c>
      <c r="G1863" t="s">
        <v>61</v>
      </c>
      <c r="H1863">
        <v>3</v>
      </c>
      <c r="I1863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863" s="3">
        <f>ventas_starbucks_2025__1[[#This Row],[Cantidad]]*ventas_starbucks_2025__1[[#This Row],[Precio_Unitario]]</f>
        <v>3.5999999999999996</v>
      </c>
      <c r="K1863" t="s">
        <v>29</v>
      </c>
      <c r="L1863" t="s">
        <v>22</v>
      </c>
      <c r="M1863" t="s">
        <v>23</v>
      </c>
      <c r="N1863">
        <v>0</v>
      </c>
      <c r="O1863" t="s">
        <v>24</v>
      </c>
      <c r="P1863" t="s">
        <v>56</v>
      </c>
      <c r="Q1863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Noche</v>
      </c>
      <c r="R1863">
        <v>137</v>
      </c>
      <c r="S1863">
        <v>2</v>
      </c>
      <c r="T1863">
        <v>21</v>
      </c>
      <c r="U1863">
        <v>18</v>
      </c>
    </row>
    <row r="1864" spans="1:21" x14ac:dyDescent="0.25">
      <c r="A1864" t="s">
        <v>2593</v>
      </c>
      <c r="B1864" s="1">
        <v>45699</v>
      </c>
      <c r="C1864" s="2">
        <v>0.57986111111111116</v>
      </c>
      <c r="D1864" t="s">
        <v>3080</v>
      </c>
      <c r="E1864" t="s">
        <v>42</v>
      </c>
      <c r="F1864" t="s">
        <v>3086</v>
      </c>
      <c r="G1864" t="s">
        <v>54</v>
      </c>
      <c r="H1864">
        <v>5</v>
      </c>
      <c r="I1864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864" s="3">
        <f>ventas_starbucks_2025__1[[#This Row],[Cantidad]]*ventas_starbucks_2025__1[[#This Row],[Precio_Unitario]]</f>
        <v>6</v>
      </c>
      <c r="K1864" t="s">
        <v>21</v>
      </c>
      <c r="L1864" t="s">
        <v>22</v>
      </c>
      <c r="M1864" t="s">
        <v>23</v>
      </c>
      <c r="N1864">
        <v>0</v>
      </c>
      <c r="O1864" t="s">
        <v>50</v>
      </c>
      <c r="P1864" t="s">
        <v>32</v>
      </c>
      <c r="Q1864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864">
        <v>137</v>
      </c>
      <c r="S1864">
        <v>3</v>
      </c>
      <c r="T1864">
        <v>14</v>
      </c>
      <c r="U1864">
        <v>9</v>
      </c>
    </row>
    <row r="1865" spans="1:21" x14ac:dyDescent="0.25">
      <c r="A1865" t="s">
        <v>2654</v>
      </c>
      <c r="B1865" s="1">
        <v>45699</v>
      </c>
      <c r="C1865" s="2">
        <v>0.31388888888888888</v>
      </c>
      <c r="D1865" t="s">
        <v>3098</v>
      </c>
      <c r="E1865" t="s">
        <v>53</v>
      </c>
      <c r="F1865" t="s">
        <v>3086</v>
      </c>
      <c r="G1865" t="s">
        <v>43</v>
      </c>
      <c r="H1865">
        <v>3</v>
      </c>
      <c r="I1865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865" s="3">
        <f>ventas_starbucks_2025__1[[#This Row],[Cantidad]]*ventas_starbucks_2025__1[[#This Row],[Precio_Unitario]]</f>
        <v>3.5999999999999996</v>
      </c>
      <c r="K1865" t="s">
        <v>29</v>
      </c>
      <c r="L1865" t="s">
        <v>22</v>
      </c>
      <c r="M1865" t="s">
        <v>30</v>
      </c>
      <c r="N1865">
        <v>15</v>
      </c>
      <c r="O1865" t="s">
        <v>36</v>
      </c>
      <c r="P1865" t="s">
        <v>37</v>
      </c>
      <c r="Q1865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1865">
        <v>131</v>
      </c>
      <c r="S1865">
        <v>3</v>
      </c>
      <c r="T1865">
        <v>15</v>
      </c>
      <c r="U1865">
        <v>12</v>
      </c>
    </row>
    <row r="1866" spans="1:21" x14ac:dyDescent="0.25">
      <c r="A1866" t="s">
        <v>2686</v>
      </c>
      <c r="B1866" s="1">
        <v>45699</v>
      </c>
      <c r="C1866" s="2">
        <v>0.6381944444444444</v>
      </c>
      <c r="D1866" t="s">
        <v>3098</v>
      </c>
      <c r="E1866" t="s">
        <v>3088</v>
      </c>
      <c r="F1866" t="s">
        <v>3087</v>
      </c>
      <c r="G1866" t="s">
        <v>43</v>
      </c>
      <c r="H1866">
        <v>3</v>
      </c>
      <c r="I1866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866" s="3">
        <f>ventas_starbucks_2025__1[[#This Row],[Cantidad]]*ventas_starbucks_2025__1[[#This Row],[Precio_Unitario]]</f>
        <v>3.5999999999999996</v>
      </c>
      <c r="K1866" t="s">
        <v>21</v>
      </c>
      <c r="L1866" t="s">
        <v>22</v>
      </c>
      <c r="M1866" t="s">
        <v>23</v>
      </c>
      <c r="N1866">
        <v>0</v>
      </c>
      <c r="O1866" t="s">
        <v>50</v>
      </c>
      <c r="P1866" t="s">
        <v>56</v>
      </c>
      <c r="Q1866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866">
        <v>88</v>
      </c>
      <c r="S1866">
        <v>3</v>
      </c>
      <c r="T1866">
        <v>34</v>
      </c>
      <c r="U1866">
        <v>31</v>
      </c>
    </row>
    <row r="1867" spans="1:21" x14ac:dyDescent="0.25">
      <c r="A1867" t="s">
        <v>2721</v>
      </c>
      <c r="B1867" s="1">
        <v>45699</v>
      </c>
      <c r="C1867" s="2">
        <v>0.45624999999999999</v>
      </c>
      <c r="D1867" t="s">
        <v>3098</v>
      </c>
      <c r="E1867" t="s">
        <v>27</v>
      </c>
      <c r="F1867" t="s">
        <v>28</v>
      </c>
      <c r="G1867" t="s">
        <v>20</v>
      </c>
      <c r="H1867">
        <v>3</v>
      </c>
      <c r="I1867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0.6</v>
      </c>
      <c r="J1867" s="3">
        <f>ventas_starbucks_2025__1[[#This Row],[Cantidad]]*ventas_starbucks_2025__1[[#This Row],[Precio_Unitario]]</f>
        <v>1.7999999999999998</v>
      </c>
      <c r="K1867" t="s">
        <v>40</v>
      </c>
      <c r="L1867" t="s">
        <v>35</v>
      </c>
      <c r="M1867" t="s">
        <v>23</v>
      </c>
      <c r="N1867">
        <v>0</v>
      </c>
      <c r="O1867" t="s">
        <v>31</v>
      </c>
      <c r="P1867" t="s">
        <v>46</v>
      </c>
      <c r="Q1867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1867">
        <v>74</v>
      </c>
      <c r="S1867">
        <v>1</v>
      </c>
      <c r="T1867">
        <v>26</v>
      </c>
      <c r="U1867">
        <v>23</v>
      </c>
    </row>
    <row r="1868" spans="1:21" x14ac:dyDescent="0.25">
      <c r="A1868" t="s">
        <v>2731</v>
      </c>
      <c r="B1868" s="1">
        <v>45699</v>
      </c>
      <c r="C1868" s="2">
        <v>0.75138888888888888</v>
      </c>
      <c r="D1868" t="s">
        <v>3082</v>
      </c>
      <c r="E1868" t="s">
        <v>70</v>
      </c>
      <c r="F1868" t="s">
        <v>3086</v>
      </c>
      <c r="G1868" t="s">
        <v>43</v>
      </c>
      <c r="H1868">
        <v>3</v>
      </c>
      <c r="I1868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868" s="3">
        <f>ventas_starbucks_2025__1[[#This Row],[Cantidad]]*ventas_starbucks_2025__1[[#This Row],[Precio_Unitario]]</f>
        <v>3.5999999999999996</v>
      </c>
      <c r="K1868" t="s">
        <v>21</v>
      </c>
      <c r="L1868" t="s">
        <v>45</v>
      </c>
      <c r="M1868" t="s">
        <v>23</v>
      </c>
      <c r="N1868">
        <v>0</v>
      </c>
      <c r="O1868" t="s">
        <v>50</v>
      </c>
      <c r="P1868" t="s">
        <v>49</v>
      </c>
      <c r="Q1868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868">
        <v>143</v>
      </c>
      <c r="S1868">
        <v>4</v>
      </c>
      <c r="T1868">
        <v>39</v>
      </c>
      <c r="U1868">
        <v>36</v>
      </c>
    </row>
    <row r="1869" spans="1:21" x14ac:dyDescent="0.25">
      <c r="A1869" t="s">
        <v>2748</v>
      </c>
      <c r="B1869" s="1">
        <v>45699</v>
      </c>
      <c r="C1869" s="2">
        <v>0.61944444444444446</v>
      </c>
      <c r="D1869" t="s">
        <v>3080</v>
      </c>
      <c r="E1869" t="s">
        <v>3088</v>
      </c>
      <c r="F1869" t="s">
        <v>3087</v>
      </c>
      <c r="G1869" t="s">
        <v>61</v>
      </c>
      <c r="H1869">
        <v>5</v>
      </c>
      <c r="I1869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869" s="3">
        <f>ventas_starbucks_2025__1[[#This Row],[Cantidad]]*ventas_starbucks_2025__1[[#This Row],[Precio_Unitario]]</f>
        <v>6</v>
      </c>
      <c r="K1869" t="s">
        <v>29</v>
      </c>
      <c r="L1869" t="s">
        <v>35</v>
      </c>
      <c r="M1869" t="s">
        <v>23</v>
      </c>
      <c r="N1869">
        <v>0</v>
      </c>
      <c r="O1869" t="s">
        <v>36</v>
      </c>
      <c r="P1869" t="s">
        <v>49</v>
      </c>
      <c r="Q1869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869">
        <v>108</v>
      </c>
      <c r="S1869">
        <v>5</v>
      </c>
      <c r="T1869">
        <v>36</v>
      </c>
      <c r="U1869">
        <v>31</v>
      </c>
    </row>
    <row r="1870" spans="1:21" x14ac:dyDescent="0.25">
      <c r="A1870" t="s">
        <v>2786</v>
      </c>
      <c r="B1870" s="1">
        <v>45699</v>
      </c>
      <c r="C1870" s="2">
        <v>0.7993055555555556</v>
      </c>
      <c r="D1870" t="s">
        <v>3098</v>
      </c>
      <c r="E1870" t="s">
        <v>27</v>
      </c>
      <c r="F1870" t="s">
        <v>28</v>
      </c>
      <c r="G1870" t="s">
        <v>20</v>
      </c>
      <c r="H1870">
        <v>4</v>
      </c>
      <c r="I1870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0.6</v>
      </c>
      <c r="J1870" s="3">
        <f>ventas_starbucks_2025__1[[#This Row],[Cantidad]]*ventas_starbucks_2025__1[[#This Row],[Precio_Unitario]]</f>
        <v>2.4</v>
      </c>
      <c r="K1870" t="s">
        <v>40</v>
      </c>
      <c r="L1870" t="s">
        <v>22</v>
      </c>
      <c r="M1870" t="s">
        <v>23</v>
      </c>
      <c r="N1870">
        <v>0</v>
      </c>
      <c r="O1870" t="s">
        <v>36</v>
      </c>
      <c r="P1870" t="s">
        <v>32</v>
      </c>
      <c r="Q1870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870">
        <v>44</v>
      </c>
      <c r="S1870">
        <v>1</v>
      </c>
      <c r="T1870">
        <v>11</v>
      </c>
      <c r="U1870">
        <v>7</v>
      </c>
    </row>
    <row r="1871" spans="1:21" x14ac:dyDescent="0.25">
      <c r="A1871" t="s">
        <v>2857</v>
      </c>
      <c r="B1871" s="1">
        <v>45699</v>
      </c>
      <c r="C1871" s="2">
        <v>0.65555555555555556</v>
      </c>
      <c r="D1871" t="s">
        <v>3098</v>
      </c>
      <c r="E1871" t="s">
        <v>3088</v>
      </c>
      <c r="F1871" t="s">
        <v>3087</v>
      </c>
      <c r="G1871" t="s">
        <v>43</v>
      </c>
      <c r="H1871">
        <v>5</v>
      </c>
      <c r="I1871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871" s="3">
        <f>ventas_starbucks_2025__1[[#This Row],[Cantidad]]*ventas_starbucks_2025__1[[#This Row],[Precio_Unitario]]</f>
        <v>6</v>
      </c>
      <c r="K1871" t="s">
        <v>29</v>
      </c>
      <c r="L1871" t="s">
        <v>35</v>
      </c>
      <c r="M1871" t="s">
        <v>23</v>
      </c>
      <c r="N1871">
        <v>0</v>
      </c>
      <c r="O1871" t="s">
        <v>50</v>
      </c>
      <c r="P1871" t="s">
        <v>56</v>
      </c>
      <c r="Q1871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871">
        <v>50</v>
      </c>
      <c r="S1871">
        <v>1</v>
      </c>
      <c r="T1871">
        <v>50</v>
      </c>
      <c r="U1871">
        <v>45</v>
      </c>
    </row>
    <row r="1872" spans="1:21" x14ac:dyDescent="0.25">
      <c r="A1872" t="s">
        <v>2869</v>
      </c>
      <c r="B1872" s="1">
        <v>45699</v>
      </c>
      <c r="C1872" s="2">
        <v>0.71319444444444446</v>
      </c>
      <c r="D1872" t="s">
        <v>3098</v>
      </c>
      <c r="E1872" t="s">
        <v>3085</v>
      </c>
      <c r="F1872" t="s">
        <v>3084</v>
      </c>
      <c r="G1872" t="s">
        <v>20</v>
      </c>
      <c r="H1872">
        <v>5</v>
      </c>
      <c r="I1872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1872" s="3">
        <f>ventas_starbucks_2025__1[[#This Row],[Cantidad]]*ventas_starbucks_2025__1[[#This Row],[Precio_Unitario]]</f>
        <v>15</v>
      </c>
      <c r="K1872" t="s">
        <v>40</v>
      </c>
      <c r="L1872" t="s">
        <v>22</v>
      </c>
      <c r="M1872" t="s">
        <v>23</v>
      </c>
      <c r="N1872">
        <v>0</v>
      </c>
      <c r="O1872" t="s">
        <v>50</v>
      </c>
      <c r="P1872" t="s">
        <v>49</v>
      </c>
      <c r="Q1872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872">
        <v>72</v>
      </c>
      <c r="S1872">
        <v>3</v>
      </c>
      <c r="T1872">
        <v>32</v>
      </c>
      <c r="U1872">
        <v>27</v>
      </c>
    </row>
    <row r="1873" spans="1:21" x14ac:dyDescent="0.25">
      <c r="A1873" t="s">
        <v>3029</v>
      </c>
      <c r="B1873" s="1">
        <v>45699</v>
      </c>
      <c r="C1873" s="2">
        <v>0.71736111111111112</v>
      </c>
      <c r="D1873" t="s">
        <v>3080</v>
      </c>
      <c r="E1873" t="s">
        <v>47</v>
      </c>
      <c r="F1873" t="s">
        <v>3084</v>
      </c>
      <c r="G1873" t="s">
        <v>20</v>
      </c>
      <c r="H1873">
        <v>5</v>
      </c>
      <c r="I1873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1873" s="3">
        <f>ventas_starbucks_2025__1[[#This Row],[Cantidad]]*ventas_starbucks_2025__1[[#This Row],[Precio_Unitario]]</f>
        <v>15</v>
      </c>
      <c r="K1873" t="s">
        <v>21</v>
      </c>
      <c r="L1873" t="s">
        <v>45</v>
      </c>
      <c r="M1873" t="s">
        <v>23</v>
      </c>
      <c r="N1873">
        <v>0</v>
      </c>
      <c r="O1873" t="s">
        <v>24</v>
      </c>
      <c r="P1873" t="s">
        <v>32</v>
      </c>
      <c r="Q1873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873">
        <v>65</v>
      </c>
      <c r="S1873">
        <v>5</v>
      </c>
      <c r="T1873">
        <v>34</v>
      </c>
      <c r="U1873">
        <v>29</v>
      </c>
    </row>
    <row r="1874" spans="1:21" x14ac:dyDescent="0.25">
      <c r="A1874" t="s">
        <v>115</v>
      </c>
      <c r="B1874" s="1">
        <v>45698</v>
      </c>
      <c r="C1874" s="2">
        <v>0.3347222222222222</v>
      </c>
      <c r="D1874" t="s">
        <v>3081</v>
      </c>
      <c r="E1874" t="s">
        <v>65</v>
      </c>
      <c r="F1874" t="s">
        <v>3086</v>
      </c>
      <c r="G1874" t="s">
        <v>48</v>
      </c>
      <c r="H1874">
        <v>3</v>
      </c>
      <c r="I1874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874" s="3">
        <f>ventas_starbucks_2025__1[[#This Row],[Cantidad]]*ventas_starbucks_2025__1[[#This Row],[Precio_Unitario]]</f>
        <v>3.5999999999999996</v>
      </c>
      <c r="K1874" t="s">
        <v>40</v>
      </c>
      <c r="L1874" t="s">
        <v>22</v>
      </c>
      <c r="M1874" t="s">
        <v>30</v>
      </c>
      <c r="N1874">
        <v>10</v>
      </c>
      <c r="O1874" t="s">
        <v>50</v>
      </c>
      <c r="P1874" t="s">
        <v>37</v>
      </c>
      <c r="Q1874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1874">
        <v>99</v>
      </c>
      <c r="S1874">
        <v>5</v>
      </c>
      <c r="T1874">
        <v>36</v>
      </c>
      <c r="U1874">
        <v>33</v>
      </c>
    </row>
    <row r="1875" spans="1:21" x14ac:dyDescent="0.25">
      <c r="A1875" t="s">
        <v>177</v>
      </c>
      <c r="B1875" s="1">
        <v>45698</v>
      </c>
      <c r="C1875" s="2">
        <v>0.80972222222222223</v>
      </c>
      <c r="D1875" t="s">
        <v>3098</v>
      </c>
      <c r="E1875" t="s">
        <v>38</v>
      </c>
      <c r="F1875" t="s">
        <v>3087</v>
      </c>
      <c r="G1875" t="s">
        <v>20</v>
      </c>
      <c r="H1875">
        <v>4</v>
      </c>
      <c r="I1875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875" s="3">
        <f>ventas_starbucks_2025__1[[#This Row],[Cantidad]]*ventas_starbucks_2025__1[[#This Row],[Precio_Unitario]]</f>
        <v>4.8</v>
      </c>
      <c r="K1875" t="s">
        <v>21</v>
      </c>
      <c r="L1875" t="s">
        <v>45</v>
      </c>
      <c r="M1875" t="s">
        <v>23</v>
      </c>
      <c r="N1875">
        <v>0</v>
      </c>
      <c r="O1875" t="s">
        <v>50</v>
      </c>
      <c r="P1875" t="s">
        <v>32</v>
      </c>
      <c r="Q1875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875">
        <v>48</v>
      </c>
      <c r="S1875">
        <v>1</v>
      </c>
      <c r="T1875">
        <v>19</v>
      </c>
      <c r="U1875">
        <v>15</v>
      </c>
    </row>
    <row r="1876" spans="1:21" x14ac:dyDescent="0.25">
      <c r="A1876" t="s">
        <v>327</v>
      </c>
      <c r="B1876" s="1">
        <v>45698</v>
      </c>
      <c r="C1876" s="2">
        <v>0.78819444444444442</v>
      </c>
      <c r="D1876" t="s">
        <v>3098</v>
      </c>
      <c r="E1876" t="s">
        <v>59</v>
      </c>
      <c r="F1876" t="s">
        <v>3084</v>
      </c>
      <c r="G1876" t="s">
        <v>20</v>
      </c>
      <c r="H1876">
        <v>3</v>
      </c>
      <c r="I1876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1876" s="3">
        <f>ventas_starbucks_2025__1[[#This Row],[Cantidad]]*ventas_starbucks_2025__1[[#This Row],[Precio_Unitario]]</f>
        <v>9</v>
      </c>
      <c r="K1876" t="s">
        <v>21</v>
      </c>
      <c r="L1876" t="s">
        <v>22</v>
      </c>
      <c r="M1876" t="s">
        <v>30</v>
      </c>
      <c r="N1876">
        <v>15</v>
      </c>
      <c r="O1876" t="s">
        <v>50</v>
      </c>
      <c r="P1876" t="s">
        <v>49</v>
      </c>
      <c r="Q1876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876">
        <v>137</v>
      </c>
      <c r="S1876">
        <v>5</v>
      </c>
      <c r="T1876">
        <v>27</v>
      </c>
      <c r="U1876">
        <v>24</v>
      </c>
    </row>
    <row r="1877" spans="1:21" x14ac:dyDescent="0.25">
      <c r="A1877" t="s">
        <v>495</v>
      </c>
      <c r="B1877" s="1">
        <v>45698</v>
      </c>
      <c r="C1877" s="2">
        <v>0.85833333333333328</v>
      </c>
      <c r="D1877" t="s">
        <v>3082</v>
      </c>
      <c r="E1877" t="s">
        <v>57</v>
      </c>
      <c r="F1877" t="s">
        <v>3086</v>
      </c>
      <c r="G1877" t="s">
        <v>54</v>
      </c>
      <c r="H1877">
        <v>5</v>
      </c>
      <c r="I1877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877" s="3">
        <f>ventas_starbucks_2025__1[[#This Row],[Cantidad]]*ventas_starbucks_2025__1[[#This Row],[Precio_Unitario]]</f>
        <v>6</v>
      </c>
      <c r="K1877" t="s">
        <v>29</v>
      </c>
      <c r="L1877" t="s">
        <v>35</v>
      </c>
      <c r="M1877" t="s">
        <v>30</v>
      </c>
      <c r="N1877">
        <v>10</v>
      </c>
      <c r="O1877" t="s">
        <v>31</v>
      </c>
      <c r="P1877" t="s">
        <v>37</v>
      </c>
      <c r="Q1877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Noche</v>
      </c>
      <c r="R1877">
        <v>85</v>
      </c>
      <c r="S1877">
        <v>2</v>
      </c>
      <c r="T1877">
        <v>10</v>
      </c>
      <c r="U1877">
        <v>5</v>
      </c>
    </row>
    <row r="1878" spans="1:21" x14ac:dyDescent="0.25">
      <c r="A1878" t="s">
        <v>506</v>
      </c>
      <c r="B1878" s="1">
        <v>45698</v>
      </c>
      <c r="C1878" s="2">
        <v>0.45624999999999999</v>
      </c>
      <c r="D1878" t="s">
        <v>3098</v>
      </c>
      <c r="E1878" t="s">
        <v>38</v>
      </c>
      <c r="F1878" t="s">
        <v>3087</v>
      </c>
      <c r="G1878" t="s">
        <v>20</v>
      </c>
      <c r="H1878">
        <v>3</v>
      </c>
      <c r="I1878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878" s="3">
        <f>ventas_starbucks_2025__1[[#This Row],[Cantidad]]*ventas_starbucks_2025__1[[#This Row],[Precio_Unitario]]</f>
        <v>3.5999999999999996</v>
      </c>
      <c r="K1878" t="s">
        <v>40</v>
      </c>
      <c r="L1878" t="s">
        <v>45</v>
      </c>
      <c r="M1878" t="s">
        <v>30</v>
      </c>
      <c r="N1878">
        <v>10</v>
      </c>
      <c r="O1878" t="s">
        <v>36</v>
      </c>
      <c r="P1878" t="s">
        <v>32</v>
      </c>
      <c r="Q1878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1878">
        <v>120</v>
      </c>
      <c r="S1878">
        <v>1</v>
      </c>
      <c r="T1878">
        <v>37</v>
      </c>
      <c r="U1878">
        <v>34</v>
      </c>
    </row>
    <row r="1879" spans="1:21" x14ac:dyDescent="0.25">
      <c r="A1879" t="s">
        <v>607</v>
      </c>
      <c r="B1879" s="1">
        <v>45698</v>
      </c>
      <c r="C1879" s="2">
        <v>0.34930555555555554</v>
      </c>
      <c r="D1879" t="s">
        <v>3080</v>
      </c>
      <c r="E1879" t="s">
        <v>64</v>
      </c>
      <c r="F1879" t="s">
        <v>3087</v>
      </c>
      <c r="G1879" t="s">
        <v>20</v>
      </c>
      <c r="H1879">
        <v>4</v>
      </c>
      <c r="I1879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879" s="3">
        <f>ventas_starbucks_2025__1[[#This Row],[Cantidad]]*ventas_starbucks_2025__1[[#This Row],[Precio_Unitario]]</f>
        <v>4.8</v>
      </c>
      <c r="K1879" t="s">
        <v>21</v>
      </c>
      <c r="L1879" t="s">
        <v>22</v>
      </c>
      <c r="M1879" t="s">
        <v>23</v>
      </c>
      <c r="N1879">
        <v>0</v>
      </c>
      <c r="O1879" t="s">
        <v>50</v>
      </c>
      <c r="P1879" t="s">
        <v>37</v>
      </c>
      <c r="Q1879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1879">
        <v>51</v>
      </c>
      <c r="S1879">
        <v>3</v>
      </c>
      <c r="T1879">
        <v>10</v>
      </c>
      <c r="U1879">
        <v>6</v>
      </c>
    </row>
    <row r="1880" spans="1:21" x14ac:dyDescent="0.25">
      <c r="A1880" t="s">
        <v>696</v>
      </c>
      <c r="B1880" s="1">
        <v>45698</v>
      </c>
      <c r="C1880" s="2">
        <v>0.51597222222222228</v>
      </c>
      <c r="D1880" t="s">
        <v>3081</v>
      </c>
      <c r="E1880" t="s">
        <v>55</v>
      </c>
      <c r="F1880" t="s">
        <v>3087</v>
      </c>
      <c r="G1880" t="s">
        <v>20</v>
      </c>
      <c r="H1880">
        <v>3</v>
      </c>
      <c r="I1880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880" s="3">
        <f>ventas_starbucks_2025__1[[#This Row],[Cantidad]]*ventas_starbucks_2025__1[[#This Row],[Precio_Unitario]]</f>
        <v>3.5999999999999996</v>
      </c>
      <c r="K1880" t="s">
        <v>21</v>
      </c>
      <c r="L1880" t="s">
        <v>45</v>
      </c>
      <c r="M1880" t="s">
        <v>23</v>
      </c>
      <c r="N1880">
        <v>0</v>
      </c>
      <c r="O1880" t="s">
        <v>36</v>
      </c>
      <c r="P1880" t="s">
        <v>32</v>
      </c>
      <c r="Q1880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880">
        <v>63</v>
      </c>
      <c r="S1880">
        <v>5</v>
      </c>
      <c r="T1880">
        <v>15</v>
      </c>
      <c r="U1880">
        <v>12</v>
      </c>
    </row>
    <row r="1881" spans="1:21" x14ac:dyDescent="0.25">
      <c r="A1881" t="s">
        <v>944</v>
      </c>
      <c r="B1881" s="1">
        <v>45698</v>
      </c>
      <c r="C1881" s="2">
        <v>0.66111111111111109</v>
      </c>
      <c r="D1881" t="s">
        <v>3098</v>
      </c>
      <c r="E1881" t="s">
        <v>71</v>
      </c>
      <c r="F1881" t="s">
        <v>3084</v>
      </c>
      <c r="G1881" t="s">
        <v>20</v>
      </c>
      <c r="H1881">
        <v>1</v>
      </c>
      <c r="I1881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1881" s="3">
        <f>ventas_starbucks_2025__1[[#This Row],[Cantidad]]*ventas_starbucks_2025__1[[#This Row],[Precio_Unitario]]</f>
        <v>3</v>
      </c>
      <c r="K1881" t="s">
        <v>40</v>
      </c>
      <c r="L1881" t="s">
        <v>45</v>
      </c>
      <c r="M1881" t="s">
        <v>30</v>
      </c>
      <c r="N1881">
        <v>10</v>
      </c>
      <c r="O1881" t="s">
        <v>24</v>
      </c>
      <c r="P1881" t="s">
        <v>25</v>
      </c>
      <c r="Q1881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881">
        <v>120</v>
      </c>
      <c r="S1881">
        <v>4</v>
      </c>
      <c r="T1881">
        <v>27</v>
      </c>
      <c r="U1881">
        <v>26</v>
      </c>
    </row>
    <row r="1882" spans="1:21" x14ac:dyDescent="0.25">
      <c r="A1882" t="s">
        <v>983</v>
      </c>
      <c r="B1882" s="1">
        <v>45698</v>
      </c>
      <c r="C1882" s="2">
        <v>0.5493055555555556</v>
      </c>
      <c r="D1882" t="s">
        <v>3080</v>
      </c>
      <c r="E1882" t="s">
        <v>47</v>
      </c>
      <c r="F1882" t="s">
        <v>3084</v>
      </c>
      <c r="G1882" t="s">
        <v>20</v>
      </c>
      <c r="H1882">
        <v>2</v>
      </c>
      <c r="I1882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1882" s="3">
        <f>ventas_starbucks_2025__1[[#This Row],[Cantidad]]*ventas_starbucks_2025__1[[#This Row],[Precio_Unitario]]</f>
        <v>6</v>
      </c>
      <c r="K1882" t="s">
        <v>21</v>
      </c>
      <c r="L1882" t="s">
        <v>22</v>
      </c>
      <c r="M1882" t="s">
        <v>23</v>
      </c>
      <c r="N1882">
        <v>0</v>
      </c>
      <c r="O1882" t="s">
        <v>36</v>
      </c>
      <c r="P1882" t="s">
        <v>56</v>
      </c>
      <c r="Q1882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882">
        <v>58</v>
      </c>
      <c r="S1882">
        <v>5</v>
      </c>
      <c r="T1882">
        <v>41</v>
      </c>
      <c r="U1882">
        <v>39</v>
      </c>
    </row>
    <row r="1883" spans="1:21" x14ac:dyDescent="0.25">
      <c r="A1883" t="s">
        <v>1295</v>
      </c>
      <c r="B1883" s="1">
        <v>45698</v>
      </c>
      <c r="C1883" s="2">
        <v>0.6875</v>
      </c>
      <c r="D1883" t="s">
        <v>3080</v>
      </c>
      <c r="E1883" t="s">
        <v>58</v>
      </c>
      <c r="F1883" t="s">
        <v>3087</v>
      </c>
      <c r="G1883" t="s">
        <v>20</v>
      </c>
      <c r="H1883">
        <v>1</v>
      </c>
      <c r="I1883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883" s="3">
        <f>ventas_starbucks_2025__1[[#This Row],[Cantidad]]*ventas_starbucks_2025__1[[#This Row],[Precio_Unitario]]</f>
        <v>1.2</v>
      </c>
      <c r="K1883" t="s">
        <v>21</v>
      </c>
      <c r="L1883" t="s">
        <v>22</v>
      </c>
      <c r="M1883" t="s">
        <v>30</v>
      </c>
      <c r="N1883">
        <v>15</v>
      </c>
      <c r="O1883" t="s">
        <v>24</v>
      </c>
      <c r="P1883" t="s">
        <v>49</v>
      </c>
      <c r="Q1883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883">
        <v>136</v>
      </c>
      <c r="S1883">
        <v>5</v>
      </c>
      <c r="T1883">
        <v>29</v>
      </c>
      <c r="U1883">
        <v>28</v>
      </c>
    </row>
    <row r="1884" spans="1:21" x14ac:dyDescent="0.25">
      <c r="A1884" t="s">
        <v>1389</v>
      </c>
      <c r="B1884" s="1">
        <v>45698</v>
      </c>
      <c r="C1884" s="2">
        <v>0.83958333333333335</v>
      </c>
      <c r="D1884" t="s">
        <v>3081</v>
      </c>
      <c r="E1884" t="s">
        <v>51</v>
      </c>
      <c r="F1884" t="s">
        <v>3087</v>
      </c>
      <c r="G1884" t="s">
        <v>20</v>
      </c>
      <c r="H1884">
        <v>3</v>
      </c>
      <c r="I1884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884" s="3">
        <f>ventas_starbucks_2025__1[[#This Row],[Cantidad]]*ventas_starbucks_2025__1[[#This Row],[Precio_Unitario]]</f>
        <v>3.5999999999999996</v>
      </c>
      <c r="K1884" t="s">
        <v>21</v>
      </c>
      <c r="L1884" t="s">
        <v>35</v>
      </c>
      <c r="M1884" t="s">
        <v>23</v>
      </c>
      <c r="N1884">
        <v>0</v>
      </c>
      <c r="O1884" t="s">
        <v>24</v>
      </c>
      <c r="P1884" t="s">
        <v>25</v>
      </c>
      <c r="Q1884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Noche</v>
      </c>
      <c r="R1884">
        <v>27</v>
      </c>
      <c r="S1884">
        <v>1</v>
      </c>
      <c r="T1884">
        <v>15</v>
      </c>
      <c r="U1884">
        <v>12</v>
      </c>
    </row>
    <row r="1885" spans="1:21" x14ac:dyDescent="0.25">
      <c r="A1885" t="s">
        <v>1507</v>
      </c>
      <c r="B1885" s="1">
        <v>45698</v>
      </c>
      <c r="C1885" s="2">
        <v>0.62916666666666665</v>
      </c>
      <c r="D1885" t="s">
        <v>3081</v>
      </c>
      <c r="E1885" t="s">
        <v>68</v>
      </c>
      <c r="F1885" t="s">
        <v>3087</v>
      </c>
      <c r="G1885" t="s">
        <v>20</v>
      </c>
      <c r="H1885">
        <v>4</v>
      </c>
      <c r="I1885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885" s="3">
        <f>ventas_starbucks_2025__1[[#This Row],[Cantidad]]*ventas_starbucks_2025__1[[#This Row],[Precio_Unitario]]</f>
        <v>4.8</v>
      </c>
      <c r="K1885" t="s">
        <v>40</v>
      </c>
      <c r="L1885" t="s">
        <v>35</v>
      </c>
      <c r="M1885" t="s">
        <v>30</v>
      </c>
      <c r="N1885">
        <v>10</v>
      </c>
      <c r="O1885" t="s">
        <v>24</v>
      </c>
      <c r="P1885" t="s">
        <v>49</v>
      </c>
      <c r="Q1885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885">
        <v>117</v>
      </c>
      <c r="S1885">
        <v>4</v>
      </c>
      <c r="T1885">
        <v>14</v>
      </c>
      <c r="U1885">
        <v>10</v>
      </c>
    </row>
    <row r="1886" spans="1:21" x14ac:dyDescent="0.25">
      <c r="A1886" t="s">
        <v>1654</v>
      </c>
      <c r="B1886" s="1">
        <v>45698</v>
      </c>
      <c r="C1886" s="2">
        <v>0.70347222222222228</v>
      </c>
      <c r="D1886" t="s">
        <v>3081</v>
      </c>
      <c r="E1886" t="s">
        <v>55</v>
      </c>
      <c r="F1886" t="s">
        <v>3087</v>
      </c>
      <c r="G1886" t="s">
        <v>20</v>
      </c>
      <c r="H1886">
        <v>3</v>
      </c>
      <c r="I1886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886" s="3">
        <f>ventas_starbucks_2025__1[[#This Row],[Cantidad]]*ventas_starbucks_2025__1[[#This Row],[Precio_Unitario]]</f>
        <v>3.5999999999999996</v>
      </c>
      <c r="K1886" t="s">
        <v>21</v>
      </c>
      <c r="L1886" t="s">
        <v>45</v>
      </c>
      <c r="M1886" t="s">
        <v>30</v>
      </c>
      <c r="N1886">
        <v>15</v>
      </c>
      <c r="O1886" t="s">
        <v>24</v>
      </c>
      <c r="P1886" t="s">
        <v>32</v>
      </c>
      <c r="Q1886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886">
        <v>140</v>
      </c>
      <c r="S1886">
        <v>5</v>
      </c>
      <c r="T1886">
        <v>26</v>
      </c>
      <c r="U1886">
        <v>23</v>
      </c>
    </row>
    <row r="1887" spans="1:21" x14ac:dyDescent="0.25">
      <c r="A1887" t="s">
        <v>1657</v>
      </c>
      <c r="B1887" s="1">
        <v>45698</v>
      </c>
      <c r="C1887" s="2">
        <v>0.45347222222222222</v>
      </c>
      <c r="D1887" t="s">
        <v>3081</v>
      </c>
      <c r="E1887" t="s">
        <v>57</v>
      </c>
      <c r="F1887" t="s">
        <v>3086</v>
      </c>
      <c r="G1887" t="s">
        <v>61</v>
      </c>
      <c r="H1887">
        <v>5</v>
      </c>
      <c r="I1887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887" s="3">
        <f>ventas_starbucks_2025__1[[#This Row],[Cantidad]]*ventas_starbucks_2025__1[[#This Row],[Precio_Unitario]]</f>
        <v>6</v>
      </c>
      <c r="K1887" t="s">
        <v>40</v>
      </c>
      <c r="L1887" t="s">
        <v>45</v>
      </c>
      <c r="M1887" t="s">
        <v>23</v>
      </c>
      <c r="N1887">
        <v>0</v>
      </c>
      <c r="O1887" t="s">
        <v>36</v>
      </c>
      <c r="P1887" t="s">
        <v>49</v>
      </c>
      <c r="Q1887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1887">
        <v>53</v>
      </c>
      <c r="S1887">
        <v>2</v>
      </c>
      <c r="T1887">
        <v>15</v>
      </c>
      <c r="U1887">
        <v>10</v>
      </c>
    </row>
    <row r="1888" spans="1:21" x14ac:dyDescent="0.25">
      <c r="A1888" t="s">
        <v>1735</v>
      </c>
      <c r="B1888" s="1">
        <v>45698</v>
      </c>
      <c r="C1888" s="2">
        <v>0.79236111111111107</v>
      </c>
      <c r="D1888" t="s">
        <v>3081</v>
      </c>
      <c r="E1888" t="s">
        <v>47</v>
      </c>
      <c r="F1888" t="s">
        <v>3084</v>
      </c>
      <c r="G1888" t="s">
        <v>20</v>
      </c>
      <c r="H1888">
        <v>1</v>
      </c>
      <c r="I1888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1888" s="3">
        <f>ventas_starbucks_2025__1[[#This Row],[Cantidad]]*ventas_starbucks_2025__1[[#This Row],[Precio_Unitario]]</f>
        <v>3</v>
      </c>
      <c r="K1888" t="s">
        <v>21</v>
      </c>
      <c r="L1888" t="s">
        <v>22</v>
      </c>
      <c r="M1888" t="s">
        <v>30</v>
      </c>
      <c r="N1888">
        <v>0</v>
      </c>
      <c r="O1888" t="s">
        <v>24</v>
      </c>
      <c r="P1888" t="s">
        <v>46</v>
      </c>
      <c r="Q1888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888">
        <v>48</v>
      </c>
      <c r="S1888">
        <v>1</v>
      </c>
      <c r="T1888">
        <v>12</v>
      </c>
      <c r="U1888">
        <v>11</v>
      </c>
    </row>
    <row r="1889" spans="1:21" x14ac:dyDescent="0.25">
      <c r="A1889" t="s">
        <v>2285</v>
      </c>
      <c r="B1889" s="1">
        <v>45698</v>
      </c>
      <c r="C1889" s="2">
        <v>0.84166666666666667</v>
      </c>
      <c r="D1889" t="s">
        <v>3080</v>
      </c>
      <c r="E1889" t="s">
        <v>27</v>
      </c>
      <c r="F1889" t="s">
        <v>28</v>
      </c>
      <c r="G1889" t="s">
        <v>20</v>
      </c>
      <c r="H1889">
        <v>1</v>
      </c>
      <c r="I1889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0.6</v>
      </c>
      <c r="J1889" s="3">
        <f>ventas_starbucks_2025__1[[#This Row],[Cantidad]]*ventas_starbucks_2025__1[[#This Row],[Precio_Unitario]]</f>
        <v>0.6</v>
      </c>
      <c r="K1889" t="s">
        <v>40</v>
      </c>
      <c r="L1889" t="s">
        <v>22</v>
      </c>
      <c r="M1889" t="s">
        <v>23</v>
      </c>
      <c r="N1889">
        <v>0</v>
      </c>
      <c r="O1889" t="s">
        <v>31</v>
      </c>
      <c r="P1889" t="s">
        <v>37</v>
      </c>
      <c r="Q1889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Noche</v>
      </c>
      <c r="R1889">
        <v>107</v>
      </c>
      <c r="S1889">
        <v>4</v>
      </c>
      <c r="T1889">
        <v>25</v>
      </c>
      <c r="U1889">
        <v>24</v>
      </c>
    </row>
    <row r="1890" spans="1:21" x14ac:dyDescent="0.25">
      <c r="A1890" t="s">
        <v>2356</v>
      </c>
      <c r="B1890" s="1">
        <v>45698</v>
      </c>
      <c r="C1890" s="2">
        <v>0.66597222222222219</v>
      </c>
      <c r="D1890" t="s">
        <v>3098</v>
      </c>
      <c r="E1890" t="s">
        <v>60</v>
      </c>
      <c r="F1890" t="s">
        <v>3086</v>
      </c>
      <c r="G1890" t="s">
        <v>61</v>
      </c>
      <c r="H1890">
        <v>2</v>
      </c>
      <c r="I1890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890" s="3">
        <f>ventas_starbucks_2025__1[[#This Row],[Cantidad]]*ventas_starbucks_2025__1[[#This Row],[Precio_Unitario]]</f>
        <v>2.4</v>
      </c>
      <c r="K1890" t="s">
        <v>21</v>
      </c>
      <c r="L1890" t="s">
        <v>22</v>
      </c>
      <c r="M1890" t="s">
        <v>30</v>
      </c>
      <c r="N1890">
        <v>15</v>
      </c>
      <c r="O1890" t="s">
        <v>24</v>
      </c>
      <c r="P1890" t="s">
        <v>49</v>
      </c>
      <c r="Q1890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890">
        <v>103</v>
      </c>
      <c r="S1890">
        <v>5</v>
      </c>
      <c r="T1890">
        <v>20</v>
      </c>
      <c r="U1890">
        <v>18</v>
      </c>
    </row>
    <row r="1891" spans="1:21" x14ac:dyDescent="0.25">
      <c r="A1891" t="s">
        <v>2416</v>
      </c>
      <c r="B1891" s="1">
        <v>45698</v>
      </c>
      <c r="C1891" s="2">
        <v>0.79305555555555551</v>
      </c>
      <c r="D1891" t="s">
        <v>3081</v>
      </c>
      <c r="E1891" t="s">
        <v>78</v>
      </c>
      <c r="F1891" t="s">
        <v>3086</v>
      </c>
      <c r="G1891" t="s">
        <v>61</v>
      </c>
      <c r="H1891">
        <v>1</v>
      </c>
      <c r="I1891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891" s="3">
        <f>ventas_starbucks_2025__1[[#This Row],[Cantidad]]*ventas_starbucks_2025__1[[#This Row],[Precio_Unitario]]</f>
        <v>1.2</v>
      </c>
      <c r="K1891" t="s">
        <v>29</v>
      </c>
      <c r="L1891" t="s">
        <v>45</v>
      </c>
      <c r="M1891" t="s">
        <v>30</v>
      </c>
      <c r="N1891">
        <v>0</v>
      </c>
      <c r="O1891" t="s">
        <v>50</v>
      </c>
      <c r="P1891" t="s">
        <v>37</v>
      </c>
      <c r="Q1891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891">
        <v>81</v>
      </c>
      <c r="S1891">
        <v>5</v>
      </c>
      <c r="T1891">
        <v>20</v>
      </c>
      <c r="U1891">
        <v>19</v>
      </c>
    </row>
    <row r="1892" spans="1:21" x14ac:dyDescent="0.25">
      <c r="A1892" t="s">
        <v>2450</v>
      </c>
      <c r="B1892" s="1">
        <v>45698</v>
      </c>
      <c r="C1892" s="2">
        <v>0.37847222222222221</v>
      </c>
      <c r="D1892" t="s">
        <v>3098</v>
      </c>
      <c r="E1892" t="s">
        <v>59</v>
      </c>
      <c r="F1892" t="s">
        <v>3084</v>
      </c>
      <c r="G1892" t="s">
        <v>20</v>
      </c>
      <c r="H1892">
        <v>2</v>
      </c>
      <c r="I1892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1892" s="3">
        <f>ventas_starbucks_2025__1[[#This Row],[Cantidad]]*ventas_starbucks_2025__1[[#This Row],[Precio_Unitario]]</f>
        <v>6</v>
      </c>
      <c r="K1892" t="s">
        <v>29</v>
      </c>
      <c r="L1892" t="s">
        <v>45</v>
      </c>
      <c r="M1892" t="s">
        <v>23</v>
      </c>
      <c r="N1892">
        <v>0</v>
      </c>
      <c r="O1892" t="s">
        <v>50</v>
      </c>
      <c r="P1892" t="s">
        <v>49</v>
      </c>
      <c r="Q1892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1892">
        <v>121</v>
      </c>
      <c r="S1892">
        <v>3</v>
      </c>
      <c r="T1892">
        <v>48</v>
      </c>
      <c r="U1892">
        <v>46</v>
      </c>
    </row>
    <row r="1893" spans="1:21" x14ac:dyDescent="0.25">
      <c r="A1893" t="s">
        <v>2461</v>
      </c>
      <c r="B1893" s="1">
        <v>45698</v>
      </c>
      <c r="C1893" s="2">
        <v>0.57777777777777772</v>
      </c>
      <c r="D1893" t="s">
        <v>3081</v>
      </c>
      <c r="E1893" t="s">
        <v>74</v>
      </c>
      <c r="F1893" t="s">
        <v>3086</v>
      </c>
      <c r="G1893" t="s">
        <v>61</v>
      </c>
      <c r="H1893">
        <v>2</v>
      </c>
      <c r="I1893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893" s="3">
        <f>ventas_starbucks_2025__1[[#This Row],[Cantidad]]*ventas_starbucks_2025__1[[#This Row],[Precio_Unitario]]</f>
        <v>2.4</v>
      </c>
      <c r="K1893" t="s">
        <v>21</v>
      </c>
      <c r="L1893" t="s">
        <v>22</v>
      </c>
      <c r="M1893" t="s">
        <v>30</v>
      </c>
      <c r="N1893">
        <v>0</v>
      </c>
      <c r="O1893" t="s">
        <v>31</v>
      </c>
      <c r="P1893" t="s">
        <v>56</v>
      </c>
      <c r="Q1893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893">
        <v>98</v>
      </c>
      <c r="S1893">
        <v>1</v>
      </c>
      <c r="T1893">
        <v>20</v>
      </c>
      <c r="U1893">
        <v>18</v>
      </c>
    </row>
    <row r="1894" spans="1:21" x14ac:dyDescent="0.25">
      <c r="A1894" t="s">
        <v>2468</v>
      </c>
      <c r="B1894" s="1">
        <v>45698</v>
      </c>
      <c r="C1894" s="2">
        <v>0.35416666666666669</v>
      </c>
      <c r="D1894" t="s">
        <v>3098</v>
      </c>
      <c r="E1894" t="s">
        <v>38</v>
      </c>
      <c r="F1894" t="s">
        <v>3087</v>
      </c>
      <c r="G1894" t="s">
        <v>20</v>
      </c>
      <c r="H1894">
        <v>1</v>
      </c>
      <c r="I1894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894" s="3">
        <f>ventas_starbucks_2025__1[[#This Row],[Cantidad]]*ventas_starbucks_2025__1[[#This Row],[Precio_Unitario]]</f>
        <v>1.2</v>
      </c>
      <c r="K1894" t="s">
        <v>21</v>
      </c>
      <c r="L1894" t="s">
        <v>45</v>
      </c>
      <c r="M1894" t="s">
        <v>30</v>
      </c>
      <c r="N1894">
        <v>0</v>
      </c>
      <c r="O1894" t="s">
        <v>31</v>
      </c>
      <c r="P1894" t="s">
        <v>56</v>
      </c>
      <c r="Q1894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1894">
        <v>134</v>
      </c>
      <c r="S1894">
        <v>1</v>
      </c>
      <c r="T1894">
        <v>18</v>
      </c>
      <c r="U1894">
        <v>17</v>
      </c>
    </row>
    <row r="1895" spans="1:21" x14ac:dyDescent="0.25">
      <c r="A1895" t="s">
        <v>2503</v>
      </c>
      <c r="B1895" s="1">
        <v>45698</v>
      </c>
      <c r="C1895" s="2">
        <v>0.71458333333333335</v>
      </c>
      <c r="D1895" t="s">
        <v>3082</v>
      </c>
      <c r="E1895" t="s">
        <v>3085</v>
      </c>
      <c r="F1895" t="s">
        <v>3084</v>
      </c>
      <c r="G1895" t="s">
        <v>20</v>
      </c>
      <c r="H1895">
        <v>4</v>
      </c>
      <c r="I1895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1895" s="3">
        <f>ventas_starbucks_2025__1[[#This Row],[Cantidad]]*ventas_starbucks_2025__1[[#This Row],[Precio_Unitario]]</f>
        <v>12</v>
      </c>
      <c r="K1895" t="s">
        <v>40</v>
      </c>
      <c r="L1895" t="s">
        <v>35</v>
      </c>
      <c r="M1895" t="s">
        <v>23</v>
      </c>
      <c r="N1895">
        <v>0</v>
      </c>
      <c r="O1895" t="s">
        <v>50</v>
      </c>
      <c r="P1895" t="s">
        <v>32</v>
      </c>
      <c r="Q1895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895">
        <v>91</v>
      </c>
      <c r="S1895">
        <v>2</v>
      </c>
      <c r="T1895">
        <v>25</v>
      </c>
      <c r="U1895">
        <v>21</v>
      </c>
    </row>
    <row r="1896" spans="1:21" x14ac:dyDescent="0.25">
      <c r="A1896" t="s">
        <v>2525</v>
      </c>
      <c r="B1896" s="1">
        <v>45698</v>
      </c>
      <c r="C1896" s="2">
        <v>0.69513888888888886</v>
      </c>
      <c r="D1896" t="s">
        <v>3098</v>
      </c>
      <c r="E1896" t="s">
        <v>58</v>
      </c>
      <c r="F1896" t="s">
        <v>3087</v>
      </c>
      <c r="G1896" t="s">
        <v>20</v>
      </c>
      <c r="H1896">
        <v>4</v>
      </c>
      <c r="I1896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896" s="3">
        <f>ventas_starbucks_2025__1[[#This Row],[Cantidad]]*ventas_starbucks_2025__1[[#This Row],[Precio_Unitario]]</f>
        <v>4.8</v>
      </c>
      <c r="K1896" t="s">
        <v>29</v>
      </c>
      <c r="L1896" t="s">
        <v>22</v>
      </c>
      <c r="M1896" t="s">
        <v>30</v>
      </c>
      <c r="N1896">
        <v>0</v>
      </c>
      <c r="O1896" t="s">
        <v>36</v>
      </c>
      <c r="P1896" t="s">
        <v>37</v>
      </c>
      <c r="Q1896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896">
        <v>93</v>
      </c>
      <c r="S1896">
        <v>3</v>
      </c>
      <c r="T1896">
        <v>14</v>
      </c>
      <c r="U1896">
        <v>10</v>
      </c>
    </row>
    <row r="1897" spans="1:21" x14ac:dyDescent="0.25">
      <c r="A1897" t="s">
        <v>2609</v>
      </c>
      <c r="B1897" s="1">
        <v>45698</v>
      </c>
      <c r="C1897" s="2">
        <v>0.62638888888888888</v>
      </c>
      <c r="D1897" t="s">
        <v>3080</v>
      </c>
      <c r="E1897" t="s">
        <v>71</v>
      </c>
      <c r="F1897" t="s">
        <v>3084</v>
      </c>
      <c r="G1897" t="s">
        <v>20</v>
      </c>
      <c r="H1897">
        <v>2</v>
      </c>
      <c r="I1897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1897" s="3">
        <f>ventas_starbucks_2025__1[[#This Row],[Cantidad]]*ventas_starbucks_2025__1[[#This Row],[Precio_Unitario]]</f>
        <v>6</v>
      </c>
      <c r="K1897" t="s">
        <v>29</v>
      </c>
      <c r="L1897" t="s">
        <v>45</v>
      </c>
      <c r="M1897" t="s">
        <v>23</v>
      </c>
      <c r="N1897">
        <v>0</v>
      </c>
      <c r="O1897" t="s">
        <v>31</v>
      </c>
      <c r="P1897" t="s">
        <v>25</v>
      </c>
      <c r="Q1897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897">
        <v>142</v>
      </c>
      <c r="S1897">
        <v>3</v>
      </c>
      <c r="T1897">
        <v>31</v>
      </c>
      <c r="U1897">
        <v>29</v>
      </c>
    </row>
    <row r="1898" spans="1:21" x14ac:dyDescent="0.25">
      <c r="A1898" t="s">
        <v>2708</v>
      </c>
      <c r="B1898" s="1">
        <v>45698</v>
      </c>
      <c r="C1898" s="2">
        <v>0.65972222222222221</v>
      </c>
      <c r="D1898" t="s">
        <v>3082</v>
      </c>
      <c r="E1898" t="s">
        <v>27</v>
      </c>
      <c r="F1898" t="s">
        <v>28</v>
      </c>
      <c r="G1898" t="s">
        <v>20</v>
      </c>
      <c r="H1898">
        <v>1</v>
      </c>
      <c r="I1898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0.6</v>
      </c>
      <c r="J1898" s="3">
        <f>ventas_starbucks_2025__1[[#This Row],[Cantidad]]*ventas_starbucks_2025__1[[#This Row],[Precio_Unitario]]</f>
        <v>0.6</v>
      </c>
      <c r="K1898" t="s">
        <v>40</v>
      </c>
      <c r="L1898" t="s">
        <v>35</v>
      </c>
      <c r="M1898" t="s">
        <v>23</v>
      </c>
      <c r="N1898">
        <v>0</v>
      </c>
      <c r="O1898" t="s">
        <v>50</v>
      </c>
      <c r="P1898" t="s">
        <v>49</v>
      </c>
      <c r="Q1898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898">
        <v>23</v>
      </c>
      <c r="S1898">
        <v>4</v>
      </c>
      <c r="T1898">
        <v>35</v>
      </c>
      <c r="U1898">
        <v>34</v>
      </c>
    </row>
    <row r="1899" spans="1:21" x14ac:dyDescent="0.25">
      <c r="A1899" t="s">
        <v>2796</v>
      </c>
      <c r="B1899" s="1">
        <v>45698</v>
      </c>
      <c r="C1899" s="2">
        <v>0.85555555555555551</v>
      </c>
      <c r="D1899" t="s">
        <v>3082</v>
      </c>
      <c r="E1899" t="s">
        <v>72</v>
      </c>
      <c r="F1899" t="s">
        <v>3086</v>
      </c>
      <c r="G1899" t="s">
        <v>43</v>
      </c>
      <c r="H1899">
        <v>5</v>
      </c>
      <c r="I1899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899" s="3">
        <f>ventas_starbucks_2025__1[[#This Row],[Cantidad]]*ventas_starbucks_2025__1[[#This Row],[Precio_Unitario]]</f>
        <v>6</v>
      </c>
      <c r="K1899" t="s">
        <v>40</v>
      </c>
      <c r="L1899" t="s">
        <v>22</v>
      </c>
      <c r="M1899" t="s">
        <v>23</v>
      </c>
      <c r="N1899">
        <v>0</v>
      </c>
      <c r="O1899" t="s">
        <v>31</v>
      </c>
      <c r="P1899" t="s">
        <v>25</v>
      </c>
      <c r="Q1899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Noche</v>
      </c>
      <c r="R1899">
        <v>79</v>
      </c>
      <c r="S1899">
        <v>3</v>
      </c>
      <c r="T1899">
        <v>35</v>
      </c>
      <c r="U1899">
        <v>30</v>
      </c>
    </row>
    <row r="1900" spans="1:21" x14ac:dyDescent="0.25">
      <c r="A1900" t="s">
        <v>2872</v>
      </c>
      <c r="B1900" s="1">
        <v>45698</v>
      </c>
      <c r="C1900" s="2">
        <v>0.85069444444444442</v>
      </c>
      <c r="D1900" t="s">
        <v>3081</v>
      </c>
      <c r="E1900" t="s">
        <v>44</v>
      </c>
      <c r="F1900" t="s">
        <v>3087</v>
      </c>
      <c r="G1900" t="s">
        <v>20</v>
      </c>
      <c r="H1900">
        <v>5</v>
      </c>
      <c r="I1900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900" s="3">
        <f>ventas_starbucks_2025__1[[#This Row],[Cantidad]]*ventas_starbucks_2025__1[[#This Row],[Precio_Unitario]]</f>
        <v>6</v>
      </c>
      <c r="K1900" t="s">
        <v>21</v>
      </c>
      <c r="L1900" t="s">
        <v>45</v>
      </c>
      <c r="M1900" t="s">
        <v>30</v>
      </c>
      <c r="N1900">
        <v>10</v>
      </c>
      <c r="O1900" t="s">
        <v>31</v>
      </c>
      <c r="P1900" t="s">
        <v>46</v>
      </c>
      <c r="Q1900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Noche</v>
      </c>
      <c r="R1900">
        <v>110</v>
      </c>
      <c r="S1900">
        <v>4</v>
      </c>
      <c r="T1900">
        <v>39</v>
      </c>
      <c r="U1900">
        <v>34</v>
      </c>
    </row>
    <row r="1901" spans="1:21" x14ac:dyDescent="0.25">
      <c r="A1901" t="s">
        <v>2877</v>
      </c>
      <c r="B1901" s="1">
        <v>45698</v>
      </c>
      <c r="C1901" s="2">
        <v>0.55138888888888893</v>
      </c>
      <c r="D1901" t="s">
        <v>3080</v>
      </c>
      <c r="E1901" t="s">
        <v>69</v>
      </c>
      <c r="F1901" t="s">
        <v>3086</v>
      </c>
      <c r="G1901" t="s">
        <v>48</v>
      </c>
      <c r="H1901">
        <v>1</v>
      </c>
      <c r="I1901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901" s="3">
        <f>ventas_starbucks_2025__1[[#This Row],[Cantidad]]*ventas_starbucks_2025__1[[#This Row],[Precio_Unitario]]</f>
        <v>1.2</v>
      </c>
      <c r="K1901" t="s">
        <v>40</v>
      </c>
      <c r="L1901" t="s">
        <v>45</v>
      </c>
      <c r="M1901" t="s">
        <v>30</v>
      </c>
      <c r="N1901">
        <v>0</v>
      </c>
      <c r="O1901" t="s">
        <v>50</v>
      </c>
      <c r="P1901" t="s">
        <v>37</v>
      </c>
      <c r="Q1901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901">
        <v>24</v>
      </c>
      <c r="S1901">
        <v>5</v>
      </c>
      <c r="T1901">
        <v>49</v>
      </c>
      <c r="U1901">
        <v>48</v>
      </c>
    </row>
    <row r="1902" spans="1:21" x14ac:dyDescent="0.25">
      <c r="A1902" t="s">
        <v>2911</v>
      </c>
      <c r="B1902" s="1">
        <v>45698</v>
      </c>
      <c r="C1902" s="2">
        <v>0.75694444444444442</v>
      </c>
      <c r="D1902" t="s">
        <v>3081</v>
      </c>
      <c r="E1902" t="s">
        <v>3088</v>
      </c>
      <c r="F1902" t="s">
        <v>3087</v>
      </c>
      <c r="G1902" t="s">
        <v>48</v>
      </c>
      <c r="H1902">
        <v>5</v>
      </c>
      <c r="I1902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902" s="3">
        <f>ventas_starbucks_2025__1[[#This Row],[Cantidad]]*ventas_starbucks_2025__1[[#This Row],[Precio_Unitario]]</f>
        <v>6</v>
      </c>
      <c r="K1902" t="s">
        <v>21</v>
      </c>
      <c r="L1902" t="s">
        <v>22</v>
      </c>
      <c r="M1902" t="s">
        <v>23</v>
      </c>
      <c r="N1902">
        <v>0</v>
      </c>
      <c r="O1902" t="s">
        <v>36</v>
      </c>
      <c r="P1902" t="s">
        <v>56</v>
      </c>
      <c r="Q1902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902">
        <v>135</v>
      </c>
      <c r="S1902">
        <v>2</v>
      </c>
      <c r="T1902">
        <v>37</v>
      </c>
      <c r="U1902">
        <v>32</v>
      </c>
    </row>
    <row r="1903" spans="1:21" x14ac:dyDescent="0.25">
      <c r="A1903" t="s">
        <v>3018</v>
      </c>
      <c r="B1903" s="1">
        <v>45698</v>
      </c>
      <c r="C1903" s="2">
        <v>0.72916666666666663</v>
      </c>
      <c r="D1903" t="s">
        <v>3081</v>
      </c>
      <c r="E1903" t="s">
        <v>70</v>
      </c>
      <c r="F1903" t="s">
        <v>3086</v>
      </c>
      <c r="G1903" t="s">
        <v>43</v>
      </c>
      <c r="H1903">
        <v>1</v>
      </c>
      <c r="I1903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903" s="3">
        <f>ventas_starbucks_2025__1[[#This Row],[Cantidad]]*ventas_starbucks_2025__1[[#This Row],[Precio_Unitario]]</f>
        <v>1.2</v>
      </c>
      <c r="K1903" t="s">
        <v>29</v>
      </c>
      <c r="L1903" t="s">
        <v>45</v>
      </c>
      <c r="M1903" t="s">
        <v>23</v>
      </c>
      <c r="N1903">
        <v>0</v>
      </c>
      <c r="O1903" t="s">
        <v>31</v>
      </c>
      <c r="P1903" t="s">
        <v>32</v>
      </c>
      <c r="Q1903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903">
        <v>123</v>
      </c>
      <c r="S1903">
        <v>4</v>
      </c>
      <c r="T1903">
        <v>39</v>
      </c>
      <c r="U1903">
        <v>38</v>
      </c>
    </row>
    <row r="1904" spans="1:21" x14ac:dyDescent="0.25">
      <c r="A1904" t="s">
        <v>135</v>
      </c>
      <c r="B1904" s="1">
        <v>45697</v>
      </c>
      <c r="C1904" s="2">
        <v>0.53055555555555556</v>
      </c>
      <c r="D1904" t="s">
        <v>3082</v>
      </c>
      <c r="E1904" t="s">
        <v>44</v>
      </c>
      <c r="F1904" t="s">
        <v>3087</v>
      </c>
      <c r="G1904" t="s">
        <v>20</v>
      </c>
      <c r="H1904">
        <v>5</v>
      </c>
      <c r="I1904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904" s="3">
        <f>ventas_starbucks_2025__1[[#This Row],[Cantidad]]*ventas_starbucks_2025__1[[#This Row],[Precio_Unitario]]</f>
        <v>6</v>
      </c>
      <c r="K1904" t="s">
        <v>21</v>
      </c>
      <c r="L1904" t="s">
        <v>35</v>
      </c>
      <c r="M1904" t="s">
        <v>30</v>
      </c>
      <c r="N1904">
        <v>0</v>
      </c>
      <c r="O1904" t="s">
        <v>24</v>
      </c>
      <c r="P1904" t="s">
        <v>46</v>
      </c>
      <c r="Q1904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904">
        <v>127</v>
      </c>
      <c r="S1904">
        <v>5</v>
      </c>
      <c r="T1904">
        <v>37</v>
      </c>
      <c r="U1904">
        <v>32</v>
      </c>
    </row>
    <row r="1905" spans="1:21" x14ac:dyDescent="0.25">
      <c r="A1905" t="s">
        <v>215</v>
      </c>
      <c r="B1905" s="1">
        <v>45697</v>
      </c>
      <c r="C1905" s="2">
        <v>0.55000000000000004</v>
      </c>
      <c r="D1905" t="s">
        <v>3080</v>
      </c>
      <c r="E1905" t="s">
        <v>51</v>
      </c>
      <c r="F1905" t="s">
        <v>3087</v>
      </c>
      <c r="G1905" t="s">
        <v>20</v>
      </c>
      <c r="H1905">
        <v>5</v>
      </c>
      <c r="I1905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905" s="3">
        <f>ventas_starbucks_2025__1[[#This Row],[Cantidad]]*ventas_starbucks_2025__1[[#This Row],[Precio_Unitario]]</f>
        <v>6</v>
      </c>
      <c r="K1905" t="s">
        <v>29</v>
      </c>
      <c r="L1905" t="s">
        <v>45</v>
      </c>
      <c r="M1905" t="s">
        <v>30</v>
      </c>
      <c r="N1905">
        <v>10</v>
      </c>
      <c r="O1905" t="s">
        <v>24</v>
      </c>
      <c r="P1905" t="s">
        <v>46</v>
      </c>
      <c r="Q1905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905">
        <v>138</v>
      </c>
      <c r="S1905">
        <v>5</v>
      </c>
      <c r="T1905">
        <v>10</v>
      </c>
      <c r="U1905">
        <v>5</v>
      </c>
    </row>
    <row r="1906" spans="1:21" x14ac:dyDescent="0.25">
      <c r="A1906" t="s">
        <v>268</v>
      </c>
      <c r="B1906" s="1">
        <v>45697</v>
      </c>
      <c r="C1906" s="2">
        <v>0.48472222222222222</v>
      </c>
      <c r="D1906" t="s">
        <v>3082</v>
      </c>
      <c r="E1906" t="s">
        <v>3085</v>
      </c>
      <c r="F1906" t="s">
        <v>3084</v>
      </c>
      <c r="G1906" t="s">
        <v>20</v>
      </c>
      <c r="H1906">
        <v>3</v>
      </c>
      <c r="I1906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1906" s="3">
        <f>ventas_starbucks_2025__1[[#This Row],[Cantidad]]*ventas_starbucks_2025__1[[#This Row],[Precio_Unitario]]</f>
        <v>9</v>
      </c>
      <c r="K1906" t="s">
        <v>21</v>
      </c>
      <c r="L1906" t="s">
        <v>35</v>
      </c>
      <c r="M1906" t="s">
        <v>23</v>
      </c>
      <c r="N1906">
        <v>0</v>
      </c>
      <c r="O1906" t="s">
        <v>50</v>
      </c>
      <c r="P1906" t="s">
        <v>49</v>
      </c>
      <c r="Q1906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1906">
        <v>93</v>
      </c>
      <c r="S1906">
        <v>1</v>
      </c>
      <c r="T1906">
        <v>13</v>
      </c>
      <c r="U1906">
        <v>10</v>
      </c>
    </row>
    <row r="1907" spans="1:21" x14ac:dyDescent="0.25">
      <c r="A1907" t="s">
        <v>444</v>
      </c>
      <c r="B1907" s="1">
        <v>45697</v>
      </c>
      <c r="C1907" s="2">
        <v>0.65277777777777779</v>
      </c>
      <c r="D1907" t="s">
        <v>3081</v>
      </c>
      <c r="E1907" t="s">
        <v>58</v>
      </c>
      <c r="F1907" t="s">
        <v>3087</v>
      </c>
      <c r="G1907" t="s">
        <v>20</v>
      </c>
      <c r="H1907">
        <v>5</v>
      </c>
      <c r="I1907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907" s="3">
        <f>ventas_starbucks_2025__1[[#This Row],[Cantidad]]*ventas_starbucks_2025__1[[#This Row],[Precio_Unitario]]</f>
        <v>6</v>
      </c>
      <c r="K1907" t="s">
        <v>29</v>
      </c>
      <c r="L1907" t="s">
        <v>45</v>
      </c>
      <c r="M1907" t="s">
        <v>30</v>
      </c>
      <c r="N1907">
        <v>10</v>
      </c>
      <c r="O1907" t="s">
        <v>31</v>
      </c>
      <c r="P1907" t="s">
        <v>32</v>
      </c>
      <c r="Q1907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907">
        <v>57</v>
      </c>
      <c r="S1907">
        <v>1</v>
      </c>
      <c r="T1907">
        <v>26</v>
      </c>
      <c r="U1907">
        <v>21</v>
      </c>
    </row>
    <row r="1908" spans="1:21" x14ac:dyDescent="0.25">
      <c r="A1908" t="s">
        <v>544</v>
      </c>
      <c r="B1908" s="1">
        <v>45697</v>
      </c>
      <c r="C1908" s="2">
        <v>0.77083333333333337</v>
      </c>
      <c r="D1908" t="s">
        <v>3081</v>
      </c>
      <c r="E1908" t="s">
        <v>44</v>
      </c>
      <c r="F1908" t="s">
        <v>3087</v>
      </c>
      <c r="G1908" t="s">
        <v>20</v>
      </c>
      <c r="H1908">
        <v>4</v>
      </c>
      <c r="I1908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908" s="3">
        <f>ventas_starbucks_2025__1[[#This Row],[Cantidad]]*ventas_starbucks_2025__1[[#This Row],[Precio_Unitario]]</f>
        <v>4.8</v>
      </c>
      <c r="K1908" t="s">
        <v>29</v>
      </c>
      <c r="L1908" t="s">
        <v>35</v>
      </c>
      <c r="M1908" t="s">
        <v>23</v>
      </c>
      <c r="N1908">
        <v>0</v>
      </c>
      <c r="O1908" t="s">
        <v>31</v>
      </c>
      <c r="P1908" t="s">
        <v>49</v>
      </c>
      <c r="Q1908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908">
        <v>148</v>
      </c>
      <c r="S1908">
        <v>3</v>
      </c>
      <c r="T1908">
        <v>21</v>
      </c>
      <c r="U1908">
        <v>17</v>
      </c>
    </row>
    <row r="1909" spans="1:21" x14ac:dyDescent="0.25">
      <c r="A1909" t="s">
        <v>759</v>
      </c>
      <c r="B1909" s="1">
        <v>45697</v>
      </c>
      <c r="C1909" s="2">
        <v>0.66319444444444442</v>
      </c>
      <c r="D1909" t="s">
        <v>3082</v>
      </c>
      <c r="E1909" t="s">
        <v>27</v>
      </c>
      <c r="F1909" t="s">
        <v>28</v>
      </c>
      <c r="G1909" t="s">
        <v>20</v>
      </c>
      <c r="H1909">
        <v>2</v>
      </c>
      <c r="I1909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0.6</v>
      </c>
      <c r="J1909" s="3">
        <f>ventas_starbucks_2025__1[[#This Row],[Cantidad]]*ventas_starbucks_2025__1[[#This Row],[Precio_Unitario]]</f>
        <v>1.2</v>
      </c>
      <c r="K1909" t="s">
        <v>29</v>
      </c>
      <c r="L1909" t="s">
        <v>35</v>
      </c>
      <c r="M1909" t="s">
        <v>30</v>
      </c>
      <c r="N1909">
        <v>0</v>
      </c>
      <c r="O1909" t="s">
        <v>24</v>
      </c>
      <c r="P1909" t="s">
        <v>25</v>
      </c>
      <c r="Q1909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909">
        <v>67</v>
      </c>
      <c r="S1909">
        <v>2</v>
      </c>
      <c r="T1909">
        <v>32</v>
      </c>
      <c r="U1909">
        <v>30</v>
      </c>
    </row>
    <row r="1910" spans="1:21" x14ac:dyDescent="0.25">
      <c r="A1910" t="s">
        <v>959</v>
      </c>
      <c r="B1910" s="1">
        <v>45697</v>
      </c>
      <c r="C1910" s="2">
        <v>0.36944444444444446</v>
      </c>
      <c r="D1910" t="s">
        <v>3082</v>
      </c>
      <c r="E1910" t="s">
        <v>3085</v>
      </c>
      <c r="F1910" t="s">
        <v>3084</v>
      </c>
      <c r="G1910" t="s">
        <v>20</v>
      </c>
      <c r="H1910">
        <v>1</v>
      </c>
      <c r="I1910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1910" s="3">
        <f>ventas_starbucks_2025__1[[#This Row],[Cantidad]]*ventas_starbucks_2025__1[[#This Row],[Precio_Unitario]]</f>
        <v>3</v>
      </c>
      <c r="K1910" t="s">
        <v>29</v>
      </c>
      <c r="L1910" t="s">
        <v>45</v>
      </c>
      <c r="M1910" t="s">
        <v>30</v>
      </c>
      <c r="N1910">
        <v>0</v>
      </c>
      <c r="O1910" t="s">
        <v>36</v>
      </c>
      <c r="P1910" t="s">
        <v>49</v>
      </c>
      <c r="Q1910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1910">
        <v>67</v>
      </c>
      <c r="S1910">
        <v>2</v>
      </c>
      <c r="T1910">
        <v>41</v>
      </c>
      <c r="U1910">
        <v>40</v>
      </c>
    </row>
    <row r="1911" spans="1:21" x14ac:dyDescent="0.25">
      <c r="A1911" t="s">
        <v>1089</v>
      </c>
      <c r="B1911" s="1">
        <v>45697</v>
      </c>
      <c r="C1911" s="2">
        <v>0.57430555555555551</v>
      </c>
      <c r="D1911" t="s">
        <v>3081</v>
      </c>
      <c r="E1911" t="s">
        <v>3088</v>
      </c>
      <c r="F1911" t="s">
        <v>3087</v>
      </c>
      <c r="G1911" t="s">
        <v>48</v>
      </c>
      <c r="H1911">
        <v>4</v>
      </c>
      <c r="I1911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911" s="3">
        <f>ventas_starbucks_2025__1[[#This Row],[Cantidad]]*ventas_starbucks_2025__1[[#This Row],[Precio_Unitario]]</f>
        <v>4.8</v>
      </c>
      <c r="K1911" t="s">
        <v>21</v>
      </c>
      <c r="L1911" t="s">
        <v>45</v>
      </c>
      <c r="M1911" t="s">
        <v>23</v>
      </c>
      <c r="N1911">
        <v>0</v>
      </c>
      <c r="O1911" t="s">
        <v>36</v>
      </c>
      <c r="P1911" t="s">
        <v>37</v>
      </c>
      <c r="Q1911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911">
        <v>137</v>
      </c>
      <c r="S1911">
        <v>2</v>
      </c>
      <c r="T1911">
        <v>30</v>
      </c>
      <c r="U1911">
        <v>26</v>
      </c>
    </row>
    <row r="1912" spans="1:21" x14ac:dyDescent="0.25">
      <c r="A1912" t="s">
        <v>1096</v>
      </c>
      <c r="B1912" s="1">
        <v>45697</v>
      </c>
      <c r="C1912" s="2">
        <v>0.80833333333333335</v>
      </c>
      <c r="D1912" t="s">
        <v>3098</v>
      </c>
      <c r="E1912" t="s">
        <v>68</v>
      </c>
      <c r="F1912" t="s">
        <v>3087</v>
      </c>
      <c r="G1912" t="s">
        <v>20</v>
      </c>
      <c r="H1912">
        <v>1</v>
      </c>
      <c r="I1912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912" s="3">
        <f>ventas_starbucks_2025__1[[#This Row],[Cantidad]]*ventas_starbucks_2025__1[[#This Row],[Precio_Unitario]]</f>
        <v>1.2</v>
      </c>
      <c r="K1912" t="s">
        <v>40</v>
      </c>
      <c r="L1912" t="s">
        <v>45</v>
      </c>
      <c r="M1912" t="s">
        <v>23</v>
      </c>
      <c r="N1912">
        <v>0</v>
      </c>
      <c r="O1912" t="s">
        <v>31</v>
      </c>
      <c r="P1912" t="s">
        <v>25</v>
      </c>
      <c r="Q1912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912">
        <v>21</v>
      </c>
      <c r="S1912">
        <v>4</v>
      </c>
      <c r="T1912">
        <v>45</v>
      </c>
      <c r="U1912">
        <v>44</v>
      </c>
    </row>
    <row r="1913" spans="1:21" x14ac:dyDescent="0.25">
      <c r="A1913" t="s">
        <v>1112</v>
      </c>
      <c r="B1913" s="1">
        <v>45697</v>
      </c>
      <c r="C1913" s="2">
        <v>0.34791666666666665</v>
      </c>
      <c r="D1913" t="s">
        <v>3080</v>
      </c>
      <c r="E1913" t="s">
        <v>3088</v>
      </c>
      <c r="F1913" t="s">
        <v>3087</v>
      </c>
      <c r="G1913" t="s">
        <v>61</v>
      </c>
      <c r="H1913">
        <v>3</v>
      </c>
      <c r="I1913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913" s="3">
        <f>ventas_starbucks_2025__1[[#This Row],[Cantidad]]*ventas_starbucks_2025__1[[#This Row],[Precio_Unitario]]</f>
        <v>3.5999999999999996</v>
      </c>
      <c r="K1913" t="s">
        <v>29</v>
      </c>
      <c r="L1913" t="s">
        <v>45</v>
      </c>
      <c r="M1913" t="s">
        <v>23</v>
      </c>
      <c r="N1913">
        <v>0</v>
      </c>
      <c r="O1913" t="s">
        <v>50</v>
      </c>
      <c r="P1913" t="s">
        <v>25</v>
      </c>
      <c r="Q1913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1913">
        <v>43</v>
      </c>
      <c r="S1913">
        <v>5</v>
      </c>
      <c r="T1913">
        <v>47</v>
      </c>
      <c r="U1913">
        <v>44</v>
      </c>
    </row>
    <row r="1914" spans="1:21" x14ac:dyDescent="0.25">
      <c r="A1914" t="s">
        <v>1178</v>
      </c>
      <c r="B1914" s="1">
        <v>45697</v>
      </c>
      <c r="C1914" s="2">
        <v>0.46041666666666664</v>
      </c>
      <c r="D1914" t="s">
        <v>3080</v>
      </c>
      <c r="E1914" t="s">
        <v>53</v>
      </c>
      <c r="F1914" t="s">
        <v>3086</v>
      </c>
      <c r="G1914" t="s">
        <v>54</v>
      </c>
      <c r="H1914">
        <v>1</v>
      </c>
      <c r="I1914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914" s="3">
        <f>ventas_starbucks_2025__1[[#This Row],[Cantidad]]*ventas_starbucks_2025__1[[#This Row],[Precio_Unitario]]</f>
        <v>1.2</v>
      </c>
      <c r="K1914" t="s">
        <v>40</v>
      </c>
      <c r="L1914" t="s">
        <v>22</v>
      </c>
      <c r="M1914" t="s">
        <v>23</v>
      </c>
      <c r="N1914">
        <v>0</v>
      </c>
      <c r="O1914" t="s">
        <v>31</v>
      </c>
      <c r="P1914" t="s">
        <v>56</v>
      </c>
      <c r="Q1914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1914">
        <v>40</v>
      </c>
      <c r="S1914">
        <v>3</v>
      </c>
      <c r="T1914">
        <v>19</v>
      </c>
      <c r="U1914">
        <v>18</v>
      </c>
    </row>
    <row r="1915" spans="1:21" x14ac:dyDescent="0.25">
      <c r="A1915" t="s">
        <v>1222</v>
      </c>
      <c r="B1915" s="1">
        <v>45697</v>
      </c>
      <c r="C1915" s="2">
        <v>0.82916666666666672</v>
      </c>
      <c r="D1915" t="s">
        <v>3082</v>
      </c>
      <c r="E1915" t="s">
        <v>3085</v>
      </c>
      <c r="F1915" t="s">
        <v>3084</v>
      </c>
      <c r="G1915" t="s">
        <v>20</v>
      </c>
      <c r="H1915">
        <v>2</v>
      </c>
      <c r="I1915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1915" s="3">
        <f>ventas_starbucks_2025__1[[#This Row],[Cantidad]]*ventas_starbucks_2025__1[[#This Row],[Precio_Unitario]]</f>
        <v>6</v>
      </c>
      <c r="K1915" t="s">
        <v>40</v>
      </c>
      <c r="L1915" t="s">
        <v>45</v>
      </c>
      <c r="M1915" t="s">
        <v>30</v>
      </c>
      <c r="N1915">
        <v>0</v>
      </c>
      <c r="O1915" t="s">
        <v>31</v>
      </c>
      <c r="P1915" t="s">
        <v>56</v>
      </c>
      <c r="Q1915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915">
        <v>121</v>
      </c>
      <c r="S1915">
        <v>5</v>
      </c>
      <c r="T1915">
        <v>48</v>
      </c>
      <c r="U1915">
        <v>46</v>
      </c>
    </row>
    <row r="1916" spans="1:21" x14ac:dyDescent="0.25">
      <c r="A1916" t="s">
        <v>1323</v>
      </c>
      <c r="B1916" s="1">
        <v>45697</v>
      </c>
      <c r="C1916" s="2">
        <v>0.6743055555555556</v>
      </c>
      <c r="D1916" t="s">
        <v>3098</v>
      </c>
      <c r="E1916" t="s">
        <v>70</v>
      </c>
      <c r="F1916" t="s">
        <v>3086</v>
      </c>
      <c r="G1916" t="s">
        <v>54</v>
      </c>
      <c r="H1916">
        <v>3</v>
      </c>
      <c r="I1916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916" s="3">
        <f>ventas_starbucks_2025__1[[#This Row],[Cantidad]]*ventas_starbucks_2025__1[[#This Row],[Precio_Unitario]]</f>
        <v>3.5999999999999996</v>
      </c>
      <c r="K1916" t="s">
        <v>40</v>
      </c>
      <c r="L1916" t="s">
        <v>22</v>
      </c>
      <c r="M1916" t="s">
        <v>23</v>
      </c>
      <c r="N1916">
        <v>0</v>
      </c>
      <c r="O1916" t="s">
        <v>31</v>
      </c>
      <c r="P1916" t="s">
        <v>49</v>
      </c>
      <c r="Q1916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916">
        <v>144</v>
      </c>
      <c r="S1916">
        <v>1</v>
      </c>
      <c r="T1916">
        <v>41</v>
      </c>
      <c r="U1916">
        <v>38</v>
      </c>
    </row>
    <row r="1917" spans="1:21" x14ac:dyDescent="0.25">
      <c r="A1917" t="s">
        <v>1914</v>
      </c>
      <c r="B1917" s="1">
        <v>45697</v>
      </c>
      <c r="C1917" s="2">
        <v>0.40347222222222223</v>
      </c>
      <c r="D1917" t="s">
        <v>3080</v>
      </c>
      <c r="E1917" t="s">
        <v>62</v>
      </c>
      <c r="F1917" t="s">
        <v>3087</v>
      </c>
      <c r="G1917" t="s">
        <v>20</v>
      </c>
      <c r="H1917">
        <v>5</v>
      </c>
      <c r="I1917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917" s="3">
        <f>ventas_starbucks_2025__1[[#This Row],[Cantidad]]*ventas_starbucks_2025__1[[#This Row],[Precio_Unitario]]</f>
        <v>6</v>
      </c>
      <c r="K1917" t="s">
        <v>40</v>
      </c>
      <c r="L1917" t="s">
        <v>45</v>
      </c>
      <c r="M1917" t="s">
        <v>23</v>
      </c>
      <c r="N1917">
        <v>0</v>
      </c>
      <c r="O1917" t="s">
        <v>36</v>
      </c>
      <c r="P1917" t="s">
        <v>56</v>
      </c>
      <c r="Q1917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1917">
        <v>135</v>
      </c>
      <c r="S1917">
        <v>1</v>
      </c>
      <c r="T1917">
        <v>31</v>
      </c>
      <c r="U1917">
        <v>26</v>
      </c>
    </row>
    <row r="1918" spans="1:21" x14ac:dyDescent="0.25">
      <c r="A1918" t="s">
        <v>1940</v>
      </c>
      <c r="B1918" s="1">
        <v>45697</v>
      </c>
      <c r="C1918" s="2">
        <v>0.84930555555555554</v>
      </c>
      <c r="D1918" t="s">
        <v>3098</v>
      </c>
      <c r="E1918" t="s">
        <v>66</v>
      </c>
      <c r="F1918" t="s">
        <v>3086</v>
      </c>
      <c r="G1918" t="s">
        <v>61</v>
      </c>
      <c r="H1918">
        <v>1</v>
      </c>
      <c r="I1918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918" s="3">
        <f>ventas_starbucks_2025__1[[#This Row],[Cantidad]]*ventas_starbucks_2025__1[[#This Row],[Precio_Unitario]]</f>
        <v>1.2</v>
      </c>
      <c r="K1918" t="s">
        <v>40</v>
      </c>
      <c r="L1918" t="s">
        <v>35</v>
      </c>
      <c r="M1918" t="s">
        <v>23</v>
      </c>
      <c r="N1918">
        <v>0</v>
      </c>
      <c r="O1918" t="s">
        <v>24</v>
      </c>
      <c r="P1918" t="s">
        <v>25</v>
      </c>
      <c r="Q1918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Noche</v>
      </c>
      <c r="R1918">
        <v>49</v>
      </c>
      <c r="S1918">
        <v>4</v>
      </c>
      <c r="T1918">
        <v>31</v>
      </c>
      <c r="U1918">
        <v>30</v>
      </c>
    </row>
    <row r="1919" spans="1:21" x14ac:dyDescent="0.25">
      <c r="A1919" t="s">
        <v>1959</v>
      </c>
      <c r="B1919" s="1">
        <v>45697</v>
      </c>
      <c r="C1919" s="2">
        <v>0.50486111111111109</v>
      </c>
      <c r="D1919" t="s">
        <v>3082</v>
      </c>
      <c r="E1919" t="s">
        <v>44</v>
      </c>
      <c r="F1919" t="s">
        <v>3087</v>
      </c>
      <c r="G1919" t="s">
        <v>20</v>
      </c>
      <c r="H1919">
        <v>4</v>
      </c>
      <c r="I1919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919" s="3">
        <f>ventas_starbucks_2025__1[[#This Row],[Cantidad]]*ventas_starbucks_2025__1[[#This Row],[Precio_Unitario]]</f>
        <v>4.8</v>
      </c>
      <c r="K1919" t="s">
        <v>40</v>
      </c>
      <c r="L1919" t="s">
        <v>45</v>
      </c>
      <c r="M1919" t="s">
        <v>30</v>
      </c>
      <c r="N1919">
        <v>10</v>
      </c>
      <c r="O1919" t="s">
        <v>36</v>
      </c>
      <c r="P1919" t="s">
        <v>49</v>
      </c>
      <c r="Q1919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919">
        <v>95</v>
      </c>
      <c r="S1919">
        <v>3</v>
      </c>
      <c r="T1919">
        <v>28</v>
      </c>
      <c r="U1919">
        <v>24</v>
      </c>
    </row>
    <row r="1920" spans="1:21" x14ac:dyDescent="0.25">
      <c r="A1920" t="s">
        <v>2071</v>
      </c>
      <c r="B1920" s="1">
        <v>45697</v>
      </c>
      <c r="C1920" s="2">
        <v>0.44374999999999998</v>
      </c>
      <c r="D1920" t="s">
        <v>3081</v>
      </c>
      <c r="E1920" t="s">
        <v>62</v>
      </c>
      <c r="F1920" t="s">
        <v>3087</v>
      </c>
      <c r="G1920" t="s">
        <v>20</v>
      </c>
      <c r="H1920">
        <v>1</v>
      </c>
      <c r="I1920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920" s="3">
        <f>ventas_starbucks_2025__1[[#This Row],[Cantidad]]*ventas_starbucks_2025__1[[#This Row],[Precio_Unitario]]</f>
        <v>1.2</v>
      </c>
      <c r="K1920" t="s">
        <v>21</v>
      </c>
      <c r="L1920" t="s">
        <v>35</v>
      </c>
      <c r="M1920" t="s">
        <v>23</v>
      </c>
      <c r="N1920">
        <v>0</v>
      </c>
      <c r="O1920" t="s">
        <v>36</v>
      </c>
      <c r="P1920" t="s">
        <v>49</v>
      </c>
      <c r="Q1920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1920">
        <v>71</v>
      </c>
      <c r="S1920">
        <v>1</v>
      </c>
      <c r="T1920">
        <v>26</v>
      </c>
      <c r="U1920">
        <v>25</v>
      </c>
    </row>
    <row r="1921" spans="1:21" x14ac:dyDescent="0.25">
      <c r="A1921" t="s">
        <v>2098</v>
      </c>
      <c r="B1921" s="1">
        <v>45697</v>
      </c>
      <c r="C1921" s="2">
        <v>0.37361111111111112</v>
      </c>
      <c r="D1921" t="s">
        <v>3098</v>
      </c>
      <c r="E1921" t="s">
        <v>58</v>
      </c>
      <c r="F1921" t="s">
        <v>3087</v>
      </c>
      <c r="G1921" t="s">
        <v>20</v>
      </c>
      <c r="H1921">
        <v>4</v>
      </c>
      <c r="I1921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921" s="3">
        <f>ventas_starbucks_2025__1[[#This Row],[Cantidad]]*ventas_starbucks_2025__1[[#This Row],[Precio_Unitario]]</f>
        <v>4.8</v>
      </c>
      <c r="K1921" t="s">
        <v>21</v>
      </c>
      <c r="L1921" t="s">
        <v>35</v>
      </c>
      <c r="M1921" t="s">
        <v>23</v>
      </c>
      <c r="N1921">
        <v>0</v>
      </c>
      <c r="O1921" t="s">
        <v>50</v>
      </c>
      <c r="P1921" t="s">
        <v>49</v>
      </c>
      <c r="Q1921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1921">
        <v>60</v>
      </c>
      <c r="S1921">
        <v>5</v>
      </c>
      <c r="T1921">
        <v>36</v>
      </c>
      <c r="U1921">
        <v>32</v>
      </c>
    </row>
    <row r="1922" spans="1:21" x14ac:dyDescent="0.25">
      <c r="A1922" t="s">
        <v>2143</v>
      </c>
      <c r="B1922" s="1">
        <v>45697</v>
      </c>
      <c r="C1922" s="2">
        <v>0.67083333333333328</v>
      </c>
      <c r="D1922" t="s">
        <v>3081</v>
      </c>
      <c r="E1922" t="s">
        <v>59</v>
      </c>
      <c r="F1922" t="s">
        <v>3084</v>
      </c>
      <c r="G1922" t="s">
        <v>20</v>
      </c>
      <c r="H1922">
        <v>4</v>
      </c>
      <c r="I1922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1922" s="3">
        <f>ventas_starbucks_2025__1[[#This Row],[Cantidad]]*ventas_starbucks_2025__1[[#This Row],[Precio_Unitario]]</f>
        <v>12</v>
      </c>
      <c r="K1922" t="s">
        <v>40</v>
      </c>
      <c r="L1922" t="s">
        <v>45</v>
      </c>
      <c r="M1922" t="s">
        <v>30</v>
      </c>
      <c r="N1922">
        <v>0</v>
      </c>
      <c r="O1922" t="s">
        <v>24</v>
      </c>
      <c r="P1922" t="s">
        <v>32</v>
      </c>
      <c r="Q1922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922">
        <v>120</v>
      </c>
      <c r="S1922">
        <v>1</v>
      </c>
      <c r="T1922">
        <v>44</v>
      </c>
      <c r="U1922">
        <v>40</v>
      </c>
    </row>
    <row r="1923" spans="1:21" x14ac:dyDescent="0.25">
      <c r="A1923" t="s">
        <v>2149</v>
      </c>
      <c r="B1923" s="1">
        <v>45697</v>
      </c>
      <c r="C1923" s="2">
        <v>0.78194444444444444</v>
      </c>
      <c r="D1923" t="s">
        <v>3082</v>
      </c>
      <c r="E1923" t="s">
        <v>68</v>
      </c>
      <c r="F1923" t="s">
        <v>3087</v>
      </c>
      <c r="G1923" t="s">
        <v>20</v>
      </c>
      <c r="H1923">
        <v>4</v>
      </c>
      <c r="I1923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923" s="3">
        <f>ventas_starbucks_2025__1[[#This Row],[Cantidad]]*ventas_starbucks_2025__1[[#This Row],[Precio_Unitario]]</f>
        <v>4.8</v>
      </c>
      <c r="K1923" t="s">
        <v>40</v>
      </c>
      <c r="L1923" t="s">
        <v>35</v>
      </c>
      <c r="M1923" t="s">
        <v>23</v>
      </c>
      <c r="N1923">
        <v>0</v>
      </c>
      <c r="O1923" t="s">
        <v>31</v>
      </c>
      <c r="P1923" t="s">
        <v>25</v>
      </c>
      <c r="Q1923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923">
        <v>106</v>
      </c>
      <c r="S1923">
        <v>4</v>
      </c>
      <c r="T1923">
        <v>34</v>
      </c>
      <c r="U1923">
        <v>30</v>
      </c>
    </row>
    <row r="1924" spans="1:21" x14ac:dyDescent="0.25">
      <c r="A1924" t="s">
        <v>2244</v>
      </c>
      <c r="B1924" s="1">
        <v>45697</v>
      </c>
      <c r="C1924" s="2">
        <v>0.66874999999999996</v>
      </c>
      <c r="D1924" t="s">
        <v>3098</v>
      </c>
      <c r="E1924" t="s">
        <v>39</v>
      </c>
      <c r="F1924" t="s">
        <v>3084</v>
      </c>
      <c r="G1924" t="s">
        <v>20</v>
      </c>
      <c r="H1924">
        <v>3</v>
      </c>
      <c r="I1924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1924" s="3">
        <f>ventas_starbucks_2025__1[[#This Row],[Cantidad]]*ventas_starbucks_2025__1[[#This Row],[Precio_Unitario]]</f>
        <v>9</v>
      </c>
      <c r="K1924" t="s">
        <v>21</v>
      </c>
      <c r="L1924" t="s">
        <v>22</v>
      </c>
      <c r="M1924" t="s">
        <v>30</v>
      </c>
      <c r="N1924">
        <v>10</v>
      </c>
      <c r="O1924" t="s">
        <v>36</v>
      </c>
      <c r="P1924" t="s">
        <v>32</v>
      </c>
      <c r="Q1924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924">
        <v>74</v>
      </c>
      <c r="S1924">
        <v>3</v>
      </c>
      <c r="T1924">
        <v>18</v>
      </c>
      <c r="U1924">
        <v>15</v>
      </c>
    </row>
    <row r="1925" spans="1:21" x14ac:dyDescent="0.25">
      <c r="A1925" t="s">
        <v>2247</v>
      </c>
      <c r="B1925" s="1">
        <v>45697</v>
      </c>
      <c r="C1925" s="2">
        <v>0.31111111111111112</v>
      </c>
      <c r="D1925" t="s">
        <v>3081</v>
      </c>
      <c r="E1925" t="s">
        <v>19</v>
      </c>
      <c r="F1925" t="s">
        <v>3084</v>
      </c>
      <c r="G1925" t="s">
        <v>20</v>
      </c>
      <c r="H1925">
        <v>4</v>
      </c>
      <c r="I1925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1925" s="3">
        <f>ventas_starbucks_2025__1[[#This Row],[Cantidad]]*ventas_starbucks_2025__1[[#This Row],[Precio_Unitario]]</f>
        <v>12</v>
      </c>
      <c r="K1925" t="s">
        <v>21</v>
      </c>
      <c r="L1925" t="s">
        <v>45</v>
      </c>
      <c r="M1925" t="s">
        <v>30</v>
      </c>
      <c r="N1925">
        <v>0</v>
      </c>
      <c r="O1925" t="s">
        <v>36</v>
      </c>
      <c r="P1925" t="s">
        <v>37</v>
      </c>
      <c r="Q1925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1925">
        <v>119</v>
      </c>
      <c r="S1925">
        <v>4</v>
      </c>
      <c r="T1925">
        <v>34</v>
      </c>
      <c r="U1925">
        <v>30</v>
      </c>
    </row>
    <row r="1926" spans="1:21" x14ac:dyDescent="0.25">
      <c r="A1926" t="s">
        <v>2474</v>
      </c>
      <c r="B1926" s="1">
        <v>45697</v>
      </c>
      <c r="C1926" s="2">
        <v>0.45902777777777776</v>
      </c>
      <c r="D1926" t="s">
        <v>3081</v>
      </c>
      <c r="E1926" t="s">
        <v>72</v>
      </c>
      <c r="F1926" t="s">
        <v>3086</v>
      </c>
      <c r="G1926" t="s">
        <v>61</v>
      </c>
      <c r="H1926">
        <v>5</v>
      </c>
      <c r="I1926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926" s="3">
        <f>ventas_starbucks_2025__1[[#This Row],[Cantidad]]*ventas_starbucks_2025__1[[#This Row],[Precio_Unitario]]</f>
        <v>6</v>
      </c>
      <c r="K1926" t="s">
        <v>29</v>
      </c>
      <c r="L1926" t="s">
        <v>22</v>
      </c>
      <c r="M1926" t="s">
        <v>23</v>
      </c>
      <c r="N1926">
        <v>0</v>
      </c>
      <c r="O1926" t="s">
        <v>36</v>
      </c>
      <c r="P1926" t="s">
        <v>56</v>
      </c>
      <c r="Q1926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1926">
        <v>56</v>
      </c>
      <c r="S1926">
        <v>3</v>
      </c>
      <c r="T1926">
        <v>48</v>
      </c>
      <c r="U1926">
        <v>43</v>
      </c>
    </row>
    <row r="1927" spans="1:21" x14ac:dyDescent="0.25">
      <c r="A1927" t="s">
        <v>2625</v>
      </c>
      <c r="B1927" s="1">
        <v>45697</v>
      </c>
      <c r="C1927" s="2">
        <v>0.34722222222222221</v>
      </c>
      <c r="D1927" t="s">
        <v>3080</v>
      </c>
      <c r="E1927" t="s">
        <v>70</v>
      </c>
      <c r="F1927" t="s">
        <v>3086</v>
      </c>
      <c r="G1927" t="s">
        <v>61</v>
      </c>
      <c r="H1927">
        <v>1</v>
      </c>
      <c r="I1927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927" s="3">
        <f>ventas_starbucks_2025__1[[#This Row],[Cantidad]]*ventas_starbucks_2025__1[[#This Row],[Precio_Unitario]]</f>
        <v>1.2</v>
      </c>
      <c r="K1927" t="s">
        <v>29</v>
      </c>
      <c r="L1927" t="s">
        <v>45</v>
      </c>
      <c r="M1927" t="s">
        <v>30</v>
      </c>
      <c r="N1927">
        <v>15</v>
      </c>
      <c r="O1927" t="s">
        <v>24</v>
      </c>
      <c r="P1927" t="s">
        <v>32</v>
      </c>
      <c r="Q1927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1927">
        <v>25</v>
      </c>
      <c r="S1927">
        <v>2</v>
      </c>
      <c r="T1927">
        <v>20</v>
      </c>
      <c r="U1927">
        <v>19</v>
      </c>
    </row>
    <row r="1928" spans="1:21" x14ac:dyDescent="0.25">
      <c r="A1928" t="s">
        <v>2679</v>
      </c>
      <c r="B1928" s="1">
        <v>45697</v>
      </c>
      <c r="C1928" s="2">
        <v>0.57499999999999996</v>
      </c>
      <c r="D1928" t="s">
        <v>3080</v>
      </c>
      <c r="E1928" t="s">
        <v>58</v>
      </c>
      <c r="F1928" t="s">
        <v>3087</v>
      </c>
      <c r="G1928" t="s">
        <v>20</v>
      </c>
      <c r="H1928">
        <v>1</v>
      </c>
      <c r="I1928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928" s="3">
        <f>ventas_starbucks_2025__1[[#This Row],[Cantidad]]*ventas_starbucks_2025__1[[#This Row],[Precio_Unitario]]</f>
        <v>1.2</v>
      </c>
      <c r="K1928" t="s">
        <v>29</v>
      </c>
      <c r="L1928" t="s">
        <v>22</v>
      </c>
      <c r="M1928" t="s">
        <v>23</v>
      </c>
      <c r="N1928">
        <v>0</v>
      </c>
      <c r="O1928" t="s">
        <v>36</v>
      </c>
      <c r="P1928" t="s">
        <v>49</v>
      </c>
      <c r="Q1928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928">
        <v>113</v>
      </c>
      <c r="S1928">
        <v>3</v>
      </c>
      <c r="T1928">
        <v>24</v>
      </c>
      <c r="U1928">
        <v>23</v>
      </c>
    </row>
    <row r="1929" spans="1:21" x14ac:dyDescent="0.25">
      <c r="A1929" t="s">
        <v>2726</v>
      </c>
      <c r="B1929" s="1">
        <v>45697</v>
      </c>
      <c r="C1929" s="2">
        <v>0.43541666666666667</v>
      </c>
      <c r="D1929" t="s">
        <v>3081</v>
      </c>
      <c r="E1929" t="s">
        <v>62</v>
      </c>
      <c r="F1929" t="s">
        <v>3087</v>
      </c>
      <c r="G1929" t="s">
        <v>20</v>
      </c>
      <c r="H1929">
        <v>3</v>
      </c>
      <c r="I1929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929" s="3">
        <f>ventas_starbucks_2025__1[[#This Row],[Cantidad]]*ventas_starbucks_2025__1[[#This Row],[Precio_Unitario]]</f>
        <v>3.5999999999999996</v>
      </c>
      <c r="K1929" t="s">
        <v>40</v>
      </c>
      <c r="L1929" t="s">
        <v>35</v>
      </c>
      <c r="M1929" t="s">
        <v>23</v>
      </c>
      <c r="N1929">
        <v>0</v>
      </c>
      <c r="O1929" t="s">
        <v>36</v>
      </c>
      <c r="P1929" t="s">
        <v>56</v>
      </c>
      <c r="Q1929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1929">
        <v>82</v>
      </c>
      <c r="S1929">
        <v>3</v>
      </c>
      <c r="T1929">
        <v>13</v>
      </c>
      <c r="U1929">
        <v>10</v>
      </c>
    </row>
    <row r="1930" spans="1:21" x14ac:dyDescent="0.25">
      <c r="A1930" t="s">
        <v>2888</v>
      </c>
      <c r="B1930" s="1">
        <v>45697</v>
      </c>
      <c r="C1930" s="2">
        <v>0.44236111111111109</v>
      </c>
      <c r="D1930" t="s">
        <v>3081</v>
      </c>
      <c r="E1930" t="s">
        <v>68</v>
      </c>
      <c r="F1930" t="s">
        <v>3087</v>
      </c>
      <c r="G1930" t="s">
        <v>20</v>
      </c>
      <c r="H1930">
        <v>2</v>
      </c>
      <c r="I1930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930" s="3">
        <f>ventas_starbucks_2025__1[[#This Row],[Cantidad]]*ventas_starbucks_2025__1[[#This Row],[Precio_Unitario]]</f>
        <v>2.4</v>
      </c>
      <c r="K1930" t="s">
        <v>40</v>
      </c>
      <c r="L1930" t="s">
        <v>35</v>
      </c>
      <c r="M1930" t="s">
        <v>23</v>
      </c>
      <c r="N1930">
        <v>0</v>
      </c>
      <c r="O1930" t="s">
        <v>31</v>
      </c>
      <c r="P1930" t="s">
        <v>25</v>
      </c>
      <c r="Q1930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1930">
        <v>84</v>
      </c>
      <c r="S1930">
        <v>4</v>
      </c>
      <c r="T1930">
        <v>36</v>
      </c>
      <c r="U1930">
        <v>34</v>
      </c>
    </row>
    <row r="1931" spans="1:21" x14ac:dyDescent="0.25">
      <c r="A1931" t="s">
        <v>172</v>
      </c>
      <c r="B1931" s="1">
        <v>45696</v>
      </c>
      <c r="C1931" s="2">
        <v>0.47083333333333333</v>
      </c>
      <c r="D1931" t="s">
        <v>3080</v>
      </c>
      <c r="E1931" t="s">
        <v>39</v>
      </c>
      <c r="F1931" t="s">
        <v>3084</v>
      </c>
      <c r="G1931" t="s">
        <v>20</v>
      </c>
      <c r="H1931">
        <v>5</v>
      </c>
      <c r="I1931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1931" s="3">
        <f>ventas_starbucks_2025__1[[#This Row],[Cantidad]]*ventas_starbucks_2025__1[[#This Row],[Precio_Unitario]]</f>
        <v>15</v>
      </c>
      <c r="K1931" t="s">
        <v>21</v>
      </c>
      <c r="L1931" t="s">
        <v>45</v>
      </c>
      <c r="M1931" t="s">
        <v>23</v>
      </c>
      <c r="N1931">
        <v>0</v>
      </c>
      <c r="O1931" t="s">
        <v>24</v>
      </c>
      <c r="P1931" t="s">
        <v>37</v>
      </c>
      <c r="Q1931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1931">
        <v>44</v>
      </c>
      <c r="S1931">
        <v>5</v>
      </c>
      <c r="T1931">
        <v>37</v>
      </c>
      <c r="U1931">
        <v>32</v>
      </c>
    </row>
    <row r="1932" spans="1:21" x14ac:dyDescent="0.25">
      <c r="A1932" t="s">
        <v>244</v>
      </c>
      <c r="B1932" s="1">
        <v>45696</v>
      </c>
      <c r="C1932" s="2">
        <v>0.58611111111111114</v>
      </c>
      <c r="D1932" t="s">
        <v>3082</v>
      </c>
      <c r="E1932" t="s">
        <v>34</v>
      </c>
      <c r="F1932" t="s">
        <v>3087</v>
      </c>
      <c r="G1932" t="s">
        <v>20</v>
      </c>
      <c r="H1932">
        <v>3</v>
      </c>
      <c r="I1932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932" s="3">
        <f>ventas_starbucks_2025__1[[#This Row],[Cantidad]]*ventas_starbucks_2025__1[[#This Row],[Precio_Unitario]]</f>
        <v>3.5999999999999996</v>
      </c>
      <c r="K1932" t="s">
        <v>21</v>
      </c>
      <c r="L1932" t="s">
        <v>45</v>
      </c>
      <c r="M1932" t="s">
        <v>23</v>
      </c>
      <c r="N1932">
        <v>0</v>
      </c>
      <c r="O1932" t="s">
        <v>24</v>
      </c>
      <c r="P1932" t="s">
        <v>49</v>
      </c>
      <c r="Q1932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932">
        <v>35</v>
      </c>
      <c r="S1932">
        <v>5</v>
      </c>
      <c r="T1932">
        <v>31</v>
      </c>
      <c r="U1932">
        <v>28</v>
      </c>
    </row>
    <row r="1933" spans="1:21" x14ac:dyDescent="0.25">
      <c r="A1933" t="s">
        <v>248</v>
      </c>
      <c r="B1933" s="1">
        <v>45696</v>
      </c>
      <c r="C1933" s="2">
        <v>0.55763888888888891</v>
      </c>
      <c r="D1933" t="s">
        <v>3098</v>
      </c>
      <c r="E1933" t="s">
        <v>64</v>
      </c>
      <c r="F1933" t="s">
        <v>3087</v>
      </c>
      <c r="G1933" t="s">
        <v>20</v>
      </c>
      <c r="H1933">
        <v>2</v>
      </c>
      <c r="I1933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933" s="3">
        <f>ventas_starbucks_2025__1[[#This Row],[Cantidad]]*ventas_starbucks_2025__1[[#This Row],[Precio_Unitario]]</f>
        <v>2.4</v>
      </c>
      <c r="K1933" t="s">
        <v>29</v>
      </c>
      <c r="L1933" t="s">
        <v>45</v>
      </c>
      <c r="M1933" t="s">
        <v>23</v>
      </c>
      <c r="N1933">
        <v>0</v>
      </c>
      <c r="O1933" t="s">
        <v>31</v>
      </c>
      <c r="P1933" t="s">
        <v>46</v>
      </c>
      <c r="Q1933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933">
        <v>69</v>
      </c>
      <c r="S1933">
        <v>5</v>
      </c>
      <c r="T1933">
        <v>49</v>
      </c>
      <c r="U1933">
        <v>47</v>
      </c>
    </row>
    <row r="1934" spans="1:21" x14ac:dyDescent="0.25">
      <c r="A1934" t="s">
        <v>350</v>
      </c>
      <c r="B1934" s="1">
        <v>45696</v>
      </c>
      <c r="C1934" s="2">
        <v>0.80277777777777781</v>
      </c>
      <c r="D1934" t="s">
        <v>3082</v>
      </c>
      <c r="E1934" t="s">
        <v>3088</v>
      </c>
      <c r="F1934" t="s">
        <v>3087</v>
      </c>
      <c r="G1934" t="s">
        <v>43</v>
      </c>
      <c r="H1934">
        <v>5</v>
      </c>
      <c r="I1934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934" s="3">
        <f>ventas_starbucks_2025__1[[#This Row],[Cantidad]]*ventas_starbucks_2025__1[[#This Row],[Precio_Unitario]]</f>
        <v>6</v>
      </c>
      <c r="K1934" t="s">
        <v>21</v>
      </c>
      <c r="L1934" t="s">
        <v>22</v>
      </c>
      <c r="M1934" t="s">
        <v>23</v>
      </c>
      <c r="N1934">
        <v>0</v>
      </c>
      <c r="O1934" t="s">
        <v>24</v>
      </c>
      <c r="P1934" t="s">
        <v>46</v>
      </c>
      <c r="Q1934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934">
        <v>71</v>
      </c>
      <c r="S1934">
        <v>2</v>
      </c>
      <c r="T1934">
        <v>40</v>
      </c>
      <c r="U1934">
        <v>35</v>
      </c>
    </row>
    <row r="1935" spans="1:21" x14ac:dyDescent="0.25">
      <c r="A1935" t="s">
        <v>396</v>
      </c>
      <c r="B1935" s="1">
        <v>45696</v>
      </c>
      <c r="C1935" s="2">
        <v>0.68055555555555558</v>
      </c>
      <c r="D1935" t="s">
        <v>3080</v>
      </c>
      <c r="E1935" t="s">
        <v>44</v>
      </c>
      <c r="F1935" t="s">
        <v>3087</v>
      </c>
      <c r="G1935" t="s">
        <v>20</v>
      </c>
      <c r="H1935">
        <v>2</v>
      </c>
      <c r="I1935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935" s="3">
        <f>ventas_starbucks_2025__1[[#This Row],[Cantidad]]*ventas_starbucks_2025__1[[#This Row],[Precio_Unitario]]</f>
        <v>2.4</v>
      </c>
      <c r="K1935" t="s">
        <v>40</v>
      </c>
      <c r="L1935" t="s">
        <v>35</v>
      </c>
      <c r="M1935" t="s">
        <v>30</v>
      </c>
      <c r="N1935">
        <v>15</v>
      </c>
      <c r="O1935" t="s">
        <v>50</v>
      </c>
      <c r="P1935" t="s">
        <v>32</v>
      </c>
      <c r="Q1935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935">
        <v>126</v>
      </c>
      <c r="S1935">
        <v>1</v>
      </c>
      <c r="T1935">
        <v>28</v>
      </c>
      <c r="U1935">
        <v>26</v>
      </c>
    </row>
    <row r="1936" spans="1:21" x14ac:dyDescent="0.25">
      <c r="A1936" t="s">
        <v>447</v>
      </c>
      <c r="B1936" s="1">
        <v>45696</v>
      </c>
      <c r="C1936" s="2">
        <v>0.61597222222222225</v>
      </c>
      <c r="D1936" t="s">
        <v>3080</v>
      </c>
      <c r="E1936" t="s">
        <v>62</v>
      </c>
      <c r="F1936" t="s">
        <v>3087</v>
      </c>
      <c r="G1936" t="s">
        <v>20</v>
      </c>
      <c r="H1936">
        <v>3</v>
      </c>
      <c r="I1936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936" s="3">
        <f>ventas_starbucks_2025__1[[#This Row],[Cantidad]]*ventas_starbucks_2025__1[[#This Row],[Precio_Unitario]]</f>
        <v>3.5999999999999996</v>
      </c>
      <c r="K1936" t="s">
        <v>29</v>
      </c>
      <c r="L1936" t="s">
        <v>45</v>
      </c>
      <c r="M1936" t="s">
        <v>30</v>
      </c>
      <c r="N1936">
        <v>10</v>
      </c>
      <c r="O1936" t="s">
        <v>50</v>
      </c>
      <c r="P1936" t="s">
        <v>32</v>
      </c>
      <c r="Q1936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936">
        <v>57</v>
      </c>
      <c r="S1936">
        <v>1</v>
      </c>
      <c r="T1936">
        <v>48</v>
      </c>
      <c r="U1936">
        <v>45</v>
      </c>
    </row>
    <row r="1937" spans="1:21" x14ac:dyDescent="0.25">
      <c r="A1937" t="s">
        <v>449</v>
      </c>
      <c r="B1937" s="1">
        <v>45696</v>
      </c>
      <c r="C1937" s="2">
        <v>0.65763888888888888</v>
      </c>
      <c r="D1937" t="s">
        <v>3098</v>
      </c>
      <c r="E1937" t="s">
        <v>51</v>
      </c>
      <c r="F1937" t="s">
        <v>3087</v>
      </c>
      <c r="G1937" t="s">
        <v>20</v>
      </c>
      <c r="H1937">
        <v>2</v>
      </c>
      <c r="I1937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937" s="3">
        <f>ventas_starbucks_2025__1[[#This Row],[Cantidad]]*ventas_starbucks_2025__1[[#This Row],[Precio_Unitario]]</f>
        <v>2.4</v>
      </c>
      <c r="K1937" t="s">
        <v>29</v>
      </c>
      <c r="L1937" t="s">
        <v>45</v>
      </c>
      <c r="M1937" t="s">
        <v>23</v>
      </c>
      <c r="N1937">
        <v>0</v>
      </c>
      <c r="O1937" t="s">
        <v>36</v>
      </c>
      <c r="P1937" t="s">
        <v>32</v>
      </c>
      <c r="Q1937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937">
        <v>142</v>
      </c>
      <c r="S1937">
        <v>4</v>
      </c>
      <c r="T1937">
        <v>19</v>
      </c>
      <c r="U1937">
        <v>17</v>
      </c>
    </row>
    <row r="1938" spans="1:21" x14ac:dyDescent="0.25">
      <c r="A1938" t="s">
        <v>541</v>
      </c>
      <c r="B1938" s="1">
        <v>45696</v>
      </c>
      <c r="C1938" s="2">
        <v>0.67847222222222225</v>
      </c>
      <c r="D1938" t="s">
        <v>3098</v>
      </c>
      <c r="E1938" t="s">
        <v>68</v>
      </c>
      <c r="F1938" t="s">
        <v>3087</v>
      </c>
      <c r="G1938" t="s">
        <v>20</v>
      </c>
      <c r="H1938">
        <v>5</v>
      </c>
      <c r="I1938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938" s="3">
        <f>ventas_starbucks_2025__1[[#This Row],[Cantidad]]*ventas_starbucks_2025__1[[#This Row],[Precio_Unitario]]</f>
        <v>6</v>
      </c>
      <c r="K1938" t="s">
        <v>21</v>
      </c>
      <c r="L1938" t="s">
        <v>45</v>
      </c>
      <c r="M1938" t="s">
        <v>30</v>
      </c>
      <c r="N1938">
        <v>15</v>
      </c>
      <c r="O1938" t="s">
        <v>50</v>
      </c>
      <c r="P1938" t="s">
        <v>32</v>
      </c>
      <c r="Q1938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938">
        <v>120</v>
      </c>
      <c r="S1938">
        <v>1</v>
      </c>
      <c r="T1938">
        <v>19</v>
      </c>
      <c r="U1938">
        <v>14</v>
      </c>
    </row>
    <row r="1939" spans="1:21" x14ac:dyDescent="0.25">
      <c r="A1939" t="s">
        <v>549</v>
      </c>
      <c r="B1939" s="1">
        <v>45696</v>
      </c>
      <c r="C1939" s="2">
        <v>0.64722222222222225</v>
      </c>
      <c r="D1939" t="s">
        <v>3080</v>
      </c>
      <c r="E1939" t="s">
        <v>3085</v>
      </c>
      <c r="F1939" t="s">
        <v>3084</v>
      </c>
      <c r="G1939" t="s">
        <v>20</v>
      </c>
      <c r="H1939">
        <v>2</v>
      </c>
      <c r="I1939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1939" s="3">
        <f>ventas_starbucks_2025__1[[#This Row],[Cantidad]]*ventas_starbucks_2025__1[[#This Row],[Precio_Unitario]]</f>
        <v>6</v>
      </c>
      <c r="K1939" t="s">
        <v>21</v>
      </c>
      <c r="L1939" t="s">
        <v>22</v>
      </c>
      <c r="M1939" t="s">
        <v>23</v>
      </c>
      <c r="N1939">
        <v>0</v>
      </c>
      <c r="O1939" t="s">
        <v>50</v>
      </c>
      <c r="P1939" t="s">
        <v>49</v>
      </c>
      <c r="Q1939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939">
        <v>87</v>
      </c>
      <c r="S1939">
        <v>3</v>
      </c>
      <c r="T1939">
        <v>13</v>
      </c>
      <c r="U1939">
        <v>11</v>
      </c>
    </row>
    <row r="1940" spans="1:21" x14ac:dyDescent="0.25">
      <c r="A1940" t="s">
        <v>1154</v>
      </c>
      <c r="B1940" s="1">
        <v>45696</v>
      </c>
      <c r="C1940" s="2">
        <v>0.54236111111111107</v>
      </c>
      <c r="D1940" t="s">
        <v>3098</v>
      </c>
      <c r="E1940" t="s">
        <v>47</v>
      </c>
      <c r="F1940" t="s">
        <v>3084</v>
      </c>
      <c r="G1940" t="s">
        <v>20</v>
      </c>
      <c r="H1940">
        <v>1</v>
      </c>
      <c r="I1940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1940" s="3">
        <f>ventas_starbucks_2025__1[[#This Row],[Cantidad]]*ventas_starbucks_2025__1[[#This Row],[Precio_Unitario]]</f>
        <v>3</v>
      </c>
      <c r="K1940" t="s">
        <v>40</v>
      </c>
      <c r="L1940" t="s">
        <v>22</v>
      </c>
      <c r="M1940" t="s">
        <v>23</v>
      </c>
      <c r="N1940">
        <v>0</v>
      </c>
      <c r="O1940" t="s">
        <v>36</v>
      </c>
      <c r="P1940" t="s">
        <v>49</v>
      </c>
      <c r="Q1940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940">
        <v>141</v>
      </c>
      <c r="S1940">
        <v>1</v>
      </c>
      <c r="T1940">
        <v>40</v>
      </c>
      <c r="U1940">
        <v>39</v>
      </c>
    </row>
    <row r="1941" spans="1:21" x14ac:dyDescent="0.25">
      <c r="A1941" t="s">
        <v>1160</v>
      </c>
      <c r="B1941" s="1">
        <v>45696</v>
      </c>
      <c r="C1941" s="2">
        <v>0.41458333333333336</v>
      </c>
      <c r="D1941" t="s">
        <v>3098</v>
      </c>
      <c r="E1941" t="s">
        <v>70</v>
      </c>
      <c r="F1941" t="s">
        <v>3086</v>
      </c>
      <c r="G1941" t="s">
        <v>54</v>
      </c>
      <c r="H1941">
        <v>2</v>
      </c>
      <c r="I1941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941" s="3">
        <f>ventas_starbucks_2025__1[[#This Row],[Cantidad]]*ventas_starbucks_2025__1[[#This Row],[Precio_Unitario]]</f>
        <v>2.4</v>
      </c>
      <c r="K1941" t="s">
        <v>29</v>
      </c>
      <c r="L1941" t="s">
        <v>22</v>
      </c>
      <c r="M1941" t="s">
        <v>30</v>
      </c>
      <c r="N1941">
        <v>15</v>
      </c>
      <c r="O1941" t="s">
        <v>31</v>
      </c>
      <c r="P1941" t="s">
        <v>49</v>
      </c>
      <c r="Q1941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1941">
        <v>38</v>
      </c>
      <c r="S1941">
        <v>1</v>
      </c>
      <c r="T1941">
        <v>25</v>
      </c>
      <c r="U1941">
        <v>23</v>
      </c>
    </row>
    <row r="1942" spans="1:21" x14ac:dyDescent="0.25">
      <c r="A1942" t="s">
        <v>1410</v>
      </c>
      <c r="B1942" s="1">
        <v>45696</v>
      </c>
      <c r="C1942" s="2">
        <v>0.55625000000000002</v>
      </c>
      <c r="D1942" t="s">
        <v>3082</v>
      </c>
      <c r="E1942" t="s">
        <v>3088</v>
      </c>
      <c r="F1942" t="s">
        <v>3087</v>
      </c>
      <c r="G1942" t="s">
        <v>43</v>
      </c>
      <c r="H1942">
        <v>1</v>
      </c>
      <c r="I1942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942" s="3">
        <f>ventas_starbucks_2025__1[[#This Row],[Cantidad]]*ventas_starbucks_2025__1[[#This Row],[Precio_Unitario]]</f>
        <v>1.2</v>
      </c>
      <c r="K1942" t="s">
        <v>29</v>
      </c>
      <c r="L1942" t="s">
        <v>22</v>
      </c>
      <c r="M1942" t="s">
        <v>30</v>
      </c>
      <c r="N1942">
        <v>0</v>
      </c>
      <c r="O1942" t="s">
        <v>24</v>
      </c>
      <c r="P1942" t="s">
        <v>25</v>
      </c>
      <c r="Q1942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942">
        <v>51</v>
      </c>
      <c r="S1942">
        <v>2</v>
      </c>
      <c r="T1942">
        <v>10</v>
      </c>
      <c r="U1942">
        <v>9</v>
      </c>
    </row>
    <row r="1943" spans="1:21" x14ac:dyDescent="0.25">
      <c r="A1943" t="s">
        <v>1458</v>
      </c>
      <c r="B1943" s="1">
        <v>45696</v>
      </c>
      <c r="C1943" s="2">
        <v>0.63958333333333328</v>
      </c>
      <c r="D1943" t="s">
        <v>3098</v>
      </c>
      <c r="E1943" t="s">
        <v>60</v>
      </c>
      <c r="F1943" t="s">
        <v>3086</v>
      </c>
      <c r="G1943" t="s">
        <v>43</v>
      </c>
      <c r="H1943">
        <v>2</v>
      </c>
      <c r="I1943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943" s="3">
        <f>ventas_starbucks_2025__1[[#This Row],[Cantidad]]*ventas_starbucks_2025__1[[#This Row],[Precio_Unitario]]</f>
        <v>2.4</v>
      </c>
      <c r="K1943" t="s">
        <v>29</v>
      </c>
      <c r="L1943" t="s">
        <v>45</v>
      </c>
      <c r="M1943" t="s">
        <v>30</v>
      </c>
      <c r="N1943">
        <v>10</v>
      </c>
      <c r="O1943" t="s">
        <v>31</v>
      </c>
      <c r="P1943" t="s">
        <v>49</v>
      </c>
      <c r="Q1943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943">
        <v>90</v>
      </c>
      <c r="S1943">
        <v>4</v>
      </c>
      <c r="T1943">
        <v>24</v>
      </c>
      <c r="U1943">
        <v>22</v>
      </c>
    </row>
    <row r="1944" spans="1:21" x14ac:dyDescent="0.25">
      <c r="A1944" t="s">
        <v>1459</v>
      </c>
      <c r="B1944" s="1">
        <v>45696</v>
      </c>
      <c r="C1944" s="2">
        <v>0.54583333333333328</v>
      </c>
      <c r="D1944" t="s">
        <v>3082</v>
      </c>
      <c r="E1944" t="s">
        <v>71</v>
      </c>
      <c r="F1944" t="s">
        <v>3084</v>
      </c>
      <c r="G1944" t="s">
        <v>20</v>
      </c>
      <c r="H1944">
        <v>4</v>
      </c>
      <c r="I1944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1944" s="3">
        <f>ventas_starbucks_2025__1[[#This Row],[Cantidad]]*ventas_starbucks_2025__1[[#This Row],[Precio_Unitario]]</f>
        <v>12</v>
      </c>
      <c r="K1944" t="s">
        <v>40</v>
      </c>
      <c r="L1944" t="s">
        <v>22</v>
      </c>
      <c r="M1944" t="s">
        <v>23</v>
      </c>
      <c r="N1944">
        <v>0</v>
      </c>
      <c r="O1944" t="s">
        <v>36</v>
      </c>
      <c r="P1944" t="s">
        <v>37</v>
      </c>
      <c r="Q1944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944">
        <v>140</v>
      </c>
      <c r="S1944">
        <v>5</v>
      </c>
      <c r="T1944">
        <v>39</v>
      </c>
      <c r="U1944">
        <v>35</v>
      </c>
    </row>
    <row r="1945" spans="1:21" x14ac:dyDescent="0.25">
      <c r="A1945" t="s">
        <v>1635</v>
      </c>
      <c r="B1945" s="1">
        <v>45696</v>
      </c>
      <c r="C1945" s="2">
        <v>0.68125000000000002</v>
      </c>
      <c r="D1945" t="s">
        <v>3081</v>
      </c>
      <c r="E1945" t="s">
        <v>3085</v>
      </c>
      <c r="F1945" t="s">
        <v>3084</v>
      </c>
      <c r="G1945" t="s">
        <v>20</v>
      </c>
      <c r="H1945">
        <v>5</v>
      </c>
      <c r="I1945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1945" s="3">
        <f>ventas_starbucks_2025__1[[#This Row],[Cantidad]]*ventas_starbucks_2025__1[[#This Row],[Precio_Unitario]]</f>
        <v>15</v>
      </c>
      <c r="K1945" t="s">
        <v>29</v>
      </c>
      <c r="L1945" t="s">
        <v>45</v>
      </c>
      <c r="M1945" t="s">
        <v>30</v>
      </c>
      <c r="N1945">
        <v>15</v>
      </c>
      <c r="O1945" t="s">
        <v>24</v>
      </c>
      <c r="P1945" t="s">
        <v>56</v>
      </c>
      <c r="Q1945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945">
        <v>106</v>
      </c>
      <c r="S1945">
        <v>3</v>
      </c>
      <c r="T1945">
        <v>19</v>
      </c>
      <c r="U1945">
        <v>14</v>
      </c>
    </row>
    <row r="1946" spans="1:21" x14ac:dyDescent="0.25">
      <c r="A1946" t="s">
        <v>1890</v>
      </c>
      <c r="B1946" s="1">
        <v>45696</v>
      </c>
      <c r="C1946" s="2">
        <v>0.43402777777777779</v>
      </c>
      <c r="D1946" t="s">
        <v>3081</v>
      </c>
      <c r="E1946" t="s">
        <v>68</v>
      </c>
      <c r="F1946" t="s">
        <v>3087</v>
      </c>
      <c r="G1946" t="s">
        <v>20</v>
      </c>
      <c r="H1946">
        <v>3</v>
      </c>
      <c r="I1946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946" s="3">
        <f>ventas_starbucks_2025__1[[#This Row],[Cantidad]]*ventas_starbucks_2025__1[[#This Row],[Precio_Unitario]]</f>
        <v>3.5999999999999996</v>
      </c>
      <c r="K1946" t="s">
        <v>29</v>
      </c>
      <c r="L1946" t="s">
        <v>22</v>
      </c>
      <c r="M1946" t="s">
        <v>30</v>
      </c>
      <c r="N1946">
        <v>0</v>
      </c>
      <c r="O1946" t="s">
        <v>36</v>
      </c>
      <c r="P1946" t="s">
        <v>49</v>
      </c>
      <c r="Q1946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1946">
        <v>142</v>
      </c>
      <c r="S1946">
        <v>2</v>
      </c>
      <c r="T1946">
        <v>20</v>
      </c>
      <c r="U1946">
        <v>17</v>
      </c>
    </row>
    <row r="1947" spans="1:21" x14ac:dyDescent="0.25">
      <c r="A1947" t="s">
        <v>1918</v>
      </c>
      <c r="B1947" s="1">
        <v>45696</v>
      </c>
      <c r="C1947" s="2">
        <v>0.43333333333333335</v>
      </c>
      <c r="D1947" t="s">
        <v>3080</v>
      </c>
      <c r="E1947" t="s">
        <v>62</v>
      </c>
      <c r="F1947" t="s">
        <v>3087</v>
      </c>
      <c r="G1947" t="s">
        <v>20</v>
      </c>
      <c r="H1947">
        <v>4</v>
      </c>
      <c r="I1947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947" s="3">
        <f>ventas_starbucks_2025__1[[#This Row],[Cantidad]]*ventas_starbucks_2025__1[[#This Row],[Precio_Unitario]]</f>
        <v>4.8</v>
      </c>
      <c r="K1947" t="s">
        <v>21</v>
      </c>
      <c r="L1947" t="s">
        <v>35</v>
      </c>
      <c r="M1947" t="s">
        <v>30</v>
      </c>
      <c r="N1947">
        <v>0</v>
      </c>
      <c r="O1947" t="s">
        <v>50</v>
      </c>
      <c r="P1947" t="s">
        <v>37</v>
      </c>
      <c r="Q1947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1947">
        <v>79</v>
      </c>
      <c r="S1947">
        <v>3</v>
      </c>
      <c r="T1947">
        <v>23</v>
      </c>
      <c r="U1947">
        <v>19</v>
      </c>
    </row>
    <row r="1948" spans="1:21" x14ac:dyDescent="0.25">
      <c r="A1948" t="s">
        <v>1948</v>
      </c>
      <c r="B1948" s="1">
        <v>45696</v>
      </c>
      <c r="C1948" s="2">
        <v>0.62777777777777777</v>
      </c>
      <c r="D1948" t="s">
        <v>3080</v>
      </c>
      <c r="E1948" t="s">
        <v>64</v>
      </c>
      <c r="F1948" t="s">
        <v>3087</v>
      </c>
      <c r="G1948" t="s">
        <v>20</v>
      </c>
      <c r="H1948">
        <v>5</v>
      </c>
      <c r="I1948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948" s="3">
        <f>ventas_starbucks_2025__1[[#This Row],[Cantidad]]*ventas_starbucks_2025__1[[#This Row],[Precio_Unitario]]</f>
        <v>6</v>
      </c>
      <c r="K1948" t="s">
        <v>29</v>
      </c>
      <c r="L1948" t="s">
        <v>22</v>
      </c>
      <c r="M1948" t="s">
        <v>30</v>
      </c>
      <c r="N1948">
        <v>0</v>
      </c>
      <c r="O1948" t="s">
        <v>31</v>
      </c>
      <c r="P1948" t="s">
        <v>37</v>
      </c>
      <c r="Q1948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948">
        <v>99</v>
      </c>
      <c r="S1948">
        <v>1</v>
      </c>
      <c r="T1948">
        <v>38</v>
      </c>
      <c r="U1948">
        <v>33</v>
      </c>
    </row>
    <row r="1949" spans="1:21" x14ac:dyDescent="0.25">
      <c r="A1949" t="s">
        <v>2205</v>
      </c>
      <c r="B1949" s="1">
        <v>45696</v>
      </c>
      <c r="C1949" s="2">
        <v>0.87013888888888891</v>
      </c>
      <c r="D1949" t="s">
        <v>3080</v>
      </c>
      <c r="E1949" t="s">
        <v>78</v>
      </c>
      <c r="F1949" t="s">
        <v>3086</v>
      </c>
      <c r="G1949" t="s">
        <v>61</v>
      </c>
      <c r="H1949">
        <v>4</v>
      </c>
      <c r="I1949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949" s="3">
        <f>ventas_starbucks_2025__1[[#This Row],[Cantidad]]*ventas_starbucks_2025__1[[#This Row],[Precio_Unitario]]</f>
        <v>4.8</v>
      </c>
      <c r="K1949" t="s">
        <v>29</v>
      </c>
      <c r="L1949" t="s">
        <v>45</v>
      </c>
      <c r="M1949" t="s">
        <v>23</v>
      </c>
      <c r="N1949">
        <v>0</v>
      </c>
      <c r="O1949" t="s">
        <v>50</v>
      </c>
      <c r="P1949" t="s">
        <v>37</v>
      </c>
      <c r="Q1949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Noche</v>
      </c>
      <c r="R1949">
        <v>42</v>
      </c>
      <c r="S1949">
        <v>3</v>
      </c>
      <c r="T1949">
        <v>25</v>
      </c>
      <c r="U1949">
        <v>21</v>
      </c>
    </row>
    <row r="1950" spans="1:21" x14ac:dyDescent="0.25">
      <c r="A1950" t="s">
        <v>2268</v>
      </c>
      <c r="B1950" s="1">
        <v>45696</v>
      </c>
      <c r="C1950" s="2">
        <v>0.83958333333333335</v>
      </c>
      <c r="D1950" t="s">
        <v>3082</v>
      </c>
      <c r="E1950" t="s">
        <v>72</v>
      </c>
      <c r="F1950" t="s">
        <v>3086</v>
      </c>
      <c r="G1950" t="s">
        <v>61</v>
      </c>
      <c r="H1950">
        <v>4</v>
      </c>
      <c r="I1950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950" s="3">
        <f>ventas_starbucks_2025__1[[#This Row],[Cantidad]]*ventas_starbucks_2025__1[[#This Row],[Precio_Unitario]]</f>
        <v>4.8</v>
      </c>
      <c r="K1950" t="s">
        <v>29</v>
      </c>
      <c r="L1950" t="s">
        <v>45</v>
      </c>
      <c r="M1950" t="s">
        <v>23</v>
      </c>
      <c r="N1950">
        <v>0</v>
      </c>
      <c r="O1950" t="s">
        <v>31</v>
      </c>
      <c r="P1950" t="s">
        <v>37</v>
      </c>
      <c r="Q1950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Noche</v>
      </c>
      <c r="R1950">
        <v>92</v>
      </c>
      <c r="S1950">
        <v>1</v>
      </c>
      <c r="T1950">
        <v>46</v>
      </c>
      <c r="U1950">
        <v>42</v>
      </c>
    </row>
    <row r="1951" spans="1:21" x14ac:dyDescent="0.25">
      <c r="A1951" t="s">
        <v>2348</v>
      </c>
      <c r="B1951" s="1">
        <v>45696</v>
      </c>
      <c r="C1951" s="2">
        <v>0.40416666666666667</v>
      </c>
      <c r="D1951" t="s">
        <v>3081</v>
      </c>
      <c r="E1951" t="s">
        <v>3088</v>
      </c>
      <c r="F1951" t="s">
        <v>3087</v>
      </c>
      <c r="G1951" t="s">
        <v>61</v>
      </c>
      <c r="H1951">
        <v>4</v>
      </c>
      <c r="I1951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951" s="3">
        <f>ventas_starbucks_2025__1[[#This Row],[Cantidad]]*ventas_starbucks_2025__1[[#This Row],[Precio_Unitario]]</f>
        <v>4.8</v>
      </c>
      <c r="K1951" t="s">
        <v>21</v>
      </c>
      <c r="L1951" t="s">
        <v>45</v>
      </c>
      <c r="M1951" t="s">
        <v>23</v>
      </c>
      <c r="N1951">
        <v>0</v>
      </c>
      <c r="O1951" t="s">
        <v>50</v>
      </c>
      <c r="P1951" t="s">
        <v>49</v>
      </c>
      <c r="Q1951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1951">
        <v>44</v>
      </c>
      <c r="S1951">
        <v>1</v>
      </c>
      <c r="T1951">
        <v>11</v>
      </c>
      <c r="U1951">
        <v>7</v>
      </c>
    </row>
    <row r="1952" spans="1:21" x14ac:dyDescent="0.25">
      <c r="A1952" t="s">
        <v>2429</v>
      </c>
      <c r="B1952" s="1">
        <v>45696</v>
      </c>
      <c r="C1952" s="2">
        <v>0.64027777777777772</v>
      </c>
      <c r="D1952" t="s">
        <v>3098</v>
      </c>
      <c r="E1952" t="s">
        <v>47</v>
      </c>
      <c r="F1952" t="s">
        <v>3084</v>
      </c>
      <c r="G1952" t="s">
        <v>20</v>
      </c>
      <c r="H1952">
        <v>3</v>
      </c>
      <c r="I1952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1952" s="3">
        <f>ventas_starbucks_2025__1[[#This Row],[Cantidad]]*ventas_starbucks_2025__1[[#This Row],[Precio_Unitario]]</f>
        <v>9</v>
      </c>
      <c r="K1952" t="s">
        <v>29</v>
      </c>
      <c r="L1952" t="s">
        <v>22</v>
      </c>
      <c r="M1952" t="s">
        <v>30</v>
      </c>
      <c r="N1952">
        <v>0</v>
      </c>
      <c r="O1952" t="s">
        <v>24</v>
      </c>
      <c r="P1952" t="s">
        <v>49</v>
      </c>
      <c r="Q1952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952">
        <v>140</v>
      </c>
      <c r="S1952">
        <v>1</v>
      </c>
      <c r="T1952">
        <v>34</v>
      </c>
      <c r="U1952">
        <v>31</v>
      </c>
    </row>
    <row r="1953" spans="1:21" x14ac:dyDescent="0.25">
      <c r="A1953" t="s">
        <v>2562</v>
      </c>
      <c r="B1953" s="1">
        <v>45696</v>
      </c>
      <c r="C1953" s="2">
        <v>0.43680555555555556</v>
      </c>
      <c r="D1953" t="s">
        <v>3098</v>
      </c>
      <c r="E1953" t="s">
        <v>27</v>
      </c>
      <c r="F1953" t="s">
        <v>28</v>
      </c>
      <c r="G1953" t="s">
        <v>20</v>
      </c>
      <c r="H1953">
        <v>3</v>
      </c>
      <c r="I1953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0.6</v>
      </c>
      <c r="J1953" s="3">
        <f>ventas_starbucks_2025__1[[#This Row],[Cantidad]]*ventas_starbucks_2025__1[[#This Row],[Precio_Unitario]]</f>
        <v>1.7999999999999998</v>
      </c>
      <c r="K1953" t="s">
        <v>29</v>
      </c>
      <c r="L1953" t="s">
        <v>45</v>
      </c>
      <c r="M1953" t="s">
        <v>30</v>
      </c>
      <c r="N1953">
        <v>0</v>
      </c>
      <c r="O1953" t="s">
        <v>31</v>
      </c>
      <c r="P1953" t="s">
        <v>37</v>
      </c>
      <c r="Q1953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1953">
        <v>126</v>
      </c>
      <c r="S1953">
        <v>1</v>
      </c>
      <c r="T1953">
        <v>16</v>
      </c>
      <c r="U1953">
        <v>13</v>
      </c>
    </row>
    <row r="1954" spans="1:21" x14ac:dyDescent="0.25">
      <c r="A1954" t="s">
        <v>2565</v>
      </c>
      <c r="B1954" s="1">
        <v>45696</v>
      </c>
      <c r="C1954" s="2">
        <v>0.49513888888888891</v>
      </c>
      <c r="D1954" t="s">
        <v>3080</v>
      </c>
      <c r="E1954" t="s">
        <v>47</v>
      </c>
      <c r="F1954" t="s">
        <v>3084</v>
      </c>
      <c r="G1954" t="s">
        <v>20</v>
      </c>
      <c r="H1954">
        <v>1</v>
      </c>
      <c r="I1954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1954" s="3">
        <f>ventas_starbucks_2025__1[[#This Row],[Cantidad]]*ventas_starbucks_2025__1[[#This Row],[Precio_Unitario]]</f>
        <v>3</v>
      </c>
      <c r="K1954" t="s">
        <v>40</v>
      </c>
      <c r="L1954" t="s">
        <v>35</v>
      </c>
      <c r="M1954" t="s">
        <v>23</v>
      </c>
      <c r="N1954">
        <v>0</v>
      </c>
      <c r="O1954" t="s">
        <v>36</v>
      </c>
      <c r="P1954" t="s">
        <v>32</v>
      </c>
      <c r="Q1954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1954">
        <v>100</v>
      </c>
      <c r="S1954">
        <v>5</v>
      </c>
      <c r="T1954">
        <v>42</v>
      </c>
      <c r="U1954">
        <v>41</v>
      </c>
    </row>
    <row r="1955" spans="1:21" x14ac:dyDescent="0.25">
      <c r="A1955" t="s">
        <v>2584</v>
      </c>
      <c r="B1955" s="1">
        <v>45696</v>
      </c>
      <c r="C1955" s="2">
        <v>0.37986111111111109</v>
      </c>
      <c r="D1955" t="s">
        <v>3098</v>
      </c>
      <c r="E1955" t="s">
        <v>59</v>
      </c>
      <c r="F1955" t="s">
        <v>3084</v>
      </c>
      <c r="G1955" t="s">
        <v>20</v>
      </c>
      <c r="H1955">
        <v>2</v>
      </c>
      <c r="I1955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1955" s="3">
        <f>ventas_starbucks_2025__1[[#This Row],[Cantidad]]*ventas_starbucks_2025__1[[#This Row],[Precio_Unitario]]</f>
        <v>6</v>
      </c>
      <c r="K1955" t="s">
        <v>29</v>
      </c>
      <c r="L1955" t="s">
        <v>22</v>
      </c>
      <c r="M1955" t="s">
        <v>23</v>
      </c>
      <c r="N1955">
        <v>0</v>
      </c>
      <c r="O1955" t="s">
        <v>24</v>
      </c>
      <c r="P1955" t="s">
        <v>46</v>
      </c>
      <c r="Q1955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1955">
        <v>105</v>
      </c>
      <c r="S1955">
        <v>5</v>
      </c>
      <c r="T1955">
        <v>12</v>
      </c>
      <c r="U1955">
        <v>10</v>
      </c>
    </row>
    <row r="1956" spans="1:21" x14ac:dyDescent="0.25">
      <c r="A1956" t="s">
        <v>3019</v>
      </c>
      <c r="B1956" s="1">
        <v>45696</v>
      </c>
      <c r="C1956" s="2">
        <v>0.37638888888888888</v>
      </c>
      <c r="D1956" t="s">
        <v>3081</v>
      </c>
      <c r="E1956" t="s">
        <v>55</v>
      </c>
      <c r="F1956" t="s">
        <v>3087</v>
      </c>
      <c r="G1956" t="s">
        <v>20</v>
      </c>
      <c r="H1956">
        <v>3</v>
      </c>
      <c r="I1956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956" s="3">
        <f>ventas_starbucks_2025__1[[#This Row],[Cantidad]]*ventas_starbucks_2025__1[[#This Row],[Precio_Unitario]]</f>
        <v>3.5999999999999996</v>
      </c>
      <c r="K1956" t="s">
        <v>40</v>
      </c>
      <c r="L1956" t="s">
        <v>22</v>
      </c>
      <c r="M1956" t="s">
        <v>30</v>
      </c>
      <c r="N1956">
        <v>10</v>
      </c>
      <c r="O1956" t="s">
        <v>31</v>
      </c>
      <c r="P1956" t="s">
        <v>46</v>
      </c>
      <c r="Q1956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1956">
        <v>54</v>
      </c>
      <c r="S1956">
        <v>4</v>
      </c>
      <c r="T1956">
        <v>12</v>
      </c>
      <c r="U1956">
        <v>9</v>
      </c>
    </row>
    <row r="1957" spans="1:21" x14ac:dyDescent="0.25">
      <c r="A1957" t="s">
        <v>3021</v>
      </c>
      <c r="B1957" s="1">
        <v>45696</v>
      </c>
      <c r="C1957" s="2">
        <v>0.47083333333333333</v>
      </c>
      <c r="D1957" t="s">
        <v>3098</v>
      </c>
      <c r="E1957" t="s">
        <v>74</v>
      </c>
      <c r="F1957" t="s">
        <v>3086</v>
      </c>
      <c r="G1957" t="s">
        <v>54</v>
      </c>
      <c r="H1957">
        <v>2</v>
      </c>
      <c r="I1957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957" s="3">
        <f>ventas_starbucks_2025__1[[#This Row],[Cantidad]]*ventas_starbucks_2025__1[[#This Row],[Precio_Unitario]]</f>
        <v>2.4</v>
      </c>
      <c r="K1957" t="s">
        <v>40</v>
      </c>
      <c r="L1957" t="s">
        <v>35</v>
      </c>
      <c r="M1957" t="s">
        <v>23</v>
      </c>
      <c r="N1957">
        <v>0</v>
      </c>
      <c r="O1957" t="s">
        <v>50</v>
      </c>
      <c r="P1957" t="s">
        <v>46</v>
      </c>
      <c r="Q1957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1957">
        <v>46</v>
      </c>
      <c r="S1957">
        <v>2</v>
      </c>
      <c r="T1957">
        <v>31</v>
      </c>
      <c r="U1957">
        <v>29</v>
      </c>
    </row>
    <row r="1958" spans="1:21" x14ac:dyDescent="0.25">
      <c r="A1958" t="s">
        <v>265</v>
      </c>
      <c r="B1958" s="1">
        <v>45695</v>
      </c>
      <c r="C1958" s="2">
        <v>0.6381944444444444</v>
      </c>
      <c r="D1958" t="s">
        <v>3098</v>
      </c>
      <c r="E1958" t="s">
        <v>44</v>
      </c>
      <c r="F1958" t="s">
        <v>3087</v>
      </c>
      <c r="G1958" t="s">
        <v>20</v>
      </c>
      <c r="H1958">
        <v>2</v>
      </c>
      <c r="I1958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958" s="3">
        <f>ventas_starbucks_2025__1[[#This Row],[Cantidad]]*ventas_starbucks_2025__1[[#This Row],[Precio_Unitario]]</f>
        <v>2.4</v>
      </c>
      <c r="K1958" t="s">
        <v>40</v>
      </c>
      <c r="L1958" t="s">
        <v>35</v>
      </c>
      <c r="M1958" t="s">
        <v>30</v>
      </c>
      <c r="N1958">
        <v>10</v>
      </c>
      <c r="O1958" t="s">
        <v>31</v>
      </c>
      <c r="P1958" t="s">
        <v>56</v>
      </c>
      <c r="Q1958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958">
        <v>98</v>
      </c>
      <c r="S1958">
        <v>4</v>
      </c>
      <c r="T1958">
        <v>36</v>
      </c>
      <c r="U1958">
        <v>34</v>
      </c>
    </row>
    <row r="1959" spans="1:21" x14ac:dyDescent="0.25">
      <c r="A1959" t="s">
        <v>302</v>
      </c>
      <c r="B1959" s="1">
        <v>45695</v>
      </c>
      <c r="C1959" s="2">
        <v>0.4201388888888889</v>
      </c>
      <c r="D1959" t="s">
        <v>3082</v>
      </c>
      <c r="E1959" t="s">
        <v>53</v>
      </c>
      <c r="F1959" t="s">
        <v>3086</v>
      </c>
      <c r="G1959" t="s">
        <v>43</v>
      </c>
      <c r="H1959">
        <v>5</v>
      </c>
      <c r="I1959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959" s="3">
        <f>ventas_starbucks_2025__1[[#This Row],[Cantidad]]*ventas_starbucks_2025__1[[#This Row],[Precio_Unitario]]</f>
        <v>6</v>
      </c>
      <c r="K1959" t="s">
        <v>40</v>
      </c>
      <c r="L1959" t="s">
        <v>35</v>
      </c>
      <c r="M1959" t="s">
        <v>30</v>
      </c>
      <c r="N1959">
        <v>15</v>
      </c>
      <c r="O1959" t="s">
        <v>50</v>
      </c>
      <c r="P1959" t="s">
        <v>37</v>
      </c>
      <c r="Q1959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1959">
        <v>55</v>
      </c>
      <c r="S1959">
        <v>2</v>
      </c>
      <c r="T1959">
        <v>49</v>
      </c>
      <c r="U1959">
        <v>44</v>
      </c>
    </row>
    <row r="1960" spans="1:21" x14ac:dyDescent="0.25">
      <c r="A1960" t="s">
        <v>435</v>
      </c>
      <c r="B1960" s="1">
        <v>45695</v>
      </c>
      <c r="C1960" s="2">
        <v>0.78333333333333333</v>
      </c>
      <c r="D1960" t="s">
        <v>3081</v>
      </c>
      <c r="E1960" t="s">
        <v>77</v>
      </c>
      <c r="F1960" t="s">
        <v>3084</v>
      </c>
      <c r="G1960" t="s">
        <v>20</v>
      </c>
      <c r="H1960">
        <v>2</v>
      </c>
      <c r="I1960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1960" s="3">
        <f>ventas_starbucks_2025__1[[#This Row],[Cantidad]]*ventas_starbucks_2025__1[[#This Row],[Precio_Unitario]]</f>
        <v>6</v>
      </c>
      <c r="K1960" t="s">
        <v>21</v>
      </c>
      <c r="L1960" t="s">
        <v>35</v>
      </c>
      <c r="M1960" t="s">
        <v>30</v>
      </c>
      <c r="N1960">
        <v>0</v>
      </c>
      <c r="O1960" t="s">
        <v>36</v>
      </c>
      <c r="P1960" t="s">
        <v>25</v>
      </c>
      <c r="Q1960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960">
        <v>79</v>
      </c>
      <c r="S1960">
        <v>4</v>
      </c>
      <c r="T1960">
        <v>33</v>
      </c>
      <c r="U1960">
        <v>31</v>
      </c>
    </row>
    <row r="1961" spans="1:21" x14ac:dyDescent="0.25">
      <c r="A1961" t="s">
        <v>452</v>
      </c>
      <c r="B1961" s="1">
        <v>45695</v>
      </c>
      <c r="C1961" s="2">
        <v>0.5805555555555556</v>
      </c>
      <c r="D1961" t="s">
        <v>3081</v>
      </c>
      <c r="E1961" t="s">
        <v>44</v>
      </c>
      <c r="F1961" t="s">
        <v>3087</v>
      </c>
      <c r="G1961" t="s">
        <v>20</v>
      </c>
      <c r="H1961">
        <v>3</v>
      </c>
      <c r="I1961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961" s="3">
        <f>ventas_starbucks_2025__1[[#This Row],[Cantidad]]*ventas_starbucks_2025__1[[#This Row],[Precio_Unitario]]</f>
        <v>3.5999999999999996</v>
      </c>
      <c r="K1961" t="s">
        <v>40</v>
      </c>
      <c r="L1961" t="s">
        <v>35</v>
      </c>
      <c r="M1961" t="s">
        <v>23</v>
      </c>
      <c r="N1961">
        <v>0</v>
      </c>
      <c r="O1961" t="s">
        <v>24</v>
      </c>
      <c r="P1961" t="s">
        <v>56</v>
      </c>
      <c r="Q1961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961">
        <v>128</v>
      </c>
      <c r="S1961">
        <v>4</v>
      </c>
      <c r="T1961">
        <v>37</v>
      </c>
      <c r="U1961">
        <v>34</v>
      </c>
    </row>
    <row r="1962" spans="1:21" x14ac:dyDescent="0.25">
      <c r="A1962" t="s">
        <v>459</v>
      </c>
      <c r="B1962" s="1">
        <v>45695</v>
      </c>
      <c r="C1962" s="2">
        <v>0.80069444444444449</v>
      </c>
      <c r="D1962" t="s">
        <v>3082</v>
      </c>
      <c r="E1962" t="s">
        <v>62</v>
      </c>
      <c r="F1962" t="s">
        <v>3087</v>
      </c>
      <c r="G1962" t="s">
        <v>20</v>
      </c>
      <c r="H1962">
        <v>1</v>
      </c>
      <c r="I1962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962" s="3">
        <f>ventas_starbucks_2025__1[[#This Row],[Cantidad]]*ventas_starbucks_2025__1[[#This Row],[Precio_Unitario]]</f>
        <v>1.2</v>
      </c>
      <c r="K1962" t="s">
        <v>29</v>
      </c>
      <c r="L1962" t="s">
        <v>35</v>
      </c>
      <c r="M1962" t="s">
        <v>30</v>
      </c>
      <c r="N1962">
        <v>10</v>
      </c>
      <c r="O1962" t="s">
        <v>36</v>
      </c>
      <c r="P1962" t="s">
        <v>37</v>
      </c>
      <c r="Q1962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962">
        <v>97</v>
      </c>
      <c r="S1962">
        <v>1</v>
      </c>
      <c r="T1962">
        <v>32</v>
      </c>
      <c r="U1962">
        <v>31</v>
      </c>
    </row>
    <row r="1963" spans="1:21" x14ac:dyDescent="0.25">
      <c r="A1963" t="s">
        <v>519</v>
      </c>
      <c r="B1963" s="1">
        <v>45695</v>
      </c>
      <c r="C1963" s="2">
        <v>0.41944444444444445</v>
      </c>
      <c r="D1963" t="s">
        <v>3081</v>
      </c>
      <c r="E1963" t="s">
        <v>58</v>
      </c>
      <c r="F1963" t="s">
        <v>3087</v>
      </c>
      <c r="G1963" t="s">
        <v>20</v>
      </c>
      <c r="H1963">
        <v>1</v>
      </c>
      <c r="I1963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963" s="3">
        <f>ventas_starbucks_2025__1[[#This Row],[Cantidad]]*ventas_starbucks_2025__1[[#This Row],[Precio_Unitario]]</f>
        <v>1.2</v>
      </c>
      <c r="K1963" t="s">
        <v>21</v>
      </c>
      <c r="L1963" t="s">
        <v>35</v>
      </c>
      <c r="M1963" t="s">
        <v>23</v>
      </c>
      <c r="N1963">
        <v>0</v>
      </c>
      <c r="O1963" t="s">
        <v>36</v>
      </c>
      <c r="P1963" t="s">
        <v>25</v>
      </c>
      <c r="Q1963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1963">
        <v>104</v>
      </c>
      <c r="S1963">
        <v>4</v>
      </c>
      <c r="T1963">
        <v>17</v>
      </c>
      <c r="U1963">
        <v>16</v>
      </c>
    </row>
    <row r="1964" spans="1:21" x14ac:dyDescent="0.25">
      <c r="A1964" t="s">
        <v>530</v>
      </c>
      <c r="B1964" s="1">
        <v>45695</v>
      </c>
      <c r="C1964" s="2">
        <v>0.66666666666666663</v>
      </c>
      <c r="D1964" t="s">
        <v>3080</v>
      </c>
      <c r="E1964" t="s">
        <v>27</v>
      </c>
      <c r="F1964" t="s">
        <v>28</v>
      </c>
      <c r="G1964" t="s">
        <v>20</v>
      </c>
      <c r="H1964">
        <v>5</v>
      </c>
      <c r="I1964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0.6</v>
      </c>
      <c r="J1964" s="3">
        <f>ventas_starbucks_2025__1[[#This Row],[Cantidad]]*ventas_starbucks_2025__1[[#This Row],[Precio_Unitario]]</f>
        <v>3</v>
      </c>
      <c r="K1964" t="s">
        <v>29</v>
      </c>
      <c r="L1964" t="s">
        <v>45</v>
      </c>
      <c r="M1964" t="s">
        <v>23</v>
      </c>
      <c r="N1964">
        <v>0</v>
      </c>
      <c r="O1964" t="s">
        <v>50</v>
      </c>
      <c r="P1964" t="s">
        <v>32</v>
      </c>
      <c r="Q1964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964">
        <v>36</v>
      </c>
      <c r="S1964">
        <v>5</v>
      </c>
      <c r="T1964">
        <v>41</v>
      </c>
      <c r="U1964">
        <v>36</v>
      </c>
    </row>
    <row r="1965" spans="1:21" x14ac:dyDescent="0.25">
      <c r="A1965" t="s">
        <v>540</v>
      </c>
      <c r="B1965" s="1">
        <v>45695</v>
      </c>
      <c r="C1965" s="2">
        <v>0.51527777777777772</v>
      </c>
      <c r="D1965" t="s">
        <v>3098</v>
      </c>
      <c r="E1965" t="s">
        <v>51</v>
      </c>
      <c r="F1965" t="s">
        <v>3087</v>
      </c>
      <c r="G1965" t="s">
        <v>20</v>
      </c>
      <c r="H1965">
        <v>5</v>
      </c>
      <c r="I1965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965" s="3">
        <f>ventas_starbucks_2025__1[[#This Row],[Cantidad]]*ventas_starbucks_2025__1[[#This Row],[Precio_Unitario]]</f>
        <v>6</v>
      </c>
      <c r="K1965" t="s">
        <v>40</v>
      </c>
      <c r="L1965" t="s">
        <v>45</v>
      </c>
      <c r="M1965" t="s">
        <v>30</v>
      </c>
      <c r="N1965">
        <v>0</v>
      </c>
      <c r="O1965" t="s">
        <v>31</v>
      </c>
      <c r="P1965" t="s">
        <v>37</v>
      </c>
      <c r="Q1965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965">
        <v>26</v>
      </c>
      <c r="S1965">
        <v>5</v>
      </c>
      <c r="T1965">
        <v>19</v>
      </c>
      <c r="U1965">
        <v>14</v>
      </c>
    </row>
    <row r="1966" spans="1:21" x14ac:dyDescent="0.25">
      <c r="A1966" t="s">
        <v>686</v>
      </c>
      <c r="B1966" s="1">
        <v>45695</v>
      </c>
      <c r="C1966" s="2">
        <v>0.48055555555555557</v>
      </c>
      <c r="D1966" t="s">
        <v>3080</v>
      </c>
      <c r="E1966" t="s">
        <v>64</v>
      </c>
      <c r="F1966" t="s">
        <v>3087</v>
      </c>
      <c r="G1966" t="s">
        <v>20</v>
      </c>
      <c r="H1966">
        <v>3</v>
      </c>
      <c r="I1966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966" s="3">
        <f>ventas_starbucks_2025__1[[#This Row],[Cantidad]]*ventas_starbucks_2025__1[[#This Row],[Precio_Unitario]]</f>
        <v>3.5999999999999996</v>
      </c>
      <c r="K1966" t="s">
        <v>40</v>
      </c>
      <c r="L1966" t="s">
        <v>35</v>
      </c>
      <c r="M1966" t="s">
        <v>23</v>
      </c>
      <c r="N1966">
        <v>0</v>
      </c>
      <c r="O1966" t="s">
        <v>36</v>
      </c>
      <c r="P1966" t="s">
        <v>46</v>
      </c>
      <c r="Q1966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1966">
        <v>57</v>
      </c>
      <c r="S1966">
        <v>5</v>
      </c>
      <c r="T1966">
        <v>37</v>
      </c>
      <c r="U1966">
        <v>34</v>
      </c>
    </row>
    <row r="1967" spans="1:21" x14ac:dyDescent="0.25">
      <c r="A1967" t="s">
        <v>740</v>
      </c>
      <c r="B1967" s="1">
        <v>45695</v>
      </c>
      <c r="C1967" s="2">
        <v>0.71875</v>
      </c>
      <c r="D1967" t="s">
        <v>3080</v>
      </c>
      <c r="E1967" t="s">
        <v>3088</v>
      </c>
      <c r="F1967" t="s">
        <v>3087</v>
      </c>
      <c r="G1967" t="s">
        <v>54</v>
      </c>
      <c r="H1967">
        <v>3</v>
      </c>
      <c r="I1967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967" s="3">
        <f>ventas_starbucks_2025__1[[#This Row],[Cantidad]]*ventas_starbucks_2025__1[[#This Row],[Precio_Unitario]]</f>
        <v>3.5999999999999996</v>
      </c>
      <c r="K1967" t="s">
        <v>40</v>
      </c>
      <c r="L1967" t="s">
        <v>22</v>
      </c>
      <c r="M1967" t="s">
        <v>30</v>
      </c>
      <c r="N1967">
        <v>15</v>
      </c>
      <c r="O1967" t="s">
        <v>50</v>
      </c>
      <c r="P1967" t="s">
        <v>37</v>
      </c>
      <c r="Q1967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967">
        <v>114</v>
      </c>
      <c r="S1967">
        <v>1</v>
      </c>
      <c r="T1967">
        <v>13</v>
      </c>
      <c r="U1967">
        <v>10</v>
      </c>
    </row>
    <row r="1968" spans="1:21" x14ac:dyDescent="0.25">
      <c r="A1968" t="s">
        <v>824</v>
      </c>
      <c r="B1968" s="1">
        <v>45695</v>
      </c>
      <c r="C1968" s="2">
        <v>0.54652777777777772</v>
      </c>
      <c r="D1968" t="s">
        <v>3082</v>
      </c>
      <c r="E1968" t="s">
        <v>47</v>
      </c>
      <c r="F1968" t="s">
        <v>3084</v>
      </c>
      <c r="G1968" t="s">
        <v>20</v>
      </c>
      <c r="H1968">
        <v>3</v>
      </c>
      <c r="I1968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1968" s="3">
        <f>ventas_starbucks_2025__1[[#This Row],[Cantidad]]*ventas_starbucks_2025__1[[#This Row],[Precio_Unitario]]</f>
        <v>9</v>
      </c>
      <c r="K1968" t="s">
        <v>40</v>
      </c>
      <c r="L1968" t="s">
        <v>22</v>
      </c>
      <c r="M1968" t="s">
        <v>23</v>
      </c>
      <c r="N1968">
        <v>0</v>
      </c>
      <c r="O1968" t="s">
        <v>24</v>
      </c>
      <c r="P1968" t="s">
        <v>56</v>
      </c>
      <c r="Q1968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968">
        <v>70</v>
      </c>
      <c r="S1968">
        <v>5</v>
      </c>
      <c r="T1968">
        <v>13</v>
      </c>
      <c r="U1968">
        <v>10</v>
      </c>
    </row>
    <row r="1969" spans="1:21" x14ac:dyDescent="0.25">
      <c r="A1969" t="s">
        <v>826</v>
      </c>
      <c r="B1969" s="1">
        <v>45695</v>
      </c>
      <c r="C1969" s="2">
        <v>0.4</v>
      </c>
      <c r="D1969" t="s">
        <v>3080</v>
      </c>
      <c r="E1969" t="s">
        <v>3085</v>
      </c>
      <c r="F1969" t="s">
        <v>3084</v>
      </c>
      <c r="G1969" t="s">
        <v>20</v>
      </c>
      <c r="H1969">
        <v>3</v>
      </c>
      <c r="I1969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1969" s="3">
        <f>ventas_starbucks_2025__1[[#This Row],[Cantidad]]*ventas_starbucks_2025__1[[#This Row],[Precio_Unitario]]</f>
        <v>9</v>
      </c>
      <c r="K1969" t="s">
        <v>21</v>
      </c>
      <c r="L1969" t="s">
        <v>35</v>
      </c>
      <c r="M1969" t="s">
        <v>30</v>
      </c>
      <c r="N1969">
        <v>15</v>
      </c>
      <c r="O1969" t="s">
        <v>36</v>
      </c>
      <c r="P1969" t="s">
        <v>25</v>
      </c>
      <c r="Q1969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1969">
        <v>115</v>
      </c>
      <c r="S1969">
        <v>2</v>
      </c>
      <c r="T1969">
        <v>33</v>
      </c>
      <c r="U1969">
        <v>30</v>
      </c>
    </row>
    <row r="1970" spans="1:21" x14ac:dyDescent="0.25">
      <c r="A1970" t="s">
        <v>877</v>
      </c>
      <c r="B1970" s="1">
        <v>45695</v>
      </c>
      <c r="C1970" s="2">
        <v>0.54722222222222228</v>
      </c>
      <c r="D1970" t="s">
        <v>3080</v>
      </c>
      <c r="E1970" t="s">
        <v>55</v>
      </c>
      <c r="F1970" t="s">
        <v>3087</v>
      </c>
      <c r="G1970" t="s">
        <v>20</v>
      </c>
      <c r="H1970">
        <v>5</v>
      </c>
      <c r="I1970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970" s="3">
        <f>ventas_starbucks_2025__1[[#This Row],[Cantidad]]*ventas_starbucks_2025__1[[#This Row],[Precio_Unitario]]</f>
        <v>6</v>
      </c>
      <c r="K1970" t="s">
        <v>29</v>
      </c>
      <c r="L1970" t="s">
        <v>45</v>
      </c>
      <c r="M1970" t="s">
        <v>23</v>
      </c>
      <c r="N1970">
        <v>0</v>
      </c>
      <c r="O1970" t="s">
        <v>50</v>
      </c>
      <c r="P1970" t="s">
        <v>37</v>
      </c>
      <c r="Q1970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970">
        <v>105</v>
      </c>
      <c r="S1970">
        <v>2</v>
      </c>
      <c r="T1970">
        <v>21</v>
      </c>
      <c r="U1970">
        <v>16</v>
      </c>
    </row>
    <row r="1971" spans="1:21" x14ac:dyDescent="0.25">
      <c r="A1971" t="s">
        <v>884</v>
      </c>
      <c r="B1971" s="1">
        <v>45695</v>
      </c>
      <c r="C1971" s="2">
        <v>0.69930555555555551</v>
      </c>
      <c r="D1971" t="s">
        <v>3081</v>
      </c>
      <c r="E1971" t="s">
        <v>3088</v>
      </c>
      <c r="F1971" t="s">
        <v>3087</v>
      </c>
      <c r="G1971" t="s">
        <v>54</v>
      </c>
      <c r="H1971">
        <v>5</v>
      </c>
      <c r="I1971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971" s="3">
        <f>ventas_starbucks_2025__1[[#This Row],[Cantidad]]*ventas_starbucks_2025__1[[#This Row],[Precio_Unitario]]</f>
        <v>6</v>
      </c>
      <c r="K1971" t="s">
        <v>21</v>
      </c>
      <c r="L1971" t="s">
        <v>35</v>
      </c>
      <c r="M1971" t="s">
        <v>30</v>
      </c>
      <c r="N1971">
        <v>15</v>
      </c>
      <c r="O1971" t="s">
        <v>36</v>
      </c>
      <c r="P1971" t="s">
        <v>46</v>
      </c>
      <c r="Q1971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971">
        <v>49</v>
      </c>
      <c r="S1971">
        <v>2</v>
      </c>
      <c r="T1971">
        <v>49</v>
      </c>
      <c r="U1971">
        <v>44</v>
      </c>
    </row>
    <row r="1972" spans="1:21" x14ac:dyDescent="0.25">
      <c r="A1972" t="s">
        <v>984</v>
      </c>
      <c r="B1972" s="1">
        <v>45695</v>
      </c>
      <c r="C1972" s="2">
        <v>0.37708333333333333</v>
      </c>
      <c r="D1972" t="s">
        <v>3081</v>
      </c>
      <c r="E1972" t="s">
        <v>3085</v>
      </c>
      <c r="F1972" t="s">
        <v>3084</v>
      </c>
      <c r="G1972" t="s">
        <v>20</v>
      </c>
      <c r="H1972">
        <v>4</v>
      </c>
      <c r="I1972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1972" s="3">
        <f>ventas_starbucks_2025__1[[#This Row],[Cantidad]]*ventas_starbucks_2025__1[[#This Row],[Precio_Unitario]]</f>
        <v>12</v>
      </c>
      <c r="K1972" t="s">
        <v>40</v>
      </c>
      <c r="L1972" t="s">
        <v>22</v>
      </c>
      <c r="M1972" t="s">
        <v>23</v>
      </c>
      <c r="N1972">
        <v>0</v>
      </c>
      <c r="O1972" t="s">
        <v>50</v>
      </c>
      <c r="P1972" t="s">
        <v>49</v>
      </c>
      <c r="Q1972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1972">
        <v>72</v>
      </c>
      <c r="S1972">
        <v>5</v>
      </c>
      <c r="T1972">
        <v>42</v>
      </c>
      <c r="U1972">
        <v>38</v>
      </c>
    </row>
    <row r="1973" spans="1:21" x14ac:dyDescent="0.25">
      <c r="A1973" t="s">
        <v>1158</v>
      </c>
      <c r="B1973" s="1">
        <v>45695</v>
      </c>
      <c r="C1973" s="2">
        <v>0.37222222222222223</v>
      </c>
      <c r="D1973" t="s">
        <v>3081</v>
      </c>
      <c r="E1973" t="s">
        <v>19</v>
      </c>
      <c r="F1973" t="s">
        <v>3084</v>
      </c>
      <c r="G1973" t="s">
        <v>20</v>
      </c>
      <c r="H1973">
        <v>1</v>
      </c>
      <c r="I1973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1973" s="3">
        <f>ventas_starbucks_2025__1[[#This Row],[Cantidad]]*ventas_starbucks_2025__1[[#This Row],[Precio_Unitario]]</f>
        <v>3</v>
      </c>
      <c r="K1973" t="s">
        <v>40</v>
      </c>
      <c r="L1973" t="s">
        <v>35</v>
      </c>
      <c r="M1973" t="s">
        <v>23</v>
      </c>
      <c r="N1973">
        <v>0</v>
      </c>
      <c r="O1973" t="s">
        <v>50</v>
      </c>
      <c r="P1973" t="s">
        <v>56</v>
      </c>
      <c r="Q1973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1973">
        <v>62</v>
      </c>
      <c r="S1973">
        <v>4</v>
      </c>
      <c r="T1973">
        <v>45</v>
      </c>
      <c r="U1973">
        <v>44</v>
      </c>
    </row>
    <row r="1974" spans="1:21" x14ac:dyDescent="0.25">
      <c r="A1974" t="s">
        <v>1288</v>
      </c>
      <c r="B1974" s="1">
        <v>45695</v>
      </c>
      <c r="C1974" s="2">
        <v>0.41319444444444442</v>
      </c>
      <c r="D1974" t="s">
        <v>3081</v>
      </c>
      <c r="E1974" t="s">
        <v>27</v>
      </c>
      <c r="F1974" t="s">
        <v>28</v>
      </c>
      <c r="G1974" t="s">
        <v>20</v>
      </c>
      <c r="H1974">
        <v>2</v>
      </c>
      <c r="I1974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0.6</v>
      </c>
      <c r="J1974" s="3">
        <f>ventas_starbucks_2025__1[[#This Row],[Cantidad]]*ventas_starbucks_2025__1[[#This Row],[Precio_Unitario]]</f>
        <v>1.2</v>
      </c>
      <c r="K1974" t="s">
        <v>40</v>
      </c>
      <c r="L1974" t="s">
        <v>45</v>
      </c>
      <c r="M1974" t="s">
        <v>30</v>
      </c>
      <c r="N1974">
        <v>15</v>
      </c>
      <c r="O1974" t="s">
        <v>24</v>
      </c>
      <c r="P1974" t="s">
        <v>49</v>
      </c>
      <c r="Q1974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1974">
        <v>135</v>
      </c>
      <c r="S1974">
        <v>3</v>
      </c>
      <c r="T1974">
        <v>22</v>
      </c>
      <c r="U1974">
        <v>20</v>
      </c>
    </row>
    <row r="1975" spans="1:21" x14ac:dyDescent="0.25">
      <c r="A1975" t="s">
        <v>1334</v>
      </c>
      <c r="B1975" s="1">
        <v>45695</v>
      </c>
      <c r="C1975" s="2">
        <v>0.81388888888888888</v>
      </c>
      <c r="D1975" t="s">
        <v>3081</v>
      </c>
      <c r="E1975" t="s">
        <v>3088</v>
      </c>
      <c r="F1975" t="s">
        <v>3087</v>
      </c>
      <c r="G1975" t="s">
        <v>48</v>
      </c>
      <c r="H1975">
        <v>5</v>
      </c>
      <c r="I1975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975" s="3">
        <f>ventas_starbucks_2025__1[[#This Row],[Cantidad]]*ventas_starbucks_2025__1[[#This Row],[Precio_Unitario]]</f>
        <v>6</v>
      </c>
      <c r="K1975" t="s">
        <v>29</v>
      </c>
      <c r="L1975" t="s">
        <v>22</v>
      </c>
      <c r="M1975" t="s">
        <v>30</v>
      </c>
      <c r="N1975">
        <v>10</v>
      </c>
      <c r="O1975" t="s">
        <v>31</v>
      </c>
      <c r="P1975" t="s">
        <v>37</v>
      </c>
      <c r="Q1975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975">
        <v>140</v>
      </c>
      <c r="S1975">
        <v>3</v>
      </c>
      <c r="T1975">
        <v>39</v>
      </c>
      <c r="U1975">
        <v>34</v>
      </c>
    </row>
    <row r="1976" spans="1:21" x14ac:dyDescent="0.25">
      <c r="A1976" t="s">
        <v>1336</v>
      </c>
      <c r="B1976" s="1">
        <v>45695</v>
      </c>
      <c r="C1976" s="2">
        <v>0.34791666666666665</v>
      </c>
      <c r="D1976" t="s">
        <v>3081</v>
      </c>
      <c r="E1976" t="s">
        <v>47</v>
      </c>
      <c r="F1976" t="s">
        <v>3084</v>
      </c>
      <c r="G1976" t="s">
        <v>20</v>
      </c>
      <c r="H1976">
        <v>5</v>
      </c>
      <c r="I1976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1976" s="3">
        <f>ventas_starbucks_2025__1[[#This Row],[Cantidad]]*ventas_starbucks_2025__1[[#This Row],[Precio_Unitario]]</f>
        <v>15</v>
      </c>
      <c r="K1976" t="s">
        <v>40</v>
      </c>
      <c r="L1976" t="s">
        <v>35</v>
      </c>
      <c r="M1976" t="s">
        <v>30</v>
      </c>
      <c r="N1976">
        <v>15</v>
      </c>
      <c r="O1976" t="s">
        <v>50</v>
      </c>
      <c r="P1976" t="s">
        <v>56</v>
      </c>
      <c r="Q1976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1976">
        <v>61</v>
      </c>
      <c r="S1976">
        <v>5</v>
      </c>
      <c r="T1976">
        <v>28</v>
      </c>
      <c r="U1976">
        <v>23</v>
      </c>
    </row>
    <row r="1977" spans="1:21" x14ac:dyDescent="0.25">
      <c r="A1977" t="s">
        <v>1363</v>
      </c>
      <c r="B1977" s="1">
        <v>45695</v>
      </c>
      <c r="C1977" s="2">
        <v>0.85</v>
      </c>
      <c r="D1977" t="s">
        <v>3082</v>
      </c>
      <c r="E1977" t="s">
        <v>47</v>
      </c>
      <c r="F1977" t="s">
        <v>3084</v>
      </c>
      <c r="G1977" t="s">
        <v>20</v>
      </c>
      <c r="H1977">
        <v>1</v>
      </c>
      <c r="I1977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1977" s="3">
        <f>ventas_starbucks_2025__1[[#This Row],[Cantidad]]*ventas_starbucks_2025__1[[#This Row],[Precio_Unitario]]</f>
        <v>3</v>
      </c>
      <c r="K1977" t="s">
        <v>21</v>
      </c>
      <c r="L1977" t="s">
        <v>22</v>
      </c>
      <c r="M1977" t="s">
        <v>30</v>
      </c>
      <c r="N1977">
        <v>10</v>
      </c>
      <c r="O1977" t="s">
        <v>36</v>
      </c>
      <c r="P1977" t="s">
        <v>46</v>
      </c>
      <c r="Q1977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Noche</v>
      </c>
      <c r="R1977">
        <v>22</v>
      </c>
      <c r="S1977">
        <v>1</v>
      </c>
      <c r="T1977">
        <v>26</v>
      </c>
      <c r="U1977">
        <v>25</v>
      </c>
    </row>
    <row r="1978" spans="1:21" x14ac:dyDescent="0.25">
      <c r="A1978" t="s">
        <v>2125</v>
      </c>
      <c r="B1978" s="1">
        <v>45695</v>
      </c>
      <c r="C1978" s="2">
        <v>0.66666666666666663</v>
      </c>
      <c r="D1978" t="s">
        <v>3098</v>
      </c>
      <c r="E1978" t="s">
        <v>68</v>
      </c>
      <c r="F1978" t="s">
        <v>3087</v>
      </c>
      <c r="G1978" t="s">
        <v>20</v>
      </c>
      <c r="H1978">
        <v>2</v>
      </c>
      <c r="I1978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978" s="3">
        <f>ventas_starbucks_2025__1[[#This Row],[Cantidad]]*ventas_starbucks_2025__1[[#This Row],[Precio_Unitario]]</f>
        <v>2.4</v>
      </c>
      <c r="K1978" t="s">
        <v>40</v>
      </c>
      <c r="L1978" t="s">
        <v>35</v>
      </c>
      <c r="M1978" t="s">
        <v>30</v>
      </c>
      <c r="N1978">
        <v>0</v>
      </c>
      <c r="O1978" t="s">
        <v>24</v>
      </c>
      <c r="P1978" t="s">
        <v>25</v>
      </c>
      <c r="Q1978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978">
        <v>58</v>
      </c>
      <c r="S1978">
        <v>1</v>
      </c>
      <c r="T1978">
        <v>31</v>
      </c>
      <c r="U1978">
        <v>29</v>
      </c>
    </row>
    <row r="1979" spans="1:21" x14ac:dyDescent="0.25">
      <c r="A1979" t="s">
        <v>2224</v>
      </c>
      <c r="B1979" s="1">
        <v>45695</v>
      </c>
      <c r="C1979" s="2">
        <v>0.69652777777777775</v>
      </c>
      <c r="D1979" t="s">
        <v>3081</v>
      </c>
      <c r="E1979" t="s">
        <v>62</v>
      </c>
      <c r="F1979" t="s">
        <v>3087</v>
      </c>
      <c r="G1979" t="s">
        <v>20</v>
      </c>
      <c r="H1979">
        <v>4</v>
      </c>
      <c r="I1979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979" s="3">
        <f>ventas_starbucks_2025__1[[#This Row],[Cantidad]]*ventas_starbucks_2025__1[[#This Row],[Precio_Unitario]]</f>
        <v>4.8</v>
      </c>
      <c r="K1979" t="s">
        <v>40</v>
      </c>
      <c r="L1979" t="s">
        <v>22</v>
      </c>
      <c r="M1979" t="s">
        <v>23</v>
      </c>
      <c r="N1979">
        <v>0</v>
      </c>
      <c r="O1979" t="s">
        <v>31</v>
      </c>
      <c r="P1979" t="s">
        <v>56</v>
      </c>
      <c r="Q1979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979">
        <v>102</v>
      </c>
      <c r="S1979">
        <v>2</v>
      </c>
      <c r="T1979">
        <v>36</v>
      </c>
      <c r="U1979">
        <v>32</v>
      </c>
    </row>
    <row r="1980" spans="1:21" x14ac:dyDescent="0.25">
      <c r="A1980" t="s">
        <v>2258</v>
      </c>
      <c r="B1980" s="1">
        <v>45695</v>
      </c>
      <c r="C1980" s="2">
        <v>0.58680555555555558</v>
      </c>
      <c r="D1980" t="s">
        <v>3098</v>
      </c>
      <c r="E1980" t="s">
        <v>3088</v>
      </c>
      <c r="F1980" t="s">
        <v>3087</v>
      </c>
      <c r="G1980" t="s">
        <v>43</v>
      </c>
      <c r="H1980">
        <v>1</v>
      </c>
      <c r="I1980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980" s="3">
        <f>ventas_starbucks_2025__1[[#This Row],[Cantidad]]*ventas_starbucks_2025__1[[#This Row],[Precio_Unitario]]</f>
        <v>1.2</v>
      </c>
      <c r="K1980" t="s">
        <v>40</v>
      </c>
      <c r="L1980" t="s">
        <v>22</v>
      </c>
      <c r="M1980" t="s">
        <v>30</v>
      </c>
      <c r="N1980">
        <v>0</v>
      </c>
      <c r="O1980" t="s">
        <v>24</v>
      </c>
      <c r="P1980" t="s">
        <v>37</v>
      </c>
      <c r="Q1980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980">
        <v>147</v>
      </c>
      <c r="S1980">
        <v>5</v>
      </c>
      <c r="T1980">
        <v>29</v>
      </c>
      <c r="U1980">
        <v>28</v>
      </c>
    </row>
    <row r="1981" spans="1:21" x14ac:dyDescent="0.25">
      <c r="A1981" t="s">
        <v>2653</v>
      </c>
      <c r="B1981" s="1">
        <v>45695</v>
      </c>
      <c r="C1981" s="2">
        <v>0.51041666666666663</v>
      </c>
      <c r="D1981" t="s">
        <v>3081</v>
      </c>
      <c r="E1981" t="s">
        <v>69</v>
      </c>
      <c r="F1981" t="s">
        <v>3086</v>
      </c>
      <c r="G1981" t="s">
        <v>43</v>
      </c>
      <c r="H1981">
        <v>5</v>
      </c>
      <c r="I1981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981" s="3">
        <f>ventas_starbucks_2025__1[[#This Row],[Cantidad]]*ventas_starbucks_2025__1[[#This Row],[Precio_Unitario]]</f>
        <v>6</v>
      </c>
      <c r="K1981" t="s">
        <v>40</v>
      </c>
      <c r="L1981" t="s">
        <v>22</v>
      </c>
      <c r="M1981" t="s">
        <v>23</v>
      </c>
      <c r="N1981">
        <v>0</v>
      </c>
      <c r="O1981" t="s">
        <v>31</v>
      </c>
      <c r="P1981" t="s">
        <v>49</v>
      </c>
      <c r="Q1981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981">
        <v>85</v>
      </c>
      <c r="S1981">
        <v>1</v>
      </c>
      <c r="T1981">
        <v>21</v>
      </c>
      <c r="U1981">
        <v>16</v>
      </c>
    </row>
    <row r="1982" spans="1:21" x14ac:dyDescent="0.25">
      <c r="A1982" t="s">
        <v>2698</v>
      </c>
      <c r="B1982" s="1">
        <v>45695</v>
      </c>
      <c r="C1982" s="2">
        <v>0.64027777777777772</v>
      </c>
      <c r="D1982" t="s">
        <v>3080</v>
      </c>
      <c r="E1982" t="s">
        <v>51</v>
      </c>
      <c r="F1982" t="s">
        <v>3087</v>
      </c>
      <c r="G1982" t="s">
        <v>20</v>
      </c>
      <c r="H1982">
        <v>3</v>
      </c>
      <c r="I1982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982" s="3">
        <f>ventas_starbucks_2025__1[[#This Row],[Cantidad]]*ventas_starbucks_2025__1[[#This Row],[Precio_Unitario]]</f>
        <v>3.5999999999999996</v>
      </c>
      <c r="K1982" t="s">
        <v>21</v>
      </c>
      <c r="L1982" t="s">
        <v>45</v>
      </c>
      <c r="M1982" t="s">
        <v>30</v>
      </c>
      <c r="N1982">
        <v>10</v>
      </c>
      <c r="O1982" t="s">
        <v>24</v>
      </c>
      <c r="P1982" t="s">
        <v>56</v>
      </c>
      <c r="Q1982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982">
        <v>58</v>
      </c>
      <c r="S1982">
        <v>3</v>
      </c>
      <c r="T1982">
        <v>34</v>
      </c>
      <c r="U1982">
        <v>31</v>
      </c>
    </row>
    <row r="1983" spans="1:21" x14ac:dyDescent="0.25">
      <c r="A1983" t="s">
        <v>2746</v>
      </c>
      <c r="B1983" s="1">
        <v>45695</v>
      </c>
      <c r="C1983" s="2">
        <v>0.57430555555555551</v>
      </c>
      <c r="D1983" t="s">
        <v>3098</v>
      </c>
      <c r="E1983" t="s">
        <v>72</v>
      </c>
      <c r="F1983" t="s">
        <v>3086</v>
      </c>
      <c r="G1983" t="s">
        <v>48</v>
      </c>
      <c r="H1983">
        <v>4</v>
      </c>
      <c r="I1983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983" s="3">
        <f>ventas_starbucks_2025__1[[#This Row],[Cantidad]]*ventas_starbucks_2025__1[[#This Row],[Precio_Unitario]]</f>
        <v>4.8</v>
      </c>
      <c r="K1983" t="s">
        <v>40</v>
      </c>
      <c r="L1983" t="s">
        <v>22</v>
      </c>
      <c r="M1983" t="s">
        <v>30</v>
      </c>
      <c r="N1983">
        <v>10</v>
      </c>
      <c r="O1983" t="s">
        <v>24</v>
      </c>
      <c r="P1983" t="s">
        <v>49</v>
      </c>
      <c r="Q1983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983">
        <v>87</v>
      </c>
      <c r="S1983">
        <v>5</v>
      </c>
      <c r="T1983">
        <v>10</v>
      </c>
      <c r="U1983">
        <v>6</v>
      </c>
    </row>
    <row r="1984" spans="1:21" x14ac:dyDescent="0.25">
      <c r="A1984" t="s">
        <v>2941</v>
      </c>
      <c r="B1984" s="1">
        <v>45695</v>
      </c>
      <c r="C1984" s="2">
        <v>0.32222222222222224</v>
      </c>
      <c r="D1984" t="s">
        <v>3081</v>
      </c>
      <c r="E1984" t="s">
        <v>3085</v>
      </c>
      <c r="F1984" t="s">
        <v>3084</v>
      </c>
      <c r="G1984" t="s">
        <v>20</v>
      </c>
      <c r="H1984">
        <v>3</v>
      </c>
      <c r="I1984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1984" s="3">
        <f>ventas_starbucks_2025__1[[#This Row],[Cantidad]]*ventas_starbucks_2025__1[[#This Row],[Precio_Unitario]]</f>
        <v>9</v>
      </c>
      <c r="K1984" t="s">
        <v>40</v>
      </c>
      <c r="L1984" t="s">
        <v>45</v>
      </c>
      <c r="M1984" t="s">
        <v>30</v>
      </c>
      <c r="N1984">
        <v>10</v>
      </c>
      <c r="O1984" t="s">
        <v>50</v>
      </c>
      <c r="P1984" t="s">
        <v>46</v>
      </c>
      <c r="Q1984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1984">
        <v>107</v>
      </c>
      <c r="S1984">
        <v>5</v>
      </c>
      <c r="T1984">
        <v>15</v>
      </c>
      <c r="U1984">
        <v>12</v>
      </c>
    </row>
    <row r="1985" spans="1:21" x14ac:dyDescent="0.25">
      <c r="A1985" t="s">
        <v>2964</v>
      </c>
      <c r="B1985" s="1">
        <v>45695</v>
      </c>
      <c r="C1985" s="2">
        <v>0.50069444444444444</v>
      </c>
      <c r="D1985" t="s">
        <v>3082</v>
      </c>
      <c r="E1985" t="s">
        <v>34</v>
      </c>
      <c r="F1985" t="s">
        <v>3087</v>
      </c>
      <c r="G1985" t="s">
        <v>20</v>
      </c>
      <c r="H1985">
        <v>3</v>
      </c>
      <c r="I1985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985" s="3">
        <f>ventas_starbucks_2025__1[[#This Row],[Cantidad]]*ventas_starbucks_2025__1[[#This Row],[Precio_Unitario]]</f>
        <v>3.5999999999999996</v>
      </c>
      <c r="K1985" t="s">
        <v>21</v>
      </c>
      <c r="L1985" t="s">
        <v>45</v>
      </c>
      <c r="M1985" t="s">
        <v>30</v>
      </c>
      <c r="N1985">
        <v>15</v>
      </c>
      <c r="O1985" t="s">
        <v>50</v>
      </c>
      <c r="P1985" t="s">
        <v>46</v>
      </c>
      <c r="Q1985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985">
        <v>147</v>
      </c>
      <c r="S1985">
        <v>5</v>
      </c>
      <c r="T1985">
        <v>43</v>
      </c>
      <c r="U1985">
        <v>40</v>
      </c>
    </row>
    <row r="1986" spans="1:21" x14ac:dyDescent="0.25">
      <c r="A1986" t="s">
        <v>277</v>
      </c>
      <c r="B1986" s="1">
        <v>45694</v>
      </c>
      <c r="C1986" s="2">
        <v>0.54513888888888884</v>
      </c>
      <c r="D1986" t="s">
        <v>3080</v>
      </c>
      <c r="E1986" t="s">
        <v>59</v>
      </c>
      <c r="F1986" t="s">
        <v>3084</v>
      </c>
      <c r="G1986" t="s">
        <v>20</v>
      </c>
      <c r="H1986">
        <v>5</v>
      </c>
      <c r="I1986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1986" s="3">
        <f>ventas_starbucks_2025__1[[#This Row],[Cantidad]]*ventas_starbucks_2025__1[[#This Row],[Precio_Unitario]]</f>
        <v>15</v>
      </c>
      <c r="K1986" t="s">
        <v>40</v>
      </c>
      <c r="L1986" t="s">
        <v>35</v>
      </c>
      <c r="M1986" t="s">
        <v>30</v>
      </c>
      <c r="N1986">
        <v>15</v>
      </c>
      <c r="O1986" t="s">
        <v>31</v>
      </c>
      <c r="P1986" t="s">
        <v>46</v>
      </c>
      <c r="Q1986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986">
        <v>88</v>
      </c>
      <c r="S1986">
        <v>1</v>
      </c>
      <c r="T1986">
        <v>14</v>
      </c>
      <c r="U1986">
        <v>9</v>
      </c>
    </row>
    <row r="1987" spans="1:21" x14ac:dyDescent="0.25">
      <c r="A1987" t="s">
        <v>297</v>
      </c>
      <c r="B1987" s="1">
        <v>45694</v>
      </c>
      <c r="C1987" s="2">
        <v>0.44305555555555554</v>
      </c>
      <c r="D1987" t="s">
        <v>3082</v>
      </c>
      <c r="E1987" t="s">
        <v>53</v>
      </c>
      <c r="F1987" t="s">
        <v>3086</v>
      </c>
      <c r="G1987" t="s">
        <v>54</v>
      </c>
      <c r="H1987">
        <v>1</v>
      </c>
      <c r="I1987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987" s="3">
        <f>ventas_starbucks_2025__1[[#This Row],[Cantidad]]*ventas_starbucks_2025__1[[#This Row],[Precio_Unitario]]</f>
        <v>1.2</v>
      </c>
      <c r="K1987" t="s">
        <v>29</v>
      </c>
      <c r="L1987" t="s">
        <v>22</v>
      </c>
      <c r="M1987" t="s">
        <v>23</v>
      </c>
      <c r="N1987">
        <v>0</v>
      </c>
      <c r="O1987" t="s">
        <v>24</v>
      </c>
      <c r="P1987" t="s">
        <v>46</v>
      </c>
      <c r="Q1987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1987">
        <v>150</v>
      </c>
      <c r="S1987">
        <v>1</v>
      </c>
      <c r="T1987">
        <v>14</v>
      </c>
      <c r="U1987">
        <v>13</v>
      </c>
    </row>
    <row r="1988" spans="1:21" x14ac:dyDescent="0.25">
      <c r="A1988" t="s">
        <v>355</v>
      </c>
      <c r="B1988" s="1">
        <v>45694</v>
      </c>
      <c r="C1988" s="2">
        <v>0.84236111111111112</v>
      </c>
      <c r="D1988" t="s">
        <v>3082</v>
      </c>
      <c r="E1988" t="s">
        <v>68</v>
      </c>
      <c r="F1988" t="s">
        <v>3087</v>
      </c>
      <c r="G1988" t="s">
        <v>20</v>
      </c>
      <c r="H1988">
        <v>4</v>
      </c>
      <c r="I1988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988" s="3">
        <f>ventas_starbucks_2025__1[[#This Row],[Cantidad]]*ventas_starbucks_2025__1[[#This Row],[Precio_Unitario]]</f>
        <v>4.8</v>
      </c>
      <c r="K1988" t="s">
        <v>40</v>
      </c>
      <c r="L1988" t="s">
        <v>45</v>
      </c>
      <c r="M1988" t="s">
        <v>30</v>
      </c>
      <c r="N1988">
        <v>10</v>
      </c>
      <c r="O1988" t="s">
        <v>31</v>
      </c>
      <c r="P1988" t="s">
        <v>56</v>
      </c>
      <c r="Q1988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Noche</v>
      </c>
      <c r="R1988">
        <v>87</v>
      </c>
      <c r="S1988">
        <v>4</v>
      </c>
      <c r="T1988">
        <v>27</v>
      </c>
      <c r="U1988">
        <v>23</v>
      </c>
    </row>
    <row r="1989" spans="1:21" x14ac:dyDescent="0.25">
      <c r="A1989" t="s">
        <v>370</v>
      </c>
      <c r="B1989" s="1">
        <v>45694</v>
      </c>
      <c r="C1989" s="2">
        <v>0.75694444444444442</v>
      </c>
      <c r="D1989" t="s">
        <v>3081</v>
      </c>
      <c r="E1989" t="s">
        <v>3088</v>
      </c>
      <c r="F1989" t="s">
        <v>3087</v>
      </c>
      <c r="G1989" t="s">
        <v>61</v>
      </c>
      <c r="H1989">
        <v>4</v>
      </c>
      <c r="I1989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989" s="3">
        <f>ventas_starbucks_2025__1[[#This Row],[Cantidad]]*ventas_starbucks_2025__1[[#This Row],[Precio_Unitario]]</f>
        <v>4.8</v>
      </c>
      <c r="K1989" t="s">
        <v>21</v>
      </c>
      <c r="L1989" t="s">
        <v>35</v>
      </c>
      <c r="M1989" t="s">
        <v>30</v>
      </c>
      <c r="N1989">
        <v>10</v>
      </c>
      <c r="O1989" t="s">
        <v>24</v>
      </c>
      <c r="P1989" t="s">
        <v>46</v>
      </c>
      <c r="Q1989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989">
        <v>118</v>
      </c>
      <c r="S1989">
        <v>2</v>
      </c>
      <c r="T1989">
        <v>29</v>
      </c>
      <c r="U1989">
        <v>25</v>
      </c>
    </row>
    <row r="1990" spans="1:21" x14ac:dyDescent="0.25">
      <c r="A1990" t="s">
        <v>460</v>
      </c>
      <c r="B1990" s="1">
        <v>45694</v>
      </c>
      <c r="C1990" s="2">
        <v>0.5756944444444444</v>
      </c>
      <c r="D1990" t="s">
        <v>3081</v>
      </c>
      <c r="E1990" t="s">
        <v>3085</v>
      </c>
      <c r="F1990" t="s">
        <v>3084</v>
      </c>
      <c r="G1990" t="s">
        <v>20</v>
      </c>
      <c r="H1990">
        <v>4</v>
      </c>
      <c r="I1990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1990" s="3">
        <f>ventas_starbucks_2025__1[[#This Row],[Cantidad]]*ventas_starbucks_2025__1[[#This Row],[Precio_Unitario]]</f>
        <v>12</v>
      </c>
      <c r="K1990" t="s">
        <v>40</v>
      </c>
      <c r="L1990" t="s">
        <v>45</v>
      </c>
      <c r="M1990" t="s">
        <v>30</v>
      </c>
      <c r="N1990">
        <v>15</v>
      </c>
      <c r="O1990" t="s">
        <v>24</v>
      </c>
      <c r="P1990" t="s">
        <v>32</v>
      </c>
      <c r="Q1990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990">
        <v>61</v>
      </c>
      <c r="S1990">
        <v>4</v>
      </c>
      <c r="T1990">
        <v>29</v>
      </c>
      <c r="U1990">
        <v>25</v>
      </c>
    </row>
    <row r="1991" spans="1:21" x14ac:dyDescent="0.25">
      <c r="A1991" t="s">
        <v>543</v>
      </c>
      <c r="B1991" s="1">
        <v>45694</v>
      </c>
      <c r="C1991" s="2">
        <v>0.59930555555555554</v>
      </c>
      <c r="D1991" t="s">
        <v>3082</v>
      </c>
      <c r="E1991" t="s">
        <v>71</v>
      </c>
      <c r="F1991" t="s">
        <v>3084</v>
      </c>
      <c r="G1991" t="s">
        <v>20</v>
      </c>
      <c r="H1991">
        <v>3</v>
      </c>
      <c r="I1991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1991" s="3">
        <f>ventas_starbucks_2025__1[[#This Row],[Cantidad]]*ventas_starbucks_2025__1[[#This Row],[Precio_Unitario]]</f>
        <v>9</v>
      </c>
      <c r="K1991" t="s">
        <v>29</v>
      </c>
      <c r="L1991" t="s">
        <v>22</v>
      </c>
      <c r="M1991" t="s">
        <v>30</v>
      </c>
      <c r="N1991">
        <v>0</v>
      </c>
      <c r="O1991" t="s">
        <v>36</v>
      </c>
      <c r="P1991" t="s">
        <v>25</v>
      </c>
      <c r="Q1991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991">
        <v>38</v>
      </c>
      <c r="S1991">
        <v>1</v>
      </c>
      <c r="T1991">
        <v>38</v>
      </c>
      <c r="U1991">
        <v>35</v>
      </c>
    </row>
    <row r="1992" spans="1:21" x14ac:dyDescent="0.25">
      <c r="A1992" t="s">
        <v>591</v>
      </c>
      <c r="B1992" s="1">
        <v>45694</v>
      </c>
      <c r="C1992" s="2">
        <v>0.62708333333333333</v>
      </c>
      <c r="D1992" t="s">
        <v>3081</v>
      </c>
      <c r="E1992" t="s">
        <v>72</v>
      </c>
      <c r="F1992" t="s">
        <v>3086</v>
      </c>
      <c r="G1992" t="s">
        <v>48</v>
      </c>
      <c r="H1992">
        <v>3</v>
      </c>
      <c r="I1992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992" s="3">
        <f>ventas_starbucks_2025__1[[#This Row],[Cantidad]]*ventas_starbucks_2025__1[[#This Row],[Precio_Unitario]]</f>
        <v>3.5999999999999996</v>
      </c>
      <c r="K1992" t="s">
        <v>40</v>
      </c>
      <c r="L1992" t="s">
        <v>35</v>
      </c>
      <c r="M1992" t="s">
        <v>23</v>
      </c>
      <c r="N1992">
        <v>0</v>
      </c>
      <c r="O1992" t="s">
        <v>31</v>
      </c>
      <c r="P1992" t="s">
        <v>56</v>
      </c>
      <c r="Q1992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992">
        <v>97</v>
      </c>
      <c r="S1992">
        <v>5</v>
      </c>
      <c r="T1992">
        <v>12</v>
      </c>
      <c r="U1992">
        <v>9</v>
      </c>
    </row>
    <row r="1993" spans="1:21" x14ac:dyDescent="0.25">
      <c r="A1993" t="s">
        <v>677</v>
      </c>
      <c r="B1993" s="1">
        <v>45694</v>
      </c>
      <c r="C1993" s="2">
        <v>0.42777777777777776</v>
      </c>
      <c r="D1993" t="s">
        <v>3080</v>
      </c>
      <c r="E1993" t="s">
        <v>38</v>
      </c>
      <c r="F1993" t="s">
        <v>3087</v>
      </c>
      <c r="G1993" t="s">
        <v>20</v>
      </c>
      <c r="H1993">
        <v>1</v>
      </c>
      <c r="I1993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993" s="3">
        <f>ventas_starbucks_2025__1[[#This Row],[Cantidad]]*ventas_starbucks_2025__1[[#This Row],[Precio_Unitario]]</f>
        <v>1.2</v>
      </c>
      <c r="K1993" t="s">
        <v>40</v>
      </c>
      <c r="L1993" t="s">
        <v>45</v>
      </c>
      <c r="M1993" t="s">
        <v>23</v>
      </c>
      <c r="N1993">
        <v>0</v>
      </c>
      <c r="O1993" t="s">
        <v>31</v>
      </c>
      <c r="P1993" t="s">
        <v>56</v>
      </c>
      <c r="Q1993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1993">
        <v>132</v>
      </c>
      <c r="S1993">
        <v>5</v>
      </c>
      <c r="T1993">
        <v>23</v>
      </c>
      <c r="U1993">
        <v>22</v>
      </c>
    </row>
    <row r="1994" spans="1:21" x14ac:dyDescent="0.25">
      <c r="A1994" t="s">
        <v>678</v>
      </c>
      <c r="B1994" s="1">
        <v>45694</v>
      </c>
      <c r="C1994" s="2">
        <v>0.71875</v>
      </c>
      <c r="D1994" t="s">
        <v>3098</v>
      </c>
      <c r="E1994" t="s">
        <v>71</v>
      </c>
      <c r="F1994" t="s">
        <v>3084</v>
      </c>
      <c r="G1994" t="s">
        <v>20</v>
      </c>
      <c r="H1994">
        <v>1</v>
      </c>
      <c r="I1994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1994" s="3">
        <f>ventas_starbucks_2025__1[[#This Row],[Cantidad]]*ventas_starbucks_2025__1[[#This Row],[Precio_Unitario]]</f>
        <v>3</v>
      </c>
      <c r="K1994" t="s">
        <v>21</v>
      </c>
      <c r="L1994" t="s">
        <v>35</v>
      </c>
      <c r="M1994" t="s">
        <v>30</v>
      </c>
      <c r="N1994">
        <v>0</v>
      </c>
      <c r="O1994" t="s">
        <v>24</v>
      </c>
      <c r="P1994" t="s">
        <v>32</v>
      </c>
      <c r="Q1994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994">
        <v>120</v>
      </c>
      <c r="S1994">
        <v>4</v>
      </c>
      <c r="T1994">
        <v>22</v>
      </c>
      <c r="U1994">
        <v>21</v>
      </c>
    </row>
    <row r="1995" spans="1:21" x14ac:dyDescent="0.25">
      <c r="A1995" t="s">
        <v>903</v>
      </c>
      <c r="B1995" s="1">
        <v>45694</v>
      </c>
      <c r="C1995" s="2">
        <v>0.39513888888888887</v>
      </c>
      <c r="D1995" t="s">
        <v>3082</v>
      </c>
      <c r="E1995" t="s">
        <v>3085</v>
      </c>
      <c r="F1995" t="s">
        <v>3084</v>
      </c>
      <c r="G1995" t="s">
        <v>20</v>
      </c>
      <c r="H1995">
        <v>5</v>
      </c>
      <c r="I1995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1995" s="3">
        <f>ventas_starbucks_2025__1[[#This Row],[Cantidad]]*ventas_starbucks_2025__1[[#This Row],[Precio_Unitario]]</f>
        <v>15</v>
      </c>
      <c r="K1995" t="s">
        <v>21</v>
      </c>
      <c r="L1995" t="s">
        <v>22</v>
      </c>
      <c r="M1995" t="s">
        <v>30</v>
      </c>
      <c r="N1995">
        <v>15</v>
      </c>
      <c r="O1995" t="s">
        <v>31</v>
      </c>
      <c r="P1995" t="s">
        <v>46</v>
      </c>
      <c r="Q1995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1995">
        <v>134</v>
      </c>
      <c r="S1995">
        <v>4</v>
      </c>
      <c r="T1995">
        <v>31</v>
      </c>
      <c r="U1995">
        <v>26</v>
      </c>
    </row>
    <row r="1996" spans="1:21" x14ac:dyDescent="0.25">
      <c r="A1996" t="s">
        <v>1087</v>
      </c>
      <c r="B1996" s="1">
        <v>45694</v>
      </c>
      <c r="C1996" s="2">
        <v>0.72291666666666665</v>
      </c>
      <c r="D1996" t="s">
        <v>3081</v>
      </c>
      <c r="E1996" t="s">
        <v>72</v>
      </c>
      <c r="F1996" t="s">
        <v>3086</v>
      </c>
      <c r="G1996" t="s">
        <v>61</v>
      </c>
      <c r="H1996">
        <v>1</v>
      </c>
      <c r="I1996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996" s="3">
        <f>ventas_starbucks_2025__1[[#This Row],[Cantidad]]*ventas_starbucks_2025__1[[#This Row],[Precio_Unitario]]</f>
        <v>1.2</v>
      </c>
      <c r="K1996" t="s">
        <v>29</v>
      </c>
      <c r="L1996" t="s">
        <v>22</v>
      </c>
      <c r="M1996" t="s">
        <v>30</v>
      </c>
      <c r="N1996">
        <v>10</v>
      </c>
      <c r="O1996" t="s">
        <v>24</v>
      </c>
      <c r="P1996" t="s">
        <v>37</v>
      </c>
      <c r="Q1996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996">
        <v>50</v>
      </c>
      <c r="S1996">
        <v>4</v>
      </c>
      <c r="T1996">
        <v>39</v>
      </c>
      <c r="U1996">
        <v>38</v>
      </c>
    </row>
    <row r="1997" spans="1:21" x14ac:dyDescent="0.25">
      <c r="A1997" t="s">
        <v>1090</v>
      </c>
      <c r="B1997" s="1">
        <v>45694</v>
      </c>
      <c r="C1997" s="2">
        <v>0.76458333333333328</v>
      </c>
      <c r="D1997" t="s">
        <v>3082</v>
      </c>
      <c r="E1997" t="s">
        <v>69</v>
      </c>
      <c r="F1997" t="s">
        <v>3086</v>
      </c>
      <c r="G1997" t="s">
        <v>48</v>
      </c>
      <c r="H1997">
        <v>3</v>
      </c>
      <c r="I1997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997" s="3">
        <f>ventas_starbucks_2025__1[[#This Row],[Cantidad]]*ventas_starbucks_2025__1[[#This Row],[Precio_Unitario]]</f>
        <v>3.5999999999999996</v>
      </c>
      <c r="K1997" t="s">
        <v>40</v>
      </c>
      <c r="L1997" t="s">
        <v>22</v>
      </c>
      <c r="M1997" t="s">
        <v>23</v>
      </c>
      <c r="N1997">
        <v>0</v>
      </c>
      <c r="O1997" t="s">
        <v>24</v>
      </c>
      <c r="P1997" t="s">
        <v>25</v>
      </c>
      <c r="Q1997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997">
        <v>46</v>
      </c>
      <c r="S1997">
        <v>1</v>
      </c>
      <c r="T1997">
        <v>16</v>
      </c>
      <c r="U1997">
        <v>13</v>
      </c>
    </row>
    <row r="1998" spans="1:21" x14ac:dyDescent="0.25">
      <c r="A1998" t="s">
        <v>1426</v>
      </c>
      <c r="B1998" s="1">
        <v>45694</v>
      </c>
      <c r="C1998" s="2">
        <v>0.59791666666666665</v>
      </c>
      <c r="D1998" t="s">
        <v>3080</v>
      </c>
      <c r="E1998" t="s">
        <v>64</v>
      </c>
      <c r="F1998" t="s">
        <v>3087</v>
      </c>
      <c r="G1998" t="s">
        <v>20</v>
      </c>
      <c r="H1998">
        <v>5</v>
      </c>
      <c r="I1998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998" s="3">
        <f>ventas_starbucks_2025__1[[#This Row],[Cantidad]]*ventas_starbucks_2025__1[[#This Row],[Precio_Unitario]]</f>
        <v>6</v>
      </c>
      <c r="K1998" t="s">
        <v>40</v>
      </c>
      <c r="L1998" t="s">
        <v>45</v>
      </c>
      <c r="M1998" t="s">
        <v>23</v>
      </c>
      <c r="N1998">
        <v>0</v>
      </c>
      <c r="O1998" t="s">
        <v>50</v>
      </c>
      <c r="P1998" t="s">
        <v>46</v>
      </c>
      <c r="Q1998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998">
        <v>78</v>
      </c>
      <c r="S1998">
        <v>4</v>
      </c>
      <c r="T1998">
        <v>50</v>
      </c>
      <c r="U1998">
        <v>45</v>
      </c>
    </row>
    <row r="1999" spans="1:21" x14ac:dyDescent="0.25">
      <c r="A1999" t="s">
        <v>1570</v>
      </c>
      <c r="B1999" s="1">
        <v>45694</v>
      </c>
      <c r="C1999" s="2">
        <v>0.58263888888888893</v>
      </c>
      <c r="D1999" t="s">
        <v>3081</v>
      </c>
      <c r="E1999" t="s">
        <v>51</v>
      </c>
      <c r="F1999" t="s">
        <v>3087</v>
      </c>
      <c r="G1999" t="s">
        <v>20</v>
      </c>
      <c r="H1999">
        <v>3</v>
      </c>
      <c r="I1999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1999" s="3">
        <f>ventas_starbucks_2025__1[[#This Row],[Cantidad]]*ventas_starbucks_2025__1[[#This Row],[Precio_Unitario]]</f>
        <v>3.5999999999999996</v>
      </c>
      <c r="K1999" t="s">
        <v>29</v>
      </c>
      <c r="L1999" t="s">
        <v>35</v>
      </c>
      <c r="M1999" t="s">
        <v>30</v>
      </c>
      <c r="N1999">
        <v>0</v>
      </c>
      <c r="O1999" t="s">
        <v>31</v>
      </c>
      <c r="P1999" t="s">
        <v>49</v>
      </c>
      <c r="Q1999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1999">
        <v>56</v>
      </c>
      <c r="S1999">
        <v>4</v>
      </c>
      <c r="T1999">
        <v>20</v>
      </c>
      <c r="U1999">
        <v>17</v>
      </c>
    </row>
    <row r="2000" spans="1:21" x14ac:dyDescent="0.25">
      <c r="A2000" t="s">
        <v>1573</v>
      </c>
      <c r="B2000" s="1">
        <v>45694</v>
      </c>
      <c r="C2000" s="2">
        <v>0.37569444444444444</v>
      </c>
      <c r="D2000" t="s">
        <v>3081</v>
      </c>
      <c r="E2000" t="s">
        <v>57</v>
      </c>
      <c r="F2000" t="s">
        <v>3086</v>
      </c>
      <c r="G2000" t="s">
        <v>43</v>
      </c>
      <c r="H2000">
        <v>2</v>
      </c>
      <c r="I2000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000" s="3">
        <f>ventas_starbucks_2025__1[[#This Row],[Cantidad]]*ventas_starbucks_2025__1[[#This Row],[Precio_Unitario]]</f>
        <v>2.4</v>
      </c>
      <c r="K2000" t="s">
        <v>21</v>
      </c>
      <c r="L2000" t="s">
        <v>35</v>
      </c>
      <c r="M2000" t="s">
        <v>23</v>
      </c>
      <c r="N2000">
        <v>0</v>
      </c>
      <c r="O2000" t="s">
        <v>36</v>
      </c>
      <c r="P2000" t="s">
        <v>37</v>
      </c>
      <c r="Q2000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2000">
        <v>26</v>
      </c>
      <c r="S2000">
        <v>2</v>
      </c>
      <c r="T2000">
        <v>40</v>
      </c>
      <c r="U2000">
        <v>38</v>
      </c>
    </row>
    <row r="2001" spans="1:21" x14ac:dyDescent="0.25">
      <c r="A2001" t="s">
        <v>1675</v>
      </c>
      <c r="B2001" s="1">
        <v>45694</v>
      </c>
      <c r="C2001" s="2">
        <v>0.55902777777777779</v>
      </c>
      <c r="D2001" t="s">
        <v>3082</v>
      </c>
      <c r="E2001" t="s">
        <v>58</v>
      </c>
      <c r="F2001" t="s">
        <v>3087</v>
      </c>
      <c r="G2001" t="s">
        <v>20</v>
      </c>
      <c r="H2001">
        <v>2</v>
      </c>
      <c r="I2001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001" s="3">
        <f>ventas_starbucks_2025__1[[#This Row],[Cantidad]]*ventas_starbucks_2025__1[[#This Row],[Precio_Unitario]]</f>
        <v>2.4</v>
      </c>
      <c r="K2001" t="s">
        <v>40</v>
      </c>
      <c r="L2001" t="s">
        <v>22</v>
      </c>
      <c r="M2001" t="s">
        <v>23</v>
      </c>
      <c r="N2001">
        <v>0</v>
      </c>
      <c r="O2001" t="s">
        <v>24</v>
      </c>
      <c r="P2001" t="s">
        <v>56</v>
      </c>
      <c r="Q2001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001">
        <v>57</v>
      </c>
      <c r="S2001">
        <v>2</v>
      </c>
      <c r="T2001">
        <v>32</v>
      </c>
      <c r="U2001">
        <v>30</v>
      </c>
    </row>
    <row r="2002" spans="1:21" x14ac:dyDescent="0.25">
      <c r="A2002" t="s">
        <v>1812</v>
      </c>
      <c r="B2002" s="1">
        <v>45694</v>
      </c>
      <c r="C2002" s="2">
        <v>0.49375000000000002</v>
      </c>
      <c r="D2002" t="s">
        <v>3082</v>
      </c>
      <c r="E2002" t="s">
        <v>72</v>
      </c>
      <c r="F2002" t="s">
        <v>3086</v>
      </c>
      <c r="G2002" t="s">
        <v>54</v>
      </c>
      <c r="H2002">
        <v>3</v>
      </c>
      <c r="I2002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002" s="3">
        <f>ventas_starbucks_2025__1[[#This Row],[Cantidad]]*ventas_starbucks_2025__1[[#This Row],[Precio_Unitario]]</f>
        <v>3.5999999999999996</v>
      </c>
      <c r="K2002" t="s">
        <v>21</v>
      </c>
      <c r="L2002" t="s">
        <v>35</v>
      </c>
      <c r="M2002" t="s">
        <v>30</v>
      </c>
      <c r="N2002">
        <v>0</v>
      </c>
      <c r="O2002" t="s">
        <v>24</v>
      </c>
      <c r="P2002" t="s">
        <v>49</v>
      </c>
      <c r="Q2002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2002">
        <v>59</v>
      </c>
      <c r="S2002">
        <v>3</v>
      </c>
      <c r="T2002">
        <v>13</v>
      </c>
      <c r="U2002">
        <v>10</v>
      </c>
    </row>
    <row r="2003" spans="1:21" x14ac:dyDescent="0.25">
      <c r="A2003" t="s">
        <v>1842</v>
      </c>
      <c r="B2003" s="1">
        <v>45694</v>
      </c>
      <c r="C2003" s="2">
        <v>0.46805555555555556</v>
      </c>
      <c r="D2003" t="s">
        <v>3082</v>
      </c>
      <c r="E2003" t="s">
        <v>3085</v>
      </c>
      <c r="F2003" t="s">
        <v>3084</v>
      </c>
      <c r="G2003" t="s">
        <v>20</v>
      </c>
      <c r="H2003">
        <v>3</v>
      </c>
      <c r="I2003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2003" s="3">
        <f>ventas_starbucks_2025__1[[#This Row],[Cantidad]]*ventas_starbucks_2025__1[[#This Row],[Precio_Unitario]]</f>
        <v>9</v>
      </c>
      <c r="K2003" t="s">
        <v>21</v>
      </c>
      <c r="L2003" t="s">
        <v>35</v>
      </c>
      <c r="M2003" t="s">
        <v>30</v>
      </c>
      <c r="N2003">
        <v>10</v>
      </c>
      <c r="O2003" t="s">
        <v>50</v>
      </c>
      <c r="P2003" t="s">
        <v>32</v>
      </c>
      <c r="Q2003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2003">
        <v>117</v>
      </c>
      <c r="S2003">
        <v>5</v>
      </c>
      <c r="T2003">
        <v>16</v>
      </c>
      <c r="U2003">
        <v>13</v>
      </c>
    </row>
    <row r="2004" spans="1:21" x14ac:dyDescent="0.25">
      <c r="A2004" t="s">
        <v>1936</v>
      </c>
      <c r="B2004" s="1">
        <v>45694</v>
      </c>
      <c r="C2004" s="2">
        <v>0.42430555555555555</v>
      </c>
      <c r="D2004" t="s">
        <v>3080</v>
      </c>
      <c r="E2004" t="s">
        <v>44</v>
      </c>
      <c r="F2004" t="s">
        <v>3087</v>
      </c>
      <c r="G2004" t="s">
        <v>20</v>
      </c>
      <c r="H2004">
        <v>2</v>
      </c>
      <c r="I2004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004" s="3">
        <f>ventas_starbucks_2025__1[[#This Row],[Cantidad]]*ventas_starbucks_2025__1[[#This Row],[Precio_Unitario]]</f>
        <v>2.4</v>
      </c>
      <c r="K2004" t="s">
        <v>21</v>
      </c>
      <c r="L2004" t="s">
        <v>22</v>
      </c>
      <c r="M2004" t="s">
        <v>23</v>
      </c>
      <c r="N2004">
        <v>0</v>
      </c>
      <c r="O2004" t="s">
        <v>31</v>
      </c>
      <c r="P2004" t="s">
        <v>32</v>
      </c>
      <c r="Q2004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2004">
        <v>126</v>
      </c>
      <c r="S2004">
        <v>3</v>
      </c>
      <c r="T2004">
        <v>22</v>
      </c>
      <c r="U2004">
        <v>20</v>
      </c>
    </row>
    <row r="2005" spans="1:21" x14ac:dyDescent="0.25">
      <c r="A2005" t="s">
        <v>2229</v>
      </c>
      <c r="B2005" s="1">
        <v>45694</v>
      </c>
      <c r="C2005" s="2">
        <v>0.84930555555555554</v>
      </c>
      <c r="D2005" t="s">
        <v>3080</v>
      </c>
      <c r="E2005" t="s">
        <v>27</v>
      </c>
      <c r="F2005" t="s">
        <v>28</v>
      </c>
      <c r="G2005" t="s">
        <v>20</v>
      </c>
      <c r="H2005">
        <v>5</v>
      </c>
      <c r="I2005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0.6</v>
      </c>
      <c r="J2005" s="3">
        <f>ventas_starbucks_2025__1[[#This Row],[Cantidad]]*ventas_starbucks_2025__1[[#This Row],[Precio_Unitario]]</f>
        <v>3</v>
      </c>
      <c r="K2005" t="s">
        <v>29</v>
      </c>
      <c r="L2005" t="s">
        <v>35</v>
      </c>
      <c r="M2005" t="s">
        <v>30</v>
      </c>
      <c r="N2005">
        <v>15</v>
      </c>
      <c r="O2005" t="s">
        <v>24</v>
      </c>
      <c r="P2005" t="s">
        <v>37</v>
      </c>
      <c r="Q2005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Noche</v>
      </c>
      <c r="R2005">
        <v>80</v>
      </c>
      <c r="S2005">
        <v>5</v>
      </c>
      <c r="T2005">
        <v>20</v>
      </c>
      <c r="U2005">
        <v>15</v>
      </c>
    </row>
    <row r="2006" spans="1:21" x14ac:dyDescent="0.25">
      <c r="A2006" t="s">
        <v>2261</v>
      </c>
      <c r="B2006" s="1">
        <v>45694</v>
      </c>
      <c r="C2006" s="2">
        <v>0.39861111111111114</v>
      </c>
      <c r="D2006" t="s">
        <v>3098</v>
      </c>
      <c r="E2006" t="s">
        <v>47</v>
      </c>
      <c r="F2006" t="s">
        <v>3084</v>
      </c>
      <c r="G2006" t="s">
        <v>20</v>
      </c>
      <c r="H2006">
        <v>2</v>
      </c>
      <c r="I2006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2006" s="3">
        <f>ventas_starbucks_2025__1[[#This Row],[Cantidad]]*ventas_starbucks_2025__1[[#This Row],[Precio_Unitario]]</f>
        <v>6</v>
      </c>
      <c r="K2006" t="s">
        <v>29</v>
      </c>
      <c r="L2006" t="s">
        <v>45</v>
      </c>
      <c r="M2006" t="s">
        <v>23</v>
      </c>
      <c r="N2006">
        <v>0</v>
      </c>
      <c r="O2006" t="s">
        <v>24</v>
      </c>
      <c r="P2006" t="s">
        <v>25</v>
      </c>
      <c r="Q2006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2006">
        <v>49</v>
      </c>
      <c r="S2006">
        <v>4</v>
      </c>
      <c r="T2006">
        <v>20</v>
      </c>
      <c r="U2006">
        <v>18</v>
      </c>
    </row>
    <row r="2007" spans="1:21" x14ac:dyDescent="0.25">
      <c r="A2007" t="s">
        <v>2272</v>
      </c>
      <c r="B2007" s="1">
        <v>45694</v>
      </c>
      <c r="C2007" s="2">
        <v>0.77361111111111114</v>
      </c>
      <c r="D2007" t="s">
        <v>3082</v>
      </c>
      <c r="E2007" t="s">
        <v>58</v>
      </c>
      <c r="F2007" t="s">
        <v>3087</v>
      </c>
      <c r="G2007" t="s">
        <v>20</v>
      </c>
      <c r="H2007">
        <v>4</v>
      </c>
      <c r="I2007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007" s="3">
        <f>ventas_starbucks_2025__1[[#This Row],[Cantidad]]*ventas_starbucks_2025__1[[#This Row],[Precio_Unitario]]</f>
        <v>4.8</v>
      </c>
      <c r="K2007" t="s">
        <v>21</v>
      </c>
      <c r="L2007" t="s">
        <v>35</v>
      </c>
      <c r="M2007" t="s">
        <v>23</v>
      </c>
      <c r="N2007">
        <v>0</v>
      </c>
      <c r="O2007" t="s">
        <v>50</v>
      </c>
      <c r="P2007" t="s">
        <v>32</v>
      </c>
      <c r="Q2007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007">
        <v>46</v>
      </c>
      <c r="S2007">
        <v>5</v>
      </c>
      <c r="T2007">
        <v>13</v>
      </c>
      <c r="U2007">
        <v>9</v>
      </c>
    </row>
    <row r="2008" spans="1:21" x14ac:dyDescent="0.25">
      <c r="A2008" t="s">
        <v>2290</v>
      </c>
      <c r="B2008" s="1">
        <v>45694</v>
      </c>
      <c r="C2008" s="2">
        <v>0.65833333333333333</v>
      </c>
      <c r="D2008" t="s">
        <v>3081</v>
      </c>
      <c r="E2008" t="s">
        <v>34</v>
      </c>
      <c r="F2008" t="s">
        <v>3087</v>
      </c>
      <c r="G2008" t="s">
        <v>20</v>
      </c>
      <c r="H2008">
        <v>5</v>
      </c>
      <c r="I2008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008" s="3">
        <f>ventas_starbucks_2025__1[[#This Row],[Cantidad]]*ventas_starbucks_2025__1[[#This Row],[Precio_Unitario]]</f>
        <v>6</v>
      </c>
      <c r="K2008" t="s">
        <v>40</v>
      </c>
      <c r="L2008" t="s">
        <v>45</v>
      </c>
      <c r="M2008" t="s">
        <v>23</v>
      </c>
      <c r="N2008">
        <v>0</v>
      </c>
      <c r="O2008" t="s">
        <v>36</v>
      </c>
      <c r="P2008" t="s">
        <v>56</v>
      </c>
      <c r="Q2008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008">
        <v>82</v>
      </c>
      <c r="S2008">
        <v>3</v>
      </c>
      <c r="T2008">
        <v>46</v>
      </c>
      <c r="U2008">
        <v>41</v>
      </c>
    </row>
    <row r="2009" spans="1:21" x14ac:dyDescent="0.25">
      <c r="A2009" t="s">
        <v>2316</v>
      </c>
      <c r="B2009" s="1">
        <v>45694</v>
      </c>
      <c r="C2009" s="2">
        <v>0.33819444444444446</v>
      </c>
      <c r="D2009" t="s">
        <v>3080</v>
      </c>
      <c r="E2009" t="s">
        <v>44</v>
      </c>
      <c r="F2009" t="s">
        <v>3087</v>
      </c>
      <c r="G2009" t="s">
        <v>20</v>
      </c>
      <c r="H2009">
        <v>4</v>
      </c>
      <c r="I2009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009" s="3">
        <f>ventas_starbucks_2025__1[[#This Row],[Cantidad]]*ventas_starbucks_2025__1[[#This Row],[Precio_Unitario]]</f>
        <v>4.8</v>
      </c>
      <c r="K2009" t="s">
        <v>21</v>
      </c>
      <c r="L2009" t="s">
        <v>45</v>
      </c>
      <c r="M2009" t="s">
        <v>30</v>
      </c>
      <c r="N2009">
        <v>15</v>
      </c>
      <c r="O2009" t="s">
        <v>24</v>
      </c>
      <c r="P2009" t="s">
        <v>56</v>
      </c>
      <c r="Q2009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2009">
        <v>101</v>
      </c>
      <c r="S2009">
        <v>5</v>
      </c>
      <c r="T2009">
        <v>23</v>
      </c>
      <c r="U2009">
        <v>19</v>
      </c>
    </row>
    <row r="2010" spans="1:21" x14ac:dyDescent="0.25">
      <c r="A2010" t="s">
        <v>2579</v>
      </c>
      <c r="B2010" s="1">
        <v>45694</v>
      </c>
      <c r="C2010" s="2">
        <v>0.7729166666666667</v>
      </c>
      <c r="D2010" t="s">
        <v>3098</v>
      </c>
      <c r="E2010" t="s">
        <v>51</v>
      </c>
      <c r="F2010" t="s">
        <v>3087</v>
      </c>
      <c r="G2010" t="s">
        <v>20</v>
      </c>
      <c r="H2010">
        <v>1</v>
      </c>
      <c r="I2010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010" s="3">
        <f>ventas_starbucks_2025__1[[#This Row],[Cantidad]]*ventas_starbucks_2025__1[[#This Row],[Precio_Unitario]]</f>
        <v>1.2</v>
      </c>
      <c r="K2010" t="s">
        <v>40</v>
      </c>
      <c r="L2010" t="s">
        <v>35</v>
      </c>
      <c r="M2010" t="s">
        <v>30</v>
      </c>
      <c r="N2010">
        <v>15</v>
      </c>
      <c r="O2010" t="s">
        <v>31</v>
      </c>
      <c r="P2010" t="s">
        <v>49</v>
      </c>
      <c r="Q2010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010">
        <v>122</v>
      </c>
      <c r="S2010">
        <v>2</v>
      </c>
      <c r="T2010">
        <v>32</v>
      </c>
      <c r="U2010">
        <v>31</v>
      </c>
    </row>
    <row r="2011" spans="1:21" x14ac:dyDescent="0.25">
      <c r="A2011" t="s">
        <v>2724</v>
      </c>
      <c r="B2011" s="1">
        <v>45694</v>
      </c>
      <c r="C2011" s="2">
        <v>0.34166666666666667</v>
      </c>
      <c r="D2011" t="s">
        <v>3080</v>
      </c>
      <c r="E2011" t="s">
        <v>39</v>
      </c>
      <c r="F2011" t="s">
        <v>3084</v>
      </c>
      <c r="G2011" t="s">
        <v>20</v>
      </c>
      <c r="H2011">
        <v>5</v>
      </c>
      <c r="I2011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2011" s="3">
        <f>ventas_starbucks_2025__1[[#This Row],[Cantidad]]*ventas_starbucks_2025__1[[#This Row],[Precio_Unitario]]</f>
        <v>15</v>
      </c>
      <c r="K2011" t="s">
        <v>29</v>
      </c>
      <c r="L2011" t="s">
        <v>45</v>
      </c>
      <c r="M2011" t="s">
        <v>30</v>
      </c>
      <c r="N2011">
        <v>0</v>
      </c>
      <c r="O2011" t="s">
        <v>31</v>
      </c>
      <c r="P2011" t="s">
        <v>32</v>
      </c>
      <c r="Q2011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2011">
        <v>43</v>
      </c>
      <c r="S2011">
        <v>1</v>
      </c>
      <c r="T2011">
        <v>31</v>
      </c>
      <c r="U2011">
        <v>26</v>
      </c>
    </row>
    <row r="2012" spans="1:21" x14ac:dyDescent="0.25">
      <c r="A2012" t="s">
        <v>2759</v>
      </c>
      <c r="B2012" s="1">
        <v>45694</v>
      </c>
      <c r="C2012" s="2">
        <v>0.44166666666666665</v>
      </c>
      <c r="D2012" t="s">
        <v>3081</v>
      </c>
      <c r="E2012" t="s">
        <v>27</v>
      </c>
      <c r="F2012" t="s">
        <v>28</v>
      </c>
      <c r="G2012" t="s">
        <v>20</v>
      </c>
      <c r="H2012">
        <v>4</v>
      </c>
      <c r="I2012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0.6</v>
      </c>
      <c r="J2012" s="3">
        <f>ventas_starbucks_2025__1[[#This Row],[Cantidad]]*ventas_starbucks_2025__1[[#This Row],[Precio_Unitario]]</f>
        <v>2.4</v>
      </c>
      <c r="K2012" t="s">
        <v>21</v>
      </c>
      <c r="L2012" t="s">
        <v>22</v>
      </c>
      <c r="M2012" t="s">
        <v>30</v>
      </c>
      <c r="N2012">
        <v>10</v>
      </c>
      <c r="O2012" t="s">
        <v>50</v>
      </c>
      <c r="P2012" t="s">
        <v>46</v>
      </c>
      <c r="Q2012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2012">
        <v>140</v>
      </c>
      <c r="S2012">
        <v>5</v>
      </c>
      <c r="T2012">
        <v>41</v>
      </c>
      <c r="U2012">
        <v>37</v>
      </c>
    </row>
    <row r="2013" spans="1:21" x14ac:dyDescent="0.25">
      <c r="A2013" t="s">
        <v>2837</v>
      </c>
      <c r="B2013" s="1">
        <v>45694</v>
      </c>
      <c r="C2013" s="2">
        <v>0.32500000000000001</v>
      </c>
      <c r="D2013" t="s">
        <v>3081</v>
      </c>
      <c r="E2013" t="s">
        <v>52</v>
      </c>
      <c r="F2013" t="s">
        <v>3086</v>
      </c>
      <c r="G2013" t="s">
        <v>54</v>
      </c>
      <c r="H2013">
        <v>3</v>
      </c>
      <c r="I2013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013" s="3">
        <f>ventas_starbucks_2025__1[[#This Row],[Cantidad]]*ventas_starbucks_2025__1[[#This Row],[Precio_Unitario]]</f>
        <v>3.5999999999999996</v>
      </c>
      <c r="K2013" t="s">
        <v>29</v>
      </c>
      <c r="L2013" t="s">
        <v>45</v>
      </c>
      <c r="M2013" t="s">
        <v>23</v>
      </c>
      <c r="N2013">
        <v>0</v>
      </c>
      <c r="O2013" t="s">
        <v>50</v>
      </c>
      <c r="P2013" t="s">
        <v>49</v>
      </c>
      <c r="Q2013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2013">
        <v>87</v>
      </c>
      <c r="S2013">
        <v>3</v>
      </c>
      <c r="T2013">
        <v>11</v>
      </c>
      <c r="U2013">
        <v>8</v>
      </c>
    </row>
    <row r="2014" spans="1:21" x14ac:dyDescent="0.25">
      <c r="A2014" t="s">
        <v>2997</v>
      </c>
      <c r="B2014" s="1">
        <v>45694</v>
      </c>
      <c r="C2014" s="2">
        <v>0.8666666666666667</v>
      </c>
      <c r="D2014" t="s">
        <v>3081</v>
      </c>
      <c r="E2014" t="s">
        <v>34</v>
      </c>
      <c r="F2014" t="s">
        <v>3087</v>
      </c>
      <c r="G2014" t="s">
        <v>20</v>
      </c>
      <c r="H2014">
        <v>3</v>
      </c>
      <c r="I2014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014" s="3">
        <f>ventas_starbucks_2025__1[[#This Row],[Cantidad]]*ventas_starbucks_2025__1[[#This Row],[Precio_Unitario]]</f>
        <v>3.5999999999999996</v>
      </c>
      <c r="K2014" t="s">
        <v>21</v>
      </c>
      <c r="L2014" t="s">
        <v>22</v>
      </c>
      <c r="M2014" t="s">
        <v>23</v>
      </c>
      <c r="N2014">
        <v>0</v>
      </c>
      <c r="O2014" t="s">
        <v>36</v>
      </c>
      <c r="P2014" t="s">
        <v>49</v>
      </c>
      <c r="Q2014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Noche</v>
      </c>
      <c r="R2014">
        <v>44</v>
      </c>
      <c r="S2014">
        <v>2</v>
      </c>
      <c r="T2014">
        <v>42</v>
      </c>
      <c r="U2014">
        <v>39</v>
      </c>
    </row>
    <row r="2015" spans="1:21" x14ac:dyDescent="0.25">
      <c r="A2015" t="s">
        <v>3035</v>
      </c>
      <c r="B2015" s="1">
        <v>45694</v>
      </c>
      <c r="C2015" s="2">
        <v>0.36805555555555558</v>
      </c>
      <c r="D2015" t="s">
        <v>3081</v>
      </c>
      <c r="E2015" t="s">
        <v>53</v>
      </c>
      <c r="F2015" t="s">
        <v>3086</v>
      </c>
      <c r="G2015" t="s">
        <v>54</v>
      </c>
      <c r="H2015">
        <v>3</v>
      </c>
      <c r="I2015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015" s="3">
        <f>ventas_starbucks_2025__1[[#This Row],[Cantidad]]*ventas_starbucks_2025__1[[#This Row],[Precio_Unitario]]</f>
        <v>3.5999999999999996</v>
      </c>
      <c r="K2015" t="s">
        <v>21</v>
      </c>
      <c r="L2015" t="s">
        <v>22</v>
      </c>
      <c r="M2015" t="s">
        <v>23</v>
      </c>
      <c r="N2015">
        <v>0</v>
      </c>
      <c r="O2015" t="s">
        <v>24</v>
      </c>
      <c r="P2015" t="s">
        <v>32</v>
      </c>
      <c r="Q2015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2015">
        <v>141</v>
      </c>
      <c r="S2015">
        <v>1</v>
      </c>
      <c r="T2015">
        <v>28</v>
      </c>
      <c r="U2015">
        <v>25</v>
      </c>
    </row>
    <row r="2016" spans="1:21" x14ac:dyDescent="0.25">
      <c r="A2016" t="s">
        <v>3049</v>
      </c>
      <c r="B2016" s="1">
        <v>45694</v>
      </c>
      <c r="C2016" s="2">
        <v>0.82152777777777775</v>
      </c>
      <c r="D2016" t="s">
        <v>3081</v>
      </c>
      <c r="E2016" t="s">
        <v>68</v>
      </c>
      <c r="F2016" t="s">
        <v>3087</v>
      </c>
      <c r="G2016" t="s">
        <v>20</v>
      </c>
      <c r="H2016">
        <v>3</v>
      </c>
      <c r="I2016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016" s="3">
        <f>ventas_starbucks_2025__1[[#This Row],[Cantidad]]*ventas_starbucks_2025__1[[#This Row],[Precio_Unitario]]</f>
        <v>3.5999999999999996</v>
      </c>
      <c r="K2016" t="s">
        <v>21</v>
      </c>
      <c r="L2016" t="s">
        <v>35</v>
      </c>
      <c r="M2016" t="s">
        <v>30</v>
      </c>
      <c r="N2016">
        <v>15</v>
      </c>
      <c r="O2016" t="s">
        <v>36</v>
      </c>
      <c r="P2016" t="s">
        <v>32</v>
      </c>
      <c r="Q2016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016">
        <v>49</v>
      </c>
      <c r="S2016">
        <v>5</v>
      </c>
      <c r="T2016">
        <v>10</v>
      </c>
      <c r="U2016">
        <v>7</v>
      </c>
    </row>
    <row r="2017" spans="1:21" x14ac:dyDescent="0.25">
      <c r="A2017" t="s">
        <v>3077</v>
      </c>
      <c r="B2017" s="1">
        <v>45694</v>
      </c>
      <c r="C2017" s="2">
        <v>0.42916666666666664</v>
      </c>
      <c r="D2017" t="s">
        <v>3098</v>
      </c>
      <c r="E2017" t="s">
        <v>71</v>
      </c>
      <c r="F2017" t="s">
        <v>3084</v>
      </c>
      <c r="G2017" t="s">
        <v>20</v>
      </c>
      <c r="H2017">
        <v>2</v>
      </c>
      <c r="I2017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2017" s="3">
        <f>ventas_starbucks_2025__1[[#This Row],[Cantidad]]*ventas_starbucks_2025__1[[#This Row],[Precio_Unitario]]</f>
        <v>6</v>
      </c>
      <c r="K2017" t="s">
        <v>21</v>
      </c>
      <c r="L2017" t="s">
        <v>22</v>
      </c>
      <c r="M2017" t="s">
        <v>23</v>
      </c>
      <c r="N2017">
        <v>0</v>
      </c>
      <c r="O2017" t="s">
        <v>36</v>
      </c>
      <c r="P2017" t="s">
        <v>37</v>
      </c>
      <c r="Q2017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2017">
        <v>116</v>
      </c>
      <c r="S2017">
        <v>1</v>
      </c>
      <c r="T2017">
        <v>30</v>
      </c>
      <c r="U2017">
        <v>28</v>
      </c>
    </row>
    <row r="2018" spans="1:21" x14ac:dyDescent="0.25">
      <c r="A2018" t="s">
        <v>170</v>
      </c>
      <c r="B2018" s="1">
        <v>45693</v>
      </c>
      <c r="C2018" s="2">
        <v>0.65069444444444446</v>
      </c>
      <c r="D2018" t="s">
        <v>3081</v>
      </c>
      <c r="E2018" t="s">
        <v>42</v>
      </c>
      <c r="F2018" t="s">
        <v>3086</v>
      </c>
      <c r="G2018" t="s">
        <v>43</v>
      </c>
      <c r="H2018">
        <v>1</v>
      </c>
      <c r="I2018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018" s="3">
        <f>ventas_starbucks_2025__1[[#This Row],[Cantidad]]*ventas_starbucks_2025__1[[#This Row],[Precio_Unitario]]</f>
        <v>1.2</v>
      </c>
      <c r="K2018" t="s">
        <v>21</v>
      </c>
      <c r="L2018" t="s">
        <v>22</v>
      </c>
      <c r="M2018" t="s">
        <v>23</v>
      </c>
      <c r="N2018">
        <v>0</v>
      </c>
      <c r="O2018" t="s">
        <v>36</v>
      </c>
      <c r="P2018" t="s">
        <v>32</v>
      </c>
      <c r="Q2018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018">
        <v>79</v>
      </c>
      <c r="S2018">
        <v>4</v>
      </c>
      <c r="T2018">
        <v>46</v>
      </c>
      <c r="U2018">
        <v>45</v>
      </c>
    </row>
    <row r="2019" spans="1:21" x14ac:dyDescent="0.25">
      <c r="A2019" t="s">
        <v>173</v>
      </c>
      <c r="B2019" s="1">
        <v>45693</v>
      </c>
      <c r="C2019" s="2">
        <v>0.53333333333333333</v>
      </c>
      <c r="D2019" t="s">
        <v>3080</v>
      </c>
      <c r="E2019" t="s">
        <v>3085</v>
      </c>
      <c r="F2019" t="s">
        <v>3084</v>
      </c>
      <c r="G2019" t="s">
        <v>20</v>
      </c>
      <c r="H2019">
        <v>5</v>
      </c>
      <c r="I2019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2019" s="3">
        <f>ventas_starbucks_2025__1[[#This Row],[Cantidad]]*ventas_starbucks_2025__1[[#This Row],[Precio_Unitario]]</f>
        <v>15</v>
      </c>
      <c r="K2019" t="s">
        <v>29</v>
      </c>
      <c r="L2019" t="s">
        <v>35</v>
      </c>
      <c r="M2019" t="s">
        <v>23</v>
      </c>
      <c r="N2019">
        <v>0</v>
      </c>
      <c r="O2019" t="s">
        <v>50</v>
      </c>
      <c r="P2019" t="s">
        <v>32</v>
      </c>
      <c r="Q2019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019">
        <v>128</v>
      </c>
      <c r="S2019">
        <v>4</v>
      </c>
      <c r="T2019">
        <v>12</v>
      </c>
      <c r="U2019">
        <v>7</v>
      </c>
    </row>
    <row r="2020" spans="1:21" x14ac:dyDescent="0.25">
      <c r="A2020" t="s">
        <v>296</v>
      </c>
      <c r="B2020" s="1">
        <v>45693</v>
      </c>
      <c r="C2020" s="2">
        <v>0.86388888888888893</v>
      </c>
      <c r="D2020" t="s">
        <v>3080</v>
      </c>
      <c r="E2020" t="s">
        <v>27</v>
      </c>
      <c r="F2020" t="s">
        <v>28</v>
      </c>
      <c r="G2020" t="s">
        <v>20</v>
      </c>
      <c r="H2020">
        <v>1</v>
      </c>
      <c r="I2020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0.6</v>
      </c>
      <c r="J2020" s="3">
        <f>ventas_starbucks_2025__1[[#This Row],[Cantidad]]*ventas_starbucks_2025__1[[#This Row],[Precio_Unitario]]</f>
        <v>0.6</v>
      </c>
      <c r="K2020" t="s">
        <v>40</v>
      </c>
      <c r="L2020" t="s">
        <v>35</v>
      </c>
      <c r="M2020" t="s">
        <v>23</v>
      </c>
      <c r="N2020">
        <v>0</v>
      </c>
      <c r="O2020" t="s">
        <v>24</v>
      </c>
      <c r="P2020" t="s">
        <v>32</v>
      </c>
      <c r="Q2020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Noche</v>
      </c>
      <c r="R2020">
        <v>60</v>
      </c>
      <c r="S2020">
        <v>1</v>
      </c>
      <c r="T2020">
        <v>12</v>
      </c>
      <c r="U2020">
        <v>11</v>
      </c>
    </row>
    <row r="2021" spans="1:21" x14ac:dyDescent="0.25">
      <c r="A2021" t="s">
        <v>312</v>
      </c>
      <c r="B2021" s="1">
        <v>45693</v>
      </c>
      <c r="C2021" s="2">
        <v>0.58750000000000002</v>
      </c>
      <c r="D2021" t="s">
        <v>3082</v>
      </c>
      <c r="E2021" t="s">
        <v>69</v>
      </c>
      <c r="F2021" t="s">
        <v>3086</v>
      </c>
      <c r="G2021" t="s">
        <v>43</v>
      </c>
      <c r="H2021">
        <v>4</v>
      </c>
      <c r="I2021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021" s="3">
        <f>ventas_starbucks_2025__1[[#This Row],[Cantidad]]*ventas_starbucks_2025__1[[#This Row],[Precio_Unitario]]</f>
        <v>4.8</v>
      </c>
      <c r="K2021" t="s">
        <v>21</v>
      </c>
      <c r="L2021" t="s">
        <v>35</v>
      </c>
      <c r="M2021" t="s">
        <v>30</v>
      </c>
      <c r="N2021">
        <v>15</v>
      </c>
      <c r="O2021" t="s">
        <v>50</v>
      </c>
      <c r="P2021" t="s">
        <v>25</v>
      </c>
      <c r="Q2021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021">
        <v>93</v>
      </c>
      <c r="S2021">
        <v>4</v>
      </c>
      <c r="T2021">
        <v>20</v>
      </c>
      <c r="U2021">
        <v>16</v>
      </c>
    </row>
    <row r="2022" spans="1:21" x14ac:dyDescent="0.25">
      <c r="A2022" t="s">
        <v>329</v>
      </c>
      <c r="B2022" s="1">
        <v>45693</v>
      </c>
      <c r="C2022" s="2">
        <v>0.41111111111111109</v>
      </c>
      <c r="D2022" t="s">
        <v>3081</v>
      </c>
      <c r="E2022" t="s">
        <v>27</v>
      </c>
      <c r="F2022" t="s">
        <v>28</v>
      </c>
      <c r="G2022" t="s">
        <v>20</v>
      </c>
      <c r="H2022">
        <v>2</v>
      </c>
      <c r="I2022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0.6</v>
      </c>
      <c r="J2022" s="3">
        <f>ventas_starbucks_2025__1[[#This Row],[Cantidad]]*ventas_starbucks_2025__1[[#This Row],[Precio_Unitario]]</f>
        <v>1.2</v>
      </c>
      <c r="K2022" t="s">
        <v>29</v>
      </c>
      <c r="L2022" t="s">
        <v>22</v>
      </c>
      <c r="M2022" t="s">
        <v>23</v>
      </c>
      <c r="N2022">
        <v>0</v>
      </c>
      <c r="O2022" t="s">
        <v>31</v>
      </c>
      <c r="P2022" t="s">
        <v>49</v>
      </c>
      <c r="Q2022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2022">
        <v>86</v>
      </c>
      <c r="S2022">
        <v>1</v>
      </c>
      <c r="T2022">
        <v>32</v>
      </c>
      <c r="U2022">
        <v>30</v>
      </c>
    </row>
    <row r="2023" spans="1:21" x14ac:dyDescent="0.25">
      <c r="A2023" t="s">
        <v>463</v>
      </c>
      <c r="B2023" s="1">
        <v>45693</v>
      </c>
      <c r="C2023" s="2">
        <v>0.39513888888888887</v>
      </c>
      <c r="D2023" t="s">
        <v>3082</v>
      </c>
      <c r="E2023" t="s">
        <v>3088</v>
      </c>
      <c r="F2023" t="s">
        <v>3087</v>
      </c>
      <c r="G2023" t="s">
        <v>43</v>
      </c>
      <c r="H2023">
        <v>4</v>
      </c>
      <c r="I2023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023" s="3">
        <f>ventas_starbucks_2025__1[[#This Row],[Cantidad]]*ventas_starbucks_2025__1[[#This Row],[Precio_Unitario]]</f>
        <v>4.8</v>
      </c>
      <c r="K2023" t="s">
        <v>40</v>
      </c>
      <c r="L2023" t="s">
        <v>22</v>
      </c>
      <c r="M2023" t="s">
        <v>30</v>
      </c>
      <c r="N2023">
        <v>10</v>
      </c>
      <c r="O2023" t="s">
        <v>36</v>
      </c>
      <c r="P2023" t="s">
        <v>49</v>
      </c>
      <c r="Q2023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2023">
        <v>103</v>
      </c>
      <c r="S2023">
        <v>4</v>
      </c>
      <c r="T2023">
        <v>40</v>
      </c>
      <c r="U2023">
        <v>36</v>
      </c>
    </row>
    <row r="2024" spans="1:21" x14ac:dyDescent="0.25">
      <c r="A2024" t="s">
        <v>629</v>
      </c>
      <c r="B2024" s="1">
        <v>45693</v>
      </c>
      <c r="C2024" s="2">
        <v>0.35902777777777778</v>
      </c>
      <c r="D2024" t="s">
        <v>3082</v>
      </c>
      <c r="E2024" t="s">
        <v>68</v>
      </c>
      <c r="F2024" t="s">
        <v>3087</v>
      </c>
      <c r="G2024" t="s">
        <v>20</v>
      </c>
      <c r="H2024">
        <v>1</v>
      </c>
      <c r="I2024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024" s="3">
        <f>ventas_starbucks_2025__1[[#This Row],[Cantidad]]*ventas_starbucks_2025__1[[#This Row],[Precio_Unitario]]</f>
        <v>1.2</v>
      </c>
      <c r="K2024" t="s">
        <v>40</v>
      </c>
      <c r="L2024" t="s">
        <v>22</v>
      </c>
      <c r="M2024" t="s">
        <v>23</v>
      </c>
      <c r="N2024">
        <v>0</v>
      </c>
      <c r="O2024" t="s">
        <v>31</v>
      </c>
      <c r="P2024" t="s">
        <v>46</v>
      </c>
      <c r="Q2024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2024">
        <v>115</v>
      </c>
      <c r="S2024">
        <v>5</v>
      </c>
      <c r="T2024">
        <v>18</v>
      </c>
      <c r="U2024">
        <v>17</v>
      </c>
    </row>
    <row r="2025" spans="1:21" x14ac:dyDescent="0.25">
      <c r="A2025" t="s">
        <v>661</v>
      </c>
      <c r="B2025" s="1">
        <v>45693</v>
      </c>
      <c r="C2025" s="2">
        <v>0.34375</v>
      </c>
      <c r="D2025" t="s">
        <v>3098</v>
      </c>
      <c r="E2025" t="s">
        <v>71</v>
      </c>
      <c r="F2025" t="s">
        <v>3084</v>
      </c>
      <c r="G2025" t="s">
        <v>20</v>
      </c>
      <c r="H2025">
        <v>5</v>
      </c>
      <c r="I2025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2025" s="3">
        <f>ventas_starbucks_2025__1[[#This Row],[Cantidad]]*ventas_starbucks_2025__1[[#This Row],[Precio_Unitario]]</f>
        <v>15</v>
      </c>
      <c r="K2025" t="s">
        <v>29</v>
      </c>
      <c r="L2025" t="s">
        <v>22</v>
      </c>
      <c r="M2025" t="s">
        <v>23</v>
      </c>
      <c r="N2025">
        <v>0</v>
      </c>
      <c r="O2025" t="s">
        <v>31</v>
      </c>
      <c r="P2025" t="s">
        <v>37</v>
      </c>
      <c r="Q2025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2025">
        <v>81</v>
      </c>
      <c r="S2025">
        <v>2</v>
      </c>
      <c r="T2025">
        <v>10</v>
      </c>
      <c r="U2025">
        <v>5</v>
      </c>
    </row>
    <row r="2026" spans="1:21" x14ac:dyDescent="0.25">
      <c r="A2026" t="s">
        <v>700</v>
      </c>
      <c r="B2026" s="1">
        <v>45693</v>
      </c>
      <c r="C2026" s="2">
        <v>0.84166666666666667</v>
      </c>
      <c r="D2026" t="s">
        <v>3098</v>
      </c>
      <c r="E2026" t="s">
        <v>75</v>
      </c>
      <c r="F2026" t="s">
        <v>3086</v>
      </c>
      <c r="G2026" t="s">
        <v>54</v>
      </c>
      <c r="H2026">
        <v>5</v>
      </c>
      <c r="I2026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026" s="3">
        <f>ventas_starbucks_2025__1[[#This Row],[Cantidad]]*ventas_starbucks_2025__1[[#This Row],[Precio_Unitario]]</f>
        <v>6</v>
      </c>
      <c r="K2026" t="s">
        <v>21</v>
      </c>
      <c r="L2026" t="s">
        <v>22</v>
      </c>
      <c r="M2026" t="s">
        <v>23</v>
      </c>
      <c r="N2026">
        <v>0</v>
      </c>
      <c r="O2026" t="s">
        <v>24</v>
      </c>
      <c r="P2026" t="s">
        <v>37</v>
      </c>
      <c r="Q2026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Noche</v>
      </c>
      <c r="R2026">
        <v>88</v>
      </c>
      <c r="S2026">
        <v>3</v>
      </c>
      <c r="T2026">
        <v>11</v>
      </c>
      <c r="U2026">
        <v>6</v>
      </c>
    </row>
    <row r="2027" spans="1:21" x14ac:dyDescent="0.25">
      <c r="A2027" t="s">
        <v>1116</v>
      </c>
      <c r="B2027" s="1">
        <v>45693</v>
      </c>
      <c r="C2027" s="2">
        <v>0.36458333333333331</v>
      </c>
      <c r="D2027" t="s">
        <v>3082</v>
      </c>
      <c r="E2027" t="s">
        <v>59</v>
      </c>
      <c r="F2027" t="s">
        <v>3084</v>
      </c>
      <c r="G2027" t="s">
        <v>20</v>
      </c>
      <c r="H2027">
        <v>5</v>
      </c>
      <c r="I2027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2027" s="3">
        <f>ventas_starbucks_2025__1[[#This Row],[Cantidad]]*ventas_starbucks_2025__1[[#This Row],[Precio_Unitario]]</f>
        <v>15</v>
      </c>
      <c r="K2027" t="s">
        <v>29</v>
      </c>
      <c r="L2027" t="s">
        <v>45</v>
      </c>
      <c r="M2027" t="s">
        <v>30</v>
      </c>
      <c r="N2027">
        <v>0</v>
      </c>
      <c r="O2027" t="s">
        <v>24</v>
      </c>
      <c r="P2027" t="s">
        <v>32</v>
      </c>
      <c r="Q2027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2027">
        <v>46</v>
      </c>
      <c r="S2027">
        <v>2</v>
      </c>
      <c r="T2027">
        <v>10</v>
      </c>
      <c r="U2027">
        <v>5</v>
      </c>
    </row>
    <row r="2028" spans="1:21" x14ac:dyDescent="0.25">
      <c r="A2028" t="s">
        <v>1184</v>
      </c>
      <c r="B2028" s="1">
        <v>45693</v>
      </c>
      <c r="C2028" s="2">
        <v>0.53541666666666665</v>
      </c>
      <c r="D2028" t="s">
        <v>3081</v>
      </c>
      <c r="E2028" t="s">
        <v>3085</v>
      </c>
      <c r="F2028" t="s">
        <v>3084</v>
      </c>
      <c r="G2028" t="s">
        <v>20</v>
      </c>
      <c r="H2028">
        <v>2</v>
      </c>
      <c r="I2028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2028" s="3">
        <f>ventas_starbucks_2025__1[[#This Row],[Cantidad]]*ventas_starbucks_2025__1[[#This Row],[Precio_Unitario]]</f>
        <v>6</v>
      </c>
      <c r="K2028" t="s">
        <v>40</v>
      </c>
      <c r="L2028" t="s">
        <v>35</v>
      </c>
      <c r="M2028" t="s">
        <v>30</v>
      </c>
      <c r="N2028">
        <v>0</v>
      </c>
      <c r="O2028" t="s">
        <v>50</v>
      </c>
      <c r="P2028" t="s">
        <v>49</v>
      </c>
      <c r="Q2028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028">
        <v>116</v>
      </c>
      <c r="S2028">
        <v>2</v>
      </c>
      <c r="T2028">
        <v>44</v>
      </c>
      <c r="U2028">
        <v>42</v>
      </c>
    </row>
    <row r="2029" spans="1:21" x14ac:dyDescent="0.25">
      <c r="A2029" t="s">
        <v>1216</v>
      </c>
      <c r="B2029" s="1">
        <v>45693</v>
      </c>
      <c r="C2029" s="2">
        <v>0.68402777777777779</v>
      </c>
      <c r="D2029" t="s">
        <v>3082</v>
      </c>
      <c r="E2029" t="s">
        <v>68</v>
      </c>
      <c r="F2029" t="s">
        <v>3087</v>
      </c>
      <c r="G2029" t="s">
        <v>20</v>
      </c>
      <c r="H2029">
        <v>5</v>
      </c>
      <c r="I2029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029" s="3">
        <f>ventas_starbucks_2025__1[[#This Row],[Cantidad]]*ventas_starbucks_2025__1[[#This Row],[Precio_Unitario]]</f>
        <v>6</v>
      </c>
      <c r="K2029" t="s">
        <v>29</v>
      </c>
      <c r="L2029" t="s">
        <v>35</v>
      </c>
      <c r="M2029" t="s">
        <v>30</v>
      </c>
      <c r="N2029">
        <v>15</v>
      </c>
      <c r="O2029" t="s">
        <v>36</v>
      </c>
      <c r="P2029" t="s">
        <v>37</v>
      </c>
      <c r="Q2029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029">
        <v>94</v>
      </c>
      <c r="S2029">
        <v>2</v>
      </c>
      <c r="T2029">
        <v>11</v>
      </c>
      <c r="U2029">
        <v>6</v>
      </c>
    </row>
    <row r="2030" spans="1:21" x14ac:dyDescent="0.25">
      <c r="A2030" t="s">
        <v>2094</v>
      </c>
      <c r="B2030" s="1">
        <v>45693</v>
      </c>
      <c r="C2030" s="2">
        <v>0.59097222222222223</v>
      </c>
      <c r="D2030" t="s">
        <v>3081</v>
      </c>
      <c r="E2030" t="s">
        <v>58</v>
      </c>
      <c r="F2030" t="s">
        <v>3087</v>
      </c>
      <c r="G2030" t="s">
        <v>20</v>
      </c>
      <c r="H2030">
        <v>3</v>
      </c>
      <c r="I2030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030" s="3">
        <f>ventas_starbucks_2025__1[[#This Row],[Cantidad]]*ventas_starbucks_2025__1[[#This Row],[Precio_Unitario]]</f>
        <v>3.5999999999999996</v>
      </c>
      <c r="K2030" t="s">
        <v>40</v>
      </c>
      <c r="L2030" t="s">
        <v>45</v>
      </c>
      <c r="M2030" t="s">
        <v>30</v>
      </c>
      <c r="N2030">
        <v>15</v>
      </c>
      <c r="O2030" t="s">
        <v>36</v>
      </c>
      <c r="P2030" t="s">
        <v>49</v>
      </c>
      <c r="Q2030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030">
        <v>24</v>
      </c>
      <c r="S2030">
        <v>3</v>
      </c>
      <c r="T2030">
        <v>16</v>
      </c>
      <c r="U2030">
        <v>13</v>
      </c>
    </row>
    <row r="2031" spans="1:21" x14ac:dyDescent="0.25">
      <c r="A2031" t="s">
        <v>2166</v>
      </c>
      <c r="B2031" s="1">
        <v>45693</v>
      </c>
      <c r="C2031" s="2">
        <v>0.38055555555555554</v>
      </c>
      <c r="D2031" t="s">
        <v>3080</v>
      </c>
      <c r="E2031" t="s">
        <v>62</v>
      </c>
      <c r="F2031" t="s">
        <v>3087</v>
      </c>
      <c r="G2031" t="s">
        <v>20</v>
      </c>
      <c r="H2031">
        <v>4</v>
      </c>
      <c r="I2031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031" s="3">
        <f>ventas_starbucks_2025__1[[#This Row],[Cantidad]]*ventas_starbucks_2025__1[[#This Row],[Precio_Unitario]]</f>
        <v>4.8</v>
      </c>
      <c r="K2031" t="s">
        <v>21</v>
      </c>
      <c r="L2031" t="s">
        <v>45</v>
      </c>
      <c r="M2031" t="s">
        <v>23</v>
      </c>
      <c r="N2031">
        <v>0</v>
      </c>
      <c r="O2031" t="s">
        <v>36</v>
      </c>
      <c r="P2031" t="s">
        <v>46</v>
      </c>
      <c r="Q2031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2031">
        <v>48</v>
      </c>
      <c r="S2031">
        <v>1</v>
      </c>
      <c r="T2031">
        <v>15</v>
      </c>
      <c r="U2031">
        <v>11</v>
      </c>
    </row>
    <row r="2032" spans="1:21" x14ac:dyDescent="0.25">
      <c r="A2032" t="s">
        <v>2254</v>
      </c>
      <c r="B2032" s="1">
        <v>45693</v>
      </c>
      <c r="C2032" s="2">
        <v>0.3840277777777778</v>
      </c>
      <c r="D2032" t="s">
        <v>3082</v>
      </c>
      <c r="E2032" t="s">
        <v>68</v>
      </c>
      <c r="F2032" t="s">
        <v>3087</v>
      </c>
      <c r="G2032" t="s">
        <v>20</v>
      </c>
      <c r="H2032">
        <v>3</v>
      </c>
      <c r="I2032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032" s="3">
        <f>ventas_starbucks_2025__1[[#This Row],[Cantidad]]*ventas_starbucks_2025__1[[#This Row],[Precio_Unitario]]</f>
        <v>3.5999999999999996</v>
      </c>
      <c r="K2032" t="s">
        <v>40</v>
      </c>
      <c r="L2032" t="s">
        <v>35</v>
      </c>
      <c r="M2032" t="s">
        <v>23</v>
      </c>
      <c r="N2032">
        <v>0</v>
      </c>
      <c r="O2032" t="s">
        <v>24</v>
      </c>
      <c r="P2032" t="s">
        <v>49</v>
      </c>
      <c r="Q2032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2032">
        <v>83</v>
      </c>
      <c r="S2032">
        <v>5</v>
      </c>
      <c r="T2032">
        <v>13</v>
      </c>
      <c r="U2032">
        <v>10</v>
      </c>
    </row>
    <row r="2033" spans="1:21" x14ac:dyDescent="0.25">
      <c r="A2033" t="s">
        <v>2351</v>
      </c>
      <c r="B2033" s="1">
        <v>45693</v>
      </c>
      <c r="C2033" s="2">
        <v>0.48958333333333331</v>
      </c>
      <c r="D2033" t="s">
        <v>3082</v>
      </c>
      <c r="E2033" t="s">
        <v>27</v>
      </c>
      <c r="F2033" t="s">
        <v>28</v>
      </c>
      <c r="G2033" t="s">
        <v>20</v>
      </c>
      <c r="H2033">
        <v>2</v>
      </c>
      <c r="I2033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0.6</v>
      </c>
      <c r="J2033" s="3">
        <f>ventas_starbucks_2025__1[[#This Row],[Cantidad]]*ventas_starbucks_2025__1[[#This Row],[Precio_Unitario]]</f>
        <v>1.2</v>
      </c>
      <c r="K2033" t="s">
        <v>29</v>
      </c>
      <c r="L2033" t="s">
        <v>35</v>
      </c>
      <c r="M2033" t="s">
        <v>23</v>
      </c>
      <c r="N2033">
        <v>0</v>
      </c>
      <c r="O2033" t="s">
        <v>50</v>
      </c>
      <c r="P2033" t="s">
        <v>49</v>
      </c>
      <c r="Q2033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2033">
        <v>62</v>
      </c>
      <c r="S2033">
        <v>4</v>
      </c>
      <c r="T2033">
        <v>24</v>
      </c>
      <c r="U2033">
        <v>22</v>
      </c>
    </row>
    <row r="2034" spans="1:21" x14ac:dyDescent="0.25">
      <c r="A2034" t="s">
        <v>2405</v>
      </c>
      <c r="B2034" s="1">
        <v>45693</v>
      </c>
      <c r="C2034" s="2">
        <v>0.69097222222222221</v>
      </c>
      <c r="D2034" t="s">
        <v>3081</v>
      </c>
      <c r="E2034" t="s">
        <v>3085</v>
      </c>
      <c r="F2034" t="s">
        <v>3084</v>
      </c>
      <c r="G2034" t="s">
        <v>20</v>
      </c>
      <c r="H2034">
        <v>3</v>
      </c>
      <c r="I2034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2034" s="3">
        <f>ventas_starbucks_2025__1[[#This Row],[Cantidad]]*ventas_starbucks_2025__1[[#This Row],[Precio_Unitario]]</f>
        <v>9</v>
      </c>
      <c r="K2034" t="s">
        <v>29</v>
      </c>
      <c r="L2034" t="s">
        <v>35</v>
      </c>
      <c r="M2034" t="s">
        <v>30</v>
      </c>
      <c r="N2034">
        <v>15</v>
      </c>
      <c r="O2034" t="s">
        <v>31</v>
      </c>
      <c r="P2034" t="s">
        <v>37</v>
      </c>
      <c r="Q2034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034">
        <v>100</v>
      </c>
      <c r="S2034">
        <v>3</v>
      </c>
      <c r="T2034">
        <v>26</v>
      </c>
      <c r="U2034">
        <v>23</v>
      </c>
    </row>
    <row r="2035" spans="1:21" x14ac:dyDescent="0.25">
      <c r="A2035" t="s">
        <v>2497</v>
      </c>
      <c r="B2035" s="1">
        <v>45693</v>
      </c>
      <c r="C2035" s="2">
        <v>0.47569444444444442</v>
      </c>
      <c r="D2035" t="s">
        <v>3081</v>
      </c>
      <c r="E2035" t="s">
        <v>3088</v>
      </c>
      <c r="F2035" t="s">
        <v>3087</v>
      </c>
      <c r="G2035" t="s">
        <v>48</v>
      </c>
      <c r="H2035">
        <v>2</v>
      </c>
      <c r="I2035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035" s="3">
        <f>ventas_starbucks_2025__1[[#This Row],[Cantidad]]*ventas_starbucks_2025__1[[#This Row],[Precio_Unitario]]</f>
        <v>2.4</v>
      </c>
      <c r="K2035" t="s">
        <v>21</v>
      </c>
      <c r="L2035" t="s">
        <v>45</v>
      </c>
      <c r="M2035" t="s">
        <v>23</v>
      </c>
      <c r="N2035">
        <v>0</v>
      </c>
      <c r="O2035" t="s">
        <v>50</v>
      </c>
      <c r="P2035" t="s">
        <v>49</v>
      </c>
      <c r="Q2035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2035">
        <v>82</v>
      </c>
      <c r="S2035">
        <v>2</v>
      </c>
      <c r="T2035">
        <v>50</v>
      </c>
      <c r="U2035">
        <v>48</v>
      </c>
    </row>
    <row r="2036" spans="1:21" x14ac:dyDescent="0.25">
      <c r="A2036" t="s">
        <v>2715</v>
      </c>
      <c r="B2036" s="1">
        <v>45693</v>
      </c>
      <c r="C2036" s="2">
        <v>0.74097222222222225</v>
      </c>
      <c r="D2036" t="s">
        <v>3081</v>
      </c>
      <c r="E2036" t="s">
        <v>52</v>
      </c>
      <c r="F2036" t="s">
        <v>3086</v>
      </c>
      <c r="G2036" t="s">
        <v>48</v>
      </c>
      <c r="H2036">
        <v>2</v>
      </c>
      <c r="I2036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036" s="3">
        <f>ventas_starbucks_2025__1[[#This Row],[Cantidad]]*ventas_starbucks_2025__1[[#This Row],[Precio_Unitario]]</f>
        <v>2.4</v>
      </c>
      <c r="K2036" t="s">
        <v>29</v>
      </c>
      <c r="L2036" t="s">
        <v>45</v>
      </c>
      <c r="M2036" t="s">
        <v>30</v>
      </c>
      <c r="N2036">
        <v>0</v>
      </c>
      <c r="O2036" t="s">
        <v>31</v>
      </c>
      <c r="P2036" t="s">
        <v>46</v>
      </c>
      <c r="Q2036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036">
        <v>77</v>
      </c>
      <c r="S2036">
        <v>4</v>
      </c>
      <c r="T2036">
        <v>41</v>
      </c>
      <c r="U2036">
        <v>39</v>
      </c>
    </row>
    <row r="2037" spans="1:21" x14ac:dyDescent="0.25">
      <c r="A2037" t="s">
        <v>2901</v>
      </c>
      <c r="B2037" s="1">
        <v>45693</v>
      </c>
      <c r="C2037" s="2">
        <v>0.38750000000000001</v>
      </c>
      <c r="D2037" t="s">
        <v>3098</v>
      </c>
      <c r="E2037" t="s">
        <v>47</v>
      </c>
      <c r="F2037" t="s">
        <v>3084</v>
      </c>
      <c r="G2037" t="s">
        <v>20</v>
      </c>
      <c r="H2037">
        <v>2</v>
      </c>
      <c r="I2037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2037" s="3">
        <f>ventas_starbucks_2025__1[[#This Row],[Cantidad]]*ventas_starbucks_2025__1[[#This Row],[Precio_Unitario]]</f>
        <v>6</v>
      </c>
      <c r="K2037" t="s">
        <v>21</v>
      </c>
      <c r="L2037" t="s">
        <v>35</v>
      </c>
      <c r="M2037" t="s">
        <v>23</v>
      </c>
      <c r="N2037">
        <v>0</v>
      </c>
      <c r="O2037" t="s">
        <v>24</v>
      </c>
      <c r="P2037" t="s">
        <v>46</v>
      </c>
      <c r="Q2037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2037">
        <v>27</v>
      </c>
      <c r="S2037">
        <v>2</v>
      </c>
      <c r="T2037">
        <v>37</v>
      </c>
      <c r="U2037">
        <v>35</v>
      </c>
    </row>
    <row r="2038" spans="1:21" x14ac:dyDescent="0.25">
      <c r="A2038" t="s">
        <v>2958</v>
      </c>
      <c r="B2038" s="1">
        <v>45693</v>
      </c>
      <c r="C2038" s="2">
        <v>0.59652777777777777</v>
      </c>
      <c r="D2038" t="s">
        <v>3098</v>
      </c>
      <c r="E2038" t="s">
        <v>73</v>
      </c>
      <c r="F2038" t="s">
        <v>3086</v>
      </c>
      <c r="G2038" t="s">
        <v>54</v>
      </c>
      <c r="H2038">
        <v>5</v>
      </c>
      <c r="I2038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038" s="3">
        <f>ventas_starbucks_2025__1[[#This Row],[Cantidad]]*ventas_starbucks_2025__1[[#This Row],[Precio_Unitario]]</f>
        <v>6</v>
      </c>
      <c r="K2038" t="s">
        <v>40</v>
      </c>
      <c r="L2038" t="s">
        <v>45</v>
      </c>
      <c r="M2038" t="s">
        <v>30</v>
      </c>
      <c r="N2038">
        <v>15</v>
      </c>
      <c r="O2038" t="s">
        <v>50</v>
      </c>
      <c r="P2038" t="s">
        <v>46</v>
      </c>
      <c r="Q2038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038">
        <v>56</v>
      </c>
      <c r="S2038">
        <v>2</v>
      </c>
      <c r="T2038">
        <v>44</v>
      </c>
      <c r="U2038">
        <v>39</v>
      </c>
    </row>
    <row r="2039" spans="1:21" x14ac:dyDescent="0.25">
      <c r="A2039" t="s">
        <v>2969</v>
      </c>
      <c r="B2039" s="1">
        <v>45693</v>
      </c>
      <c r="C2039" s="2">
        <v>0.48472222222222222</v>
      </c>
      <c r="D2039" t="s">
        <v>3082</v>
      </c>
      <c r="E2039" t="s">
        <v>76</v>
      </c>
      <c r="F2039" t="s">
        <v>3084</v>
      </c>
      <c r="G2039" t="s">
        <v>20</v>
      </c>
      <c r="H2039">
        <v>2</v>
      </c>
      <c r="I2039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2039" s="3">
        <f>ventas_starbucks_2025__1[[#This Row],[Cantidad]]*ventas_starbucks_2025__1[[#This Row],[Precio_Unitario]]</f>
        <v>6</v>
      </c>
      <c r="K2039" t="s">
        <v>29</v>
      </c>
      <c r="L2039" t="s">
        <v>22</v>
      </c>
      <c r="M2039" t="s">
        <v>23</v>
      </c>
      <c r="N2039">
        <v>0</v>
      </c>
      <c r="O2039" t="s">
        <v>36</v>
      </c>
      <c r="P2039" t="s">
        <v>32</v>
      </c>
      <c r="Q2039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2039">
        <v>48</v>
      </c>
      <c r="S2039">
        <v>2</v>
      </c>
      <c r="T2039">
        <v>25</v>
      </c>
      <c r="U2039">
        <v>23</v>
      </c>
    </row>
    <row r="2040" spans="1:21" x14ac:dyDescent="0.25">
      <c r="A2040" t="s">
        <v>3042</v>
      </c>
      <c r="B2040" s="1">
        <v>45693</v>
      </c>
      <c r="C2040" s="2">
        <v>0.46458333333333335</v>
      </c>
      <c r="D2040" t="s">
        <v>3080</v>
      </c>
      <c r="E2040" t="s">
        <v>59</v>
      </c>
      <c r="F2040" t="s">
        <v>3084</v>
      </c>
      <c r="G2040" t="s">
        <v>20</v>
      </c>
      <c r="H2040">
        <v>5</v>
      </c>
      <c r="I2040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2040" s="3">
        <f>ventas_starbucks_2025__1[[#This Row],[Cantidad]]*ventas_starbucks_2025__1[[#This Row],[Precio_Unitario]]</f>
        <v>15</v>
      </c>
      <c r="K2040" t="s">
        <v>40</v>
      </c>
      <c r="L2040" t="s">
        <v>35</v>
      </c>
      <c r="M2040" t="s">
        <v>30</v>
      </c>
      <c r="N2040">
        <v>0</v>
      </c>
      <c r="O2040" t="s">
        <v>31</v>
      </c>
      <c r="P2040" t="s">
        <v>46</v>
      </c>
      <c r="Q2040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2040">
        <v>119</v>
      </c>
      <c r="S2040">
        <v>2</v>
      </c>
      <c r="T2040">
        <v>32</v>
      </c>
      <c r="U2040">
        <v>27</v>
      </c>
    </row>
    <row r="2041" spans="1:21" x14ac:dyDescent="0.25">
      <c r="A2041" t="s">
        <v>108</v>
      </c>
      <c r="B2041" s="1">
        <v>45692</v>
      </c>
      <c r="C2041" s="2">
        <v>0.59930555555555554</v>
      </c>
      <c r="D2041" t="s">
        <v>3098</v>
      </c>
      <c r="E2041" t="s">
        <v>44</v>
      </c>
      <c r="F2041" t="s">
        <v>3087</v>
      </c>
      <c r="G2041" t="s">
        <v>20</v>
      </c>
      <c r="H2041">
        <v>3</v>
      </c>
      <c r="I2041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041" s="3">
        <f>ventas_starbucks_2025__1[[#This Row],[Cantidad]]*ventas_starbucks_2025__1[[#This Row],[Precio_Unitario]]</f>
        <v>3.5999999999999996</v>
      </c>
      <c r="K2041" t="s">
        <v>21</v>
      </c>
      <c r="L2041" t="s">
        <v>45</v>
      </c>
      <c r="M2041" t="s">
        <v>23</v>
      </c>
      <c r="N2041">
        <v>0</v>
      </c>
      <c r="O2041" t="s">
        <v>36</v>
      </c>
      <c r="P2041" t="s">
        <v>32</v>
      </c>
      <c r="Q2041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041">
        <v>106</v>
      </c>
      <c r="S2041">
        <v>4</v>
      </c>
      <c r="T2041">
        <v>20</v>
      </c>
      <c r="U2041">
        <v>17</v>
      </c>
    </row>
    <row r="2042" spans="1:21" x14ac:dyDescent="0.25">
      <c r="A2042" t="s">
        <v>597</v>
      </c>
      <c r="B2042" s="1">
        <v>45692</v>
      </c>
      <c r="C2042" s="2">
        <v>0.35972222222222222</v>
      </c>
      <c r="D2042" t="s">
        <v>3080</v>
      </c>
      <c r="E2042" t="s">
        <v>57</v>
      </c>
      <c r="F2042" t="s">
        <v>3086</v>
      </c>
      <c r="G2042" t="s">
        <v>54</v>
      </c>
      <c r="H2042">
        <v>3</v>
      </c>
      <c r="I2042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042" s="3">
        <f>ventas_starbucks_2025__1[[#This Row],[Cantidad]]*ventas_starbucks_2025__1[[#This Row],[Precio_Unitario]]</f>
        <v>3.5999999999999996</v>
      </c>
      <c r="K2042" t="s">
        <v>40</v>
      </c>
      <c r="L2042" t="s">
        <v>22</v>
      </c>
      <c r="M2042" t="s">
        <v>30</v>
      </c>
      <c r="N2042">
        <v>15</v>
      </c>
      <c r="O2042" t="s">
        <v>24</v>
      </c>
      <c r="P2042" t="s">
        <v>37</v>
      </c>
      <c r="Q2042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2042">
        <v>67</v>
      </c>
      <c r="S2042">
        <v>3</v>
      </c>
      <c r="T2042">
        <v>42</v>
      </c>
      <c r="U2042">
        <v>39</v>
      </c>
    </row>
    <row r="2043" spans="1:21" x14ac:dyDescent="0.25">
      <c r="A2043" t="s">
        <v>739</v>
      </c>
      <c r="B2043" s="1">
        <v>45692</v>
      </c>
      <c r="C2043" s="2">
        <v>0.74583333333333335</v>
      </c>
      <c r="D2043" t="s">
        <v>3080</v>
      </c>
      <c r="E2043" t="s">
        <v>59</v>
      </c>
      <c r="F2043" t="s">
        <v>3084</v>
      </c>
      <c r="G2043" t="s">
        <v>20</v>
      </c>
      <c r="H2043">
        <v>4</v>
      </c>
      <c r="I2043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2043" s="3">
        <f>ventas_starbucks_2025__1[[#This Row],[Cantidad]]*ventas_starbucks_2025__1[[#This Row],[Precio_Unitario]]</f>
        <v>12</v>
      </c>
      <c r="K2043" t="s">
        <v>40</v>
      </c>
      <c r="L2043" t="s">
        <v>22</v>
      </c>
      <c r="M2043" t="s">
        <v>30</v>
      </c>
      <c r="N2043">
        <v>10</v>
      </c>
      <c r="O2043" t="s">
        <v>31</v>
      </c>
      <c r="P2043" t="s">
        <v>37</v>
      </c>
      <c r="Q2043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043">
        <v>37</v>
      </c>
      <c r="S2043">
        <v>3</v>
      </c>
      <c r="T2043">
        <v>14</v>
      </c>
      <c r="U2043">
        <v>10</v>
      </c>
    </row>
    <row r="2044" spans="1:21" x14ac:dyDescent="0.25">
      <c r="A2044" t="s">
        <v>742</v>
      </c>
      <c r="B2044" s="1">
        <v>45692</v>
      </c>
      <c r="C2044" s="2">
        <v>0.35069444444444442</v>
      </c>
      <c r="D2044" t="s">
        <v>3081</v>
      </c>
      <c r="E2044" t="s">
        <v>38</v>
      </c>
      <c r="F2044" t="s">
        <v>3087</v>
      </c>
      <c r="G2044" t="s">
        <v>20</v>
      </c>
      <c r="H2044">
        <v>5</v>
      </c>
      <c r="I2044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044" s="3">
        <f>ventas_starbucks_2025__1[[#This Row],[Cantidad]]*ventas_starbucks_2025__1[[#This Row],[Precio_Unitario]]</f>
        <v>6</v>
      </c>
      <c r="K2044" t="s">
        <v>40</v>
      </c>
      <c r="L2044" t="s">
        <v>22</v>
      </c>
      <c r="M2044" t="s">
        <v>23</v>
      </c>
      <c r="N2044">
        <v>0</v>
      </c>
      <c r="O2044" t="s">
        <v>31</v>
      </c>
      <c r="P2044" t="s">
        <v>32</v>
      </c>
      <c r="Q2044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2044">
        <v>61</v>
      </c>
      <c r="S2044">
        <v>3</v>
      </c>
      <c r="T2044">
        <v>46</v>
      </c>
      <c r="U2044">
        <v>41</v>
      </c>
    </row>
    <row r="2045" spans="1:21" x14ac:dyDescent="0.25">
      <c r="A2045" t="s">
        <v>992</v>
      </c>
      <c r="B2045" s="1">
        <v>45692</v>
      </c>
      <c r="C2045" s="2">
        <v>0.57222222222222219</v>
      </c>
      <c r="D2045" t="s">
        <v>3082</v>
      </c>
      <c r="E2045" t="s">
        <v>34</v>
      </c>
      <c r="F2045" t="s">
        <v>3087</v>
      </c>
      <c r="G2045" t="s">
        <v>20</v>
      </c>
      <c r="H2045">
        <v>3</v>
      </c>
      <c r="I2045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045" s="3">
        <f>ventas_starbucks_2025__1[[#This Row],[Cantidad]]*ventas_starbucks_2025__1[[#This Row],[Precio_Unitario]]</f>
        <v>3.5999999999999996</v>
      </c>
      <c r="K2045" t="s">
        <v>29</v>
      </c>
      <c r="L2045" t="s">
        <v>22</v>
      </c>
      <c r="M2045" t="s">
        <v>30</v>
      </c>
      <c r="N2045">
        <v>0</v>
      </c>
      <c r="O2045" t="s">
        <v>24</v>
      </c>
      <c r="P2045" t="s">
        <v>25</v>
      </c>
      <c r="Q2045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045">
        <v>104</v>
      </c>
      <c r="S2045">
        <v>1</v>
      </c>
      <c r="T2045">
        <v>29</v>
      </c>
      <c r="U2045">
        <v>26</v>
      </c>
    </row>
    <row r="2046" spans="1:21" x14ac:dyDescent="0.25">
      <c r="A2046" t="s">
        <v>1020</v>
      </c>
      <c r="B2046" s="1">
        <v>45692</v>
      </c>
      <c r="C2046" s="2">
        <v>0.40694444444444444</v>
      </c>
      <c r="D2046" t="s">
        <v>3081</v>
      </c>
      <c r="E2046" t="s">
        <v>3088</v>
      </c>
      <c r="F2046" t="s">
        <v>3087</v>
      </c>
      <c r="G2046" t="s">
        <v>43</v>
      </c>
      <c r="H2046">
        <v>2</v>
      </c>
      <c r="I2046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046" s="3">
        <f>ventas_starbucks_2025__1[[#This Row],[Cantidad]]*ventas_starbucks_2025__1[[#This Row],[Precio_Unitario]]</f>
        <v>2.4</v>
      </c>
      <c r="K2046" t="s">
        <v>29</v>
      </c>
      <c r="L2046" t="s">
        <v>35</v>
      </c>
      <c r="M2046" t="s">
        <v>23</v>
      </c>
      <c r="N2046">
        <v>0</v>
      </c>
      <c r="O2046" t="s">
        <v>36</v>
      </c>
      <c r="P2046" t="s">
        <v>46</v>
      </c>
      <c r="Q2046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2046">
        <v>75</v>
      </c>
      <c r="S2046">
        <v>2</v>
      </c>
      <c r="T2046">
        <v>41</v>
      </c>
      <c r="U2046">
        <v>39</v>
      </c>
    </row>
    <row r="2047" spans="1:21" x14ac:dyDescent="0.25">
      <c r="A2047" t="s">
        <v>1043</v>
      </c>
      <c r="B2047" s="1">
        <v>45692</v>
      </c>
      <c r="C2047" s="2">
        <v>0.54027777777777775</v>
      </c>
      <c r="D2047" t="s">
        <v>3080</v>
      </c>
      <c r="E2047" t="s">
        <v>38</v>
      </c>
      <c r="F2047" t="s">
        <v>3087</v>
      </c>
      <c r="G2047" t="s">
        <v>20</v>
      </c>
      <c r="H2047">
        <v>1</v>
      </c>
      <c r="I2047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047" s="3">
        <f>ventas_starbucks_2025__1[[#This Row],[Cantidad]]*ventas_starbucks_2025__1[[#This Row],[Precio_Unitario]]</f>
        <v>1.2</v>
      </c>
      <c r="K2047" t="s">
        <v>21</v>
      </c>
      <c r="L2047" t="s">
        <v>22</v>
      </c>
      <c r="M2047" t="s">
        <v>30</v>
      </c>
      <c r="N2047">
        <v>0</v>
      </c>
      <c r="O2047" t="s">
        <v>31</v>
      </c>
      <c r="P2047" t="s">
        <v>37</v>
      </c>
      <c r="Q2047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047">
        <v>60</v>
      </c>
      <c r="S2047">
        <v>2</v>
      </c>
      <c r="T2047">
        <v>43</v>
      </c>
      <c r="U2047">
        <v>42</v>
      </c>
    </row>
    <row r="2048" spans="1:21" x14ac:dyDescent="0.25">
      <c r="A2048" t="s">
        <v>1181</v>
      </c>
      <c r="B2048" s="1">
        <v>45692</v>
      </c>
      <c r="C2048" s="2">
        <v>0.35138888888888886</v>
      </c>
      <c r="D2048" t="s">
        <v>3081</v>
      </c>
      <c r="E2048" t="s">
        <v>52</v>
      </c>
      <c r="F2048" t="s">
        <v>3086</v>
      </c>
      <c r="G2048" t="s">
        <v>43</v>
      </c>
      <c r="H2048">
        <v>2</v>
      </c>
      <c r="I2048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048" s="3">
        <f>ventas_starbucks_2025__1[[#This Row],[Cantidad]]*ventas_starbucks_2025__1[[#This Row],[Precio_Unitario]]</f>
        <v>2.4</v>
      </c>
      <c r="K2048" t="s">
        <v>21</v>
      </c>
      <c r="L2048" t="s">
        <v>22</v>
      </c>
      <c r="M2048" t="s">
        <v>30</v>
      </c>
      <c r="N2048">
        <v>0</v>
      </c>
      <c r="O2048" t="s">
        <v>50</v>
      </c>
      <c r="P2048" t="s">
        <v>49</v>
      </c>
      <c r="Q2048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2048">
        <v>119</v>
      </c>
      <c r="S2048">
        <v>2</v>
      </c>
      <c r="T2048">
        <v>26</v>
      </c>
      <c r="U2048">
        <v>24</v>
      </c>
    </row>
    <row r="2049" spans="1:21" x14ac:dyDescent="0.25">
      <c r="A2049" t="s">
        <v>1192</v>
      </c>
      <c r="B2049" s="1">
        <v>45692</v>
      </c>
      <c r="C2049" s="2">
        <v>0.75902777777777775</v>
      </c>
      <c r="D2049" t="s">
        <v>3081</v>
      </c>
      <c r="E2049" t="s">
        <v>3088</v>
      </c>
      <c r="F2049" t="s">
        <v>3087</v>
      </c>
      <c r="G2049" t="s">
        <v>61</v>
      </c>
      <c r="H2049">
        <v>3</v>
      </c>
      <c r="I2049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049" s="3">
        <f>ventas_starbucks_2025__1[[#This Row],[Cantidad]]*ventas_starbucks_2025__1[[#This Row],[Precio_Unitario]]</f>
        <v>3.5999999999999996</v>
      </c>
      <c r="K2049" t="s">
        <v>40</v>
      </c>
      <c r="L2049" t="s">
        <v>45</v>
      </c>
      <c r="M2049" t="s">
        <v>30</v>
      </c>
      <c r="N2049">
        <v>0</v>
      </c>
      <c r="O2049" t="s">
        <v>31</v>
      </c>
      <c r="P2049" t="s">
        <v>32</v>
      </c>
      <c r="Q2049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049">
        <v>96</v>
      </c>
      <c r="S2049">
        <v>3</v>
      </c>
      <c r="T2049">
        <v>47</v>
      </c>
      <c r="U2049">
        <v>44</v>
      </c>
    </row>
    <row r="2050" spans="1:21" x14ac:dyDescent="0.25">
      <c r="A2050" t="s">
        <v>1218</v>
      </c>
      <c r="B2050" s="1">
        <v>45692</v>
      </c>
      <c r="C2050" s="2">
        <v>0.79097222222222219</v>
      </c>
      <c r="D2050" t="s">
        <v>3098</v>
      </c>
      <c r="E2050" t="s">
        <v>47</v>
      </c>
      <c r="F2050" t="s">
        <v>3084</v>
      </c>
      <c r="G2050" t="s">
        <v>20</v>
      </c>
      <c r="H2050">
        <v>3</v>
      </c>
      <c r="I2050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2050" s="3">
        <f>ventas_starbucks_2025__1[[#This Row],[Cantidad]]*ventas_starbucks_2025__1[[#This Row],[Precio_Unitario]]</f>
        <v>9</v>
      </c>
      <c r="K2050" t="s">
        <v>40</v>
      </c>
      <c r="L2050" t="s">
        <v>35</v>
      </c>
      <c r="M2050" t="s">
        <v>23</v>
      </c>
      <c r="N2050">
        <v>0</v>
      </c>
      <c r="O2050" t="s">
        <v>31</v>
      </c>
      <c r="P2050" t="s">
        <v>32</v>
      </c>
      <c r="Q2050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050">
        <v>113</v>
      </c>
      <c r="S2050">
        <v>1</v>
      </c>
      <c r="T2050">
        <v>19</v>
      </c>
      <c r="U2050">
        <v>16</v>
      </c>
    </row>
    <row r="2051" spans="1:21" x14ac:dyDescent="0.25">
      <c r="A2051" t="s">
        <v>1233</v>
      </c>
      <c r="B2051" s="1">
        <v>45692</v>
      </c>
      <c r="C2051" s="2">
        <v>0.58333333333333337</v>
      </c>
      <c r="D2051" t="s">
        <v>3098</v>
      </c>
      <c r="E2051" t="s">
        <v>3088</v>
      </c>
      <c r="F2051" t="s">
        <v>3087</v>
      </c>
      <c r="G2051" t="s">
        <v>54</v>
      </c>
      <c r="H2051">
        <v>2</v>
      </c>
      <c r="I2051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051" s="3">
        <f>ventas_starbucks_2025__1[[#This Row],[Cantidad]]*ventas_starbucks_2025__1[[#This Row],[Precio_Unitario]]</f>
        <v>2.4</v>
      </c>
      <c r="K2051" t="s">
        <v>40</v>
      </c>
      <c r="L2051" t="s">
        <v>45</v>
      </c>
      <c r="M2051" t="s">
        <v>23</v>
      </c>
      <c r="N2051">
        <v>0</v>
      </c>
      <c r="O2051" t="s">
        <v>36</v>
      </c>
      <c r="P2051" t="s">
        <v>32</v>
      </c>
      <c r="Q2051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051">
        <v>38</v>
      </c>
      <c r="S2051">
        <v>1</v>
      </c>
      <c r="T2051">
        <v>13</v>
      </c>
      <c r="U2051">
        <v>11</v>
      </c>
    </row>
    <row r="2052" spans="1:21" x14ac:dyDescent="0.25">
      <c r="A2052" t="s">
        <v>1281</v>
      </c>
      <c r="B2052" s="1">
        <v>45692</v>
      </c>
      <c r="C2052" s="2">
        <v>0.30277777777777776</v>
      </c>
      <c r="D2052" t="s">
        <v>3080</v>
      </c>
      <c r="E2052" t="s">
        <v>59</v>
      </c>
      <c r="F2052" t="s">
        <v>3084</v>
      </c>
      <c r="G2052" t="s">
        <v>20</v>
      </c>
      <c r="H2052">
        <v>4</v>
      </c>
      <c r="I2052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2052" s="3">
        <f>ventas_starbucks_2025__1[[#This Row],[Cantidad]]*ventas_starbucks_2025__1[[#This Row],[Precio_Unitario]]</f>
        <v>12</v>
      </c>
      <c r="K2052" t="s">
        <v>40</v>
      </c>
      <c r="L2052" t="s">
        <v>35</v>
      </c>
      <c r="M2052" t="s">
        <v>23</v>
      </c>
      <c r="N2052">
        <v>0</v>
      </c>
      <c r="O2052" t="s">
        <v>36</v>
      </c>
      <c r="P2052" t="s">
        <v>49</v>
      </c>
      <c r="Q2052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2052">
        <v>137</v>
      </c>
      <c r="S2052">
        <v>2</v>
      </c>
      <c r="T2052">
        <v>12</v>
      </c>
      <c r="U2052">
        <v>8</v>
      </c>
    </row>
    <row r="2053" spans="1:21" x14ac:dyDescent="0.25">
      <c r="A2053" t="s">
        <v>1297</v>
      </c>
      <c r="B2053" s="1">
        <v>45692</v>
      </c>
      <c r="C2053" s="2">
        <v>0.73333333333333328</v>
      </c>
      <c r="D2053" t="s">
        <v>3082</v>
      </c>
      <c r="E2053" t="s">
        <v>3088</v>
      </c>
      <c r="F2053" t="s">
        <v>3087</v>
      </c>
      <c r="G2053" t="s">
        <v>43</v>
      </c>
      <c r="H2053">
        <v>2</v>
      </c>
      <c r="I2053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053" s="3">
        <f>ventas_starbucks_2025__1[[#This Row],[Cantidad]]*ventas_starbucks_2025__1[[#This Row],[Precio_Unitario]]</f>
        <v>2.4</v>
      </c>
      <c r="K2053" t="s">
        <v>40</v>
      </c>
      <c r="L2053" t="s">
        <v>22</v>
      </c>
      <c r="M2053" t="s">
        <v>23</v>
      </c>
      <c r="N2053">
        <v>0</v>
      </c>
      <c r="O2053" t="s">
        <v>31</v>
      </c>
      <c r="P2053" t="s">
        <v>56</v>
      </c>
      <c r="Q2053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053">
        <v>122</v>
      </c>
      <c r="S2053">
        <v>2</v>
      </c>
      <c r="T2053">
        <v>23</v>
      </c>
      <c r="U2053">
        <v>21</v>
      </c>
    </row>
    <row r="2054" spans="1:21" x14ac:dyDescent="0.25">
      <c r="A2054" t="s">
        <v>1373</v>
      </c>
      <c r="B2054" s="1">
        <v>45692</v>
      </c>
      <c r="C2054" s="2">
        <v>0.37569444444444444</v>
      </c>
      <c r="D2054" t="s">
        <v>3081</v>
      </c>
      <c r="E2054" t="s">
        <v>3088</v>
      </c>
      <c r="F2054" t="s">
        <v>3087</v>
      </c>
      <c r="G2054" t="s">
        <v>61</v>
      </c>
      <c r="H2054">
        <v>5</v>
      </c>
      <c r="I2054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054" s="3">
        <f>ventas_starbucks_2025__1[[#This Row],[Cantidad]]*ventas_starbucks_2025__1[[#This Row],[Precio_Unitario]]</f>
        <v>6</v>
      </c>
      <c r="K2054" t="s">
        <v>40</v>
      </c>
      <c r="L2054" t="s">
        <v>45</v>
      </c>
      <c r="M2054" t="s">
        <v>23</v>
      </c>
      <c r="N2054">
        <v>0</v>
      </c>
      <c r="O2054" t="s">
        <v>24</v>
      </c>
      <c r="P2054" t="s">
        <v>56</v>
      </c>
      <c r="Q2054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2054">
        <v>44</v>
      </c>
      <c r="S2054">
        <v>1</v>
      </c>
      <c r="T2054">
        <v>35</v>
      </c>
      <c r="U2054">
        <v>30</v>
      </c>
    </row>
    <row r="2055" spans="1:21" x14ac:dyDescent="0.25">
      <c r="A2055" t="s">
        <v>1935</v>
      </c>
      <c r="B2055" s="1">
        <v>45692</v>
      </c>
      <c r="C2055" s="2">
        <v>0.6333333333333333</v>
      </c>
      <c r="D2055" t="s">
        <v>3098</v>
      </c>
      <c r="E2055" t="s">
        <v>44</v>
      </c>
      <c r="F2055" t="s">
        <v>3087</v>
      </c>
      <c r="G2055" t="s">
        <v>20</v>
      </c>
      <c r="H2055">
        <v>5</v>
      </c>
      <c r="I2055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055" s="3">
        <f>ventas_starbucks_2025__1[[#This Row],[Cantidad]]*ventas_starbucks_2025__1[[#This Row],[Precio_Unitario]]</f>
        <v>6</v>
      </c>
      <c r="K2055" t="s">
        <v>29</v>
      </c>
      <c r="L2055" t="s">
        <v>35</v>
      </c>
      <c r="M2055" t="s">
        <v>30</v>
      </c>
      <c r="N2055">
        <v>10</v>
      </c>
      <c r="O2055" t="s">
        <v>24</v>
      </c>
      <c r="P2055" t="s">
        <v>49</v>
      </c>
      <c r="Q2055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055">
        <v>89</v>
      </c>
      <c r="S2055">
        <v>5</v>
      </c>
      <c r="T2055">
        <v>15</v>
      </c>
      <c r="U2055">
        <v>10</v>
      </c>
    </row>
    <row r="2056" spans="1:21" x14ac:dyDescent="0.25">
      <c r="A2056" t="s">
        <v>1995</v>
      </c>
      <c r="B2056" s="1">
        <v>45692</v>
      </c>
      <c r="C2056" s="2">
        <v>0.32916666666666666</v>
      </c>
      <c r="D2056" t="s">
        <v>3081</v>
      </c>
      <c r="E2056" t="s">
        <v>27</v>
      </c>
      <c r="F2056" t="s">
        <v>28</v>
      </c>
      <c r="G2056" t="s">
        <v>20</v>
      </c>
      <c r="H2056">
        <v>2</v>
      </c>
      <c r="I2056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0.6</v>
      </c>
      <c r="J2056" s="3">
        <f>ventas_starbucks_2025__1[[#This Row],[Cantidad]]*ventas_starbucks_2025__1[[#This Row],[Precio_Unitario]]</f>
        <v>1.2</v>
      </c>
      <c r="K2056" t="s">
        <v>40</v>
      </c>
      <c r="L2056" t="s">
        <v>45</v>
      </c>
      <c r="M2056" t="s">
        <v>23</v>
      </c>
      <c r="N2056">
        <v>0</v>
      </c>
      <c r="O2056" t="s">
        <v>31</v>
      </c>
      <c r="P2056" t="s">
        <v>46</v>
      </c>
      <c r="Q2056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2056">
        <v>109</v>
      </c>
      <c r="S2056">
        <v>4</v>
      </c>
      <c r="T2056">
        <v>49</v>
      </c>
      <c r="U2056">
        <v>47</v>
      </c>
    </row>
    <row r="2057" spans="1:21" x14ac:dyDescent="0.25">
      <c r="A2057" t="s">
        <v>1996</v>
      </c>
      <c r="B2057" s="1">
        <v>45692</v>
      </c>
      <c r="C2057" s="2">
        <v>0.29791666666666666</v>
      </c>
      <c r="D2057" t="s">
        <v>3080</v>
      </c>
      <c r="E2057" t="s">
        <v>68</v>
      </c>
      <c r="F2057" t="s">
        <v>3087</v>
      </c>
      <c r="G2057" t="s">
        <v>20</v>
      </c>
      <c r="H2057">
        <v>4</v>
      </c>
      <c r="I2057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057" s="3">
        <f>ventas_starbucks_2025__1[[#This Row],[Cantidad]]*ventas_starbucks_2025__1[[#This Row],[Precio_Unitario]]</f>
        <v>4.8</v>
      </c>
      <c r="K2057" t="s">
        <v>40</v>
      </c>
      <c r="L2057" t="s">
        <v>35</v>
      </c>
      <c r="M2057" t="s">
        <v>23</v>
      </c>
      <c r="N2057">
        <v>0</v>
      </c>
      <c r="O2057" t="s">
        <v>31</v>
      </c>
      <c r="P2057" t="s">
        <v>37</v>
      </c>
      <c r="Q2057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2057">
        <v>34</v>
      </c>
      <c r="S2057">
        <v>1</v>
      </c>
      <c r="T2057">
        <v>13</v>
      </c>
      <c r="U2057">
        <v>9</v>
      </c>
    </row>
    <row r="2058" spans="1:21" x14ac:dyDescent="0.25">
      <c r="A2058" t="s">
        <v>2150</v>
      </c>
      <c r="B2058" s="1">
        <v>45692</v>
      </c>
      <c r="C2058" s="2">
        <v>0.56388888888888888</v>
      </c>
      <c r="D2058" t="s">
        <v>3080</v>
      </c>
      <c r="E2058" t="s">
        <v>65</v>
      </c>
      <c r="F2058" t="s">
        <v>3086</v>
      </c>
      <c r="G2058" t="s">
        <v>48</v>
      </c>
      <c r="H2058">
        <v>3</v>
      </c>
      <c r="I2058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058" s="3">
        <f>ventas_starbucks_2025__1[[#This Row],[Cantidad]]*ventas_starbucks_2025__1[[#This Row],[Precio_Unitario]]</f>
        <v>3.5999999999999996</v>
      </c>
      <c r="K2058" t="s">
        <v>21</v>
      </c>
      <c r="L2058" t="s">
        <v>45</v>
      </c>
      <c r="M2058" t="s">
        <v>23</v>
      </c>
      <c r="N2058">
        <v>0</v>
      </c>
      <c r="O2058" t="s">
        <v>36</v>
      </c>
      <c r="P2058" t="s">
        <v>49</v>
      </c>
      <c r="Q2058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058">
        <v>110</v>
      </c>
      <c r="S2058">
        <v>4</v>
      </c>
      <c r="T2058">
        <v>27</v>
      </c>
      <c r="U2058">
        <v>24</v>
      </c>
    </row>
    <row r="2059" spans="1:21" x14ac:dyDescent="0.25">
      <c r="A2059" t="s">
        <v>2191</v>
      </c>
      <c r="B2059" s="1">
        <v>45692</v>
      </c>
      <c r="C2059" s="2">
        <v>0.6</v>
      </c>
      <c r="D2059" t="s">
        <v>3081</v>
      </c>
      <c r="E2059" t="s">
        <v>3088</v>
      </c>
      <c r="F2059" t="s">
        <v>3087</v>
      </c>
      <c r="G2059" t="s">
        <v>48</v>
      </c>
      <c r="H2059">
        <v>1</v>
      </c>
      <c r="I2059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059" s="3">
        <f>ventas_starbucks_2025__1[[#This Row],[Cantidad]]*ventas_starbucks_2025__1[[#This Row],[Precio_Unitario]]</f>
        <v>1.2</v>
      </c>
      <c r="K2059" t="s">
        <v>40</v>
      </c>
      <c r="L2059" t="s">
        <v>35</v>
      </c>
      <c r="M2059" t="s">
        <v>30</v>
      </c>
      <c r="N2059">
        <v>15</v>
      </c>
      <c r="O2059" t="s">
        <v>36</v>
      </c>
      <c r="P2059" t="s">
        <v>56</v>
      </c>
      <c r="Q2059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059">
        <v>55</v>
      </c>
      <c r="S2059">
        <v>2</v>
      </c>
      <c r="T2059">
        <v>26</v>
      </c>
      <c r="U2059">
        <v>25</v>
      </c>
    </row>
    <row r="2060" spans="1:21" x14ac:dyDescent="0.25">
      <c r="A2060" t="s">
        <v>2347</v>
      </c>
      <c r="B2060" s="1">
        <v>45692</v>
      </c>
      <c r="C2060" s="2">
        <v>0.48541666666666666</v>
      </c>
      <c r="D2060" t="s">
        <v>3080</v>
      </c>
      <c r="E2060" t="s">
        <v>44</v>
      </c>
      <c r="F2060" t="s">
        <v>3087</v>
      </c>
      <c r="G2060" t="s">
        <v>20</v>
      </c>
      <c r="H2060">
        <v>5</v>
      </c>
      <c r="I2060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060" s="3">
        <f>ventas_starbucks_2025__1[[#This Row],[Cantidad]]*ventas_starbucks_2025__1[[#This Row],[Precio_Unitario]]</f>
        <v>6</v>
      </c>
      <c r="K2060" t="s">
        <v>29</v>
      </c>
      <c r="L2060" t="s">
        <v>35</v>
      </c>
      <c r="M2060" t="s">
        <v>23</v>
      </c>
      <c r="N2060">
        <v>0</v>
      </c>
      <c r="O2060" t="s">
        <v>36</v>
      </c>
      <c r="P2060" t="s">
        <v>32</v>
      </c>
      <c r="Q2060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2060">
        <v>31</v>
      </c>
      <c r="S2060">
        <v>3</v>
      </c>
      <c r="T2060">
        <v>39</v>
      </c>
      <c r="U2060">
        <v>34</v>
      </c>
    </row>
    <row r="2061" spans="1:21" x14ac:dyDescent="0.25">
      <c r="A2061" t="s">
        <v>2548</v>
      </c>
      <c r="B2061" s="1">
        <v>45692</v>
      </c>
      <c r="C2061" s="2">
        <v>0.85624999999999996</v>
      </c>
      <c r="D2061" t="s">
        <v>3098</v>
      </c>
      <c r="E2061" t="s">
        <v>68</v>
      </c>
      <c r="F2061" t="s">
        <v>3087</v>
      </c>
      <c r="G2061" t="s">
        <v>20</v>
      </c>
      <c r="H2061">
        <v>5</v>
      </c>
      <c r="I2061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061" s="3">
        <f>ventas_starbucks_2025__1[[#This Row],[Cantidad]]*ventas_starbucks_2025__1[[#This Row],[Precio_Unitario]]</f>
        <v>6</v>
      </c>
      <c r="K2061" t="s">
        <v>21</v>
      </c>
      <c r="L2061" t="s">
        <v>35</v>
      </c>
      <c r="M2061" t="s">
        <v>23</v>
      </c>
      <c r="N2061">
        <v>0</v>
      </c>
      <c r="O2061" t="s">
        <v>50</v>
      </c>
      <c r="P2061" t="s">
        <v>32</v>
      </c>
      <c r="Q2061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Noche</v>
      </c>
      <c r="R2061">
        <v>132</v>
      </c>
      <c r="S2061">
        <v>1</v>
      </c>
      <c r="T2061">
        <v>12</v>
      </c>
      <c r="U2061">
        <v>7</v>
      </c>
    </row>
    <row r="2062" spans="1:21" x14ac:dyDescent="0.25">
      <c r="A2062" t="s">
        <v>2621</v>
      </c>
      <c r="B2062" s="1">
        <v>45692</v>
      </c>
      <c r="C2062" s="2">
        <v>0.77430555555555558</v>
      </c>
      <c r="D2062" t="s">
        <v>3081</v>
      </c>
      <c r="E2062" t="s">
        <v>57</v>
      </c>
      <c r="F2062" t="s">
        <v>3086</v>
      </c>
      <c r="G2062" t="s">
        <v>61</v>
      </c>
      <c r="H2062">
        <v>1</v>
      </c>
      <c r="I2062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062" s="3">
        <f>ventas_starbucks_2025__1[[#This Row],[Cantidad]]*ventas_starbucks_2025__1[[#This Row],[Precio_Unitario]]</f>
        <v>1.2</v>
      </c>
      <c r="K2062" t="s">
        <v>40</v>
      </c>
      <c r="L2062" t="s">
        <v>45</v>
      </c>
      <c r="M2062" t="s">
        <v>23</v>
      </c>
      <c r="N2062">
        <v>0</v>
      </c>
      <c r="O2062" t="s">
        <v>24</v>
      </c>
      <c r="P2062" t="s">
        <v>49</v>
      </c>
      <c r="Q2062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062">
        <v>83</v>
      </c>
      <c r="S2062">
        <v>2</v>
      </c>
      <c r="T2062">
        <v>38</v>
      </c>
      <c r="U2062">
        <v>37</v>
      </c>
    </row>
    <row r="2063" spans="1:21" x14ac:dyDescent="0.25">
      <c r="A2063" t="s">
        <v>2629</v>
      </c>
      <c r="B2063" s="1">
        <v>45692</v>
      </c>
      <c r="C2063" s="2">
        <v>0.74444444444444446</v>
      </c>
      <c r="D2063" t="s">
        <v>3080</v>
      </c>
      <c r="E2063" t="s">
        <v>38</v>
      </c>
      <c r="F2063" t="s">
        <v>3087</v>
      </c>
      <c r="G2063" t="s">
        <v>20</v>
      </c>
      <c r="H2063">
        <v>5</v>
      </c>
      <c r="I2063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063" s="3">
        <f>ventas_starbucks_2025__1[[#This Row],[Cantidad]]*ventas_starbucks_2025__1[[#This Row],[Precio_Unitario]]</f>
        <v>6</v>
      </c>
      <c r="K2063" t="s">
        <v>40</v>
      </c>
      <c r="L2063" t="s">
        <v>45</v>
      </c>
      <c r="M2063" t="s">
        <v>23</v>
      </c>
      <c r="N2063">
        <v>0</v>
      </c>
      <c r="O2063" t="s">
        <v>31</v>
      </c>
      <c r="P2063" t="s">
        <v>56</v>
      </c>
      <c r="Q2063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063">
        <v>70</v>
      </c>
      <c r="S2063">
        <v>5</v>
      </c>
      <c r="T2063">
        <v>16</v>
      </c>
      <c r="U2063">
        <v>11</v>
      </c>
    </row>
    <row r="2064" spans="1:21" x14ac:dyDescent="0.25">
      <c r="A2064" t="s">
        <v>2640</v>
      </c>
      <c r="B2064" s="1">
        <v>45692</v>
      </c>
      <c r="C2064" s="2">
        <v>0.65972222222222221</v>
      </c>
      <c r="D2064" t="s">
        <v>3098</v>
      </c>
      <c r="E2064" t="s">
        <v>27</v>
      </c>
      <c r="F2064" t="s">
        <v>28</v>
      </c>
      <c r="G2064" t="s">
        <v>20</v>
      </c>
      <c r="H2064">
        <v>3</v>
      </c>
      <c r="I2064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0.6</v>
      </c>
      <c r="J2064" s="3">
        <f>ventas_starbucks_2025__1[[#This Row],[Cantidad]]*ventas_starbucks_2025__1[[#This Row],[Precio_Unitario]]</f>
        <v>1.7999999999999998</v>
      </c>
      <c r="K2064" t="s">
        <v>40</v>
      </c>
      <c r="L2064" t="s">
        <v>45</v>
      </c>
      <c r="M2064" t="s">
        <v>30</v>
      </c>
      <c r="N2064">
        <v>0</v>
      </c>
      <c r="O2064" t="s">
        <v>24</v>
      </c>
      <c r="P2064" t="s">
        <v>46</v>
      </c>
      <c r="Q2064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064">
        <v>101</v>
      </c>
      <c r="S2064">
        <v>3</v>
      </c>
      <c r="T2064">
        <v>10</v>
      </c>
      <c r="U2064">
        <v>7</v>
      </c>
    </row>
    <row r="2065" spans="1:21" x14ac:dyDescent="0.25">
      <c r="A2065" t="s">
        <v>2809</v>
      </c>
      <c r="B2065" s="1">
        <v>45692</v>
      </c>
      <c r="C2065" s="2">
        <v>0.39374999999999999</v>
      </c>
      <c r="D2065" t="s">
        <v>3081</v>
      </c>
      <c r="E2065" t="s">
        <v>47</v>
      </c>
      <c r="F2065" t="s">
        <v>3084</v>
      </c>
      <c r="G2065" t="s">
        <v>20</v>
      </c>
      <c r="H2065">
        <v>1</v>
      </c>
      <c r="I2065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2065" s="3">
        <f>ventas_starbucks_2025__1[[#This Row],[Cantidad]]*ventas_starbucks_2025__1[[#This Row],[Precio_Unitario]]</f>
        <v>3</v>
      </c>
      <c r="K2065" t="s">
        <v>29</v>
      </c>
      <c r="L2065" t="s">
        <v>45</v>
      </c>
      <c r="M2065" t="s">
        <v>23</v>
      </c>
      <c r="N2065">
        <v>0</v>
      </c>
      <c r="O2065" t="s">
        <v>24</v>
      </c>
      <c r="P2065" t="s">
        <v>46</v>
      </c>
      <c r="Q2065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2065">
        <v>143</v>
      </c>
      <c r="S2065">
        <v>4</v>
      </c>
      <c r="T2065">
        <v>40</v>
      </c>
      <c r="U2065">
        <v>39</v>
      </c>
    </row>
    <row r="2066" spans="1:21" x14ac:dyDescent="0.25">
      <c r="A2066" t="s">
        <v>118</v>
      </c>
      <c r="B2066" s="1">
        <v>45691</v>
      </c>
      <c r="C2066" s="2">
        <v>0.41180555555555554</v>
      </c>
      <c r="D2066" t="s">
        <v>3082</v>
      </c>
      <c r="E2066" t="s">
        <v>42</v>
      </c>
      <c r="F2066" t="s">
        <v>3086</v>
      </c>
      <c r="G2066" t="s">
        <v>54</v>
      </c>
      <c r="H2066">
        <v>5</v>
      </c>
      <c r="I2066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066" s="3">
        <f>ventas_starbucks_2025__1[[#This Row],[Cantidad]]*ventas_starbucks_2025__1[[#This Row],[Precio_Unitario]]</f>
        <v>6</v>
      </c>
      <c r="K2066" t="s">
        <v>21</v>
      </c>
      <c r="L2066" t="s">
        <v>45</v>
      </c>
      <c r="M2066" t="s">
        <v>23</v>
      </c>
      <c r="N2066">
        <v>0</v>
      </c>
      <c r="O2066" t="s">
        <v>24</v>
      </c>
      <c r="P2066" t="s">
        <v>37</v>
      </c>
      <c r="Q2066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2066">
        <v>46</v>
      </c>
      <c r="S2066">
        <v>3</v>
      </c>
      <c r="T2066">
        <v>26</v>
      </c>
      <c r="U2066">
        <v>21</v>
      </c>
    </row>
    <row r="2067" spans="1:21" x14ac:dyDescent="0.25">
      <c r="A2067" t="s">
        <v>203</v>
      </c>
      <c r="B2067" s="1">
        <v>45691</v>
      </c>
      <c r="C2067" s="2">
        <v>0.74652777777777779</v>
      </c>
      <c r="D2067" t="s">
        <v>3082</v>
      </c>
      <c r="E2067" t="s">
        <v>3085</v>
      </c>
      <c r="F2067" t="s">
        <v>3084</v>
      </c>
      <c r="G2067" t="s">
        <v>20</v>
      </c>
      <c r="H2067">
        <v>5</v>
      </c>
      <c r="I2067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2067" s="3">
        <f>ventas_starbucks_2025__1[[#This Row],[Cantidad]]*ventas_starbucks_2025__1[[#This Row],[Precio_Unitario]]</f>
        <v>15</v>
      </c>
      <c r="K2067" t="s">
        <v>40</v>
      </c>
      <c r="L2067" t="s">
        <v>22</v>
      </c>
      <c r="M2067" t="s">
        <v>30</v>
      </c>
      <c r="N2067">
        <v>10</v>
      </c>
      <c r="O2067" t="s">
        <v>31</v>
      </c>
      <c r="P2067" t="s">
        <v>37</v>
      </c>
      <c r="Q2067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067">
        <v>133</v>
      </c>
      <c r="S2067">
        <v>5</v>
      </c>
      <c r="T2067">
        <v>28</v>
      </c>
      <c r="U2067">
        <v>23</v>
      </c>
    </row>
    <row r="2068" spans="1:21" x14ac:dyDescent="0.25">
      <c r="A2068" t="s">
        <v>428</v>
      </c>
      <c r="B2068" s="1">
        <v>45691</v>
      </c>
      <c r="C2068" s="2">
        <v>0.70625000000000004</v>
      </c>
      <c r="D2068" t="s">
        <v>3080</v>
      </c>
      <c r="E2068" t="s">
        <v>51</v>
      </c>
      <c r="F2068" t="s">
        <v>3087</v>
      </c>
      <c r="G2068" t="s">
        <v>20</v>
      </c>
      <c r="H2068">
        <v>2</v>
      </c>
      <c r="I2068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068" s="3">
        <f>ventas_starbucks_2025__1[[#This Row],[Cantidad]]*ventas_starbucks_2025__1[[#This Row],[Precio_Unitario]]</f>
        <v>2.4</v>
      </c>
      <c r="K2068" t="s">
        <v>21</v>
      </c>
      <c r="L2068" t="s">
        <v>22</v>
      </c>
      <c r="M2068" t="s">
        <v>23</v>
      </c>
      <c r="N2068">
        <v>0</v>
      </c>
      <c r="O2068" t="s">
        <v>24</v>
      </c>
      <c r="P2068" t="s">
        <v>25</v>
      </c>
      <c r="Q2068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068">
        <v>148</v>
      </c>
      <c r="S2068">
        <v>3</v>
      </c>
      <c r="T2068">
        <v>35</v>
      </c>
      <c r="U2068">
        <v>33</v>
      </c>
    </row>
    <row r="2069" spans="1:21" x14ac:dyDescent="0.25">
      <c r="A2069" t="s">
        <v>537</v>
      </c>
      <c r="B2069" s="1">
        <v>45691</v>
      </c>
      <c r="C2069" s="2">
        <v>0.70763888888888893</v>
      </c>
      <c r="D2069" t="s">
        <v>3081</v>
      </c>
      <c r="E2069" t="s">
        <v>76</v>
      </c>
      <c r="F2069" t="s">
        <v>3084</v>
      </c>
      <c r="G2069" t="s">
        <v>20</v>
      </c>
      <c r="H2069">
        <v>1</v>
      </c>
      <c r="I2069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2069" s="3">
        <f>ventas_starbucks_2025__1[[#This Row],[Cantidad]]*ventas_starbucks_2025__1[[#This Row],[Precio_Unitario]]</f>
        <v>3</v>
      </c>
      <c r="K2069" t="s">
        <v>29</v>
      </c>
      <c r="L2069" t="s">
        <v>35</v>
      </c>
      <c r="M2069" t="s">
        <v>23</v>
      </c>
      <c r="N2069">
        <v>0</v>
      </c>
      <c r="O2069" t="s">
        <v>31</v>
      </c>
      <c r="P2069" t="s">
        <v>56</v>
      </c>
      <c r="Q2069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069">
        <v>27</v>
      </c>
      <c r="S2069">
        <v>3</v>
      </c>
      <c r="T2069">
        <v>14</v>
      </c>
      <c r="U2069">
        <v>13</v>
      </c>
    </row>
    <row r="2070" spans="1:21" x14ac:dyDescent="0.25">
      <c r="A2070" t="s">
        <v>552</v>
      </c>
      <c r="B2070" s="1">
        <v>45691</v>
      </c>
      <c r="C2070" s="2">
        <v>0.84930555555555554</v>
      </c>
      <c r="D2070" t="s">
        <v>3080</v>
      </c>
      <c r="E2070" t="s">
        <v>3085</v>
      </c>
      <c r="F2070" t="s">
        <v>3084</v>
      </c>
      <c r="G2070" t="s">
        <v>20</v>
      </c>
      <c r="H2070">
        <v>2</v>
      </c>
      <c r="I2070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2070" s="3">
        <f>ventas_starbucks_2025__1[[#This Row],[Cantidad]]*ventas_starbucks_2025__1[[#This Row],[Precio_Unitario]]</f>
        <v>6</v>
      </c>
      <c r="K2070" t="s">
        <v>29</v>
      </c>
      <c r="L2070" t="s">
        <v>45</v>
      </c>
      <c r="M2070" t="s">
        <v>23</v>
      </c>
      <c r="N2070">
        <v>0</v>
      </c>
      <c r="O2070" t="s">
        <v>50</v>
      </c>
      <c r="P2070" t="s">
        <v>37</v>
      </c>
      <c r="Q2070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Noche</v>
      </c>
      <c r="R2070">
        <v>120</v>
      </c>
      <c r="S2070">
        <v>3</v>
      </c>
      <c r="T2070">
        <v>48</v>
      </c>
      <c r="U2070">
        <v>46</v>
      </c>
    </row>
    <row r="2071" spans="1:21" x14ac:dyDescent="0.25">
      <c r="A2071" t="s">
        <v>1125</v>
      </c>
      <c r="B2071" s="1">
        <v>45691</v>
      </c>
      <c r="C2071" s="2">
        <v>0.80763888888888891</v>
      </c>
      <c r="D2071" t="s">
        <v>3098</v>
      </c>
      <c r="E2071" t="s">
        <v>34</v>
      </c>
      <c r="F2071" t="s">
        <v>3087</v>
      </c>
      <c r="G2071" t="s">
        <v>20</v>
      </c>
      <c r="H2071">
        <v>5</v>
      </c>
      <c r="I2071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071" s="3">
        <f>ventas_starbucks_2025__1[[#This Row],[Cantidad]]*ventas_starbucks_2025__1[[#This Row],[Precio_Unitario]]</f>
        <v>6</v>
      </c>
      <c r="K2071" t="s">
        <v>29</v>
      </c>
      <c r="L2071" t="s">
        <v>45</v>
      </c>
      <c r="M2071" t="s">
        <v>30</v>
      </c>
      <c r="N2071">
        <v>10</v>
      </c>
      <c r="O2071" t="s">
        <v>36</v>
      </c>
      <c r="P2071" t="s">
        <v>56</v>
      </c>
      <c r="Q2071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071">
        <v>130</v>
      </c>
      <c r="S2071">
        <v>2</v>
      </c>
      <c r="T2071">
        <v>16</v>
      </c>
      <c r="U2071">
        <v>11</v>
      </c>
    </row>
    <row r="2072" spans="1:21" x14ac:dyDescent="0.25">
      <c r="A2072" t="s">
        <v>1273</v>
      </c>
      <c r="B2072" s="1">
        <v>45691</v>
      </c>
      <c r="C2072" s="2">
        <v>0.31319444444444444</v>
      </c>
      <c r="D2072" t="s">
        <v>3082</v>
      </c>
      <c r="E2072" t="s">
        <v>69</v>
      </c>
      <c r="F2072" t="s">
        <v>3086</v>
      </c>
      <c r="G2072" t="s">
        <v>54</v>
      </c>
      <c r="H2072">
        <v>2</v>
      </c>
      <c r="I2072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072" s="3">
        <f>ventas_starbucks_2025__1[[#This Row],[Cantidad]]*ventas_starbucks_2025__1[[#This Row],[Precio_Unitario]]</f>
        <v>2.4</v>
      </c>
      <c r="K2072" t="s">
        <v>29</v>
      </c>
      <c r="L2072" t="s">
        <v>22</v>
      </c>
      <c r="M2072" t="s">
        <v>23</v>
      </c>
      <c r="N2072">
        <v>0</v>
      </c>
      <c r="O2072" t="s">
        <v>50</v>
      </c>
      <c r="P2072" t="s">
        <v>32</v>
      </c>
      <c r="Q2072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2072">
        <v>40</v>
      </c>
      <c r="S2072">
        <v>4</v>
      </c>
      <c r="T2072">
        <v>12</v>
      </c>
      <c r="U2072">
        <v>10</v>
      </c>
    </row>
    <row r="2073" spans="1:21" x14ac:dyDescent="0.25">
      <c r="A2073" t="s">
        <v>1706</v>
      </c>
      <c r="B2073" s="1">
        <v>45691</v>
      </c>
      <c r="C2073" s="2">
        <v>0.66666666666666663</v>
      </c>
      <c r="D2073" t="s">
        <v>3098</v>
      </c>
      <c r="E2073" t="s">
        <v>38</v>
      </c>
      <c r="F2073" t="s">
        <v>3087</v>
      </c>
      <c r="G2073" t="s">
        <v>20</v>
      </c>
      <c r="H2073">
        <v>5</v>
      </c>
      <c r="I2073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073" s="3">
        <f>ventas_starbucks_2025__1[[#This Row],[Cantidad]]*ventas_starbucks_2025__1[[#This Row],[Precio_Unitario]]</f>
        <v>6</v>
      </c>
      <c r="K2073" t="s">
        <v>29</v>
      </c>
      <c r="L2073" t="s">
        <v>22</v>
      </c>
      <c r="M2073" t="s">
        <v>30</v>
      </c>
      <c r="N2073">
        <v>10</v>
      </c>
      <c r="O2073" t="s">
        <v>50</v>
      </c>
      <c r="P2073" t="s">
        <v>49</v>
      </c>
      <c r="Q2073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073">
        <v>107</v>
      </c>
      <c r="S2073">
        <v>2</v>
      </c>
      <c r="T2073">
        <v>42</v>
      </c>
      <c r="U2073">
        <v>37</v>
      </c>
    </row>
    <row r="2074" spans="1:21" x14ac:dyDescent="0.25">
      <c r="A2074" t="s">
        <v>1736</v>
      </c>
      <c r="B2074" s="1">
        <v>45691</v>
      </c>
      <c r="C2074" s="2">
        <v>0.8666666666666667</v>
      </c>
      <c r="D2074" t="s">
        <v>3082</v>
      </c>
      <c r="E2074" t="s">
        <v>69</v>
      </c>
      <c r="F2074" t="s">
        <v>3086</v>
      </c>
      <c r="G2074" t="s">
        <v>43</v>
      </c>
      <c r="H2074">
        <v>4</v>
      </c>
      <c r="I2074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074" s="3">
        <f>ventas_starbucks_2025__1[[#This Row],[Cantidad]]*ventas_starbucks_2025__1[[#This Row],[Precio_Unitario]]</f>
        <v>4.8</v>
      </c>
      <c r="K2074" t="s">
        <v>29</v>
      </c>
      <c r="L2074" t="s">
        <v>22</v>
      </c>
      <c r="M2074" t="s">
        <v>23</v>
      </c>
      <c r="N2074">
        <v>0</v>
      </c>
      <c r="O2074" t="s">
        <v>24</v>
      </c>
      <c r="P2074" t="s">
        <v>32</v>
      </c>
      <c r="Q2074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Noche</v>
      </c>
      <c r="R2074">
        <v>81</v>
      </c>
      <c r="S2074">
        <v>2</v>
      </c>
      <c r="T2074">
        <v>12</v>
      </c>
      <c r="U2074">
        <v>8</v>
      </c>
    </row>
    <row r="2075" spans="1:21" x14ac:dyDescent="0.25">
      <c r="A2075" t="s">
        <v>1789</v>
      </c>
      <c r="B2075" s="1">
        <v>45691</v>
      </c>
      <c r="C2075" s="2">
        <v>0.79583333333333328</v>
      </c>
      <c r="D2075" t="s">
        <v>3098</v>
      </c>
      <c r="E2075" t="s">
        <v>59</v>
      </c>
      <c r="F2075" t="s">
        <v>3084</v>
      </c>
      <c r="G2075" t="s">
        <v>20</v>
      </c>
      <c r="H2075">
        <v>4</v>
      </c>
      <c r="I2075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2075" s="3">
        <f>ventas_starbucks_2025__1[[#This Row],[Cantidad]]*ventas_starbucks_2025__1[[#This Row],[Precio_Unitario]]</f>
        <v>12</v>
      </c>
      <c r="K2075" t="s">
        <v>29</v>
      </c>
      <c r="L2075" t="s">
        <v>45</v>
      </c>
      <c r="M2075" t="s">
        <v>23</v>
      </c>
      <c r="N2075">
        <v>0</v>
      </c>
      <c r="O2075" t="s">
        <v>31</v>
      </c>
      <c r="P2075" t="s">
        <v>49</v>
      </c>
      <c r="Q2075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075">
        <v>115</v>
      </c>
      <c r="S2075">
        <v>5</v>
      </c>
      <c r="T2075">
        <v>37</v>
      </c>
      <c r="U2075">
        <v>33</v>
      </c>
    </row>
    <row r="2076" spans="1:21" x14ac:dyDescent="0.25">
      <c r="A2076" t="s">
        <v>2009</v>
      </c>
      <c r="B2076" s="1">
        <v>45691</v>
      </c>
      <c r="C2076" s="2">
        <v>0.44374999999999998</v>
      </c>
      <c r="D2076" t="s">
        <v>3082</v>
      </c>
      <c r="E2076" t="s">
        <v>27</v>
      </c>
      <c r="F2076" t="s">
        <v>28</v>
      </c>
      <c r="G2076" t="s">
        <v>20</v>
      </c>
      <c r="H2076">
        <v>4</v>
      </c>
      <c r="I2076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0.6</v>
      </c>
      <c r="J2076" s="3">
        <f>ventas_starbucks_2025__1[[#This Row],[Cantidad]]*ventas_starbucks_2025__1[[#This Row],[Precio_Unitario]]</f>
        <v>2.4</v>
      </c>
      <c r="K2076" t="s">
        <v>21</v>
      </c>
      <c r="L2076" t="s">
        <v>45</v>
      </c>
      <c r="M2076" t="s">
        <v>23</v>
      </c>
      <c r="N2076">
        <v>0</v>
      </c>
      <c r="O2076" t="s">
        <v>50</v>
      </c>
      <c r="P2076" t="s">
        <v>49</v>
      </c>
      <c r="Q2076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2076">
        <v>83</v>
      </c>
      <c r="S2076">
        <v>3</v>
      </c>
      <c r="T2076">
        <v>34</v>
      </c>
      <c r="U2076">
        <v>30</v>
      </c>
    </row>
    <row r="2077" spans="1:21" x14ac:dyDescent="0.25">
      <c r="A2077" t="s">
        <v>2027</v>
      </c>
      <c r="B2077" s="1">
        <v>45691</v>
      </c>
      <c r="C2077" s="2">
        <v>0.54791666666666672</v>
      </c>
      <c r="D2077" t="s">
        <v>3081</v>
      </c>
      <c r="E2077" t="s">
        <v>27</v>
      </c>
      <c r="F2077" t="s">
        <v>28</v>
      </c>
      <c r="G2077" t="s">
        <v>20</v>
      </c>
      <c r="H2077">
        <v>1</v>
      </c>
      <c r="I2077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0.6</v>
      </c>
      <c r="J2077" s="3">
        <f>ventas_starbucks_2025__1[[#This Row],[Cantidad]]*ventas_starbucks_2025__1[[#This Row],[Precio_Unitario]]</f>
        <v>0.6</v>
      </c>
      <c r="K2077" t="s">
        <v>40</v>
      </c>
      <c r="L2077" t="s">
        <v>35</v>
      </c>
      <c r="M2077" t="s">
        <v>23</v>
      </c>
      <c r="N2077">
        <v>0</v>
      </c>
      <c r="O2077" t="s">
        <v>36</v>
      </c>
      <c r="P2077" t="s">
        <v>46</v>
      </c>
      <c r="Q2077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077">
        <v>58</v>
      </c>
      <c r="S2077">
        <v>5</v>
      </c>
      <c r="T2077">
        <v>16</v>
      </c>
      <c r="U2077">
        <v>15</v>
      </c>
    </row>
    <row r="2078" spans="1:21" x14ac:dyDescent="0.25">
      <c r="A2078" t="s">
        <v>2199</v>
      </c>
      <c r="B2078" s="1">
        <v>45691</v>
      </c>
      <c r="C2078" s="2">
        <v>0.53611111111111109</v>
      </c>
      <c r="D2078" t="s">
        <v>3082</v>
      </c>
      <c r="E2078" t="s">
        <v>53</v>
      </c>
      <c r="F2078" t="s">
        <v>3086</v>
      </c>
      <c r="G2078" t="s">
        <v>61</v>
      </c>
      <c r="H2078">
        <v>5</v>
      </c>
      <c r="I2078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078" s="3">
        <f>ventas_starbucks_2025__1[[#This Row],[Cantidad]]*ventas_starbucks_2025__1[[#This Row],[Precio_Unitario]]</f>
        <v>6</v>
      </c>
      <c r="K2078" t="s">
        <v>29</v>
      </c>
      <c r="L2078" t="s">
        <v>22</v>
      </c>
      <c r="M2078" t="s">
        <v>30</v>
      </c>
      <c r="N2078">
        <v>15</v>
      </c>
      <c r="O2078" t="s">
        <v>50</v>
      </c>
      <c r="P2078" t="s">
        <v>49</v>
      </c>
      <c r="Q2078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078">
        <v>135</v>
      </c>
      <c r="S2078">
        <v>5</v>
      </c>
      <c r="T2078">
        <v>24</v>
      </c>
      <c r="U2078">
        <v>19</v>
      </c>
    </row>
    <row r="2079" spans="1:21" x14ac:dyDescent="0.25">
      <c r="A2079" t="s">
        <v>2275</v>
      </c>
      <c r="B2079" s="1">
        <v>45691</v>
      </c>
      <c r="C2079" s="2">
        <v>0.31527777777777777</v>
      </c>
      <c r="D2079" t="s">
        <v>3098</v>
      </c>
      <c r="E2079" t="s">
        <v>68</v>
      </c>
      <c r="F2079" t="s">
        <v>3087</v>
      </c>
      <c r="G2079" t="s">
        <v>20</v>
      </c>
      <c r="H2079">
        <v>2</v>
      </c>
      <c r="I2079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079" s="3">
        <f>ventas_starbucks_2025__1[[#This Row],[Cantidad]]*ventas_starbucks_2025__1[[#This Row],[Precio_Unitario]]</f>
        <v>2.4</v>
      </c>
      <c r="K2079" t="s">
        <v>21</v>
      </c>
      <c r="L2079" t="s">
        <v>22</v>
      </c>
      <c r="M2079" t="s">
        <v>30</v>
      </c>
      <c r="N2079">
        <v>10</v>
      </c>
      <c r="O2079" t="s">
        <v>24</v>
      </c>
      <c r="P2079" t="s">
        <v>46</v>
      </c>
      <c r="Q2079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2079">
        <v>125</v>
      </c>
      <c r="S2079">
        <v>2</v>
      </c>
      <c r="T2079">
        <v>29</v>
      </c>
      <c r="U2079">
        <v>27</v>
      </c>
    </row>
    <row r="2080" spans="1:21" x14ac:dyDescent="0.25">
      <c r="A2080" t="s">
        <v>2284</v>
      </c>
      <c r="B2080" s="1">
        <v>45691</v>
      </c>
      <c r="C2080" s="2">
        <v>0.47847222222222224</v>
      </c>
      <c r="D2080" t="s">
        <v>3082</v>
      </c>
      <c r="E2080" t="s">
        <v>51</v>
      </c>
      <c r="F2080" t="s">
        <v>3087</v>
      </c>
      <c r="G2080" t="s">
        <v>20</v>
      </c>
      <c r="H2080">
        <v>5</v>
      </c>
      <c r="I2080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080" s="3">
        <f>ventas_starbucks_2025__1[[#This Row],[Cantidad]]*ventas_starbucks_2025__1[[#This Row],[Precio_Unitario]]</f>
        <v>6</v>
      </c>
      <c r="K2080" t="s">
        <v>21</v>
      </c>
      <c r="L2080" t="s">
        <v>22</v>
      </c>
      <c r="M2080" t="s">
        <v>23</v>
      </c>
      <c r="N2080">
        <v>0</v>
      </c>
      <c r="O2080" t="s">
        <v>24</v>
      </c>
      <c r="P2080" t="s">
        <v>56</v>
      </c>
      <c r="Q2080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2080">
        <v>124</v>
      </c>
      <c r="S2080">
        <v>2</v>
      </c>
      <c r="T2080">
        <v>50</v>
      </c>
      <c r="U2080">
        <v>45</v>
      </c>
    </row>
    <row r="2081" spans="1:21" x14ac:dyDescent="0.25">
      <c r="A2081" t="s">
        <v>2342</v>
      </c>
      <c r="B2081" s="1">
        <v>45691</v>
      </c>
      <c r="C2081" s="2">
        <v>0.78680555555555554</v>
      </c>
      <c r="D2081" t="s">
        <v>3081</v>
      </c>
      <c r="E2081" t="s">
        <v>73</v>
      </c>
      <c r="F2081" t="s">
        <v>3086</v>
      </c>
      <c r="G2081" t="s">
        <v>43</v>
      </c>
      <c r="H2081">
        <v>1</v>
      </c>
      <c r="I2081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081" s="3">
        <f>ventas_starbucks_2025__1[[#This Row],[Cantidad]]*ventas_starbucks_2025__1[[#This Row],[Precio_Unitario]]</f>
        <v>1.2</v>
      </c>
      <c r="K2081" t="s">
        <v>21</v>
      </c>
      <c r="L2081" t="s">
        <v>22</v>
      </c>
      <c r="M2081" t="s">
        <v>30</v>
      </c>
      <c r="N2081">
        <v>0</v>
      </c>
      <c r="O2081" t="s">
        <v>24</v>
      </c>
      <c r="P2081" t="s">
        <v>25</v>
      </c>
      <c r="Q2081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081">
        <v>108</v>
      </c>
      <c r="S2081">
        <v>4</v>
      </c>
      <c r="T2081">
        <v>27</v>
      </c>
      <c r="U2081">
        <v>26</v>
      </c>
    </row>
    <row r="2082" spans="1:21" x14ac:dyDescent="0.25">
      <c r="A2082" t="s">
        <v>2505</v>
      </c>
      <c r="B2082" s="1">
        <v>45691</v>
      </c>
      <c r="C2082" s="2">
        <v>0.59652777777777777</v>
      </c>
      <c r="D2082" t="s">
        <v>3080</v>
      </c>
      <c r="E2082" t="s">
        <v>69</v>
      </c>
      <c r="F2082" t="s">
        <v>3086</v>
      </c>
      <c r="G2082" t="s">
        <v>61</v>
      </c>
      <c r="H2082">
        <v>2</v>
      </c>
      <c r="I2082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082" s="3">
        <f>ventas_starbucks_2025__1[[#This Row],[Cantidad]]*ventas_starbucks_2025__1[[#This Row],[Precio_Unitario]]</f>
        <v>2.4</v>
      </c>
      <c r="K2082" t="s">
        <v>21</v>
      </c>
      <c r="L2082" t="s">
        <v>22</v>
      </c>
      <c r="M2082" t="s">
        <v>23</v>
      </c>
      <c r="N2082">
        <v>0</v>
      </c>
      <c r="O2082" t="s">
        <v>24</v>
      </c>
      <c r="P2082" t="s">
        <v>32</v>
      </c>
      <c r="Q2082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082">
        <v>142</v>
      </c>
      <c r="S2082">
        <v>2</v>
      </c>
      <c r="T2082">
        <v>24</v>
      </c>
      <c r="U2082">
        <v>22</v>
      </c>
    </row>
    <row r="2083" spans="1:21" x14ac:dyDescent="0.25">
      <c r="A2083" t="s">
        <v>2552</v>
      </c>
      <c r="B2083" s="1">
        <v>45691</v>
      </c>
      <c r="C2083" s="2">
        <v>0.74652777777777779</v>
      </c>
      <c r="D2083" t="s">
        <v>3082</v>
      </c>
      <c r="E2083" t="s">
        <v>67</v>
      </c>
      <c r="F2083" t="s">
        <v>3086</v>
      </c>
      <c r="G2083" t="s">
        <v>54</v>
      </c>
      <c r="H2083">
        <v>3</v>
      </c>
      <c r="I2083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083" s="3">
        <f>ventas_starbucks_2025__1[[#This Row],[Cantidad]]*ventas_starbucks_2025__1[[#This Row],[Precio_Unitario]]</f>
        <v>3.5999999999999996</v>
      </c>
      <c r="K2083" t="s">
        <v>21</v>
      </c>
      <c r="L2083" t="s">
        <v>45</v>
      </c>
      <c r="M2083" t="s">
        <v>23</v>
      </c>
      <c r="N2083">
        <v>0</v>
      </c>
      <c r="O2083" t="s">
        <v>24</v>
      </c>
      <c r="P2083" t="s">
        <v>49</v>
      </c>
      <c r="Q2083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083">
        <v>118</v>
      </c>
      <c r="S2083">
        <v>3</v>
      </c>
      <c r="T2083">
        <v>35</v>
      </c>
      <c r="U2083">
        <v>32</v>
      </c>
    </row>
    <row r="2084" spans="1:21" x14ac:dyDescent="0.25">
      <c r="A2084" t="s">
        <v>2656</v>
      </c>
      <c r="B2084" s="1">
        <v>45691</v>
      </c>
      <c r="C2084" s="2">
        <v>0.41944444444444445</v>
      </c>
      <c r="D2084" t="s">
        <v>3081</v>
      </c>
      <c r="E2084" t="s">
        <v>64</v>
      </c>
      <c r="F2084" t="s">
        <v>3087</v>
      </c>
      <c r="G2084" t="s">
        <v>20</v>
      </c>
      <c r="H2084">
        <v>4</v>
      </c>
      <c r="I2084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084" s="3">
        <f>ventas_starbucks_2025__1[[#This Row],[Cantidad]]*ventas_starbucks_2025__1[[#This Row],[Precio_Unitario]]</f>
        <v>4.8</v>
      </c>
      <c r="K2084" t="s">
        <v>21</v>
      </c>
      <c r="L2084" t="s">
        <v>22</v>
      </c>
      <c r="M2084" t="s">
        <v>23</v>
      </c>
      <c r="N2084">
        <v>0</v>
      </c>
      <c r="O2084" t="s">
        <v>36</v>
      </c>
      <c r="P2084" t="s">
        <v>46</v>
      </c>
      <c r="Q2084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2084">
        <v>26</v>
      </c>
      <c r="S2084">
        <v>1</v>
      </c>
      <c r="T2084">
        <v>35</v>
      </c>
      <c r="U2084">
        <v>31</v>
      </c>
    </row>
    <row r="2085" spans="1:21" x14ac:dyDescent="0.25">
      <c r="A2085" t="s">
        <v>2688</v>
      </c>
      <c r="B2085" s="1">
        <v>45691</v>
      </c>
      <c r="C2085" s="2">
        <v>0.72083333333333333</v>
      </c>
      <c r="D2085" t="s">
        <v>3098</v>
      </c>
      <c r="E2085" t="s">
        <v>38</v>
      </c>
      <c r="F2085" t="s">
        <v>3087</v>
      </c>
      <c r="G2085" t="s">
        <v>20</v>
      </c>
      <c r="H2085">
        <v>1</v>
      </c>
      <c r="I2085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085" s="3">
        <f>ventas_starbucks_2025__1[[#This Row],[Cantidad]]*ventas_starbucks_2025__1[[#This Row],[Precio_Unitario]]</f>
        <v>1.2</v>
      </c>
      <c r="K2085" t="s">
        <v>40</v>
      </c>
      <c r="L2085" t="s">
        <v>35</v>
      </c>
      <c r="M2085" t="s">
        <v>23</v>
      </c>
      <c r="N2085">
        <v>0</v>
      </c>
      <c r="O2085" t="s">
        <v>31</v>
      </c>
      <c r="P2085" t="s">
        <v>25</v>
      </c>
      <c r="Q2085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085">
        <v>61</v>
      </c>
      <c r="S2085">
        <v>5</v>
      </c>
      <c r="T2085">
        <v>23</v>
      </c>
      <c r="U2085">
        <v>22</v>
      </c>
    </row>
    <row r="2086" spans="1:21" x14ac:dyDescent="0.25">
      <c r="A2086" t="s">
        <v>2827</v>
      </c>
      <c r="B2086" s="1">
        <v>45691</v>
      </c>
      <c r="C2086" s="2">
        <v>0.30555555555555558</v>
      </c>
      <c r="D2086" t="s">
        <v>3080</v>
      </c>
      <c r="E2086" t="s">
        <v>42</v>
      </c>
      <c r="F2086" t="s">
        <v>3086</v>
      </c>
      <c r="G2086" t="s">
        <v>54</v>
      </c>
      <c r="H2086">
        <v>4</v>
      </c>
      <c r="I2086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086" s="3">
        <f>ventas_starbucks_2025__1[[#This Row],[Cantidad]]*ventas_starbucks_2025__1[[#This Row],[Precio_Unitario]]</f>
        <v>4.8</v>
      </c>
      <c r="K2086" t="s">
        <v>29</v>
      </c>
      <c r="L2086" t="s">
        <v>22</v>
      </c>
      <c r="M2086" t="s">
        <v>23</v>
      </c>
      <c r="N2086">
        <v>0</v>
      </c>
      <c r="O2086" t="s">
        <v>24</v>
      </c>
      <c r="P2086" t="s">
        <v>46</v>
      </c>
      <c r="Q2086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2086">
        <v>58</v>
      </c>
      <c r="S2086">
        <v>4</v>
      </c>
      <c r="T2086">
        <v>10</v>
      </c>
      <c r="U2086">
        <v>6</v>
      </c>
    </row>
    <row r="2087" spans="1:21" x14ac:dyDescent="0.25">
      <c r="A2087" t="s">
        <v>2952</v>
      </c>
      <c r="B2087" s="1">
        <v>45691</v>
      </c>
      <c r="C2087" s="2">
        <v>0.60624999999999996</v>
      </c>
      <c r="D2087" t="s">
        <v>3082</v>
      </c>
      <c r="E2087" t="s">
        <v>3088</v>
      </c>
      <c r="F2087" t="s">
        <v>3087</v>
      </c>
      <c r="G2087" t="s">
        <v>54</v>
      </c>
      <c r="H2087">
        <v>5</v>
      </c>
      <c r="I2087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087" s="3">
        <f>ventas_starbucks_2025__1[[#This Row],[Cantidad]]*ventas_starbucks_2025__1[[#This Row],[Precio_Unitario]]</f>
        <v>6</v>
      </c>
      <c r="K2087" t="s">
        <v>21</v>
      </c>
      <c r="L2087" t="s">
        <v>35</v>
      </c>
      <c r="M2087" t="s">
        <v>30</v>
      </c>
      <c r="N2087">
        <v>0</v>
      </c>
      <c r="O2087" t="s">
        <v>36</v>
      </c>
      <c r="P2087" t="s">
        <v>37</v>
      </c>
      <c r="Q2087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087">
        <v>39</v>
      </c>
      <c r="S2087">
        <v>4</v>
      </c>
      <c r="T2087">
        <v>12</v>
      </c>
      <c r="U2087">
        <v>7</v>
      </c>
    </row>
    <row r="2088" spans="1:21" x14ac:dyDescent="0.25">
      <c r="A2088" t="s">
        <v>3015</v>
      </c>
      <c r="B2088" s="1">
        <v>45691</v>
      </c>
      <c r="C2088" s="2">
        <v>0.50902777777777775</v>
      </c>
      <c r="D2088" t="s">
        <v>3081</v>
      </c>
      <c r="E2088" t="s">
        <v>68</v>
      </c>
      <c r="F2088" t="s">
        <v>3087</v>
      </c>
      <c r="G2088" t="s">
        <v>20</v>
      </c>
      <c r="H2088">
        <v>5</v>
      </c>
      <c r="I2088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088" s="3">
        <f>ventas_starbucks_2025__1[[#This Row],[Cantidad]]*ventas_starbucks_2025__1[[#This Row],[Precio_Unitario]]</f>
        <v>6</v>
      </c>
      <c r="K2088" t="s">
        <v>21</v>
      </c>
      <c r="L2088" t="s">
        <v>35</v>
      </c>
      <c r="M2088" t="s">
        <v>23</v>
      </c>
      <c r="N2088">
        <v>0</v>
      </c>
      <c r="O2088" t="s">
        <v>31</v>
      </c>
      <c r="P2088" t="s">
        <v>56</v>
      </c>
      <c r="Q2088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088">
        <v>71</v>
      </c>
      <c r="S2088">
        <v>1</v>
      </c>
      <c r="T2088">
        <v>17</v>
      </c>
      <c r="U2088">
        <v>12</v>
      </c>
    </row>
    <row r="2089" spans="1:21" x14ac:dyDescent="0.25">
      <c r="A2089" t="s">
        <v>407</v>
      </c>
      <c r="B2089" s="1">
        <v>45690</v>
      </c>
      <c r="C2089" s="2">
        <v>0.52986111111111112</v>
      </c>
      <c r="D2089" t="s">
        <v>3081</v>
      </c>
      <c r="E2089" t="s">
        <v>59</v>
      </c>
      <c r="F2089" t="s">
        <v>3084</v>
      </c>
      <c r="G2089" t="s">
        <v>20</v>
      </c>
      <c r="H2089">
        <v>2</v>
      </c>
      <c r="I2089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2089" s="3">
        <f>ventas_starbucks_2025__1[[#This Row],[Cantidad]]*ventas_starbucks_2025__1[[#This Row],[Precio_Unitario]]</f>
        <v>6</v>
      </c>
      <c r="K2089" t="s">
        <v>21</v>
      </c>
      <c r="L2089" t="s">
        <v>35</v>
      </c>
      <c r="M2089" t="s">
        <v>23</v>
      </c>
      <c r="N2089">
        <v>0</v>
      </c>
      <c r="O2089" t="s">
        <v>36</v>
      </c>
      <c r="P2089" t="s">
        <v>32</v>
      </c>
      <c r="Q2089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089">
        <v>134</v>
      </c>
      <c r="S2089">
        <v>2</v>
      </c>
      <c r="T2089">
        <v>44</v>
      </c>
      <c r="U2089">
        <v>42</v>
      </c>
    </row>
    <row r="2090" spans="1:21" x14ac:dyDescent="0.25">
      <c r="A2090" t="s">
        <v>479</v>
      </c>
      <c r="B2090" s="1">
        <v>45690</v>
      </c>
      <c r="C2090" s="2">
        <v>0.71180555555555558</v>
      </c>
      <c r="D2090" t="s">
        <v>3080</v>
      </c>
      <c r="E2090" t="s">
        <v>71</v>
      </c>
      <c r="F2090" t="s">
        <v>3084</v>
      </c>
      <c r="G2090" t="s">
        <v>20</v>
      </c>
      <c r="H2090">
        <v>2</v>
      </c>
      <c r="I2090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2090" s="3">
        <f>ventas_starbucks_2025__1[[#This Row],[Cantidad]]*ventas_starbucks_2025__1[[#This Row],[Precio_Unitario]]</f>
        <v>6</v>
      </c>
      <c r="K2090" t="s">
        <v>29</v>
      </c>
      <c r="L2090" t="s">
        <v>22</v>
      </c>
      <c r="M2090" t="s">
        <v>30</v>
      </c>
      <c r="N2090">
        <v>10</v>
      </c>
      <c r="O2090" t="s">
        <v>36</v>
      </c>
      <c r="P2090" t="s">
        <v>49</v>
      </c>
      <c r="Q2090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090">
        <v>51</v>
      </c>
      <c r="S2090">
        <v>2</v>
      </c>
      <c r="T2090">
        <v>10</v>
      </c>
      <c r="U2090">
        <v>8</v>
      </c>
    </row>
    <row r="2091" spans="1:21" x14ac:dyDescent="0.25">
      <c r="A2091" t="s">
        <v>513</v>
      </c>
      <c r="B2091" s="1">
        <v>45690</v>
      </c>
      <c r="C2091" s="2">
        <v>0.38124999999999998</v>
      </c>
      <c r="D2091" t="s">
        <v>3098</v>
      </c>
      <c r="E2091" t="s">
        <v>27</v>
      </c>
      <c r="F2091" t="s">
        <v>28</v>
      </c>
      <c r="G2091" t="s">
        <v>20</v>
      </c>
      <c r="H2091">
        <v>1</v>
      </c>
      <c r="I2091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0.6</v>
      </c>
      <c r="J2091" s="3">
        <f>ventas_starbucks_2025__1[[#This Row],[Cantidad]]*ventas_starbucks_2025__1[[#This Row],[Precio_Unitario]]</f>
        <v>0.6</v>
      </c>
      <c r="K2091" t="s">
        <v>40</v>
      </c>
      <c r="L2091" t="s">
        <v>45</v>
      </c>
      <c r="M2091" t="s">
        <v>23</v>
      </c>
      <c r="N2091">
        <v>0</v>
      </c>
      <c r="O2091" t="s">
        <v>36</v>
      </c>
      <c r="P2091" t="s">
        <v>25</v>
      </c>
      <c r="Q2091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2091">
        <v>22</v>
      </c>
      <c r="S2091">
        <v>3</v>
      </c>
      <c r="T2091">
        <v>37</v>
      </c>
      <c r="U2091">
        <v>36</v>
      </c>
    </row>
    <row r="2092" spans="1:21" x14ac:dyDescent="0.25">
      <c r="A2092" t="s">
        <v>623</v>
      </c>
      <c r="B2092" s="1">
        <v>45690</v>
      </c>
      <c r="C2092" s="2">
        <v>0.41597222222222224</v>
      </c>
      <c r="D2092" t="s">
        <v>3098</v>
      </c>
      <c r="E2092" t="s">
        <v>3085</v>
      </c>
      <c r="F2092" t="s">
        <v>3084</v>
      </c>
      <c r="G2092" t="s">
        <v>20</v>
      </c>
      <c r="H2092">
        <v>5</v>
      </c>
      <c r="I2092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2092" s="3">
        <f>ventas_starbucks_2025__1[[#This Row],[Cantidad]]*ventas_starbucks_2025__1[[#This Row],[Precio_Unitario]]</f>
        <v>15</v>
      </c>
      <c r="K2092" t="s">
        <v>29</v>
      </c>
      <c r="L2092" t="s">
        <v>22</v>
      </c>
      <c r="M2092" t="s">
        <v>23</v>
      </c>
      <c r="N2092">
        <v>0</v>
      </c>
      <c r="O2092" t="s">
        <v>31</v>
      </c>
      <c r="P2092" t="s">
        <v>25</v>
      </c>
      <c r="Q2092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2092">
        <v>91</v>
      </c>
      <c r="S2092">
        <v>4</v>
      </c>
      <c r="T2092">
        <v>22</v>
      </c>
      <c r="U2092">
        <v>17</v>
      </c>
    </row>
    <row r="2093" spans="1:21" x14ac:dyDescent="0.25">
      <c r="A2093" t="s">
        <v>861</v>
      </c>
      <c r="B2093" s="1">
        <v>45690</v>
      </c>
      <c r="C2093" s="2">
        <v>0.54097222222222219</v>
      </c>
      <c r="D2093" t="s">
        <v>3081</v>
      </c>
      <c r="E2093" t="s">
        <v>3088</v>
      </c>
      <c r="F2093" t="s">
        <v>3087</v>
      </c>
      <c r="G2093" t="s">
        <v>61</v>
      </c>
      <c r="H2093">
        <v>3</v>
      </c>
      <c r="I2093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093" s="3">
        <f>ventas_starbucks_2025__1[[#This Row],[Cantidad]]*ventas_starbucks_2025__1[[#This Row],[Precio_Unitario]]</f>
        <v>3.5999999999999996</v>
      </c>
      <c r="K2093" t="s">
        <v>29</v>
      </c>
      <c r="L2093" t="s">
        <v>22</v>
      </c>
      <c r="M2093" t="s">
        <v>23</v>
      </c>
      <c r="N2093">
        <v>0</v>
      </c>
      <c r="O2093" t="s">
        <v>36</v>
      </c>
      <c r="P2093" t="s">
        <v>46</v>
      </c>
      <c r="Q2093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093">
        <v>27</v>
      </c>
      <c r="S2093">
        <v>5</v>
      </c>
      <c r="T2093">
        <v>49</v>
      </c>
      <c r="U2093">
        <v>46</v>
      </c>
    </row>
    <row r="2094" spans="1:21" x14ac:dyDescent="0.25">
      <c r="A2094" t="s">
        <v>1299</v>
      </c>
      <c r="B2094" s="1">
        <v>45690</v>
      </c>
      <c r="C2094" s="2">
        <v>0.7416666666666667</v>
      </c>
      <c r="D2094" t="s">
        <v>3081</v>
      </c>
      <c r="E2094" t="s">
        <v>39</v>
      </c>
      <c r="F2094" t="s">
        <v>3084</v>
      </c>
      <c r="G2094" t="s">
        <v>20</v>
      </c>
      <c r="H2094">
        <v>5</v>
      </c>
      <c r="I2094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2094" s="3">
        <f>ventas_starbucks_2025__1[[#This Row],[Cantidad]]*ventas_starbucks_2025__1[[#This Row],[Precio_Unitario]]</f>
        <v>15</v>
      </c>
      <c r="K2094" t="s">
        <v>40</v>
      </c>
      <c r="L2094" t="s">
        <v>35</v>
      </c>
      <c r="M2094" t="s">
        <v>30</v>
      </c>
      <c r="N2094">
        <v>0</v>
      </c>
      <c r="O2094" t="s">
        <v>24</v>
      </c>
      <c r="P2094" t="s">
        <v>56</v>
      </c>
      <c r="Q2094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094">
        <v>103</v>
      </c>
      <c r="S2094">
        <v>3</v>
      </c>
      <c r="T2094">
        <v>14</v>
      </c>
      <c r="U2094">
        <v>9</v>
      </c>
    </row>
    <row r="2095" spans="1:21" x14ac:dyDescent="0.25">
      <c r="A2095" t="s">
        <v>1310</v>
      </c>
      <c r="B2095" s="1">
        <v>45690</v>
      </c>
      <c r="C2095" s="2">
        <v>0.63958333333333328</v>
      </c>
      <c r="D2095" t="s">
        <v>3080</v>
      </c>
      <c r="E2095" t="s">
        <v>38</v>
      </c>
      <c r="F2095" t="s">
        <v>3087</v>
      </c>
      <c r="G2095" t="s">
        <v>20</v>
      </c>
      <c r="H2095">
        <v>1</v>
      </c>
      <c r="I2095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095" s="3">
        <f>ventas_starbucks_2025__1[[#This Row],[Cantidad]]*ventas_starbucks_2025__1[[#This Row],[Precio_Unitario]]</f>
        <v>1.2</v>
      </c>
      <c r="K2095" t="s">
        <v>21</v>
      </c>
      <c r="L2095" t="s">
        <v>45</v>
      </c>
      <c r="M2095" t="s">
        <v>30</v>
      </c>
      <c r="N2095">
        <v>10</v>
      </c>
      <c r="O2095" t="s">
        <v>31</v>
      </c>
      <c r="P2095" t="s">
        <v>56</v>
      </c>
      <c r="Q2095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095">
        <v>85</v>
      </c>
      <c r="S2095">
        <v>4</v>
      </c>
      <c r="T2095">
        <v>34</v>
      </c>
      <c r="U2095">
        <v>33</v>
      </c>
    </row>
    <row r="2096" spans="1:21" x14ac:dyDescent="0.25">
      <c r="A2096" t="s">
        <v>1566</v>
      </c>
      <c r="B2096" s="1">
        <v>45690</v>
      </c>
      <c r="C2096" s="2">
        <v>0.71111111111111114</v>
      </c>
      <c r="D2096" t="s">
        <v>3081</v>
      </c>
      <c r="E2096" t="s">
        <v>3088</v>
      </c>
      <c r="F2096" t="s">
        <v>3087</v>
      </c>
      <c r="G2096" t="s">
        <v>48</v>
      </c>
      <c r="H2096">
        <v>1</v>
      </c>
      <c r="I2096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096" s="3">
        <f>ventas_starbucks_2025__1[[#This Row],[Cantidad]]*ventas_starbucks_2025__1[[#This Row],[Precio_Unitario]]</f>
        <v>1.2</v>
      </c>
      <c r="K2096" t="s">
        <v>21</v>
      </c>
      <c r="L2096" t="s">
        <v>35</v>
      </c>
      <c r="M2096" t="s">
        <v>23</v>
      </c>
      <c r="N2096">
        <v>0</v>
      </c>
      <c r="O2096" t="s">
        <v>50</v>
      </c>
      <c r="P2096" t="s">
        <v>32</v>
      </c>
      <c r="Q2096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096">
        <v>88</v>
      </c>
      <c r="S2096">
        <v>2</v>
      </c>
      <c r="T2096">
        <v>24</v>
      </c>
      <c r="U2096">
        <v>23</v>
      </c>
    </row>
    <row r="2097" spans="1:21" x14ac:dyDescent="0.25">
      <c r="A2097" t="s">
        <v>1600</v>
      </c>
      <c r="B2097" s="1">
        <v>45690</v>
      </c>
      <c r="C2097" s="2">
        <v>0.64722222222222225</v>
      </c>
      <c r="D2097" t="s">
        <v>3080</v>
      </c>
      <c r="E2097" t="s">
        <v>68</v>
      </c>
      <c r="F2097" t="s">
        <v>3087</v>
      </c>
      <c r="G2097" t="s">
        <v>20</v>
      </c>
      <c r="H2097">
        <v>3</v>
      </c>
      <c r="I2097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097" s="3">
        <f>ventas_starbucks_2025__1[[#This Row],[Cantidad]]*ventas_starbucks_2025__1[[#This Row],[Precio_Unitario]]</f>
        <v>3.5999999999999996</v>
      </c>
      <c r="K2097" t="s">
        <v>40</v>
      </c>
      <c r="L2097" t="s">
        <v>22</v>
      </c>
      <c r="M2097" t="s">
        <v>23</v>
      </c>
      <c r="N2097">
        <v>0</v>
      </c>
      <c r="O2097" t="s">
        <v>50</v>
      </c>
      <c r="P2097" t="s">
        <v>56</v>
      </c>
      <c r="Q2097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097">
        <v>149</v>
      </c>
      <c r="S2097">
        <v>4</v>
      </c>
      <c r="T2097">
        <v>29</v>
      </c>
      <c r="U2097">
        <v>26</v>
      </c>
    </row>
    <row r="2098" spans="1:21" x14ac:dyDescent="0.25">
      <c r="A2098" t="s">
        <v>1730</v>
      </c>
      <c r="B2098" s="1">
        <v>45690</v>
      </c>
      <c r="C2098" s="2">
        <v>0.36736111111111114</v>
      </c>
      <c r="D2098" t="s">
        <v>3081</v>
      </c>
      <c r="E2098" t="s">
        <v>47</v>
      </c>
      <c r="F2098" t="s">
        <v>3084</v>
      </c>
      <c r="G2098" t="s">
        <v>20</v>
      </c>
      <c r="H2098">
        <v>5</v>
      </c>
      <c r="I2098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2098" s="3">
        <f>ventas_starbucks_2025__1[[#This Row],[Cantidad]]*ventas_starbucks_2025__1[[#This Row],[Precio_Unitario]]</f>
        <v>15</v>
      </c>
      <c r="K2098" t="s">
        <v>29</v>
      </c>
      <c r="L2098" t="s">
        <v>22</v>
      </c>
      <c r="M2098" t="s">
        <v>30</v>
      </c>
      <c r="N2098">
        <v>15</v>
      </c>
      <c r="O2098" t="s">
        <v>24</v>
      </c>
      <c r="P2098" t="s">
        <v>25</v>
      </c>
      <c r="Q2098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2098">
        <v>122</v>
      </c>
      <c r="S2098">
        <v>3</v>
      </c>
      <c r="T2098">
        <v>46</v>
      </c>
      <c r="U2098">
        <v>41</v>
      </c>
    </row>
    <row r="2099" spans="1:21" x14ac:dyDescent="0.25">
      <c r="A2099" t="s">
        <v>1909</v>
      </c>
      <c r="B2099" s="1">
        <v>45690</v>
      </c>
      <c r="C2099" s="2">
        <v>0.34375</v>
      </c>
      <c r="D2099" t="s">
        <v>3080</v>
      </c>
      <c r="E2099" t="s">
        <v>44</v>
      </c>
      <c r="F2099" t="s">
        <v>3087</v>
      </c>
      <c r="G2099" t="s">
        <v>20</v>
      </c>
      <c r="H2099">
        <v>3</v>
      </c>
      <c r="I2099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099" s="3">
        <f>ventas_starbucks_2025__1[[#This Row],[Cantidad]]*ventas_starbucks_2025__1[[#This Row],[Precio_Unitario]]</f>
        <v>3.5999999999999996</v>
      </c>
      <c r="K2099" t="s">
        <v>29</v>
      </c>
      <c r="L2099" t="s">
        <v>35</v>
      </c>
      <c r="M2099" t="s">
        <v>23</v>
      </c>
      <c r="N2099">
        <v>0</v>
      </c>
      <c r="O2099" t="s">
        <v>50</v>
      </c>
      <c r="P2099" t="s">
        <v>56</v>
      </c>
      <c r="Q2099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2099">
        <v>103</v>
      </c>
      <c r="S2099">
        <v>5</v>
      </c>
      <c r="T2099">
        <v>18</v>
      </c>
      <c r="U2099">
        <v>15</v>
      </c>
    </row>
    <row r="2100" spans="1:21" x14ac:dyDescent="0.25">
      <c r="A2100" t="s">
        <v>1988</v>
      </c>
      <c r="B2100" s="1">
        <v>45690</v>
      </c>
      <c r="C2100" s="2">
        <v>0.83263888888888893</v>
      </c>
      <c r="D2100" t="s">
        <v>3080</v>
      </c>
      <c r="E2100" t="s">
        <v>58</v>
      </c>
      <c r="F2100" t="s">
        <v>3087</v>
      </c>
      <c r="G2100" t="s">
        <v>20</v>
      </c>
      <c r="H2100">
        <v>1</v>
      </c>
      <c r="I2100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100" s="3">
        <f>ventas_starbucks_2025__1[[#This Row],[Cantidad]]*ventas_starbucks_2025__1[[#This Row],[Precio_Unitario]]</f>
        <v>1.2</v>
      </c>
      <c r="K2100" t="s">
        <v>29</v>
      </c>
      <c r="L2100" t="s">
        <v>22</v>
      </c>
      <c r="M2100" t="s">
        <v>30</v>
      </c>
      <c r="N2100">
        <v>0</v>
      </c>
      <c r="O2100" t="s">
        <v>36</v>
      </c>
      <c r="P2100" t="s">
        <v>32</v>
      </c>
      <c r="Q2100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100">
        <v>131</v>
      </c>
      <c r="S2100">
        <v>5</v>
      </c>
      <c r="T2100">
        <v>16</v>
      </c>
      <c r="U2100">
        <v>15</v>
      </c>
    </row>
    <row r="2101" spans="1:21" x14ac:dyDescent="0.25">
      <c r="A2101" t="s">
        <v>2089</v>
      </c>
      <c r="B2101" s="1">
        <v>45690</v>
      </c>
      <c r="C2101" s="2">
        <v>0.50763888888888886</v>
      </c>
      <c r="D2101" t="s">
        <v>3081</v>
      </c>
      <c r="E2101" t="s">
        <v>68</v>
      </c>
      <c r="F2101" t="s">
        <v>3087</v>
      </c>
      <c r="G2101" t="s">
        <v>20</v>
      </c>
      <c r="H2101">
        <v>4</v>
      </c>
      <c r="I2101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101" s="3">
        <f>ventas_starbucks_2025__1[[#This Row],[Cantidad]]*ventas_starbucks_2025__1[[#This Row],[Precio_Unitario]]</f>
        <v>4.8</v>
      </c>
      <c r="K2101" t="s">
        <v>21</v>
      </c>
      <c r="L2101" t="s">
        <v>22</v>
      </c>
      <c r="M2101" t="s">
        <v>30</v>
      </c>
      <c r="N2101">
        <v>10</v>
      </c>
      <c r="O2101" t="s">
        <v>31</v>
      </c>
      <c r="P2101" t="s">
        <v>25</v>
      </c>
      <c r="Q2101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101">
        <v>143</v>
      </c>
      <c r="S2101">
        <v>4</v>
      </c>
      <c r="T2101">
        <v>31</v>
      </c>
      <c r="U2101">
        <v>27</v>
      </c>
    </row>
    <row r="2102" spans="1:21" x14ac:dyDescent="0.25">
      <c r="A2102" t="s">
        <v>2313</v>
      </c>
      <c r="B2102" s="1">
        <v>45690</v>
      </c>
      <c r="C2102" s="2">
        <v>0.86388888888888893</v>
      </c>
      <c r="D2102" t="s">
        <v>3098</v>
      </c>
      <c r="E2102" t="s">
        <v>3088</v>
      </c>
      <c r="F2102" t="s">
        <v>3087</v>
      </c>
      <c r="G2102" t="s">
        <v>48</v>
      </c>
      <c r="H2102">
        <v>3</v>
      </c>
      <c r="I2102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102" s="3">
        <f>ventas_starbucks_2025__1[[#This Row],[Cantidad]]*ventas_starbucks_2025__1[[#This Row],[Precio_Unitario]]</f>
        <v>3.5999999999999996</v>
      </c>
      <c r="K2102" t="s">
        <v>21</v>
      </c>
      <c r="L2102" t="s">
        <v>22</v>
      </c>
      <c r="M2102" t="s">
        <v>23</v>
      </c>
      <c r="N2102">
        <v>0</v>
      </c>
      <c r="O2102" t="s">
        <v>50</v>
      </c>
      <c r="P2102" t="s">
        <v>37</v>
      </c>
      <c r="Q2102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Noche</v>
      </c>
      <c r="R2102">
        <v>30</v>
      </c>
      <c r="S2102">
        <v>5</v>
      </c>
      <c r="T2102">
        <v>48</v>
      </c>
      <c r="U2102">
        <v>45</v>
      </c>
    </row>
    <row r="2103" spans="1:21" x14ac:dyDescent="0.25">
      <c r="A2103" t="s">
        <v>2519</v>
      </c>
      <c r="B2103" s="1">
        <v>45690</v>
      </c>
      <c r="C2103" s="2">
        <v>0.50763888888888886</v>
      </c>
      <c r="D2103" t="s">
        <v>3098</v>
      </c>
      <c r="E2103" t="s">
        <v>71</v>
      </c>
      <c r="F2103" t="s">
        <v>3084</v>
      </c>
      <c r="G2103" t="s">
        <v>20</v>
      </c>
      <c r="H2103">
        <v>5</v>
      </c>
      <c r="I2103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2103" s="3">
        <f>ventas_starbucks_2025__1[[#This Row],[Cantidad]]*ventas_starbucks_2025__1[[#This Row],[Precio_Unitario]]</f>
        <v>15</v>
      </c>
      <c r="K2103" t="s">
        <v>29</v>
      </c>
      <c r="L2103" t="s">
        <v>22</v>
      </c>
      <c r="M2103" t="s">
        <v>30</v>
      </c>
      <c r="N2103">
        <v>15</v>
      </c>
      <c r="O2103" t="s">
        <v>24</v>
      </c>
      <c r="P2103" t="s">
        <v>49</v>
      </c>
      <c r="Q2103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103">
        <v>64</v>
      </c>
      <c r="S2103">
        <v>5</v>
      </c>
      <c r="T2103">
        <v>11</v>
      </c>
      <c r="U2103">
        <v>6</v>
      </c>
    </row>
    <row r="2104" spans="1:21" x14ac:dyDescent="0.25">
      <c r="A2104" t="s">
        <v>2520</v>
      </c>
      <c r="B2104" s="1">
        <v>45690</v>
      </c>
      <c r="C2104" s="2">
        <v>0.64652777777777781</v>
      </c>
      <c r="D2104" t="s">
        <v>3081</v>
      </c>
      <c r="E2104" t="s">
        <v>58</v>
      </c>
      <c r="F2104" t="s">
        <v>3087</v>
      </c>
      <c r="G2104" t="s">
        <v>20</v>
      </c>
      <c r="H2104">
        <v>2</v>
      </c>
      <c r="I2104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104" s="3">
        <f>ventas_starbucks_2025__1[[#This Row],[Cantidad]]*ventas_starbucks_2025__1[[#This Row],[Precio_Unitario]]</f>
        <v>2.4</v>
      </c>
      <c r="K2104" t="s">
        <v>21</v>
      </c>
      <c r="L2104" t="s">
        <v>45</v>
      </c>
      <c r="M2104" t="s">
        <v>23</v>
      </c>
      <c r="N2104">
        <v>0</v>
      </c>
      <c r="O2104" t="s">
        <v>31</v>
      </c>
      <c r="P2104" t="s">
        <v>32</v>
      </c>
      <c r="Q2104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104">
        <v>43</v>
      </c>
      <c r="S2104">
        <v>1</v>
      </c>
      <c r="T2104">
        <v>16</v>
      </c>
      <c r="U2104">
        <v>14</v>
      </c>
    </row>
    <row r="2105" spans="1:21" x14ac:dyDescent="0.25">
      <c r="A2105" t="s">
        <v>2528</v>
      </c>
      <c r="B2105" s="1">
        <v>45690</v>
      </c>
      <c r="C2105" s="2">
        <v>0.68263888888888891</v>
      </c>
      <c r="D2105" t="s">
        <v>3080</v>
      </c>
      <c r="E2105" t="s">
        <v>27</v>
      </c>
      <c r="F2105" t="s">
        <v>28</v>
      </c>
      <c r="G2105" t="s">
        <v>20</v>
      </c>
      <c r="H2105">
        <v>4</v>
      </c>
      <c r="I2105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0.6</v>
      </c>
      <c r="J2105" s="3">
        <f>ventas_starbucks_2025__1[[#This Row],[Cantidad]]*ventas_starbucks_2025__1[[#This Row],[Precio_Unitario]]</f>
        <v>2.4</v>
      </c>
      <c r="K2105" t="s">
        <v>40</v>
      </c>
      <c r="L2105" t="s">
        <v>45</v>
      </c>
      <c r="M2105" t="s">
        <v>30</v>
      </c>
      <c r="N2105">
        <v>15</v>
      </c>
      <c r="O2105" t="s">
        <v>50</v>
      </c>
      <c r="P2105" t="s">
        <v>37</v>
      </c>
      <c r="Q2105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105">
        <v>25</v>
      </c>
      <c r="S2105">
        <v>3</v>
      </c>
      <c r="T2105">
        <v>34</v>
      </c>
      <c r="U2105">
        <v>30</v>
      </c>
    </row>
    <row r="2106" spans="1:21" x14ac:dyDescent="0.25">
      <c r="A2106" t="s">
        <v>2650</v>
      </c>
      <c r="B2106" s="1">
        <v>45690</v>
      </c>
      <c r="C2106" s="2">
        <v>0.53680555555555554</v>
      </c>
      <c r="D2106" t="s">
        <v>3098</v>
      </c>
      <c r="E2106" t="s">
        <v>76</v>
      </c>
      <c r="F2106" t="s">
        <v>3084</v>
      </c>
      <c r="G2106" t="s">
        <v>20</v>
      </c>
      <c r="H2106">
        <v>5</v>
      </c>
      <c r="I2106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2106" s="3">
        <f>ventas_starbucks_2025__1[[#This Row],[Cantidad]]*ventas_starbucks_2025__1[[#This Row],[Precio_Unitario]]</f>
        <v>15</v>
      </c>
      <c r="K2106" t="s">
        <v>29</v>
      </c>
      <c r="L2106" t="s">
        <v>35</v>
      </c>
      <c r="M2106" t="s">
        <v>23</v>
      </c>
      <c r="N2106">
        <v>0</v>
      </c>
      <c r="O2106" t="s">
        <v>36</v>
      </c>
      <c r="P2106" t="s">
        <v>25</v>
      </c>
      <c r="Q2106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106">
        <v>128</v>
      </c>
      <c r="S2106">
        <v>5</v>
      </c>
      <c r="T2106">
        <v>26</v>
      </c>
      <c r="U2106">
        <v>21</v>
      </c>
    </row>
    <row r="2107" spans="1:21" x14ac:dyDescent="0.25">
      <c r="A2107" t="s">
        <v>2678</v>
      </c>
      <c r="B2107" s="1">
        <v>45690</v>
      </c>
      <c r="C2107" s="2">
        <v>0.51875000000000004</v>
      </c>
      <c r="D2107" t="s">
        <v>3082</v>
      </c>
      <c r="E2107" t="s">
        <v>47</v>
      </c>
      <c r="F2107" t="s">
        <v>3084</v>
      </c>
      <c r="G2107" t="s">
        <v>20</v>
      </c>
      <c r="H2107">
        <v>1</v>
      </c>
      <c r="I2107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2107" s="3">
        <f>ventas_starbucks_2025__1[[#This Row],[Cantidad]]*ventas_starbucks_2025__1[[#This Row],[Precio_Unitario]]</f>
        <v>3</v>
      </c>
      <c r="K2107" t="s">
        <v>29</v>
      </c>
      <c r="L2107" t="s">
        <v>22</v>
      </c>
      <c r="M2107" t="s">
        <v>23</v>
      </c>
      <c r="N2107">
        <v>0</v>
      </c>
      <c r="O2107" t="s">
        <v>50</v>
      </c>
      <c r="P2107" t="s">
        <v>32</v>
      </c>
      <c r="Q2107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107">
        <v>95</v>
      </c>
      <c r="S2107">
        <v>3</v>
      </c>
      <c r="T2107">
        <v>11</v>
      </c>
      <c r="U2107">
        <v>10</v>
      </c>
    </row>
    <row r="2108" spans="1:21" x14ac:dyDescent="0.25">
      <c r="A2108" t="s">
        <v>2742</v>
      </c>
      <c r="B2108" s="1">
        <v>45690</v>
      </c>
      <c r="C2108" s="2">
        <v>0.31527777777777777</v>
      </c>
      <c r="D2108" t="s">
        <v>3081</v>
      </c>
      <c r="E2108" t="s">
        <v>62</v>
      </c>
      <c r="F2108" t="s">
        <v>3087</v>
      </c>
      <c r="G2108" t="s">
        <v>20</v>
      </c>
      <c r="H2108">
        <v>3</v>
      </c>
      <c r="I2108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108" s="3">
        <f>ventas_starbucks_2025__1[[#This Row],[Cantidad]]*ventas_starbucks_2025__1[[#This Row],[Precio_Unitario]]</f>
        <v>3.5999999999999996</v>
      </c>
      <c r="K2108" t="s">
        <v>40</v>
      </c>
      <c r="L2108" t="s">
        <v>22</v>
      </c>
      <c r="M2108" t="s">
        <v>23</v>
      </c>
      <c r="N2108">
        <v>0</v>
      </c>
      <c r="O2108" t="s">
        <v>24</v>
      </c>
      <c r="P2108" t="s">
        <v>49</v>
      </c>
      <c r="Q2108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2108">
        <v>149</v>
      </c>
      <c r="S2108">
        <v>5</v>
      </c>
      <c r="T2108">
        <v>16</v>
      </c>
      <c r="U2108">
        <v>13</v>
      </c>
    </row>
    <row r="2109" spans="1:21" x14ac:dyDescent="0.25">
      <c r="A2109" t="s">
        <v>2840</v>
      </c>
      <c r="B2109" s="1">
        <v>45690</v>
      </c>
      <c r="C2109" s="2">
        <v>0.41249999999999998</v>
      </c>
      <c r="D2109" t="s">
        <v>3081</v>
      </c>
      <c r="E2109" t="s">
        <v>60</v>
      </c>
      <c r="F2109" t="s">
        <v>3086</v>
      </c>
      <c r="G2109" t="s">
        <v>48</v>
      </c>
      <c r="H2109">
        <v>4</v>
      </c>
      <c r="I2109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109" s="3">
        <f>ventas_starbucks_2025__1[[#This Row],[Cantidad]]*ventas_starbucks_2025__1[[#This Row],[Precio_Unitario]]</f>
        <v>4.8</v>
      </c>
      <c r="K2109" t="s">
        <v>21</v>
      </c>
      <c r="L2109" t="s">
        <v>22</v>
      </c>
      <c r="M2109" t="s">
        <v>23</v>
      </c>
      <c r="N2109">
        <v>0</v>
      </c>
      <c r="O2109" t="s">
        <v>36</v>
      </c>
      <c r="P2109" t="s">
        <v>37</v>
      </c>
      <c r="Q2109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2109">
        <v>67</v>
      </c>
      <c r="S2109">
        <v>5</v>
      </c>
      <c r="T2109">
        <v>27</v>
      </c>
      <c r="U2109">
        <v>23</v>
      </c>
    </row>
    <row r="2110" spans="1:21" x14ac:dyDescent="0.25">
      <c r="A2110" t="s">
        <v>2915</v>
      </c>
      <c r="B2110" s="1">
        <v>45690</v>
      </c>
      <c r="C2110" s="2">
        <v>0.6333333333333333</v>
      </c>
      <c r="D2110" t="s">
        <v>3098</v>
      </c>
      <c r="E2110" t="s">
        <v>38</v>
      </c>
      <c r="F2110" t="s">
        <v>3087</v>
      </c>
      <c r="G2110" t="s">
        <v>20</v>
      </c>
      <c r="H2110">
        <v>4</v>
      </c>
      <c r="I2110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110" s="3">
        <f>ventas_starbucks_2025__1[[#This Row],[Cantidad]]*ventas_starbucks_2025__1[[#This Row],[Precio_Unitario]]</f>
        <v>4.8</v>
      </c>
      <c r="K2110" t="s">
        <v>29</v>
      </c>
      <c r="L2110" t="s">
        <v>22</v>
      </c>
      <c r="M2110" t="s">
        <v>23</v>
      </c>
      <c r="N2110">
        <v>0</v>
      </c>
      <c r="O2110" t="s">
        <v>50</v>
      </c>
      <c r="P2110" t="s">
        <v>56</v>
      </c>
      <c r="Q2110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110">
        <v>63</v>
      </c>
      <c r="S2110">
        <v>1</v>
      </c>
      <c r="T2110">
        <v>24</v>
      </c>
      <c r="U2110">
        <v>20</v>
      </c>
    </row>
    <row r="2111" spans="1:21" x14ac:dyDescent="0.25">
      <c r="A2111" t="s">
        <v>2919</v>
      </c>
      <c r="B2111" s="1">
        <v>45690</v>
      </c>
      <c r="C2111" s="2">
        <v>0.30555555555555558</v>
      </c>
      <c r="D2111" t="s">
        <v>3081</v>
      </c>
      <c r="E2111" t="s">
        <v>27</v>
      </c>
      <c r="F2111" t="s">
        <v>28</v>
      </c>
      <c r="G2111" t="s">
        <v>20</v>
      </c>
      <c r="H2111">
        <v>2</v>
      </c>
      <c r="I2111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0.6</v>
      </c>
      <c r="J2111" s="3">
        <f>ventas_starbucks_2025__1[[#This Row],[Cantidad]]*ventas_starbucks_2025__1[[#This Row],[Precio_Unitario]]</f>
        <v>1.2</v>
      </c>
      <c r="K2111" t="s">
        <v>21</v>
      </c>
      <c r="L2111" t="s">
        <v>45</v>
      </c>
      <c r="M2111" t="s">
        <v>30</v>
      </c>
      <c r="N2111">
        <v>0</v>
      </c>
      <c r="O2111" t="s">
        <v>36</v>
      </c>
      <c r="P2111" t="s">
        <v>56</v>
      </c>
      <c r="Q2111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2111">
        <v>28</v>
      </c>
      <c r="S2111">
        <v>4</v>
      </c>
      <c r="T2111">
        <v>48</v>
      </c>
      <c r="U2111">
        <v>46</v>
      </c>
    </row>
    <row r="2112" spans="1:21" x14ac:dyDescent="0.25">
      <c r="A2112" t="s">
        <v>2950</v>
      </c>
      <c r="B2112" s="1">
        <v>45690</v>
      </c>
      <c r="C2112" s="2">
        <v>0.82638888888888884</v>
      </c>
      <c r="D2112" t="s">
        <v>3082</v>
      </c>
      <c r="E2112" t="s">
        <v>76</v>
      </c>
      <c r="F2112" t="s">
        <v>3084</v>
      </c>
      <c r="G2112" t="s">
        <v>20</v>
      </c>
      <c r="H2112">
        <v>1</v>
      </c>
      <c r="I2112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2112" s="3">
        <f>ventas_starbucks_2025__1[[#This Row],[Cantidad]]*ventas_starbucks_2025__1[[#This Row],[Precio_Unitario]]</f>
        <v>3</v>
      </c>
      <c r="K2112" t="s">
        <v>40</v>
      </c>
      <c r="L2112" t="s">
        <v>45</v>
      </c>
      <c r="M2112" t="s">
        <v>23</v>
      </c>
      <c r="N2112">
        <v>0</v>
      </c>
      <c r="O2112" t="s">
        <v>24</v>
      </c>
      <c r="P2112" t="s">
        <v>37</v>
      </c>
      <c r="Q2112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112">
        <v>61</v>
      </c>
      <c r="S2112">
        <v>2</v>
      </c>
      <c r="T2112">
        <v>23</v>
      </c>
      <c r="U2112">
        <v>22</v>
      </c>
    </row>
    <row r="2113" spans="1:21" x14ac:dyDescent="0.25">
      <c r="A2113" t="s">
        <v>2993</v>
      </c>
      <c r="B2113" s="1">
        <v>45690</v>
      </c>
      <c r="C2113" s="2">
        <v>0.48402777777777778</v>
      </c>
      <c r="D2113" t="s">
        <v>3082</v>
      </c>
      <c r="E2113" t="s">
        <v>78</v>
      </c>
      <c r="F2113" t="s">
        <v>3086</v>
      </c>
      <c r="G2113" t="s">
        <v>43</v>
      </c>
      <c r="H2113">
        <v>3</v>
      </c>
      <c r="I2113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113" s="3">
        <f>ventas_starbucks_2025__1[[#This Row],[Cantidad]]*ventas_starbucks_2025__1[[#This Row],[Precio_Unitario]]</f>
        <v>3.5999999999999996</v>
      </c>
      <c r="K2113" t="s">
        <v>40</v>
      </c>
      <c r="L2113" t="s">
        <v>45</v>
      </c>
      <c r="M2113" t="s">
        <v>30</v>
      </c>
      <c r="N2113">
        <v>0</v>
      </c>
      <c r="O2113" t="s">
        <v>31</v>
      </c>
      <c r="P2113" t="s">
        <v>49</v>
      </c>
      <c r="Q2113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2113">
        <v>111</v>
      </c>
      <c r="S2113">
        <v>3</v>
      </c>
      <c r="T2113">
        <v>43</v>
      </c>
      <c r="U2113">
        <v>40</v>
      </c>
    </row>
    <row r="2114" spans="1:21" x14ac:dyDescent="0.25">
      <c r="A2114" t="s">
        <v>3067</v>
      </c>
      <c r="B2114" s="1">
        <v>45690</v>
      </c>
      <c r="C2114" s="2">
        <v>0.64027777777777772</v>
      </c>
      <c r="D2114" t="s">
        <v>3082</v>
      </c>
      <c r="E2114" t="s">
        <v>44</v>
      </c>
      <c r="F2114" t="s">
        <v>3087</v>
      </c>
      <c r="G2114" t="s">
        <v>20</v>
      </c>
      <c r="H2114">
        <v>5</v>
      </c>
      <c r="I2114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114" s="3">
        <f>ventas_starbucks_2025__1[[#This Row],[Cantidad]]*ventas_starbucks_2025__1[[#This Row],[Precio_Unitario]]</f>
        <v>6</v>
      </c>
      <c r="K2114" t="s">
        <v>29</v>
      </c>
      <c r="L2114" t="s">
        <v>45</v>
      </c>
      <c r="M2114" t="s">
        <v>30</v>
      </c>
      <c r="N2114">
        <v>15</v>
      </c>
      <c r="O2114" t="s">
        <v>36</v>
      </c>
      <c r="P2114" t="s">
        <v>46</v>
      </c>
      <c r="Q2114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114">
        <v>136</v>
      </c>
      <c r="S2114">
        <v>3</v>
      </c>
      <c r="T2114">
        <v>15</v>
      </c>
      <c r="U2114">
        <v>10</v>
      </c>
    </row>
    <row r="2115" spans="1:21" x14ac:dyDescent="0.25">
      <c r="A2115" t="s">
        <v>179</v>
      </c>
      <c r="B2115" s="1">
        <v>45689</v>
      </c>
      <c r="C2115" s="2">
        <v>0.37777777777777777</v>
      </c>
      <c r="D2115" t="s">
        <v>3081</v>
      </c>
      <c r="E2115" t="s">
        <v>68</v>
      </c>
      <c r="F2115" t="s">
        <v>3087</v>
      </c>
      <c r="G2115" t="s">
        <v>20</v>
      </c>
      <c r="H2115">
        <v>4</v>
      </c>
      <c r="I2115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115" s="3">
        <f>ventas_starbucks_2025__1[[#This Row],[Cantidad]]*ventas_starbucks_2025__1[[#This Row],[Precio_Unitario]]</f>
        <v>4.8</v>
      </c>
      <c r="K2115" t="s">
        <v>29</v>
      </c>
      <c r="L2115" t="s">
        <v>35</v>
      </c>
      <c r="M2115" t="s">
        <v>23</v>
      </c>
      <c r="N2115">
        <v>0</v>
      </c>
      <c r="O2115" t="s">
        <v>50</v>
      </c>
      <c r="P2115" t="s">
        <v>46</v>
      </c>
      <c r="Q2115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2115">
        <v>70</v>
      </c>
      <c r="S2115">
        <v>4</v>
      </c>
      <c r="T2115">
        <v>30</v>
      </c>
      <c r="U2115">
        <v>26</v>
      </c>
    </row>
    <row r="2116" spans="1:21" x14ac:dyDescent="0.25">
      <c r="A2116" t="s">
        <v>222</v>
      </c>
      <c r="B2116" s="1">
        <v>45689</v>
      </c>
      <c r="C2116" s="2">
        <v>0.48749999999999999</v>
      </c>
      <c r="D2116" t="s">
        <v>3080</v>
      </c>
      <c r="E2116" t="s">
        <v>38</v>
      </c>
      <c r="F2116" t="s">
        <v>3087</v>
      </c>
      <c r="G2116" t="s">
        <v>20</v>
      </c>
      <c r="H2116">
        <v>4</v>
      </c>
      <c r="I2116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116" s="3">
        <f>ventas_starbucks_2025__1[[#This Row],[Cantidad]]*ventas_starbucks_2025__1[[#This Row],[Precio_Unitario]]</f>
        <v>4.8</v>
      </c>
      <c r="K2116" t="s">
        <v>29</v>
      </c>
      <c r="L2116" t="s">
        <v>35</v>
      </c>
      <c r="M2116" t="s">
        <v>23</v>
      </c>
      <c r="N2116">
        <v>0</v>
      </c>
      <c r="O2116" t="s">
        <v>50</v>
      </c>
      <c r="P2116" t="s">
        <v>56</v>
      </c>
      <c r="Q2116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2116">
        <v>129</v>
      </c>
      <c r="S2116">
        <v>3</v>
      </c>
      <c r="T2116">
        <v>32</v>
      </c>
      <c r="U2116">
        <v>28</v>
      </c>
    </row>
    <row r="2117" spans="1:21" x14ac:dyDescent="0.25">
      <c r="A2117" t="s">
        <v>373</v>
      </c>
      <c r="B2117" s="1">
        <v>45689</v>
      </c>
      <c r="C2117" s="2">
        <v>0.75138888888888888</v>
      </c>
      <c r="D2117" t="s">
        <v>3082</v>
      </c>
      <c r="E2117" t="s">
        <v>64</v>
      </c>
      <c r="F2117" t="s">
        <v>3087</v>
      </c>
      <c r="G2117" t="s">
        <v>20</v>
      </c>
      <c r="H2117">
        <v>4</v>
      </c>
      <c r="I2117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117" s="3">
        <f>ventas_starbucks_2025__1[[#This Row],[Cantidad]]*ventas_starbucks_2025__1[[#This Row],[Precio_Unitario]]</f>
        <v>4.8</v>
      </c>
      <c r="K2117" t="s">
        <v>40</v>
      </c>
      <c r="L2117" t="s">
        <v>45</v>
      </c>
      <c r="M2117" t="s">
        <v>30</v>
      </c>
      <c r="N2117">
        <v>10</v>
      </c>
      <c r="O2117" t="s">
        <v>24</v>
      </c>
      <c r="P2117" t="s">
        <v>25</v>
      </c>
      <c r="Q2117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117">
        <v>55</v>
      </c>
      <c r="S2117">
        <v>2</v>
      </c>
      <c r="T2117">
        <v>28</v>
      </c>
      <c r="U2117">
        <v>24</v>
      </c>
    </row>
    <row r="2118" spans="1:21" x14ac:dyDescent="0.25">
      <c r="A2118" t="s">
        <v>491</v>
      </c>
      <c r="B2118" s="1">
        <v>45689</v>
      </c>
      <c r="C2118" s="2">
        <v>0.54722222222222228</v>
      </c>
      <c r="D2118" t="s">
        <v>3081</v>
      </c>
      <c r="E2118" t="s">
        <v>34</v>
      </c>
      <c r="F2118" t="s">
        <v>3087</v>
      </c>
      <c r="G2118" t="s">
        <v>20</v>
      </c>
      <c r="H2118">
        <v>2</v>
      </c>
      <c r="I2118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118" s="3">
        <f>ventas_starbucks_2025__1[[#This Row],[Cantidad]]*ventas_starbucks_2025__1[[#This Row],[Precio_Unitario]]</f>
        <v>2.4</v>
      </c>
      <c r="K2118" t="s">
        <v>40</v>
      </c>
      <c r="L2118" t="s">
        <v>45</v>
      </c>
      <c r="M2118" t="s">
        <v>30</v>
      </c>
      <c r="N2118">
        <v>0</v>
      </c>
      <c r="O2118" t="s">
        <v>31</v>
      </c>
      <c r="P2118" t="s">
        <v>32</v>
      </c>
      <c r="Q2118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118">
        <v>125</v>
      </c>
      <c r="S2118">
        <v>1</v>
      </c>
      <c r="T2118">
        <v>23</v>
      </c>
      <c r="U2118">
        <v>21</v>
      </c>
    </row>
    <row r="2119" spans="1:21" x14ac:dyDescent="0.25">
      <c r="A2119" t="s">
        <v>663</v>
      </c>
      <c r="B2119" s="1">
        <v>45689</v>
      </c>
      <c r="C2119" s="2">
        <v>0.76249999999999996</v>
      </c>
      <c r="D2119" t="s">
        <v>3081</v>
      </c>
      <c r="E2119" t="s">
        <v>51</v>
      </c>
      <c r="F2119" t="s">
        <v>3087</v>
      </c>
      <c r="G2119" t="s">
        <v>20</v>
      </c>
      <c r="H2119">
        <v>1</v>
      </c>
      <c r="I2119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119" s="3">
        <f>ventas_starbucks_2025__1[[#This Row],[Cantidad]]*ventas_starbucks_2025__1[[#This Row],[Precio_Unitario]]</f>
        <v>1.2</v>
      </c>
      <c r="K2119" t="s">
        <v>21</v>
      </c>
      <c r="L2119" t="s">
        <v>45</v>
      </c>
      <c r="M2119" t="s">
        <v>23</v>
      </c>
      <c r="N2119">
        <v>0</v>
      </c>
      <c r="O2119" t="s">
        <v>50</v>
      </c>
      <c r="P2119" t="s">
        <v>56</v>
      </c>
      <c r="Q2119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119">
        <v>129</v>
      </c>
      <c r="S2119">
        <v>2</v>
      </c>
      <c r="T2119">
        <v>17</v>
      </c>
      <c r="U2119">
        <v>16</v>
      </c>
    </row>
    <row r="2120" spans="1:21" x14ac:dyDescent="0.25">
      <c r="A2120" t="s">
        <v>776</v>
      </c>
      <c r="B2120" s="1">
        <v>45689</v>
      </c>
      <c r="C2120" s="2">
        <v>0.6645833333333333</v>
      </c>
      <c r="D2120" t="s">
        <v>3098</v>
      </c>
      <c r="E2120" t="s">
        <v>72</v>
      </c>
      <c r="F2120" t="s">
        <v>3086</v>
      </c>
      <c r="G2120" t="s">
        <v>54</v>
      </c>
      <c r="H2120">
        <v>4</v>
      </c>
      <c r="I2120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120" s="3">
        <f>ventas_starbucks_2025__1[[#This Row],[Cantidad]]*ventas_starbucks_2025__1[[#This Row],[Precio_Unitario]]</f>
        <v>4.8</v>
      </c>
      <c r="K2120" t="s">
        <v>40</v>
      </c>
      <c r="L2120" t="s">
        <v>22</v>
      </c>
      <c r="M2120" t="s">
        <v>30</v>
      </c>
      <c r="N2120">
        <v>0</v>
      </c>
      <c r="O2120" t="s">
        <v>36</v>
      </c>
      <c r="P2120" t="s">
        <v>49</v>
      </c>
      <c r="Q2120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120">
        <v>53</v>
      </c>
      <c r="S2120">
        <v>4</v>
      </c>
      <c r="T2120">
        <v>42</v>
      </c>
      <c r="U2120">
        <v>38</v>
      </c>
    </row>
    <row r="2121" spans="1:21" x14ac:dyDescent="0.25">
      <c r="A2121" t="s">
        <v>825</v>
      </c>
      <c r="B2121" s="1">
        <v>45689</v>
      </c>
      <c r="C2121" s="2">
        <v>0.38263888888888886</v>
      </c>
      <c r="D2121" t="s">
        <v>3098</v>
      </c>
      <c r="E2121" t="s">
        <v>58</v>
      </c>
      <c r="F2121" t="s">
        <v>3087</v>
      </c>
      <c r="G2121" t="s">
        <v>20</v>
      </c>
      <c r="H2121">
        <v>5</v>
      </c>
      <c r="I2121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121" s="3">
        <f>ventas_starbucks_2025__1[[#This Row],[Cantidad]]*ventas_starbucks_2025__1[[#This Row],[Precio_Unitario]]</f>
        <v>6</v>
      </c>
      <c r="K2121" t="s">
        <v>21</v>
      </c>
      <c r="L2121" t="s">
        <v>35</v>
      </c>
      <c r="M2121" t="s">
        <v>23</v>
      </c>
      <c r="N2121">
        <v>0</v>
      </c>
      <c r="O2121" t="s">
        <v>50</v>
      </c>
      <c r="P2121" t="s">
        <v>37</v>
      </c>
      <c r="Q2121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2121">
        <v>45</v>
      </c>
      <c r="S2121">
        <v>1</v>
      </c>
      <c r="T2121">
        <v>36</v>
      </c>
      <c r="U2121">
        <v>31</v>
      </c>
    </row>
    <row r="2122" spans="1:21" x14ac:dyDescent="0.25">
      <c r="A2122" t="s">
        <v>902</v>
      </c>
      <c r="B2122" s="1">
        <v>45689</v>
      </c>
      <c r="C2122" s="2">
        <v>0.81944444444444442</v>
      </c>
      <c r="D2122" t="s">
        <v>3082</v>
      </c>
      <c r="E2122" t="s">
        <v>78</v>
      </c>
      <c r="F2122" t="s">
        <v>3086</v>
      </c>
      <c r="G2122" t="s">
        <v>54</v>
      </c>
      <c r="H2122">
        <v>4</v>
      </c>
      <c r="I2122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122" s="3">
        <f>ventas_starbucks_2025__1[[#This Row],[Cantidad]]*ventas_starbucks_2025__1[[#This Row],[Precio_Unitario]]</f>
        <v>4.8</v>
      </c>
      <c r="K2122" t="s">
        <v>21</v>
      </c>
      <c r="L2122" t="s">
        <v>35</v>
      </c>
      <c r="M2122" t="s">
        <v>30</v>
      </c>
      <c r="N2122">
        <v>15</v>
      </c>
      <c r="O2122" t="s">
        <v>24</v>
      </c>
      <c r="P2122" t="s">
        <v>49</v>
      </c>
      <c r="Q2122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122">
        <v>44</v>
      </c>
      <c r="S2122">
        <v>2</v>
      </c>
      <c r="T2122">
        <v>48</v>
      </c>
      <c r="U2122">
        <v>44</v>
      </c>
    </row>
    <row r="2123" spans="1:21" x14ac:dyDescent="0.25">
      <c r="A2123" t="s">
        <v>919</v>
      </c>
      <c r="B2123" s="1">
        <v>45689</v>
      </c>
      <c r="C2123" s="2">
        <v>0.85972222222222228</v>
      </c>
      <c r="D2123" t="s">
        <v>3080</v>
      </c>
      <c r="E2123" t="s">
        <v>59</v>
      </c>
      <c r="F2123" t="s">
        <v>3084</v>
      </c>
      <c r="G2123" t="s">
        <v>20</v>
      </c>
      <c r="H2123">
        <v>2</v>
      </c>
      <c r="I2123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2123" s="3">
        <f>ventas_starbucks_2025__1[[#This Row],[Cantidad]]*ventas_starbucks_2025__1[[#This Row],[Precio_Unitario]]</f>
        <v>6</v>
      </c>
      <c r="K2123" t="s">
        <v>29</v>
      </c>
      <c r="L2123" t="s">
        <v>35</v>
      </c>
      <c r="M2123" t="s">
        <v>30</v>
      </c>
      <c r="N2123">
        <v>0</v>
      </c>
      <c r="O2123" t="s">
        <v>31</v>
      </c>
      <c r="P2123" t="s">
        <v>37</v>
      </c>
      <c r="Q2123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Noche</v>
      </c>
      <c r="R2123">
        <v>116</v>
      </c>
      <c r="S2123">
        <v>4</v>
      </c>
      <c r="T2123">
        <v>28</v>
      </c>
      <c r="U2123">
        <v>26</v>
      </c>
    </row>
    <row r="2124" spans="1:21" x14ac:dyDescent="0.25">
      <c r="A2124" t="s">
        <v>1049</v>
      </c>
      <c r="B2124" s="1">
        <v>45689</v>
      </c>
      <c r="C2124" s="2">
        <v>0.3840277777777778</v>
      </c>
      <c r="D2124" t="s">
        <v>3082</v>
      </c>
      <c r="E2124" t="s">
        <v>66</v>
      </c>
      <c r="F2124" t="s">
        <v>3086</v>
      </c>
      <c r="G2124" t="s">
        <v>48</v>
      </c>
      <c r="H2124">
        <v>4</v>
      </c>
      <c r="I2124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124" s="3">
        <f>ventas_starbucks_2025__1[[#This Row],[Cantidad]]*ventas_starbucks_2025__1[[#This Row],[Precio_Unitario]]</f>
        <v>4.8</v>
      </c>
      <c r="K2124" t="s">
        <v>40</v>
      </c>
      <c r="L2124" t="s">
        <v>35</v>
      </c>
      <c r="M2124" t="s">
        <v>23</v>
      </c>
      <c r="N2124">
        <v>0</v>
      </c>
      <c r="O2124" t="s">
        <v>31</v>
      </c>
      <c r="P2124" t="s">
        <v>56</v>
      </c>
      <c r="Q2124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2124">
        <v>36</v>
      </c>
      <c r="S2124">
        <v>4</v>
      </c>
      <c r="T2124">
        <v>23</v>
      </c>
      <c r="U2124">
        <v>19</v>
      </c>
    </row>
    <row r="2125" spans="1:21" x14ac:dyDescent="0.25">
      <c r="A2125" t="s">
        <v>1114</v>
      </c>
      <c r="B2125" s="1">
        <v>45689</v>
      </c>
      <c r="C2125" s="2">
        <v>0.30486111111111114</v>
      </c>
      <c r="D2125" t="s">
        <v>3082</v>
      </c>
      <c r="E2125" t="s">
        <v>69</v>
      </c>
      <c r="F2125" t="s">
        <v>3086</v>
      </c>
      <c r="G2125" t="s">
        <v>61</v>
      </c>
      <c r="H2125">
        <v>4</v>
      </c>
      <c r="I2125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125" s="3">
        <f>ventas_starbucks_2025__1[[#This Row],[Cantidad]]*ventas_starbucks_2025__1[[#This Row],[Precio_Unitario]]</f>
        <v>4.8</v>
      </c>
      <c r="K2125" t="s">
        <v>40</v>
      </c>
      <c r="L2125" t="s">
        <v>22</v>
      </c>
      <c r="M2125" t="s">
        <v>30</v>
      </c>
      <c r="N2125">
        <v>10</v>
      </c>
      <c r="O2125" t="s">
        <v>50</v>
      </c>
      <c r="P2125" t="s">
        <v>25</v>
      </c>
      <c r="Q2125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2125">
        <v>118</v>
      </c>
      <c r="S2125">
        <v>2</v>
      </c>
      <c r="T2125">
        <v>11</v>
      </c>
      <c r="U2125">
        <v>7</v>
      </c>
    </row>
    <row r="2126" spans="1:21" x14ac:dyDescent="0.25">
      <c r="A2126" t="s">
        <v>1404</v>
      </c>
      <c r="B2126" s="1">
        <v>45689</v>
      </c>
      <c r="C2126" s="2">
        <v>0.32500000000000001</v>
      </c>
      <c r="D2126" t="s">
        <v>3082</v>
      </c>
      <c r="E2126" t="s">
        <v>51</v>
      </c>
      <c r="F2126" t="s">
        <v>3087</v>
      </c>
      <c r="G2126" t="s">
        <v>20</v>
      </c>
      <c r="H2126">
        <v>5</v>
      </c>
      <c r="I2126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126" s="3">
        <f>ventas_starbucks_2025__1[[#This Row],[Cantidad]]*ventas_starbucks_2025__1[[#This Row],[Precio_Unitario]]</f>
        <v>6</v>
      </c>
      <c r="K2126" t="s">
        <v>40</v>
      </c>
      <c r="L2126" t="s">
        <v>22</v>
      </c>
      <c r="M2126" t="s">
        <v>30</v>
      </c>
      <c r="N2126">
        <v>10</v>
      </c>
      <c r="O2126" t="s">
        <v>36</v>
      </c>
      <c r="P2126" t="s">
        <v>56</v>
      </c>
      <c r="Q2126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2126">
        <v>79</v>
      </c>
      <c r="S2126">
        <v>1</v>
      </c>
      <c r="T2126">
        <v>17</v>
      </c>
      <c r="U2126">
        <v>12</v>
      </c>
    </row>
    <row r="2127" spans="1:21" x14ac:dyDescent="0.25">
      <c r="A2127" t="s">
        <v>1427</v>
      </c>
      <c r="B2127" s="1">
        <v>45689</v>
      </c>
      <c r="C2127" s="2">
        <v>0.85624999999999996</v>
      </c>
      <c r="D2127" t="s">
        <v>3080</v>
      </c>
      <c r="E2127" t="s">
        <v>27</v>
      </c>
      <c r="F2127" t="s">
        <v>28</v>
      </c>
      <c r="G2127" t="s">
        <v>20</v>
      </c>
      <c r="H2127">
        <v>4</v>
      </c>
      <c r="I2127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0.6</v>
      </c>
      <c r="J2127" s="3">
        <f>ventas_starbucks_2025__1[[#This Row],[Cantidad]]*ventas_starbucks_2025__1[[#This Row],[Precio_Unitario]]</f>
        <v>2.4</v>
      </c>
      <c r="K2127" t="s">
        <v>40</v>
      </c>
      <c r="L2127" t="s">
        <v>22</v>
      </c>
      <c r="M2127" t="s">
        <v>23</v>
      </c>
      <c r="N2127">
        <v>0</v>
      </c>
      <c r="O2127" t="s">
        <v>31</v>
      </c>
      <c r="P2127" t="s">
        <v>32</v>
      </c>
      <c r="Q2127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Noche</v>
      </c>
      <c r="R2127">
        <v>119</v>
      </c>
      <c r="S2127">
        <v>5</v>
      </c>
      <c r="T2127">
        <v>49</v>
      </c>
      <c r="U2127">
        <v>45</v>
      </c>
    </row>
    <row r="2128" spans="1:21" x14ac:dyDescent="0.25">
      <c r="A2128" t="s">
        <v>1531</v>
      </c>
      <c r="B2128" s="1">
        <v>45689</v>
      </c>
      <c r="C2128" s="2">
        <v>0.56666666666666665</v>
      </c>
      <c r="D2128" t="s">
        <v>3098</v>
      </c>
      <c r="E2128" t="s">
        <v>42</v>
      </c>
      <c r="F2128" t="s">
        <v>3086</v>
      </c>
      <c r="G2128" t="s">
        <v>43</v>
      </c>
      <c r="H2128">
        <v>2</v>
      </c>
      <c r="I2128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128" s="3">
        <f>ventas_starbucks_2025__1[[#This Row],[Cantidad]]*ventas_starbucks_2025__1[[#This Row],[Precio_Unitario]]</f>
        <v>2.4</v>
      </c>
      <c r="K2128" t="s">
        <v>29</v>
      </c>
      <c r="L2128" t="s">
        <v>45</v>
      </c>
      <c r="M2128" t="s">
        <v>23</v>
      </c>
      <c r="N2128">
        <v>0</v>
      </c>
      <c r="O2128" t="s">
        <v>31</v>
      </c>
      <c r="P2128" t="s">
        <v>56</v>
      </c>
      <c r="Q2128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128">
        <v>119</v>
      </c>
      <c r="S2128">
        <v>5</v>
      </c>
      <c r="T2128">
        <v>38</v>
      </c>
      <c r="U2128">
        <v>36</v>
      </c>
    </row>
    <row r="2129" spans="1:21" x14ac:dyDescent="0.25">
      <c r="A2129" t="s">
        <v>1748</v>
      </c>
      <c r="B2129" s="1">
        <v>45689</v>
      </c>
      <c r="C2129" s="2">
        <v>0.8618055555555556</v>
      </c>
      <c r="D2129" t="s">
        <v>3081</v>
      </c>
      <c r="E2129" t="s">
        <v>58</v>
      </c>
      <c r="F2129" t="s">
        <v>3087</v>
      </c>
      <c r="G2129" t="s">
        <v>20</v>
      </c>
      <c r="H2129">
        <v>3</v>
      </c>
      <c r="I2129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129" s="3">
        <f>ventas_starbucks_2025__1[[#This Row],[Cantidad]]*ventas_starbucks_2025__1[[#This Row],[Precio_Unitario]]</f>
        <v>3.5999999999999996</v>
      </c>
      <c r="K2129" t="s">
        <v>21</v>
      </c>
      <c r="L2129" t="s">
        <v>35</v>
      </c>
      <c r="M2129" t="s">
        <v>30</v>
      </c>
      <c r="N2129">
        <v>10</v>
      </c>
      <c r="O2129" t="s">
        <v>50</v>
      </c>
      <c r="P2129" t="s">
        <v>32</v>
      </c>
      <c r="Q2129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Noche</v>
      </c>
      <c r="R2129">
        <v>143</v>
      </c>
      <c r="S2129">
        <v>5</v>
      </c>
      <c r="T2129">
        <v>23</v>
      </c>
      <c r="U2129">
        <v>20</v>
      </c>
    </row>
    <row r="2130" spans="1:21" x14ac:dyDescent="0.25">
      <c r="A2130" t="s">
        <v>2005</v>
      </c>
      <c r="B2130" s="1">
        <v>45689</v>
      </c>
      <c r="C2130" s="2">
        <v>0.40694444444444444</v>
      </c>
      <c r="D2130" t="s">
        <v>3080</v>
      </c>
      <c r="E2130" t="s">
        <v>3085</v>
      </c>
      <c r="F2130" t="s">
        <v>3084</v>
      </c>
      <c r="G2130" t="s">
        <v>20</v>
      </c>
      <c r="H2130">
        <v>4</v>
      </c>
      <c r="I2130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2130" s="3">
        <f>ventas_starbucks_2025__1[[#This Row],[Cantidad]]*ventas_starbucks_2025__1[[#This Row],[Precio_Unitario]]</f>
        <v>12</v>
      </c>
      <c r="K2130" t="s">
        <v>29</v>
      </c>
      <c r="L2130" t="s">
        <v>45</v>
      </c>
      <c r="M2130" t="s">
        <v>23</v>
      </c>
      <c r="N2130">
        <v>0</v>
      </c>
      <c r="O2130" t="s">
        <v>31</v>
      </c>
      <c r="P2130" t="s">
        <v>49</v>
      </c>
      <c r="Q2130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2130">
        <v>30</v>
      </c>
      <c r="S2130">
        <v>2</v>
      </c>
      <c r="T2130">
        <v>29</v>
      </c>
      <c r="U2130">
        <v>25</v>
      </c>
    </row>
    <row r="2131" spans="1:21" x14ac:dyDescent="0.25">
      <c r="A2131" t="s">
        <v>2193</v>
      </c>
      <c r="B2131" s="1">
        <v>45689</v>
      </c>
      <c r="C2131" s="2">
        <v>0.7631944444444444</v>
      </c>
      <c r="D2131" t="s">
        <v>3082</v>
      </c>
      <c r="E2131" t="s">
        <v>55</v>
      </c>
      <c r="F2131" t="s">
        <v>3087</v>
      </c>
      <c r="G2131" t="s">
        <v>20</v>
      </c>
      <c r="H2131">
        <v>2</v>
      </c>
      <c r="I2131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131" s="3">
        <f>ventas_starbucks_2025__1[[#This Row],[Cantidad]]*ventas_starbucks_2025__1[[#This Row],[Precio_Unitario]]</f>
        <v>2.4</v>
      </c>
      <c r="K2131" t="s">
        <v>21</v>
      </c>
      <c r="L2131" t="s">
        <v>22</v>
      </c>
      <c r="M2131" t="s">
        <v>30</v>
      </c>
      <c r="N2131">
        <v>15</v>
      </c>
      <c r="O2131" t="s">
        <v>50</v>
      </c>
      <c r="P2131" t="s">
        <v>46</v>
      </c>
      <c r="Q2131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131">
        <v>148</v>
      </c>
      <c r="S2131">
        <v>2</v>
      </c>
      <c r="T2131">
        <v>30</v>
      </c>
      <c r="U2131">
        <v>28</v>
      </c>
    </row>
    <row r="2132" spans="1:21" x14ac:dyDescent="0.25">
      <c r="A2132" t="s">
        <v>2226</v>
      </c>
      <c r="B2132" s="1">
        <v>45689</v>
      </c>
      <c r="C2132" s="2">
        <v>0.8041666666666667</v>
      </c>
      <c r="D2132" t="s">
        <v>3080</v>
      </c>
      <c r="E2132" t="s">
        <v>47</v>
      </c>
      <c r="F2132" t="s">
        <v>3084</v>
      </c>
      <c r="G2132" t="s">
        <v>20</v>
      </c>
      <c r="H2132">
        <v>3</v>
      </c>
      <c r="I2132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2132" s="3">
        <f>ventas_starbucks_2025__1[[#This Row],[Cantidad]]*ventas_starbucks_2025__1[[#This Row],[Precio_Unitario]]</f>
        <v>9</v>
      </c>
      <c r="K2132" t="s">
        <v>21</v>
      </c>
      <c r="L2132" t="s">
        <v>45</v>
      </c>
      <c r="M2132" t="s">
        <v>23</v>
      </c>
      <c r="N2132">
        <v>0</v>
      </c>
      <c r="O2132" t="s">
        <v>50</v>
      </c>
      <c r="P2132" t="s">
        <v>49</v>
      </c>
      <c r="Q2132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132">
        <v>99</v>
      </c>
      <c r="S2132">
        <v>5</v>
      </c>
      <c r="T2132">
        <v>41</v>
      </c>
      <c r="U2132">
        <v>38</v>
      </c>
    </row>
    <row r="2133" spans="1:21" x14ac:dyDescent="0.25">
      <c r="A2133" t="s">
        <v>2279</v>
      </c>
      <c r="B2133" s="1">
        <v>45689</v>
      </c>
      <c r="C2133" s="2">
        <v>0.83750000000000002</v>
      </c>
      <c r="D2133" t="s">
        <v>3081</v>
      </c>
      <c r="E2133" t="s">
        <v>55</v>
      </c>
      <c r="F2133" t="s">
        <v>3087</v>
      </c>
      <c r="G2133" t="s">
        <v>20</v>
      </c>
      <c r="H2133">
        <v>1</v>
      </c>
      <c r="I2133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133" s="3">
        <f>ventas_starbucks_2025__1[[#This Row],[Cantidad]]*ventas_starbucks_2025__1[[#This Row],[Precio_Unitario]]</f>
        <v>1.2</v>
      </c>
      <c r="K2133" t="s">
        <v>21</v>
      </c>
      <c r="L2133" t="s">
        <v>45</v>
      </c>
      <c r="M2133" t="s">
        <v>30</v>
      </c>
      <c r="N2133">
        <v>10</v>
      </c>
      <c r="O2133" t="s">
        <v>50</v>
      </c>
      <c r="P2133" t="s">
        <v>56</v>
      </c>
      <c r="Q2133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Noche</v>
      </c>
      <c r="R2133">
        <v>123</v>
      </c>
      <c r="S2133">
        <v>1</v>
      </c>
      <c r="T2133">
        <v>29</v>
      </c>
      <c r="U2133">
        <v>28</v>
      </c>
    </row>
    <row r="2134" spans="1:21" x14ac:dyDescent="0.25">
      <c r="A2134" t="s">
        <v>2515</v>
      </c>
      <c r="B2134" s="1">
        <v>45689</v>
      </c>
      <c r="C2134" s="2">
        <v>0.42916666666666664</v>
      </c>
      <c r="D2134" t="s">
        <v>3081</v>
      </c>
      <c r="E2134" t="s">
        <v>58</v>
      </c>
      <c r="F2134" t="s">
        <v>3087</v>
      </c>
      <c r="G2134" t="s">
        <v>20</v>
      </c>
      <c r="H2134">
        <v>3</v>
      </c>
      <c r="I2134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134" s="3">
        <f>ventas_starbucks_2025__1[[#This Row],[Cantidad]]*ventas_starbucks_2025__1[[#This Row],[Precio_Unitario]]</f>
        <v>3.5999999999999996</v>
      </c>
      <c r="K2134" t="s">
        <v>21</v>
      </c>
      <c r="L2134" t="s">
        <v>22</v>
      </c>
      <c r="M2134" t="s">
        <v>30</v>
      </c>
      <c r="N2134">
        <v>0</v>
      </c>
      <c r="O2134" t="s">
        <v>36</v>
      </c>
      <c r="P2134" t="s">
        <v>56</v>
      </c>
      <c r="Q2134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2134">
        <v>46</v>
      </c>
      <c r="S2134">
        <v>5</v>
      </c>
      <c r="T2134">
        <v>19</v>
      </c>
      <c r="U2134">
        <v>16</v>
      </c>
    </row>
    <row r="2135" spans="1:21" x14ac:dyDescent="0.25">
      <c r="A2135" t="s">
        <v>2553</v>
      </c>
      <c r="B2135" s="1">
        <v>45689</v>
      </c>
      <c r="C2135" s="2">
        <v>0.3527777777777778</v>
      </c>
      <c r="D2135" t="s">
        <v>3082</v>
      </c>
      <c r="E2135" t="s">
        <v>3088</v>
      </c>
      <c r="F2135" t="s">
        <v>3087</v>
      </c>
      <c r="G2135" t="s">
        <v>54</v>
      </c>
      <c r="H2135">
        <v>4</v>
      </c>
      <c r="I2135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135" s="3">
        <f>ventas_starbucks_2025__1[[#This Row],[Cantidad]]*ventas_starbucks_2025__1[[#This Row],[Precio_Unitario]]</f>
        <v>4.8</v>
      </c>
      <c r="K2135" t="s">
        <v>40</v>
      </c>
      <c r="L2135" t="s">
        <v>45</v>
      </c>
      <c r="M2135" t="s">
        <v>30</v>
      </c>
      <c r="N2135">
        <v>0</v>
      </c>
      <c r="O2135" t="s">
        <v>31</v>
      </c>
      <c r="P2135" t="s">
        <v>46</v>
      </c>
      <c r="Q2135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2135">
        <v>136</v>
      </c>
      <c r="S2135">
        <v>4</v>
      </c>
      <c r="T2135">
        <v>31</v>
      </c>
      <c r="U2135">
        <v>27</v>
      </c>
    </row>
    <row r="2136" spans="1:21" x14ac:dyDescent="0.25">
      <c r="A2136" t="s">
        <v>2727</v>
      </c>
      <c r="B2136" s="1">
        <v>45689</v>
      </c>
      <c r="C2136" s="2">
        <v>0.69027777777777777</v>
      </c>
      <c r="D2136" t="s">
        <v>3082</v>
      </c>
      <c r="E2136" t="s">
        <v>69</v>
      </c>
      <c r="F2136" t="s">
        <v>3086</v>
      </c>
      <c r="G2136" t="s">
        <v>54</v>
      </c>
      <c r="H2136">
        <v>2</v>
      </c>
      <c r="I2136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136" s="3">
        <f>ventas_starbucks_2025__1[[#This Row],[Cantidad]]*ventas_starbucks_2025__1[[#This Row],[Precio_Unitario]]</f>
        <v>2.4</v>
      </c>
      <c r="K2136" t="s">
        <v>29</v>
      </c>
      <c r="L2136" t="s">
        <v>45</v>
      </c>
      <c r="M2136" t="s">
        <v>30</v>
      </c>
      <c r="N2136">
        <v>10</v>
      </c>
      <c r="O2136" t="s">
        <v>24</v>
      </c>
      <c r="P2136" t="s">
        <v>46</v>
      </c>
      <c r="Q2136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136">
        <v>110</v>
      </c>
      <c r="S2136">
        <v>1</v>
      </c>
      <c r="T2136">
        <v>36</v>
      </c>
      <c r="U2136">
        <v>34</v>
      </c>
    </row>
    <row r="2137" spans="1:21" x14ac:dyDescent="0.25">
      <c r="A2137" t="s">
        <v>3026</v>
      </c>
      <c r="B2137" s="1">
        <v>45689</v>
      </c>
      <c r="C2137" s="2">
        <v>0.47152777777777777</v>
      </c>
      <c r="D2137" t="s">
        <v>3080</v>
      </c>
      <c r="E2137" t="s">
        <v>72</v>
      </c>
      <c r="F2137" t="s">
        <v>3086</v>
      </c>
      <c r="G2137" t="s">
        <v>61</v>
      </c>
      <c r="H2137">
        <v>5</v>
      </c>
      <c r="I2137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137" s="3">
        <f>ventas_starbucks_2025__1[[#This Row],[Cantidad]]*ventas_starbucks_2025__1[[#This Row],[Precio_Unitario]]</f>
        <v>6</v>
      </c>
      <c r="K2137" t="s">
        <v>29</v>
      </c>
      <c r="L2137" t="s">
        <v>35</v>
      </c>
      <c r="M2137" t="s">
        <v>30</v>
      </c>
      <c r="N2137">
        <v>10</v>
      </c>
      <c r="O2137" t="s">
        <v>24</v>
      </c>
      <c r="P2137" t="s">
        <v>37</v>
      </c>
      <c r="Q2137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2137">
        <v>73</v>
      </c>
      <c r="S2137">
        <v>4</v>
      </c>
      <c r="T2137">
        <v>17</v>
      </c>
      <c r="U2137">
        <v>12</v>
      </c>
    </row>
    <row r="2138" spans="1:21" x14ac:dyDescent="0.25">
      <c r="A2138" t="s">
        <v>3052</v>
      </c>
      <c r="B2138" s="1">
        <v>45689</v>
      </c>
      <c r="C2138" s="2">
        <v>0.69305555555555554</v>
      </c>
      <c r="D2138" t="s">
        <v>3081</v>
      </c>
      <c r="E2138" t="s">
        <v>77</v>
      </c>
      <c r="F2138" t="s">
        <v>3084</v>
      </c>
      <c r="G2138" t="s">
        <v>20</v>
      </c>
      <c r="H2138">
        <v>3</v>
      </c>
      <c r="I2138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2138" s="3">
        <f>ventas_starbucks_2025__1[[#This Row],[Cantidad]]*ventas_starbucks_2025__1[[#This Row],[Precio_Unitario]]</f>
        <v>9</v>
      </c>
      <c r="K2138" t="s">
        <v>21</v>
      </c>
      <c r="L2138" t="s">
        <v>22</v>
      </c>
      <c r="M2138" t="s">
        <v>30</v>
      </c>
      <c r="N2138">
        <v>0</v>
      </c>
      <c r="O2138" t="s">
        <v>24</v>
      </c>
      <c r="P2138" t="s">
        <v>37</v>
      </c>
      <c r="Q2138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138">
        <v>121</v>
      </c>
      <c r="S2138">
        <v>1</v>
      </c>
      <c r="T2138">
        <v>44</v>
      </c>
      <c r="U2138">
        <v>41</v>
      </c>
    </row>
    <row r="2139" spans="1:21" x14ac:dyDescent="0.25">
      <c r="A2139" t="s">
        <v>100</v>
      </c>
      <c r="B2139" s="1">
        <v>45688</v>
      </c>
      <c r="C2139" s="2">
        <v>0.52152777777777781</v>
      </c>
      <c r="D2139" t="s">
        <v>3082</v>
      </c>
      <c r="E2139" t="s">
        <v>47</v>
      </c>
      <c r="F2139" t="s">
        <v>3084</v>
      </c>
      <c r="G2139" t="s">
        <v>20</v>
      </c>
      <c r="H2139">
        <v>5</v>
      </c>
      <c r="I2139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2139" s="3">
        <f>ventas_starbucks_2025__1[[#This Row],[Cantidad]]*ventas_starbucks_2025__1[[#This Row],[Precio_Unitario]]</f>
        <v>15</v>
      </c>
      <c r="K2139" t="s">
        <v>29</v>
      </c>
      <c r="L2139" t="s">
        <v>22</v>
      </c>
      <c r="M2139" t="s">
        <v>23</v>
      </c>
      <c r="N2139">
        <v>0</v>
      </c>
      <c r="O2139" t="s">
        <v>31</v>
      </c>
      <c r="P2139" t="s">
        <v>56</v>
      </c>
      <c r="Q2139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139">
        <v>36</v>
      </c>
      <c r="S2139">
        <v>5</v>
      </c>
      <c r="T2139">
        <v>27</v>
      </c>
      <c r="U2139">
        <v>22</v>
      </c>
    </row>
    <row r="2140" spans="1:21" x14ac:dyDescent="0.25">
      <c r="A2140" t="s">
        <v>147</v>
      </c>
      <c r="B2140" s="1">
        <v>45688</v>
      </c>
      <c r="C2140" s="2">
        <v>0.42569444444444443</v>
      </c>
      <c r="D2140" t="s">
        <v>3080</v>
      </c>
      <c r="E2140" t="s">
        <v>69</v>
      </c>
      <c r="F2140" t="s">
        <v>3086</v>
      </c>
      <c r="G2140" t="s">
        <v>48</v>
      </c>
      <c r="H2140">
        <v>1</v>
      </c>
      <c r="I2140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140" s="3">
        <f>ventas_starbucks_2025__1[[#This Row],[Cantidad]]*ventas_starbucks_2025__1[[#This Row],[Precio_Unitario]]</f>
        <v>1.2</v>
      </c>
      <c r="K2140" t="s">
        <v>40</v>
      </c>
      <c r="L2140" t="s">
        <v>22</v>
      </c>
      <c r="M2140" t="s">
        <v>23</v>
      </c>
      <c r="N2140">
        <v>0</v>
      </c>
      <c r="O2140" t="s">
        <v>31</v>
      </c>
      <c r="P2140" t="s">
        <v>25</v>
      </c>
      <c r="Q2140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2140">
        <v>28</v>
      </c>
      <c r="S2140">
        <v>4</v>
      </c>
      <c r="T2140">
        <v>31</v>
      </c>
      <c r="U2140">
        <v>30</v>
      </c>
    </row>
    <row r="2141" spans="1:21" x14ac:dyDescent="0.25">
      <c r="A2141" t="s">
        <v>275</v>
      </c>
      <c r="B2141" s="1">
        <v>45688</v>
      </c>
      <c r="C2141" s="2">
        <v>0.56944444444444442</v>
      </c>
      <c r="D2141" t="s">
        <v>3080</v>
      </c>
      <c r="E2141" t="s">
        <v>64</v>
      </c>
      <c r="F2141" t="s">
        <v>3087</v>
      </c>
      <c r="G2141" t="s">
        <v>20</v>
      </c>
      <c r="H2141">
        <v>3</v>
      </c>
      <c r="I2141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141" s="3">
        <f>ventas_starbucks_2025__1[[#This Row],[Cantidad]]*ventas_starbucks_2025__1[[#This Row],[Precio_Unitario]]</f>
        <v>3.5999999999999996</v>
      </c>
      <c r="K2141" t="s">
        <v>29</v>
      </c>
      <c r="L2141" t="s">
        <v>45</v>
      </c>
      <c r="M2141" t="s">
        <v>30</v>
      </c>
      <c r="N2141">
        <v>10</v>
      </c>
      <c r="O2141" t="s">
        <v>50</v>
      </c>
      <c r="P2141" t="s">
        <v>25</v>
      </c>
      <c r="Q2141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141">
        <v>38</v>
      </c>
      <c r="S2141">
        <v>5</v>
      </c>
      <c r="T2141">
        <v>27</v>
      </c>
      <c r="U2141">
        <v>24</v>
      </c>
    </row>
    <row r="2142" spans="1:21" x14ac:dyDescent="0.25">
      <c r="A2142" t="s">
        <v>295</v>
      </c>
      <c r="B2142" s="1">
        <v>45688</v>
      </c>
      <c r="C2142" s="2">
        <v>0.53055555555555556</v>
      </c>
      <c r="D2142" t="s">
        <v>3098</v>
      </c>
      <c r="E2142" t="s">
        <v>68</v>
      </c>
      <c r="F2142" t="s">
        <v>3087</v>
      </c>
      <c r="G2142" t="s">
        <v>20</v>
      </c>
      <c r="H2142">
        <v>1</v>
      </c>
      <c r="I2142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142" s="3">
        <f>ventas_starbucks_2025__1[[#This Row],[Cantidad]]*ventas_starbucks_2025__1[[#This Row],[Precio_Unitario]]</f>
        <v>1.2</v>
      </c>
      <c r="K2142" t="s">
        <v>21</v>
      </c>
      <c r="L2142" t="s">
        <v>45</v>
      </c>
      <c r="M2142" t="s">
        <v>30</v>
      </c>
      <c r="N2142">
        <v>10</v>
      </c>
      <c r="O2142" t="s">
        <v>36</v>
      </c>
      <c r="P2142" t="s">
        <v>37</v>
      </c>
      <c r="Q2142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142">
        <v>46</v>
      </c>
      <c r="S2142">
        <v>5</v>
      </c>
      <c r="T2142">
        <v>20</v>
      </c>
      <c r="U2142">
        <v>19</v>
      </c>
    </row>
    <row r="2143" spans="1:21" x14ac:dyDescent="0.25">
      <c r="A2143" t="s">
        <v>393</v>
      </c>
      <c r="B2143" s="1">
        <v>45688</v>
      </c>
      <c r="C2143" s="2">
        <v>0.61736111111111114</v>
      </c>
      <c r="D2143" t="s">
        <v>3081</v>
      </c>
      <c r="E2143" t="s">
        <v>27</v>
      </c>
      <c r="F2143" t="s">
        <v>28</v>
      </c>
      <c r="G2143" t="s">
        <v>20</v>
      </c>
      <c r="H2143">
        <v>4</v>
      </c>
      <c r="I2143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0.6</v>
      </c>
      <c r="J2143" s="3">
        <f>ventas_starbucks_2025__1[[#This Row],[Cantidad]]*ventas_starbucks_2025__1[[#This Row],[Precio_Unitario]]</f>
        <v>2.4</v>
      </c>
      <c r="K2143" t="s">
        <v>29</v>
      </c>
      <c r="L2143" t="s">
        <v>22</v>
      </c>
      <c r="M2143" t="s">
        <v>30</v>
      </c>
      <c r="N2143">
        <v>0</v>
      </c>
      <c r="O2143" t="s">
        <v>36</v>
      </c>
      <c r="P2143" t="s">
        <v>46</v>
      </c>
      <c r="Q2143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143">
        <v>124</v>
      </c>
      <c r="S2143">
        <v>2</v>
      </c>
      <c r="T2143">
        <v>46</v>
      </c>
      <c r="U2143">
        <v>42</v>
      </c>
    </row>
    <row r="2144" spans="1:21" x14ac:dyDescent="0.25">
      <c r="A2144" t="s">
        <v>401</v>
      </c>
      <c r="B2144" s="1">
        <v>45688</v>
      </c>
      <c r="C2144" s="2">
        <v>0.80625000000000002</v>
      </c>
      <c r="D2144" t="s">
        <v>3081</v>
      </c>
      <c r="E2144" t="s">
        <v>72</v>
      </c>
      <c r="F2144" t="s">
        <v>3086</v>
      </c>
      <c r="G2144" t="s">
        <v>54</v>
      </c>
      <c r="H2144">
        <v>3</v>
      </c>
      <c r="I2144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144" s="3">
        <f>ventas_starbucks_2025__1[[#This Row],[Cantidad]]*ventas_starbucks_2025__1[[#This Row],[Precio_Unitario]]</f>
        <v>3.5999999999999996</v>
      </c>
      <c r="K2144" t="s">
        <v>29</v>
      </c>
      <c r="L2144" t="s">
        <v>35</v>
      </c>
      <c r="M2144" t="s">
        <v>30</v>
      </c>
      <c r="N2144">
        <v>10</v>
      </c>
      <c r="O2144" t="s">
        <v>36</v>
      </c>
      <c r="P2144" t="s">
        <v>49</v>
      </c>
      <c r="Q2144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144">
        <v>117</v>
      </c>
      <c r="S2144">
        <v>1</v>
      </c>
      <c r="T2144">
        <v>44</v>
      </c>
      <c r="U2144">
        <v>41</v>
      </c>
    </row>
    <row r="2145" spans="1:21" x14ac:dyDescent="0.25">
      <c r="A2145" t="s">
        <v>483</v>
      </c>
      <c r="B2145" s="1">
        <v>45688</v>
      </c>
      <c r="C2145" s="2">
        <v>0.81180555555555556</v>
      </c>
      <c r="D2145" t="s">
        <v>3080</v>
      </c>
      <c r="E2145" t="s">
        <v>27</v>
      </c>
      <c r="F2145" t="s">
        <v>28</v>
      </c>
      <c r="G2145" t="s">
        <v>20</v>
      </c>
      <c r="H2145">
        <v>3</v>
      </c>
      <c r="I2145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0.6</v>
      </c>
      <c r="J2145" s="3">
        <f>ventas_starbucks_2025__1[[#This Row],[Cantidad]]*ventas_starbucks_2025__1[[#This Row],[Precio_Unitario]]</f>
        <v>1.7999999999999998</v>
      </c>
      <c r="K2145" t="s">
        <v>29</v>
      </c>
      <c r="L2145" t="s">
        <v>35</v>
      </c>
      <c r="M2145" t="s">
        <v>23</v>
      </c>
      <c r="N2145">
        <v>0</v>
      </c>
      <c r="O2145" t="s">
        <v>36</v>
      </c>
      <c r="P2145" t="s">
        <v>56</v>
      </c>
      <c r="Q2145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145">
        <v>68</v>
      </c>
      <c r="S2145">
        <v>5</v>
      </c>
      <c r="T2145">
        <v>50</v>
      </c>
      <c r="U2145">
        <v>47</v>
      </c>
    </row>
    <row r="2146" spans="1:21" x14ac:dyDescent="0.25">
      <c r="A2146" t="s">
        <v>593</v>
      </c>
      <c r="B2146" s="1">
        <v>45688</v>
      </c>
      <c r="C2146" s="2">
        <v>0.31874999999999998</v>
      </c>
      <c r="D2146" t="s">
        <v>3082</v>
      </c>
      <c r="E2146" t="s">
        <v>3088</v>
      </c>
      <c r="F2146" t="s">
        <v>3087</v>
      </c>
      <c r="G2146" t="s">
        <v>48</v>
      </c>
      <c r="H2146">
        <v>2</v>
      </c>
      <c r="I2146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146" s="3">
        <f>ventas_starbucks_2025__1[[#This Row],[Cantidad]]*ventas_starbucks_2025__1[[#This Row],[Precio_Unitario]]</f>
        <v>2.4</v>
      </c>
      <c r="K2146" t="s">
        <v>21</v>
      </c>
      <c r="L2146" t="s">
        <v>45</v>
      </c>
      <c r="M2146" t="s">
        <v>30</v>
      </c>
      <c r="N2146">
        <v>10</v>
      </c>
      <c r="O2146" t="s">
        <v>31</v>
      </c>
      <c r="P2146" t="s">
        <v>46</v>
      </c>
      <c r="Q2146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2146">
        <v>100</v>
      </c>
      <c r="S2146">
        <v>1</v>
      </c>
      <c r="T2146">
        <v>28</v>
      </c>
      <c r="U2146">
        <v>26</v>
      </c>
    </row>
    <row r="2147" spans="1:21" x14ac:dyDescent="0.25">
      <c r="A2147" t="s">
        <v>658</v>
      </c>
      <c r="B2147" s="1">
        <v>45688</v>
      </c>
      <c r="C2147" s="2">
        <v>0.68125000000000002</v>
      </c>
      <c r="D2147" t="s">
        <v>3082</v>
      </c>
      <c r="E2147" t="s">
        <v>47</v>
      </c>
      <c r="F2147" t="s">
        <v>3084</v>
      </c>
      <c r="G2147" t="s">
        <v>20</v>
      </c>
      <c r="H2147">
        <v>4</v>
      </c>
      <c r="I2147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2147" s="3">
        <f>ventas_starbucks_2025__1[[#This Row],[Cantidad]]*ventas_starbucks_2025__1[[#This Row],[Precio_Unitario]]</f>
        <v>12</v>
      </c>
      <c r="K2147" t="s">
        <v>29</v>
      </c>
      <c r="L2147" t="s">
        <v>35</v>
      </c>
      <c r="M2147" t="s">
        <v>30</v>
      </c>
      <c r="N2147">
        <v>10</v>
      </c>
      <c r="O2147" t="s">
        <v>50</v>
      </c>
      <c r="P2147" t="s">
        <v>37</v>
      </c>
      <c r="Q2147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147">
        <v>119</v>
      </c>
      <c r="S2147">
        <v>3</v>
      </c>
      <c r="T2147">
        <v>20</v>
      </c>
      <c r="U2147">
        <v>16</v>
      </c>
    </row>
    <row r="2148" spans="1:21" x14ac:dyDescent="0.25">
      <c r="A2148" t="s">
        <v>665</v>
      </c>
      <c r="B2148" s="1">
        <v>45688</v>
      </c>
      <c r="C2148" s="2">
        <v>0.70763888888888893</v>
      </c>
      <c r="D2148" t="s">
        <v>3080</v>
      </c>
      <c r="E2148" t="s">
        <v>39</v>
      </c>
      <c r="F2148" t="s">
        <v>3084</v>
      </c>
      <c r="G2148" t="s">
        <v>20</v>
      </c>
      <c r="H2148">
        <v>2</v>
      </c>
      <c r="I2148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2148" s="3">
        <f>ventas_starbucks_2025__1[[#This Row],[Cantidad]]*ventas_starbucks_2025__1[[#This Row],[Precio_Unitario]]</f>
        <v>6</v>
      </c>
      <c r="K2148" t="s">
        <v>29</v>
      </c>
      <c r="L2148" t="s">
        <v>22</v>
      </c>
      <c r="M2148" t="s">
        <v>30</v>
      </c>
      <c r="N2148">
        <v>15</v>
      </c>
      <c r="O2148" t="s">
        <v>36</v>
      </c>
      <c r="P2148" t="s">
        <v>56</v>
      </c>
      <c r="Q2148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148">
        <v>25</v>
      </c>
      <c r="S2148">
        <v>5</v>
      </c>
      <c r="T2148">
        <v>20</v>
      </c>
      <c r="U2148">
        <v>18</v>
      </c>
    </row>
    <row r="2149" spans="1:21" x14ac:dyDescent="0.25">
      <c r="A2149" t="s">
        <v>744</v>
      </c>
      <c r="B2149" s="1">
        <v>45688</v>
      </c>
      <c r="C2149" s="2">
        <v>0.83680555555555558</v>
      </c>
      <c r="D2149" t="s">
        <v>3082</v>
      </c>
      <c r="E2149" t="s">
        <v>19</v>
      </c>
      <c r="F2149" t="s">
        <v>3084</v>
      </c>
      <c r="G2149" t="s">
        <v>20</v>
      </c>
      <c r="H2149">
        <v>4</v>
      </c>
      <c r="I2149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2149" s="3">
        <f>ventas_starbucks_2025__1[[#This Row],[Cantidad]]*ventas_starbucks_2025__1[[#This Row],[Precio_Unitario]]</f>
        <v>12</v>
      </c>
      <c r="K2149" t="s">
        <v>29</v>
      </c>
      <c r="L2149" t="s">
        <v>35</v>
      </c>
      <c r="M2149" t="s">
        <v>30</v>
      </c>
      <c r="N2149">
        <v>15</v>
      </c>
      <c r="O2149" t="s">
        <v>31</v>
      </c>
      <c r="P2149" t="s">
        <v>46</v>
      </c>
      <c r="Q2149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Noche</v>
      </c>
      <c r="R2149">
        <v>120</v>
      </c>
      <c r="S2149">
        <v>1</v>
      </c>
      <c r="T2149">
        <v>32</v>
      </c>
      <c r="U2149">
        <v>28</v>
      </c>
    </row>
    <row r="2150" spans="1:21" x14ac:dyDescent="0.25">
      <c r="A2150" t="s">
        <v>837</v>
      </c>
      <c r="B2150" s="1">
        <v>45688</v>
      </c>
      <c r="C2150" s="2">
        <v>0.77013888888888893</v>
      </c>
      <c r="D2150" t="s">
        <v>3080</v>
      </c>
      <c r="E2150" t="s">
        <v>70</v>
      </c>
      <c r="F2150" t="s">
        <v>3086</v>
      </c>
      <c r="G2150" t="s">
        <v>48</v>
      </c>
      <c r="H2150">
        <v>5</v>
      </c>
      <c r="I2150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150" s="3">
        <f>ventas_starbucks_2025__1[[#This Row],[Cantidad]]*ventas_starbucks_2025__1[[#This Row],[Precio_Unitario]]</f>
        <v>6</v>
      </c>
      <c r="K2150" t="s">
        <v>40</v>
      </c>
      <c r="L2150" t="s">
        <v>35</v>
      </c>
      <c r="M2150" t="s">
        <v>30</v>
      </c>
      <c r="N2150">
        <v>10</v>
      </c>
      <c r="O2150" t="s">
        <v>36</v>
      </c>
      <c r="P2150" t="s">
        <v>56</v>
      </c>
      <c r="Q2150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150">
        <v>103</v>
      </c>
      <c r="S2150">
        <v>2</v>
      </c>
      <c r="T2150">
        <v>31</v>
      </c>
      <c r="U2150">
        <v>26</v>
      </c>
    </row>
    <row r="2151" spans="1:21" x14ac:dyDescent="0.25">
      <c r="A2151" t="s">
        <v>893</v>
      </c>
      <c r="B2151" s="1">
        <v>45688</v>
      </c>
      <c r="C2151" s="2">
        <v>0.43194444444444446</v>
      </c>
      <c r="D2151" t="s">
        <v>3082</v>
      </c>
      <c r="E2151" t="s">
        <v>3085</v>
      </c>
      <c r="F2151" t="s">
        <v>3084</v>
      </c>
      <c r="G2151" t="s">
        <v>20</v>
      </c>
      <c r="H2151">
        <v>4</v>
      </c>
      <c r="I2151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2151" s="3">
        <f>ventas_starbucks_2025__1[[#This Row],[Cantidad]]*ventas_starbucks_2025__1[[#This Row],[Precio_Unitario]]</f>
        <v>12</v>
      </c>
      <c r="K2151" t="s">
        <v>40</v>
      </c>
      <c r="L2151" t="s">
        <v>45</v>
      </c>
      <c r="M2151" t="s">
        <v>23</v>
      </c>
      <c r="N2151">
        <v>0</v>
      </c>
      <c r="O2151" t="s">
        <v>36</v>
      </c>
      <c r="P2151" t="s">
        <v>56</v>
      </c>
      <c r="Q2151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2151">
        <v>113</v>
      </c>
      <c r="S2151">
        <v>1</v>
      </c>
      <c r="T2151">
        <v>36</v>
      </c>
      <c r="U2151">
        <v>32</v>
      </c>
    </row>
    <row r="2152" spans="1:21" x14ac:dyDescent="0.25">
      <c r="A2152" t="s">
        <v>950</v>
      </c>
      <c r="B2152" s="1">
        <v>45688</v>
      </c>
      <c r="C2152" s="2">
        <v>0.42499999999999999</v>
      </c>
      <c r="D2152" t="s">
        <v>3081</v>
      </c>
      <c r="E2152" t="s">
        <v>27</v>
      </c>
      <c r="F2152" t="s">
        <v>28</v>
      </c>
      <c r="G2152" t="s">
        <v>20</v>
      </c>
      <c r="H2152">
        <v>3</v>
      </c>
      <c r="I2152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0.6</v>
      </c>
      <c r="J2152" s="3">
        <f>ventas_starbucks_2025__1[[#This Row],[Cantidad]]*ventas_starbucks_2025__1[[#This Row],[Precio_Unitario]]</f>
        <v>1.7999999999999998</v>
      </c>
      <c r="K2152" t="s">
        <v>29</v>
      </c>
      <c r="L2152" t="s">
        <v>35</v>
      </c>
      <c r="M2152" t="s">
        <v>30</v>
      </c>
      <c r="N2152">
        <v>15</v>
      </c>
      <c r="O2152" t="s">
        <v>50</v>
      </c>
      <c r="P2152" t="s">
        <v>37</v>
      </c>
      <c r="Q2152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2152">
        <v>147</v>
      </c>
      <c r="S2152">
        <v>1</v>
      </c>
      <c r="T2152">
        <v>28</v>
      </c>
      <c r="U2152">
        <v>25</v>
      </c>
    </row>
    <row r="2153" spans="1:21" x14ac:dyDescent="0.25">
      <c r="A2153" t="s">
        <v>952</v>
      </c>
      <c r="B2153" s="1">
        <v>45688</v>
      </c>
      <c r="C2153" s="2">
        <v>0.33750000000000002</v>
      </c>
      <c r="D2153" t="s">
        <v>3082</v>
      </c>
      <c r="E2153" t="s">
        <v>27</v>
      </c>
      <c r="F2153" t="s">
        <v>28</v>
      </c>
      <c r="G2153" t="s">
        <v>20</v>
      </c>
      <c r="H2153">
        <v>1</v>
      </c>
      <c r="I2153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0.6</v>
      </c>
      <c r="J2153" s="3">
        <f>ventas_starbucks_2025__1[[#This Row],[Cantidad]]*ventas_starbucks_2025__1[[#This Row],[Precio_Unitario]]</f>
        <v>0.6</v>
      </c>
      <c r="K2153" t="s">
        <v>40</v>
      </c>
      <c r="L2153" t="s">
        <v>45</v>
      </c>
      <c r="M2153" t="s">
        <v>30</v>
      </c>
      <c r="N2153">
        <v>10</v>
      </c>
      <c r="O2153" t="s">
        <v>36</v>
      </c>
      <c r="P2153" t="s">
        <v>49</v>
      </c>
      <c r="Q2153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2153">
        <v>93</v>
      </c>
      <c r="S2153">
        <v>2</v>
      </c>
      <c r="T2153">
        <v>40</v>
      </c>
      <c r="U2153">
        <v>39</v>
      </c>
    </row>
    <row r="2154" spans="1:21" x14ac:dyDescent="0.25">
      <c r="A2154" t="s">
        <v>994</v>
      </c>
      <c r="B2154" s="1">
        <v>45688</v>
      </c>
      <c r="C2154" s="2">
        <v>0.80902777777777779</v>
      </c>
      <c r="D2154" t="s">
        <v>3082</v>
      </c>
      <c r="E2154" t="s">
        <v>34</v>
      </c>
      <c r="F2154" t="s">
        <v>3087</v>
      </c>
      <c r="G2154" t="s">
        <v>20</v>
      </c>
      <c r="H2154">
        <v>1</v>
      </c>
      <c r="I2154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154" s="3">
        <f>ventas_starbucks_2025__1[[#This Row],[Cantidad]]*ventas_starbucks_2025__1[[#This Row],[Precio_Unitario]]</f>
        <v>1.2</v>
      </c>
      <c r="K2154" t="s">
        <v>40</v>
      </c>
      <c r="L2154" t="s">
        <v>35</v>
      </c>
      <c r="M2154" t="s">
        <v>23</v>
      </c>
      <c r="N2154">
        <v>0</v>
      </c>
      <c r="O2154" t="s">
        <v>31</v>
      </c>
      <c r="P2154" t="s">
        <v>37</v>
      </c>
      <c r="Q2154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154">
        <v>68</v>
      </c>
      <c r="S2154">
        <v>5</v>
      </c>
      <c r="T2154">
        <v>16</v>
      </c>
      <c r="U2154">
        <v>15</v>
      </c>
    </row>
    <row r="2155" spans="1:21" x14ac:dyDescent="0.25">
      <c r="A2155" t="s">
        <v>1067</v>
      </c>
      <c r="B2155" s="1">
        <v>45688</v>
      </c>
      <c r="C2155" s="2">
        <v>0.71805555555555556</v>
      </c>
      <c r="D2155" t="s">
        <v>3080</v>
      </c>
      <c r="E2155" t="s">
        <v>63</v>
      </c>
      <c r="F2155" t="s">
        <v>3086</v>
      </c>
      <c r="G2155" t="s">
        <v>54</v>
      </c>
      <c r="H2155">
        <v>2</v>
      </c>
      <c r="I2155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155" s="3">
        <f>ventas_starbucks_2025__1[[#This Row],[Cantidad]]*ventas_starbucks_2025__1[[#This Row],[Precio_Unitario]]</f>
        <v>2.4</v>
      </c>
      <c r="K2155" t="s">
        <v>21</v>
      </c>
      <c r="L2155" t="s">
        <v>45</v>
      </c>
      <c r="M2155" t="s">
        <v>30</v>
      </c>
      <c r="N2155">
        <v>0</v>
      </c>
      <c r="O2155" t="s">
        <v>24</v>
      </c>
      <c r="P2155" t="s">
        <v>56</v>
      </c>
      <c r="Q2155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155">
        <v>40</v>
      </c>
      <c r="S2155">
        <v>4</v>
      </c>
      <c r="T2155">
        <v>44</v>
      </c>
      <c r="U2155">
        <v>42</v>
      </c>
    </row>
    <row r="2156" spans="1:21" x14ac:dyDescent="0.25">
      <c r="A2156" t="s">
        <v>1232</v>
      </c>
      <c r="B2156" s="1">
        <v>45688</v>
      </c>
      <c r="C2156" s="2">
        <v>0.81736111111111109</v>
      </c>
      <c r="D2156" t="s">
        <v>3081</v>
      </c>
      <c r="E2156" t="s">
        <v>27</v>
      </c>
      <c r="F2156" t="s">
        <v>28</v>
      </c>
      <c r="G2156" t="s">
        <v>20</v>
      </c>
      <c r="H2156">
        <v>4</v>
      </c>
      <c r="I2156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0.6</v>
      </c>
      <c r="J2156" s="3">
        <f>ventas_starbucks_2025__1[[#This Row],[Cantidad]]*ventas_starbucks_2025__1[[#This Row],[Precio_Unitario]]</f>
        <v>2.4</v>
      </c>
      <c r="K2156" t="s">
        <v>29</v>
      </c>
      <c r="L2156" t="s">
        <v>35</v>
      </c>
      <c r="M2156" t="s">
        <v>23</v>
      </c>
      <c r="N2156">
        <v>0</v>
      </c>
      <c r="O2156" t="s">
        <v>50</v>
      </c>
      <c r="P2156" t="s">
        <v>46</v>
      </c>
      <c r="Q2156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156">
        <v>40</v>
      </c>
      <c r="S2156">
        <v>4</v>
      </c>
      <c r="T2156">
        <v>50</v>
      </c>
      <c r="U2156">
        <v>46</v>
      </c>
    </row>
    <row r="2157" spans="1:21" x14ac:dyDescent="0.25">
      <c r="A2157" t="s">
        <v>1302</v>
      </c>
      <c r="B2157" s="1">
        <v>45688</v>
      </c>
      <c r="C2157" s="2">
        <v>0.65347222222222223</v>
      </c>
      <c r="D2157" t="s">
        <v>3080</v>
      </c>
      <c r="E2157" t="s">
        <v>44</v>
      </c>
      <c r="F2157" t="s">
        <v>3087</v>
      </c>
      <c r="G2157" t="s">
        <v>20</v>
      </c>
      <c r="H2157">
        <v>3</v>
      </c>
      <c r="I2157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157" s="3">
        <f>ventas_starbucks_2025__1[[#This Row],[Cantidad]]*ventas_starbucks_2025__1[[#This Row],[Precio_Unitario]]</f>
        <v>3.5999999999999996</v>
      </c>
      <c r="K2157" t="s">
        <v>21</v>
      </c>
      <c r="L2157" t="s">
        <v>35</v>
      </c>
      <c r="M2157" t="s">
        <v>23</v>
      </c>
      <c r="N2157">
        <v>0</v>
      </c>
      <c r="O2157" t="s">
        <v>31</v>
      </c>
      <c r="P2157" t="s">
        <v>56</v>
      </c>
      <c r="Q2157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157">
        <v>74</v>
      </c>
      <c r="S2157">
        <v>2</v>
      </c>
      <c r="T2157">
        <v>24</v>
      </c>
      <c r="U2157">
        <v>21</v>
      </c>
    </row>
    <row r="2158" spans="1:21" x14ac:dyDescent="0.25">
      <c r="A2158" t="s">
        <v>1325</v>
      </c>
      <c r="B2158" s="1">
        <v>45688</v>
      </c>
      <c r="C2158" s="2">
        <v>0.72847222222222219</v>
      </c>
      <c r="D2158" t="s">
        <v>3098</v>
      </c>
      <c r="E2158" t="s">
        <v>58</v>
      </c>
      <c r="F2158" t="s">
        <v>3087</v>
      </c>
      <c r="G2158" t="s">
        <v>20</v>
      </c>
      <c r="H2158">
        <v>3</v>
      </c>
      <c r="I2158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158" s="3">
        <f>ventas_starbucks_2025__1[[#This Row],[Cantidad]]*ventas_starbucks_2025__1[[#This Row],[Precio_Unitario]]</f>
        <v>3.5999999999999996</v>
      </c>
      <c r="K2158" t="s">
        <v>29</v>
      </c>
      <c r="L2158" t="s">
        <v>35</v>
      </c>
      <c r="M2158" t="s">
        <v>30</v>
      </c>
      <c r="N2158">
        <v>10</v>
      </c>
      <c r="O2158" t="s">
        <v>31</v>
      </c>
      <c r="P2158" t="s">
        <v>46</v>
      </c>
      <c r="Q2158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158">
        <v>31</v>
      </c>
      <c r="S2158">
        <v>4</v>
      </c>
      <c r="T2158">
        <v>27</v>
      </c>
      <c r="U2158">
        <v>24</v>
      </c>
    </row>
    <row r="2159" spans="1:21" x14ac:dyDescent="0.25">
      <c r="A2159" t="s">
        <v>1382</v>
      </c>
      <c r="B2159" s="1">
        <v>45688</v>
      </c>
      <c r="C2159" s="2">
        <v>0.6430555555555556</v>
      </c>
      <c r="D2159" t="s">
        <v>3082</v>
      </c>
      <c r="E2159" t="s">
        <v>51</v>
      </c>
      <c r="F2159" t="s">
        <v>3087</v>
      </c>
      <c r="G2159" t="s">
        <v>20</v>
      </c>
      <c r="H2159">
        <v>3</v>
      </c>
      <c r="I2159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159" s="3">
        <f>ventas_starbucks_2025__1[[#This Row],[Cantidad]]*ventas_starbucks_2025__1[[#This Row],[Precio_Unitario]]</f>
        <v>3.5999999999999996</v>
      </c>
      <c r="K2159" t="s">
        <v>21</v>
      </c>
      <c r="L2159" t="s">
        <v>35</v>
      </c>
      <c r="M2159" t="s">
        <v>30</v>
      </c>
      <c r="N2159">
        <v>0</v>
      </c>
      <c r="O2159" t="s">
        <v>31</v>
      </c>
      <c r="P2159" t="s">
        <v>46</v>
      </c>
      <c r="Q2159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159">
        <v>79</v>
      </c>
      <c r="S2159">
        <v>1</v>
      </c>
      <c r="T2159">
        <v>28</v>
      </c>
      <c r="U2159">
        <v>25</v>
      </c>
    </row>
    <row r="2160" spans="1:21" x14ac:dyDescent="0.25">
      <c r="A2160" t="s">
        <v>1399</v>
      </c>
      <c r="B2160" s="1">
        <v>45688</v>
      </c>
      <c r="C2160" s="2">
        <v>0.78749999999999998</v>
      </c>
      <c r="D2160" t="s">
        <v>3082</v>
      </c>
      <c r="E2160" t="s">
        <v>44</v>
      </c>
      <c r="F2160" t="s">
        <v>3087</v>
      </c>
      <c r="G2160" t="s">
        <v>20</v>
      </c>
      <c r="H2160">
        <v>1</v>
      </c>
      <c r="I2160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160" s="3">
        <f>ventas_starbucks_2025__1[[#This Row],[Cantidad]]*ventas_starbucks_2025__1[[#This Row],[Precio_Unitario]]</f>
        <v>1.2</v>
      </c>
      <c r="K2160" t="s">
        <v>40</v>
      </c>
      <c r="L2160" t="s">
        <v>35</v>
      </c>
      <c r="M2160" t="s">
        <v>23</v>
      </c>
      <c r="N2160">
        <v>0</v>
      </c>
      <c r="O2160" t="s">
        <v>36</v>
      </c>
      <c r="P2160" t="s">
        <v>49</v>
      </c>
      <c r="Q2160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160">
        <v>29</v>
      </c>
      <c r="S2160">
        <v>1</v>
      </c>
      <c r="T2160">
        <v>31</v>
      </c>
      <c r="U2160">
        <v>30</v>
      </c>
    </row>
    <row r="2161" spans="1:21" x14ac:dyDescent="0.25">
      <c r="A2161" t="s">
        <v>1607</v>
      </c>
      <c r="B2161" s="1">
        <v>45688</v>
      </c>
      <c r="C2161" s="2">
        <v>0.5</v>
      </c>
      <c r="D2161" t="s">
        <v>3082</v>
      </c>
      <c r="E2161" t="s">
        <v>51</v>
      </c>
      <c r="F2161" t="s">
        <v>3087</v>
      </c>
      <c r="G2161" t="s">
        <v>20</v>
      </c>
      <c r="H2161">
        <v>4</v>
      </c>
      <c r="I2161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161" s="3">
        <f>ventas_starbucks_2025__1[[#This Row],[Cantidad]]*ventas_starbucks_2025__1[[#This Row],[Precio_Unitario]]</f>
        <v>4.8</v>
      </c>
      <c r="K2161" t="s">
        <v>40</v>
      </c>
      <c r="L2161" t="s">
        <v>45</v>
      </c>
      <c r="M2161" t="s">
        <v>23</v>
      </c>
      <c r="N2161">
        <v>0</v>
      </c>
      <c r="O2161" t="s">
        <v>36</v>
      </c>
      <c r="P2161" t="s">
        <v>25</v>
      </c>
      <c r="Q2161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161">
        <v>61</v>
      </c>
      <c r="S2161">
        <v>3</v>
      </c>
      <c r="T2161">
        <v>37</v>
      </c>
      <c r="U2161">
        <v>33</v>
      </c>
    </row>
    <row r="2162" spans="1:21" x14ac:dyDescent="0.25">
      <c r="A2162" t="s">
        <v>1694</v>
      </c>
      <c r="B2162" s="1">
        <v>45688</v>
      </c>
      <c r="C2162" s="2">
        <v>0.44236111111111109</v>
      </c>
      <c r="D2162" t="s">
        <v>3080</v>
      </c>
      <c r="E2162" t="s">
        <v>64</v>
      </c>
      <c r="F2162" t="s">
        <v>3087</v>
      </c>
      <c r="G2162" t="s">
        <v>20</v>
      </c>
      <c r="H2162">
        <v>3</v>
      </c>
      <c r="I2162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162" s="3">
        <f>ventas_starbucks_2025__1[[#This Row],[Cantidad]]*ventas_starbucks_2025__1[[#This Row],[Precio_Unitario]]</f>
        <v>3.5999999999999996</v>
      </c>
      <c r="K2162" t="s">
        <v>21</v>
      </c>
      <c r="L2162" t="s">
        <v>35</v>
      </c>
      <c r="M2162" t="s">
        <v>30</v>
      </c>
      <c r="N2162">
        <v>15</v>
      </c>
      <c r="O2162" t="s">
        <v>50</v>
      </c>
      <c r="P2162" t="s">
        <v>56</v>
      </c>
      <c r="Q2162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2162">
        <v>97</v>
      </c>
      <c r="S2162">
        <v>5</v>
      </c>
      <c r="T2162">
        <v>13</v>
      </c>
      <c r="U2162">
        <v>10</v>
      </c>
    </row>
    <row r="2163" spans="1:21" x14ac:dyDescent="0.25">
      <c r="A2163" t="s">
        <v>1864</v>
      </c>
      <c r="B2163" s="1">
        <v>45688</v>
      </c>
      <c r="C2163" s="2">
        <v>0.7006944444444444</v>
      </c>
      <c r="D2163" t="s">
        <v>3082</v>
      </c>
      <c r="E2163" t="s">
        <v>71</v>
      </c>
      <c r="F2163" t="s">
        <v>3084</v>
      </c>
      <c r="G2163" t="s">
        <v>20</v>
      </c>
      <c r="H2163">
        <v>1</v>
      </c>
      <c r="I2163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2163" s="3">
        <f>ventas_starbucks_2025__1[[#This Row],[Cantidad]]*ventas_starbucks_2025__1[[#This Row],[Precio_Unitario]]</f>
        <v>3</v>
      </c>
      <c r="K2163" t="s">
        <v>29</v>
      </c>
      <c r="L2163" t="s">
        <v>22</v>
      </c>
      <c r="M2163" t="s">
        <v>23</v>
      </c>
      <c r="N2163">
        <v>0</v>
      </c>
      <c r="O2163" t="s">
        <v>50</v>
      </c>
      <c r="P2163" t="s">
        <v>56</v>
      </c>
      <c r="Q2163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163">
        <v>47</v>
      </c>
      <c r="S2163">
        <v>5</v>
      </c>
      <c r="T2163">
        <v>14</v>
      </c>
      <c r="U2163">
        <v>13</v>
      </c>
    </row>
    <row r="2164" spans="1:21" x14ac:dyDescent="0.25">
      <c r="A2164" t="s">
        <v>1894</v>
      </c>
      <c r="B2164" s="1">
        <v>45688</v>
      </c>
      <c r="C2164" s="2">
        <v>0.58263888888888893</v>
      </c>
      <c r="D2164" t="s">
        <v>3082</v>
      </c>
      <c r="E2164" t="s">
        <v>73</v>
      </c>
      <c r="F2164" t="s">
        <v>3086</v>
      </c>
      <c r="G2164" t="s">
        <v>61</v>
      </c>
      <c r="H2164">
        <v>2</v>
      </c>
      <c r="I2164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164" s="3">
        <f>ventas_starbucks_2025__1[[#This Row],[Cantidad]]*ventas_starbucks_2025__1[[#This Row],[Precio_Unitario]]</f>
        <v>2.4</v>
      </c>
      <c r="K2164" t="s">
        <v>21</v>
      </c>
      <c r="L2164" t="s">
        <v>22</v>
      </c>
      <c r="M2164" t="s">
        <v>23</v>
      </c>
      <c r="N2164">
        <v>0</v>
      </c>
      <c r="O2164" t="s">
        <v>50</v>
      </c>
      <c r="P2164" t="s">
        <v>25</v>
      </c>
      <c r="Q2164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164">
        <v>73</v>
      </c>
      <c r="S2164">
        <v>5</v>
      </c>
      <c r="T2164">
        <v>39</v>
      </c>
      <c r="U2164">
        <v>37</v>
      </c>
    </row>
    <row r="2165" spans="1:21" x14ac:dyDescent="0.25">
      <c r="A2165" t="s">
        <v>1899</v>
      </c>
      <c r="B2165" s="1">
        <v>45688</v>
      </c>
      <c r="C2165" s="2">
        <v>0.34166666666666667</v>
      </c>
      <c r="D2165" t="s">
        <v>3082</v>
      </c>
      <c r="E2165" t="s">
        <v>44</v>
      </c>
      <c r="F2165" t="s">
        <v>3087</v>
      </c>
      <c r="G2165" t="s">
        <v>20</v>
      </c>
      <c r="H2165">
        <v>4</v>
      </c>
      <c r="I2165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165" s="3">
        <f>ventas_starbucks_2025__1[[#This Row],[Cantidad]]*ventas_starbucks_2025__1[[#This Row],[Precio_Unitario]]</f>
        <v>4.8</v>
      </c>
      <c r="K2165" t="s">
        <v>40</v>
      </c>
      <c r="L2165" t="s">
        <v>22</v>
      </c>
      <c r="M2165" t="s">
        <v>23</v>
      </c>
      <c r="N2165">
        <v>0</v>
      </c>
      <c r="O2165" t="s">
        <v>50</v>
      </c>
      <c r="P2165" t="s">
        <v>37</v>
      </c>
      <c r="Q2165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2165">
        <v>62</v>
      </c>
      <c r="S2165">
        <v>4</v>
      </c>
      <c r="T2165">
        <v>44</v>
      </c>
      <c r="U2165">
        <v>40</v>
      </c>
    </row>
    <row r="2166" spans="1:21" x14ac:dyDescent="0.25">
      <c r="A2166" t="s">
        <v>1926</v>
      </c>
      <c r="B2166" s="1">
        <v>45688</v>
      </c>
      <c r="C2166" s="2">
        <v>0.64930555555555558</v>
      </c>
      <c r="D2166" t="s">
        <v>3098</v>
      </c>
      <c r="E2166" t="s">
        <v>27</v>
      </c>
      <c r="F2166" t="s">
        <v>28</v>
      </c>
      <c r="G2166" t="s">
        <v>20</v>
      </c>
      <c r="H2166">
        <v>3</v>
      </c>
      <c r="I2166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0.6</v>
      </c>
      <c r="J2166" s="3">
        <f>ventas_starbucks_2025__1[[#This Row],[Cantidad]]*ventas_starbucks_2025__1[[#This Row],[Precio_Unitario]]</f>
        <v>1.7999999999999998</v>
      </c>
      <c r="K2166" t="s">
        <v>29</v>
      </c>
      <c r="L2166" t="s">
        <v>22</v>
      </c>
      <c r="M2166" t="s">
        <v>30</v>
      </c>
      <c r="N2166">
        <v>0</v>
      </c>
      <c r="O2166" t="s">
        <v>31</v>
      </c>
      <c r="P2166" t="s">
        <v>25</v>
      </c>
      <c r="Q2166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166">
        <v>140</v>
      </c>
      <c r="S2166">
        <v>5</v>
      </c>
      <c r="T2166">
        <v>41</v>
      </c>
      <c r="U2166">
        <v>38</v>
      </c>
    </row>
    <row r="2167" spans="1:21" x14ac:dyDescent="0.25">
      <c r="A2167" t="s">
        <v>2203</v>
      </c>
      <c r="B2167" s="1">
        <v>45688</v>
      </c>
      <c r="C2167" s="2">
        <v>0.2951388888888889</v>
      </c>
      <c r="D2167" t="s">
        <v>3080</v>
      </c>
      <c r="E2167" t="s">
        <v>77</v>
      </c>
      <c r="F2167" t="s">
        <v>3084</v>
      </c>
      <c r="G2167" t="s">
        <v>20</v>
      </c>
      <c r="H2167">
        <v>4</v>
      </c>
      <c r="I2167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2167" s="3">
        <f>ventas_starbucks_2025__1[[#This Row],[Cantidad]]*ventas_starbucks_2025__1[[#This Row],[Precio_Unitario]]</f>
        <v>12</v>
      </c>
      <c r="K2167" t="s">
        <v>21</v>
      </c>
      <c r="L2167" t="s">
        <v>35</v>
      </c>
      <c r="M2167" t="s">
        <v>23</v>
      </c>
      <c r="N2167">
        <v>0</v>
      </c>
      <c r="O2167" t="s">
        <v>36</v>
      </c>
      <c r="P2167" t="s">
        <v>56</v>
      </c>
      <c r="Q2167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2167">
        <v>67</v>
      </c>
      <c r="S2167">
        <v>2</v>
      </c>
      <c r="T2167">
        <v>32</v>
      </c>
      <c r="U2167">
        <v>28</v>
      </c>
    </row>
    <row r="2168" spans="1:21" x14ac:dyDescent="0.25">
      <c r="A2168" t="s">
        <v>2256</v>
      </c>
      <c r="B2168" s="1">
        <v>45688</v>
      </c>
      <c r="C2168" s="2">
        <v>0.83472222222222225</v>
      </c>
      <c r="D2168" t="s">
        <v>3098</v>
      </c>
      <c r="E2168" t="s">
        <v>47</v>
      </c>
      <c r="F2168" t="s">
        <v>3084</v>
      </c>
      <c r="G2168" t="s">
        <v>20</v>
      </c>
      <c r="H2168">
        <v>2</v>
      </c>
      <c r="I2168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2168" s="3">
        <f>ventas_starbucks_2025__1[[#This Row],[Cantidad]]*ventas_starbucks_2025__1[[#This Row],[Precio_Unitario]]</f>
        <v>6</v>
      </c>
      <c r="K2168" t="s">
        <v>40</v>
      </c>
      <c r="L2168" t="s">
        <v>22</v>
      </c>
      <c r="M2168" t="s">
        <v>23</v>
      </c>
      <c r="N2168">
        <v>0</v>
      </c>
      <c r="O2168" t="s">
        <v>36</v>
      </c>
      <c r="P2168" t="s">
        <v>32</v>
      </c>
      <c r="Q2168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Noche</v>
      </c>
      <c r="R2168">
        <v>92</v>
      </c>
      <c r="S2168">
        <v>3</v>
      </c>
      <c r="T2168">
        <v>19</v>
      </c>
      <c r="U2168">
        <v>17</v>
      </c>
    </row>
    <row r="2169" spans="1:21" x14ac:dyDescent="0.25">
      <c r="A2169" t="s">
        <v>2554</v>
      </c>
      <c r="B2169" s="1">
        <v>45688</v>
      </c>
      <c r="C2169" s="2">
        <v>0.29791666666666666</v>
      </c>
      <c r="D2169" t="s">
        <v>3098</v>
      </c>
      <c r="E2169" t="s">
        <v>64</v>
      </c>
      <c r="F2169" t="s">
        <v>3087</v>
      </c>
      <c r="G2169" t="s">
        <v>20</v>
      </c>
      <c r="H2169">
        <v>5</v>
      </c>
      <c r="I2169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169" s="3">
        <f>ventas_starbucks_2025__1[[#This Row],[Cantidad]]*ventas_starbucks_2025__1[[#This Row],[Precio_Unitario]]</f>
        <v>6</v>
      </c>
      <c r="K2169" t="s">
        <v>40</v>
      </c>
      <c r="L2169" t="s">
        <v>45</v>
      </c>
      <c r="M2169" t="s">
        <v>23</v>
      </c>
      <c r="N2169">
        <v>0</v>
      </c>
      <c r="O2169" t="s">
        <v>50</v>
      </c>
      <c r="P2169" t="s">
        <v>56</v>
      </c>
      <c r="Q2169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2169">
        <v>116</v>
      </c>
      <c r="S2169">
        <v>4</v>
      </c>
      <c r="T2169">
        <v>18</v>
      </c>
      <c r="U2169">
        <v>13</v>
      </c>
    </row>
    <row r="2170" spans="1:21" x14ac:dyDescent="0.25">
      <c r="A2170" t="s">
        <v>2907</v>
      </c>
      <c r="B2170" s="1">
        <v>45688</v>
      </c>
      <c r="C2170" s="2">
        <v>0.83958333333333335</v>
      </c>
      <c r="D2170" t="s">
        <v>3080</v>
      </c>
      <c r="E2170" t="s">
        <v>65</v>
      </c>
      <c r="F2170" t="s">
        <v>3086</v>
      </c>
      <c r="G2170" t="s">
        <v>61</v>
      </c>
      <c r="H2170">
        <v>3</v>
      </c>
      <c r="I2170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170" s="3">
        <f>ventas_starbucks_2025__1[[#This Row],[Cantidad]]*ventas_starbucks_2025__1[[#This Row],[Precio_Unitario]]</f>
        <v>3.5999999999999996</v>
      </c>
      <c r="K2170" t="s">
        <v>40</v>
      </c>
      <c r="L2170" t="s">
        <v>35</v>
      </c>
      <c r="M2170" t="s">
        <v>30</v>
      </c>
      <c r="N2170">
        <v>0</v>
      </c>
      <c r="O2170" t="s">
        <v>31</v>
      </c>
      <c r="P2170" t="s">
        <v>56</v>
      </c>
      <c r="Q2170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Noche</v>
      </c>
      <c r="R2170">
        <v>82</v>
      </c>
      <c r="S2170">
        <v>1</v>
      </c>
      <c r="T2170">
        <v>11</v>
      </c>
      <c r="U2170">
        <v>8</v>
      </c>
    </row>
    <row r="2171" spans="1:21" x14ac:dyDescent="0.25">
      <c r="A2171" t="s">
        <v>2994</v>
      </c>
      <c r="B2171" s="1">
        <v>45688</v>
      </c>
      <c r="C2171" s="2">
        <v>0.47361111111111109</v>
      </c>
      <c r="D2171" t="s">
        <v>3081</v>
      </c>
      <c r="E2171" t="s">
        <v>58</v>
      </c>
      <c r="F2171" t="s">
        <v>3087</v>
      </c>
      <c r="G2171" t="s">
        <v>20</v>
      </c>
      <c r="H2171">
        <v>2</v>
      </c>
      <c r="I2171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171" s="3">
        <f>ventas_starbucks_2025__1[[#This Row],[Cantidad]]*ventas_starbucks_2025__1[[#This Row],[Precio_Unitario]]</f>
        <v>2.4</v>
      </c>
      <c r="K2171" t="s">
        <v>29</v>
      </c>
      <c r="L2171" t="s">
        <v>22</v>
      </c>
      <c r="M2171" t="s">
        <v>23</v>
      </c>
      <c r="N2171">
        <v>0</v>
      </c>
      <c r="O2171" t="s">
        <v>36</v>
      </c>
      <c r="P2171" t="s">
        <v>37</v>
      </c>
      <c r="Q2171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2171">
        <v>110</v>
      </c>
      <c r="S2171">
        <v>2</v>
      </c>
      <c r="T2171">
        <v>14</v>
      </c>
      <c r="U2171">
        <v>12</v>
      </c>
    </row>
    <row r="2172" spans="1:21" x14ac:dyDescent="0.25">
      <c r="A2172" t="s">
        <v>225</v>
      </c>
      <c r="B2172" s="1">
        <v>45687</v>
      </c>
      <c r="C2172" s="2">
        <v>0.80694444444444446</v>
      </c>
      <c r="D2172" t="s">
        <v>3098</v>
      </c>
      <c r="E2172" t="s">
        <v>62</v>
      </c>
      <c r="F2172" t="s">
        <v>3087</v>
      </c>
      <c r="G2172" t="s">
        <v>20</v>
      </c>
      <c r="H2172">
        <v>4</v>
      </c>
      <c r="I2172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172" s="3">
        <f>ventas_starbucks_2025__1[[#This Row],[Cantidad]]*ventas_starbucks_2025__1[[#This Row],[Precio_Unitario]]</f>
        <v>4.8</v>
      </c>
      <c r="K2172" t="s">
        <v>29</v>
      </c>
      <c r="L2172" t="s">
        <v>35</v>
      </c>
      <c r="M2172" t="s">
        <v>23</v>
      </c>
      <c r="N2172">
        <v>0</v>
      </c>
      <c r="O2172" t="s">
        <v>36</v>
      </c>
      <c r="P2172" t="s">
        <v>56</v>
      </c>
      <c r="Q2172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172">
        <v>42</v>
      </c>
      <c r="S2172">
        <v>1</v>
      </c>
      <c r="T2172">
        <v>19</v>
      </c>
      <c r="U2172">
        <v>15</v>
      </c>
    </row>
    <row r="2173" spans="1:21" x14ac:dyDescent="0.25">
      <c r="A2173" t="s">
        <v>303</v>
      </c>
      <c r="B2173" s="1">
        <v>45687</v>
      </c>
      <c r="C2173" s="2">
        <v>0.52430555555555558</v>
      </c>
      <c r="D2173" t="s">
        <v>3082</v>
      </c>
      <c r="E2173" t="s">
        <v>59</v>
      </c>
      <c r="F2173" t="s">
        <v>3084</v>
      </c>
      <c r="G2173" t="s">
        <v>20</v>
      </c>
      <c r="H2173">
        <v>5</v>
      </c>
      <c r="I2173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2173" s="3">
        <f>ventas_starbucks_2025__1[[#This Row],[Cantidad]]*ventas_starbucks_2025__1[[#This Row],[Precio_Unitario]]</f>
        <v>15</v>
      </c>
      <c r="K2173" t="s">
        <v>40</v>
      </c>
      <c r="L2173" t="s">
        <v>45</v>
      </c>
      <c r="M2173" t="s">
        <v>30</v>
      </c>
      <c r="N2173">
        <v>0</v>
      </c>
      <c r="O2173" t="s">
        <v>24</v>
      </c>
      <c r="P2173" t="s">
        <v>32</v>
      </c>
      <c r="Q2173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173">
        <v>128</v>
      </c>
      <c r="S2173">
        <v>2</v>
      </c>
      <c r="T2173">
        <v>35</v>
      </c>
      <c r="U2173">
        <v>30</v>
      </c>
    </row>
    <row r="2174" spans="1:21" x14ac:dyDescent="0.25">
      <c r="A2174" t="s">
        <v>489</v>
      </c>
      <c r="B2174" s="1">
        <v>45687</v>
      </c>
      <c r="C2174" s="2">
        <v>0.51597222222222228</v>
      </c>
      <c r="D2174" t="s">
        <v>3098</v>
      </c>
      <c r="E2174" t="s">
        <v>3088</v>
      </c>
      <c r="F2174" t="s">
        <v>3087</v>
      </c>
      <c r="G2174" t="s">
        <v>48</v>
      </c>
      <c r="H2174">
        <v>5</v>
      </c>
      <c r="I2174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174" s="3">
        <f>ventas_starbucks_2025__1[[#This Row],[Cantidad]]*ventas_starbucks_2025__1[[#This Row],[Precio_Unitario]]</f>
        <v>6</v>
      </c>
      <c r="K2174" t="s">
        <v>29</v>
      </c>
      <c r="L2174" t="s">
        <v>35</v>
      </c>
      <c r="M2174" t="s">
        <v>23</v>
      </c>
      <c r="N2174">
        <v>0</v>
      </c>
      <c r="O2174" t="s">
        <v>50</v>
      </c>
      <c r="P2174" t="s">
        <v>25</v>
      </c>
      <c r="Q2174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174">
        <v>103</v>
      </c>
      <c r="S2174">
        <v>2</v>
      </c>
      <c r="T2174">
        <v>36</v>
      </c>
      <c r="U2174">
        <v>31</v>
      </c>
    </row>
    <row r="2175" spans="1:21" x14ac:dyDescent="0.25">
      <c r="A2175" t="s">
        <v>743</v>
      </c>
      <c r="B2175" s="1">
        <v>45687</v>
      </c>
      <c r="C2175" s="2">
        <v>0.33958333333333335</v>
      </c>
      <c r="D2175" t="s">
        <v>3080</v>
      </c>
      <c r="E2175" t="s">
        <v>64</v>
      </c>
      <c r="F2175" t="s">
        <v>3087</v>
      </c>
      <c r="G2175" t="s">
        <v>20</v>
      </c>
      <c r="H2175">
        <v>3</v>
      </c>
      <c r="I2175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175" s="3">
        <f>ventas_starbucks_2025__1[[#This Row],[Cantidad]]*ventas_starbucks_2025__1[[#This Row],[Precio_Unitario]]</f>
        <v>3.5999999999999996</v>
      </c>
      <c r="K2175" t="s">
        <v>40</v>
      </c>
      <c r="L2175" t="s">
        <v>45</v>
      </c>
      <c r="M2175" t="s">
        <v>30</v>
      </c>
      <c r="N2175">
        <v>0</v>
      </c>
      <c r="O2175" t="s">
        <v>24</v>
      </c>
      <c r="P2175" t="s">
        <v>32</v>
      </c>
      <c r="Q2175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2175">
        <v>73</v>
      </c>
      <c r="S2175">
        <v>1</v>
      </c>
      <c r="T2175">
        <v>22</v>
      </c>
      <c r="U2175">
        <v>19</v>
      </c>
    </row>
    <row r="2176" spans="1:21" x14ac:dyDescent="0.25">
      <c r="A2176" t="s">
        <v>810</v>
      </c>
      <c r="B2176" s="1">
        <v>45687</v>
      </c>
      <c r="C2176" s="2">
        <v>0.45763888888888887</v>
      </c>
      <c r="D2176" t="s">
        <v>3082</v>
      </c>
      <c r="E2176" t="s">
        <v>62</v>
      </c>
      <c r="F2176" t="s">
        <v>3087</v>
      </c>
      <c r="G2176" t="s">
        <v>20</v>
      </c>
      <c r="H2176">
        <v>2</v>
      </c>
      <c r="I2176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176" s="3">
        <f>ventas_starbucks_2025__1[[#This Row],[Cantidad]]*ventas_starbucks_2025__1[[#This Row],[Precio_Unitario]]</f>
        <v>2.4</v>
      </c>
      <c r="K2176" t="s">
        <v>40</v>
      </c>
      <c r="L2176" t="s">
        <v>22</v>
      </c>
      <c r="M2176" t="s">
        <v>23</v>
      </c>
      <c r="N2176">
        <v>0</v>
      </c>
      <c r="O2176" t="s">
        <v>50</v>
      </c>
      <c r="P2176" t="s">
        <v>49</v>
      </c>
      <c r="Q2176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2176">
        <v>87</v>
      </c>
      <c r="S2176">
        <v>4</v>
      </c>
      <c r="T2176">
        <v>47</v>
      </c>
      <c r="U2176">
        <v>45</v>
      </c>
    </row>
    <row r="2177" spans="1:21" x14ac:dyDescent="0.25">
      <c r="A2177" t="s">
        <v>934</v>
      </c>
      <c r="B2177" s="1">
        <v>45687</v>
      </c>
      <c r="C2177" s="2">
        <v>0.78402777777777777</v>
      </c>
      <c r="D2177" t="s">
        <v>3081</v>
      </c>
      <c r="E2177" t="s">
        <v>69</v>
      </c>
      <c r="F2177" t="s">
        <v>3086</v>
      </c>
      <c r="G2177" t="s">
        <v>61</v>
      </c>
      <c r="H2177">
        <v>3</v>
      </c>
      <c r="I2177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177" s="3">
        <f>ventas_starbucks_2025__1[[#This Row],[Cantidad]]*ventas_starbucks_2025__1[[#This Row],[Precio_Unitario]]</f>
        <v>3.5999999999999996</v>
      </c>
      <c r="K2177" t="s">
        <v>29</v>
      </c>
      <c r="L2177" t="s">
        <v>45</v>
      </c>
      <c r="M2177" t="s">
        <v>30</v>
      </c>
      <c r="N2177">
        <v>15</v>
      </c>
      <c r="O2177" t="s">
        <v>24</v>
      </c>
      <c r="P2177" t="s">
        <v>49</v>
      </c>
      <c r="Q2177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177">
        <v>30</v>
      </c>
      <c r="S2177">
        <v>3</v>
      </c>
      <c r="T2177">
        <v>32</v>
      </c>
      <c r="U2177">
        <v>29</v>
      </c>
    </row>
    <row r="2178" spans="1:21" x14ac:dyDescent="0.25">
      <c r="A2178" t="s">
        <v>1132</v>
      </c>
      <c r="B2178" s="1">
        <v>45687</v>
      </c>
      <c r="C2178" s="2">
        <v>0.84513888888888888</v>
      </c>
      <c r="D2178" t="s">
        <v>3081</v>
      </c>
      <c r="E2178" t="s">
        <v>47</v>
      </c>
      <c r="F2178" t="s">
        <v>3084</v>
      </c>
      <c r="G2178" t="s">
        <v>20</v>
      </c>
      <c r="H2178">
        <v>5</v>
      </c>
      <c r="I2178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2178" s="3">
        <f>ventas_starbucks_2025__1[[#This Row],[Cantidad]]*ventas_starbucks_2025__1[[#This Row],[Precio_Unitario]]</f>
        <v>15</v>
      </c>
      <c r="K2178" t="s">
        <v>40</v>
      </c>
      <c r="L2178" t="s">
        <v>35</v>
      </c>
      <c r="M2178" t="s">
        <v>23</v>
      </c>
      <c r="N2178">
        <v>0</v>
      </c>
      <c r="O2178" t="s">
        <v>50</v>
      </c>
      <c r="P2178" t="s">
        <v>32</v>
      </c>
      <c r="Q2178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Noche</v>
      </c>
      <c r="R2178">
        <v>74</v>
      </c>
      <c r="S2178">
        <v>1</v>
      </c>
      <c r="T2178">
        <v>46</v>
      </c>
      <c r="U2178">
        <v>41</v>
      </c>
    </row>
    <row r="2179" spans="1:21" x14ac:dyDescent="0.25">
      <c r="A2179" t="s">
        <v>1162</v>
      </c>
      <c r="B2179" s="1">
        <v>45687</v>
      </c>
      <c r="C2179" s="2">
        <v>0.49166666666666664</v>
      </c>
      <c r="D2179" t="s">
        <v>3082</v>
      </c>
      <c r="E2179" t="s">
        <v>38</v>
      </c>
      <c r="F2179" t="s">
        <v>3087</v>
      </c>
      <c r="G2179" t="s">
        <v>20</v>
      </c>
      <c r="H2179">
        <v>3</v>
      </c>
      <c r="I2179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179" s="3">
        <f>ventas_starbucks_2025__1[[#This Row],[Cantidad]]*ventas_starbucks_2025__1[[#This Row],[Precio_Unitario]]</f>
        <v>3.5999999999999996</v>
      </c>
      <c r="K2179" t="s">
        <v>29</v>
      </c>
      <c r="L2179" t="s">
        <v>22</v>
      </c>
      <c r="M2179" t="s">
        <v>30</v>
      </c>
      <c r="N2179">
        <v>15</v>
      </c>
      <c r="O2179" t="s">
        <v>31</v>
      </c>
      <c r="P2179" t="s">
        <v>32</v>
      </c>
      <c r="Q2179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2179">
        <v>148</v>
      </c>
      <c r="S2179">
        <v>1</v>
      </c>
      <c r="T2179">
        <v>25</v>
      </c>
      <c r="U2179">
        <v>22</v>
      </c>
    </row>
    <row r="2180" spans="1:21" x14ac:dyDescent="0.25">
      <c r="A2180" t="s">
        <v>1204</v>
      </c>
      <c r="B2180" s="1">
        <v>45687</v>
      </c>
      <c r="C2180" s="2">
        <v>0.61041666666666672</v>
      </c>
      <c r="D2180" t="s">
        <v>3082</v>
      </c>
      <c r="E2180" t="s">
        <v>3085</v>
      </c>
      <c r="F2180" t="s">
        <v>3084</v>
      </c>
      <c r="G2180" t="s">
        <v>20</v>
      </c>
      <c r="H2180">
        <v>3</v>
      </c>
      <c r="I2180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2180" s="3">
        <f>ventas_starbucks_2025__1[[#This Row],[Cantidad]]*ventas_starbucks_2025__1[[#This Row],[Precio_Unitario]]</f>
        <v>9</v>
      </c>
      <c r="K2180" t="s">
        <v>29</v>
      </c>
      <c r="L2180" t="s">
        <v>22</v>
      </c>
      <c r="M2180" t="s">
        <v>30</v>
      </c>
      <c r="N2180">
        <v>15</v>
      </c>
      <c r="O2180" t="s">
        <v>24</v>
      </c>
      <c r="P2180" t="s">
        <v>56</v>
      </c>
      <c r="Q2180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180">
        <v>108</v>
      </c>
      <c r="S2180">
        <v>1</v>
      </c>
      <c r="T2180">
        <v>17</v>
      </c>
      <c r="U2180">
        <v>14</v>
      </c>
    </row>
    <row r="2181" spans="1:21" x14ac:dyDescent="0.25">
      <c r="A2181" t="s">
        <v>1258</v>
      </c>
      <c r="B2181" s="1">
        <v>45687</v>
      </c>
      <c r="C2181" s="2">
        <v>0.83611111111111114</v>
      </c>
      <c r="D2181" t="s">
        <v>3098</v>
      </c>
      <c r="E2181" t="s">
        <v>44</v>
      </c>
      <c r="F2181" t="s">
        <v>3087</v>
      </c>
      <c r="G2181" t="s">
        <v>20</v>
      </c>
      <c r="H2181">
        <v>1</v>
      </c>
      <c r="I2181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181" s="3">
        <f>ventas_starbucks_2025__1[[#This Row],[Cantidad]]*ventas_starbucks_2025__1[[#This Row],[Precio_Unitario]]</f>
        <v>1.2</v>
      </c>
      <c r="K2181" t="s">
        <v>40</v>
      </c>
      <c r="L2181" t="s">
        <v>22</v>
      </c>
      <c r="M2181" t="s">
        <v>23</v>
      </c>
      <c r="N2181">
        <v>0</v>
      </c>
      <c r="O2181" t="s">
        <v>31</v>
      </c>
      <c r="P2181" t="s">
        <v>32</v>
      </c>
      <c r="Q2181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Noche</v>
      </c>
      <c r="R2181">
        <v>57</v>
      </c>
      <c r="S2181">
        <v>1</v>
      </c>
      <c r="T2181">
        <v>26</v>
      </c>
      <c r="U2181">
        <v>25</v>
      </c>
    </row>
    <row r="2182" spans="1:21" x14ac:dyDescent="0.25">
      <c r="A2182" t="s">
        <v>1383</v>
      </c>
      <c r="B2182" s="1">
        <v>45687</v>
      </c>
      <c r="C2182" s="2">
        <v>0.79236111111111107</v>
      </c>
      <c r="D2182" t="s">
        <v>3098</v>
      </c>
      <c r="E2182" t="s">
        <v>73</v>
      </c>
      <c r="F2182" t="s">
        <v>3086</v>
      </c>
      <c r="G2182" t="s">
        <v>61</v>
      </c>
      <c r="H2182">
        <v>4</v>
      </c>
      <c r="I2182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182" s="3">
        <f>ventas_starbucks_2025__1[[#This Row],[Cantidad]]*ventas_starbucks_2025__1[[#This Row],[Precio_Unitario]]</f>
        <v>4.8</v>
      </c>
      <c r="K2182" t="s">
        <v>29</v>
      </c>
      <c r="L2182" t="s">
        <v>45</v>
      </c>
      <c r="M2182" t="s">
        <v>23</v>
      </c>
      <c r="N2182">
        <v>0</v>
      </c>
      <c r="O2182" t="s">
        <v>24</v>
      </c>
      <c r="P2182" t="s">
        <v>25</v>
      </c>
      <c r="Q2182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182">
        <v>137</v>
      </c>
      <c r="S2182">
        <v>2</v>
      </c>
      <c r="T2182">
        <v>32</v>
      </c>
      <c r="U2182">
        <v>28</v>
      </c>
    </row>
    <row r="2183" spans="1:21" x14ac:dyDescent="0.25">
      <c r="A2183" t="s">
        <v>1462</v>
      </c>
      <c r="B2183" s="1">
        <v>45687</v>
      </c>
      <c r="C2183" s="2">
        <v>0.40972222222222221</v>
      </c>
      <c r="D2183" t="s">
        <v>3098</v>
      </c>
      <c r="E2183" t="s">
        <v>27</v>
      </c>
      <c r="F2183" t="s">
        <v>28</v>
      </c>
      <c r="G2183" t="s">
        <v>20</v>
      </c>
      <c r="H2183">
        <v>3</v>
      </c>
      <c r="I2183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0.6</v>
      </c>
      <c r="J2183" s="3">
        <f>ventas_starbucks_2025__1[[#This Row],[Cantidad]]*ventas_starbucks_2025__1[[#This Row],[Precio_Unitario]]</f>
        <v>1.7999999999999998</v>
      </c>
      <c r="K2183" t="s">
        <v>21</v>
      </c>
      <c r="L2183" t="s">
        <v>35</v>
      </c>
      <c r="M2183" t="s">
        <v>30</v>
      </c>
      <c r="N2183">
        <v>15</v>
      </c>
      <c r="O2183" t="s">
        <v>31</v>
      </c>
      <c r="P2183" t="s">
        <v>32</v>
      </c>
      <c r="Q2183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2183">
        <v>31</v>
      </c>
      <c r="S2183">
        <v>3</v>
      </c>
      <c r="T2183">
        <v>21</v>
      </c>
      <c r="U2183">
        <v>18</v>
      </c>
    </row>
    <row r="2184" spans="1:21" x14ac:dyDescent="0.25">
      <c r="A2184" t="s">
        <v>1484</v>
      </c>
      <c r="B2184" s="1">
        <v>45687</v>
      </c>
      <c r="C2184" s="2">
        <v>0.69930555555555551</v>
      </c>
      <c r="D2184" t="s">
        <v>3082</v>
      </c>
      <c r="E2184" t="s">
        <v>47</v>
      </c>
      <c r="F2184" t="s">
        <v>3084</v>
      </c>
      <c r="G2184" t="s">
        <v>20</v>
      </c>
      <c r="H2184">
        <v>2</v>
      </c>
      <c r="I2184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2184" s="3">
        <f>ventas_starbucks_2025__1[[#This Row],[Cantidad]]*ventas_starbucks_2025__1[[#This Row],[Precio_Unitario]]</f>
        <v>6</v>
      </c>
      <c r="K2184" t="s">
        <v>29</v>
      </c>
      <c r="L2184" t="s">
        <v>45</v>
      </c>
      <c r="M2184" t="s">
        <v>30</v>
      </c>
      <c r="N2184">
        <v>15</v>
      </c>
      <c r="O2184" t="s">
        <v>31</v>
      </c>
      <c r="P2184" t="s">
        <v>56</v>
      </c>
      <c r="Q2184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184">
        <v>65</v>
      </c>
      <c r="S2184">
        <v>3</v>
      </c>
      <c r="T2184">
        <v>33</v>
      </c>
      <c r="U2184">
        <v>31</v>
      </c>
    </row>
    <row r="2185" spans="1:21" x14ac:dyDescent="0.25">
      <c r="A2185" t="s">
        <v>1489</v>
      </c>
      <c r="B2185" s="1">
        <v>45687</v>
      </c>
      <c r="C2185" s="2">
        <v>0.84513888888888888</v>
      </c>
      <c r="D2185" t="s">
        <v>3082</v>
      </c>
      <c r="E2185" t="s">
        <v>59</v>
      </c>
      <c r="F2185" t="s">
        <v>3084</v>
      </c>
      <c r="G2185" t="s">
        <v>20</v>
      </c>
      <c r="H2185">
        <v>5</v>
      </c>
      <c r="I2185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2185" s="3">
        <f>ventas_starbucks_2025__1[[#This Row],[Cantidad]]*ventas_starbucks_2025__1[[#This Row],[Precio_Unitario]]</f>
        <v>15</v>
      </c>
      <c r="K2185" t="s">
        <v>40</v>
      </c>
      <c r="L2185" t="s">
        <v>22</v>
      </c>
      <c r="M2185" t="s">
        <v>23</v>
      </c>
      <c r="N2185">
        <v>0</v>
      </c>
      <c r="O2185" t="s">
        <v>50</v>
      </c>
      <c r="P2185" t="s">
        <v>49</v>
      </c>
      <c r="Q2185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Noche</v>
      </c>
      <c r="R2185">
        <v>31</v>
      </c>
      <c r="S2185">
        <v>5</v>
      </c>
      <c r="T2185">
        <v>22</v>
      </c>
      <c r="U2185">
        <v>17</v>
      </c>
    </row>
    <row r="2186" spans="1:21" x14ac:dyDescent="0.25">
      <c r="A2186" t="s">
        <v>1613</v>
      </c>
      <c r="B2186" s="1">
        <v>45687</v>
      </c>
      <c r="C2186" s="2">
        <v>0.40902777777777777</v>
      </c>
      <c r="D2186" t="s">
        <v>3082</v>
      </c>
      <c r="E2186" t="s">
        <v>74</v>
      </c>
      <c r="F2186" t="s">
        <v>3086</v>
      </c>
      <c r="G2186" t="s">
        <v>54</v>
      </c>
      <c r="H2186">
        <v>5</v>
      </c>
      <c r="I2186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186" s="3">
        <f>ventas_starbucks_2025__1[[#This Row],[Cantidad]]*ventas_starbucks_2025__1[[#This Row],[Precio_Unitario]]</f>
        <v>6</v>
      </c>
      <c r="K2186" t="s">
        <v>21</v>
      </c>
      <c r="L2186" t="s">
        <v>22</v>
      </c>
      <c r="M2186" t="s">
        <v>30</v>
      </c>
      <c r="N2186">
        <v>0</v>
      </c>
      <c r="O2186" t="s">
        <v>24</v>
      </c>
      <c r="P2186" t="s">
        <v>25</v>
      </c>
      <c r="Q2186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2186">
        <v>26</v>
      </c>
      <c r="S2186">
        <v>5</v>
      </c>
      <c r="T2186">
        <v>32</v>
      </c>
      <c r="U2186">
        <v>27</v>
      </c>
    </row>
    <row r="2187" spans="1:21" x14ac:dyDescent="0.25">
      <c r="A2187" t="s">
        <v>1805</v>
      </c>
      <c r="B2187" s="1">
        <v>45687</v>
      </c>
      <c r="C2187" s="2">
        <v>0.31458333333333333</v>
      </c>
      <c r="D2187" t="s">
        <v>3080</v>
      </c>
      <c r="E2187" t="s">
        <v>44</v>
      </c>
      <c r="F2187" t="s">
        <v>3087</v>
      </c>
      <c r="G2187" t="s">
        <v>20</v>
      </c>
      <c r="H2187">
        <v>5</v>
      </c>
      <c r="I2187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187" s="3">
        <f>ventas_starbucks_2025__1[[#This Row],[Cantidad]]*ventas_starbucks_2025__1[[#This Row],[Precio_Unitario]]</f>
        <v>6</v>
      </c>
      <c r="K2187" t="s">
        <v>40</v>
      </c>
      <c r="L2187" t="s">
        <v>45</v>
      </c>
      <c r="M2187" t="s">
        <v>30</v>
      </c>
      <c r="N2187">
        <v>15</v>
      </c>
      <c r="O2187" t="s">
        <v>50</v>
      </c>
      <c r="P2187" t="s">
        <v>37</v>
      </c>
      <c r="Q2187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2187">
        <v>22</v>
      </c>
      <c r="S2187">
        <v>1</v>
      </c>
      <c r="T2187">
        <v>46</v>
      </c>
      <c r="U2187">
        <v>41</v>
      </c>
    </row>
    <row r="2188" spans="1:21" x14ac:dyDescent="0.25">
      <c r="A2188" t="s">
        <v>2067</v>
      </c>
      <c r="B2188" s="1">
        <v>45687</v>
      </c>
      <c r="C2188" s="2">
        <v>0.58263888888888893</v>
      </c>
      <c r="D2188" t="s">
        <v>3098</v>
      </c>
      <c r="E2188" t="s">
        <v>69</v>
      </c>
      <c r="F2188" t="s">
        <v>3086</v>
      </c>
      <c r="G2188" t="s">
        <v>61</v>
      </c>
      <c r="H2188">
        <v>2</v>
      </c>
      <c r="I2188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188" s="3">
        <f>ventas_starbucks_2025__1[[#This Row],[Cantidad]]*ventas_starbucks_2025__1[[#This Row],[Precio_Unitario]]</f>
        <v>2.4</v>
      </c>
      <c r="K2188" t="s">
        <v>40</v>
      </c>
      <c r="L2188" t="s">
        <v>35</v>
      </c>
      <c r="M2188" t="s">
        <v>23</v>
      </c>
      <c r="N2188">
        <v>0</v>
      </c>
      <c r="O2188" t="s">
        <v>31</v>
      </c>
      <c r="P2188" t="s">
        <v>25</v>
      </c>
      <c r="Q2188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188">
        <v>112</v>
      </c>
      <c r="S2188">
        <v>3</v>
      </c>
      <c r="T2188">
        <v>12</v>
      </c>
      <c r="U2188">
        <v>10</v>
      </c>
    </row>
    <row r="2189" spans="1:21" x14ac:dyDescent="0.25">
      <c r="A2189" t="s">
        <v>2068</v>
      </c>
      <c r="B2189" s="1">
        <v>45687</v>
      </c>
      <c r="C2189" s="2">
        <v>0.73055555555555551</v>
      </c>
      <c r="D2189" t="s">
        <v>3081</v>
      </c>
      <c r="E2189" t="s">
        <v>3088</v>
      </c>
      <c r="F2189" t="s">
        <v>3087</v>
      </c>
      <c r="G2189" t="s">
        <v>54</v>
      </c>
      <c r="H2189">
        <v>5</v>
      </c>
      <c r="I2189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189" s="3">
        <f>ventas_starbucks_2025__1[[#This Row],[Cantidad]]*ventas_starbucks_2025__1[[#This Row],[Precio_Unitario]]</f>
        <v>6</v>
      </c>
      <c r="K2189" t="s">
        <v>40</v>
      </c>
      <c r="L2189" t="s">
        <v>35</v>
      </c>
      <c r="M2189" t="s">
        <v>30</v>
      </c>
      <c r="N2189">
        <v>15</v>
      </c>
      <c r="O2189" t="s">
        <v>31</v>
      </c>
      <c r="P2189" t="s">
        <v>25</v>
      </c>
      <c r="Q2189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189">
        <v>44</v>
      </c>
      <c r="S2189">
        <v>4</v>
      </c>
      <c r="T2189">
        <v>29</v>
      </c>
      <c r="U2189">
        <v>24</v>
      </c>
    </row>
    <row r="2190" spans="1:21" x14ac:dyDescent="0.25">
      <c r="A2190" t="s">
        <v>2158</v>
      </c>
      <c r="B2190" s="1">
        <v>45687</v>
      </c>
      <c r="C2190" s="2">
        <v>0.69374999999999998</v>
      </c>
      <c r="D2190" t="s">
        <v>3098</v>
      </c>
      <c r="E2190" t="s">
        <v>72</v>
      </c>
      <c r="F2190" t="s">
        <v>3086</v>
      </c>
      <c r="G2190" t="s">
        <v>43</v>
      </c>
      <c r="H2190">
        <v>3</v>
      </c>
      <c r="I2190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190" s="3">
        <f>ventas_starbucks_2025__1[[#This Row],[Cantidad]]*ventas_starbucks_2025__1[[#This Row],[Precio_Unitario]]</f>
        <v>3.5999999999999996</v>
      </c>
      <c r="K2190" t="s">
        <v>21</v>
      </c>
      <c r="L2190" t="s">
        <v>45</v>
      </c>
      <c r="M2190" t="s">
        <v>23</v>
      </c>
      <c r="N2190">
        <v>0</v>
      </c>
      <c r="O2190" t="s">
        <v>31</v>
      </c>
      <c r="P2190" t="s">
        <v>46</v>
      </c>
      <c r="Q2190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190">
        <v>42</v>
      </c>
      <c r="S2190">
        <v>1</v>
      </c>
      <c r="T2190">
        <v>30</v>
      </c>
      <c r="U2190">
        <v>27</v>
      </c>
    </row>
    <row r="2191" spans="1:21" x14ac:dyDescent="0.25">
      <c r="A2191" t="s">
        <v>2186</v>
      </c>
      <c r="B2191" s="1">
        <v>45687</v>
      </c>
      <c r="C2191" s="2">
        <v>0.57499999999999996</v>
      </c>
      <c r="D2191" t="s">
        <v>3098</v>
      </c>
      <c r="E2191" t="s">
        <v>47</v>
      </c>
      <c r="F2191" t="s">
        <v>3084</v>
      </c>
      <c r="G2191" t="s">
        <v>20</v>
      </c>
      <c r="H2191">
        <v>2</v>
      </c>
      <c r="I2191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2191" s="3">
        <f>ventas_starbucks_2025__1[[#This Row],[Cantidad]]*ventas_starbucks_2025__1[[#This Row],[Precio_Unitario]]</f>
        <v>6</v>
      </c>
      <c r="K2191" t="s">
        <v>21</v>
      </c>
      <c r="L2191" t="s">
        <v>35</v>
      </c>
      <c r="M2191" t="s">
        <v>23</v>
      </c>
      <c r="N2191">
        <v>0</v>
      </c>
      <c r="O2191" t="s">
        <v>31</v>
      </c>
      <c r="P2191" t="s">
        <v>49</v>
      </c>
      <c r="Q2191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191">
        <v>115</v>
      </c>
      <c r="S2191">
        <v>2</v>
      </c>
      <c r="T2191">
        <v>42</v>
      </c>
      <c r="U2191">
        <v>40</v>
      </c>
    </row>
    <row r="2192" spans="1:21" x14ac:dyDescent="0.25">
      <c r="A2192" t="s">
        <v>2265</v>
      </c>
      <c r="B2192" s="1">
        <v>45687</v>
      </c>
      <c r="C2192" s="2">
        <v>0.34861111111111109</v>
      </c>
      <c r="D2192" t="s">
        <v>3080</v>
      </c>
      <c r="E2192" t="s">
        <v>19</v>
      </c>
      <c r="F2192" t="s">
        <v>3084</v>
      </c>
      <c r="G2192" t="s">
        <v>20</v>
      </c>
      <c r="H2192">
        <v>4</v>
      </c>
      <c r="I2192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2192" s="3">
        <f>ventas_starbucks_2025__1[[#This Row],[Cantidad]]*ventas_starbucks_2025__1[[#This Row],[Precio_Unitario]]</f>
        <v>12</v>
      </c>
      <c r="K2192" t="s">
        <v>21</v>
      </c>
      <c r="L2192" t="s">
        <v>22</v>
      </c>
      <c r="M2192" t="s">
        <v>23</v>
      </c>
      <c r="N2192">
        <v>0</v>
      </c>
      <c r="O2192" t="s">
        <v>36</v>
      </c>
      <c r="P2192" t="s">
        <v>32</v>
      </c>
      <c r="Q2192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2192">
        <v>52</v>
      </c>
      <c r="S2192">
        <v>4</v>
      </c>
      <c r="T2192">
        <v>21</v>
      </c>
      <c r="U2192">
        <v>17</v>
      </c>
    </row>
    <row r="2193" spans="1:21" x14ac:dyDescent="0.25">
      <c r="A2193" t="s">
        <v>2377</v>
      </c>
      <c r="B2193" s="1">
        <v>45687</v>
      </c>
      <c r="C2193" s="2">
        <v>0.44236111111111109</v>
      </c>
      <c r="D2193" t="s">
        <v>3098</v>
      </c>
      <c r="E2193" t="s">
        <v>69</v>
      </c>
      <c r="F2193" t="s">
        <v>3086</v>
      </c>
      <c r="G2193" t="s">
        <v>54</v>
      </c>
      <c r="H2193">
        <v>3</v>
      </c>
      <c r="I2193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193" s="3">
        <f>ventas_starbucks_2025__1[[#This Row],[Cantidad]]*ventas_starbucks_2025__1[[#This Row],[Precio_Unitario]]</f>
        <v>3.5999999999999996</v>
      </c>
      <c r="K2193" t="s">
        <v>40</v>
      </c>
      <c r="L2193" t="s">
        <v>35</v>
      </c>
      <c r="M2193" t="s">
        <v>30</v>
      </c>
      <c r="N2193">
        <v>15</v>
      </c>
      <c r="O2193" t="s">
        <v>50</v>
      </c>
      <c r="P2193" t="s">
        <v>56</v>
      </c>
      <c r="Q2193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2193">
        <v>36</v>
      </c>
      <c r="S2193">
        <v>4</v>
      </c>
      <c r="T2193">
        <v>30</v>
      </c>
      <c r="U2193">
        <v>27</v>
      </c>
    </row>
    <row r="2194" spans="1:21" x14ac:dyDescent="0.25">
      <c r="A2194" t="s">
        <v>2436</v>
      </c>
      <c r="B2194" s="1">
        <v>45687</v>
      </c>
      <c r="C2194" s="2">
        <v>0.31180555555555556</v>
      </c>
      <c r="D2194" t="s">
        <v>3082</v>
      </c>
      <c r="E2194" t="s">
        <v>38</v>
      </c>
      <c r="F2194" t="s">
        <v>3087</v>
      </c>
      <c r="G2194" t="s">
        <v>20</v>
      </c>
      <c r="H2194">
        <v>2</v>
      </c>
      <c r="I2194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194" s="3">
        <f>ventas_starbucks_2025__1[[#This Row],[Cantidad]]*ventas_starbucks_2025__1[[#This Row],[Precio_Unitario]]</f>
        <v>2.4</v>
      </c>
      <c r="K2194" t="s">
        <v>40</v>
      </c>
      <c r="L2194" t="s">
        <v>35</v>
      </c>
      <c r="M2194" t="s">
        <v>23</v>
      </c>
      <c r="N2194">
        <v>0</v>
      </c>
      <c r="O2194" t="s">
        <v>31</v>
      </c>
      <c r="P2194" t="s">
        <v>37</v>
      </c>
      <c r="Q2194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2194">
        <v>123</v>
      </c>
      <c r="S2194">
        <v>3</v>
      </c>
      <c r="T2194">
        <v>44</v>
      </c>
      <c r="U2194">
        <v>42</v>
      </c>
    </row>
    <row r="2195" spans="1:21" x14ac:dyDescent="0.25">
      <c r="A2195" t="s">
        <v>2527</v>
      </c>
      <c r="B2195" s="1">
        <v>45687</v>
      </c>
      <c r="C2195" s="2">
        <v>0.32500000000000001</v>
      </c>
      <c r="D2195" t="s">
        <v>3098</v>
      </c>
      <c r="E2195" t="s">
        <v>65</v>
      </c>
      <c r="F2195" t="s">
        <v>3086</v>
      </c>
      <c r="G2195" t="s">
        <v>54</v>
      </c>
      <c r="H2195">
        <v>3</v>
      </c>
      <c r="I2195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195" s="3">
        <f>ventas_starbucks_2025__1[[#This Row],[Cantidad]]*ventas_starbucks_2025__1[[#This Row],[Precio_Unitario]]</f>
        <v>3.5999999999999996</v>
      </c>
      <c r="K2195" t="s">
        <v>29</v>
      </c>
      <c r="L2195" t="s">
        <v>45</v>
      </c>
      <c r="M2195" t="s">
        <v>23</v>
      </c>
      <c r="N2195">
        <v>0</v>
      </c>
      <c r="O2195" t="s">
        <v>24</v>
      </c>
      <c r="P2195" t="s">
        <v>46</v>
      </c>
      <c r="Q2195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2195">
        <v>135</v>
      </c>
      <c r="S2195">
        <v>2</v>
      </c>
      <c r="T2195">
        <v>40</v>
      </c>
      <c r="U2195">
        <v>37</v>
      </c>
    </row>
    <row r="2196" spans="1:21" x14ac:dyDescent="0.25">
      <c r="A2196" t="s">
        <v>2616</v>
      </c>
      <c r="B2196" s="1">
        <v>45687</v>
      </c>
      <c r="C2196" s="2">
        <v>0.53541666666666665</v>
      </c>
      <c r="D2196" t="s">
        <v>3098</v>
      </c>
      <c r="E2196" t="s">
        <v>38</v>
      </c>
      <c r="F2196" t="s">
        <v>3087</v>
      </c>
      <c r="G2196" t="s">
        <v>20</v>
      </c>
      <c r="H2196">
        <v>5</v>
      </c>
      <c r="I2196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196" s="3">
        <f>ventas_starbucks_2025__1[[#This Row],[Cantidad]]*ventas_starbucks_2025__1[[#This Row],[Precio_Unitario]]</f>
        <v>6</v>
      </c>
      <c r="K2196" t="s">
        <v>29</v>
      </c>
      <c r="L2196" t="s">
        <v>35</v>
      </c>
      <c r="M2196" t="s">
        <v>23</v>
      </c>
      <c r="N2196">
        <v>0</v>
      </c>
      <c r="O2196" t="s">
        <v>36</v>
      </c>
      <c r="P2196" t="s">
        <v>25</v>
      </c>
      <c r="Q2196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196">
        <v>61</v>
      </c>
      <c r="S2196">
        <v>5</v>
      </c>
      <c r="T2196">
        <v>33</v>
      </c>
      <c r="U2196">
        <v>28</v>
      </c>
    </row>
    <row r="2197" spans="1:21" x14ac:dyDescent="0.25">
      <c r="A2197" t="s">
        <v>2722</v>
      </c>
      <c r="B2197" s="1">
        <v>45687</v>
      </c>
      <c r="C2197" s="2">
        <v>0.43055555555555558</v>
      </c>
      <c r="D2197" t="s">
        <v>3098</v>
      </c>
      <c r="E2197" t="s">
        <v>67</v>
      </c>
      <c r="F2197" t="s">
        <v>3086</v>
      </c>
      <c r="G2197" t="s">
        <v>43</v>
      </c>
      <c r="H2197">
        <v>2</v>
      </c>
      <c r="I2197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197" s="3">
        <f>ventas_starbucks_2025__1[[#This Row],[Cantidad]]*ventas_starbucks_2025__1[[#This Row],[Precio_Unitario]]</f>
        <v>2.4</v>
      </c>
      <c r="K2197" t="s">
        <v>29</v>
      </c>
      <c r="L2197" t="s">
        <v>45</v>
      </c>
      <c r="M2197" t="s">
        <v>30</v>
      </c>
      <c r="N2197">
        <v>0</v>
      </c>
      <c r="O2197" t="s">
        <v>24</v>
      </c>
      <c r="P2197" t="s">
        <v>32</v>
      </c>
      <c r="Q2197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2197">
        <v>120</v>
      </c>
      <c r="S2197">
        <v>1</v>
      </c>
      <c r="T2197">
        <v>33</v>
      </c>
      <c r="U2197">
        <v>31</v>
      </c>
    </row>
    <row r="2198" spans="1:21" x14ac:dyDescent="0.25">
      <c r="A2198" t="s">
        <v>2756</v>
      </c>
      <c r="B2198" s="1">
        <v>45687</v>
      </c>
      <c r="C2198" s="2">
        <v>0.45555555555555555</v>
      </c>
      <c r="D2198" t="s">
        <v>3081</v>
      </c>
      <c r="E2198" t="s">
        <v>51</v>
      </c>
      <c r="F2198" t="s">
        <v>3087</v>
      </c>
      <c r="G2198" t="s">
        <v>20</v>
      </c>
      <c r="H2198">
        <v>3</v>
      </c>
      <c r="I2198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198" s="3">
        <f>ventas_starbucks_2025__1[[#This Row],[Cantidad]]*ventas_starbucks_2025__1[[#This Row],[Precio_Unitario]]</f>
        <v>3.5999999999999996</v>
      </c>
      <c r="K2198" t="s">
        <v>29</v>
      </c>
      <c r="L2198" t="s">
        <v>22</v>
      </c>
      <c r="M2198" t="s">
        <v>30</v>
      </c>
      <c r="N2198">
        <v>0</v>
      </c>
      <c r="O2198" t="s">
        <v>24</v>
      </c>
      <c r="P2198" t="s">
        <v>32</v>
      </c>
      <c r="Q2198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2198">
        <v>103</v>
      </c>
      <c r="S2198">
        <v>2</v>
      </c>
      <c r="T2198">
        <v>39</v>
      </c>
      <c r="U2198">
        <v>36</v>
      </c>
    </row>
    <row r="2199" spans="1:21" x14ac:dyDescent="0.25">
      <c r="A2199" t="s">
        <v>2819</v>
      </c>
      <c r="B2199" s="1">
        <v>45687</v>
      </c>
      <c r="C2199" s="2">
        <v>0.61736111111111114</v>
      </c>
      <c r="D2199" t="s">
        <v>3098</v>
      </c>
      <c r="E2199" t="s">
        <v>44</v>
      </c>
      <c r="F2199" t="s">
        <v>3087</v>
      </c>
      <c r="G2199" t="s">
        <v>20</v>
      </c>
      <c r="H2199">
        <v>5</v>
      </c>
      <c r="I2199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199" s="3">
        <f>ventas_starbucks_2025__1[[#This Row],[Cantidad]]*ventas_starbucks_2025__1[[#This Row],[Precio_Unitario]]</f>
        <v>6</v>
      </c>
      <c r="K2199" t="s">
        <v>21</v>
      </c>
      <c r="L2199" t="s">
        <v>35</v>
      </c>
      <c r="M2199" t="s">
        <v>23</v>
      </c>
      <c r="N2199">
        <v>0</v>
      </c>
      <c r="O2199" t="s">
        <v>31</v>
      </c>
      <c r="P2199" t="s">
        <v>37</v>
      </c>
      <c r="Q2199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199">
        <v>99</v>
      </c>
      <c r="S2199">
        <v>3</v>
      </c>
      <c r="T2199">
        <v>38</v>
      </c>
      <c r="U2199">
        <v>33</v>
      </c>
    </row>
    <row r="2200" spans="1:21" x14ac:dyDescent="0.25">
      <c r="A2200" t="s">
        <v>2824</v>
      </c>
      <c r="B2200" s="1">
        <v>45687</v>
      </c>
      <c r="C2200" s="2">
        <v>0.68888888888888888</v>
      </c>
      <c r="D2200" t="s">
        <v>3098</v>
      </c>
      <c r="E2200" t="s">
        <v>57</v>
      </c>
      <c r="F2200" t="s">
        <v>3086</v>
      </c>
      <c r="G2200" t="s">
        <v>48</v>
      </c>
      <c r="H2200">
        <v>1</v>
      </c>
      <c r="I2200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200" s="3">
        <f>ventas_starbucks_2025__1[[#This Row],[Cantidad]]*ventas_starbucks_2025__1[[#This Row],[Precio_Unitario]]</f>
        <v>1.2</v>
      </c>
      <c r="K2200" t="s">
        <v>21</v>
      </c>
      <c r="L2200" t="s">
        <v>45</v>
      </c>
      <c r="M2200" t="s">
        <v>23</v>
      </c>
      <c r="N2200">
        <v>0</v>
      </c>
      <c r="O2200" t="s">
        <v>24</v>
      </c>
      <c r="P2200" t="s">
        <v>25</v>
      </c>
      <c r="Q2200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200">
        <v>82</v>
      </c>
      <c r="S2200">
        <v>3</v>
      </c>
      <c r="T2200">
        <v>29</v>
      </c>
      <c r="U2200">
        <v>28</v>
      </c>
    </row>
    <row r="2201" spans="1:21" x14ac:dyDescent="0.25">
      <c r="A2201" t="s">
        <v>208</v>
      </c>
      <c r="B2201" s="1">
        <v>45686</v>
      </c>
      <c r="C2201" s="2">
        <v>0.80833333333333335</v>
      </c>
      <c r="D2201" t="s">
        <v>3098</v>
      </c>
      <c r="E2201" t="s">
        <v>65</v>
      </c>
      <c r="F2201" t="s">
        <v>3086</v>
      </c>
      <c r="G2201" t="s">
        <v>43</v>
      </c>
      <c r="H2201">
        <v>5</v>
      </c>
      <c r="I2201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201" s="3">
        <f>ventas_starbucks_2025__1[[#This Row],[Cantidad]]*ventas_starbucks_2025__1[[#This Row],[Precio_Unitario]]</f>
        <v>6</v>
      </c>
      <c r="K2201" t="s">
        <v>40</v>
      </c>
      <c r="L2201" t="s">
        <v>22</v>
      </c>
      <c r="M2201" t="s">
        <v>23</v>
      </c>
      <c r="N2201">
        <v>0</v>
      </c>
      <c r="O2201" t="s">
        <v>50</v>
      </c>
      <c r="P2201" t="s">
        <v>37</v>
      </c>
      <c r="Q2201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201">
        <v>84</v>
      </c>
      <c r="S2201">
        <v>1</v>
      </c>
      <c r="T2201">
        <v>20</v>
      </c>
      <c r="U2201">
        <v>15</v>
      </c>
    </row>
    <row r="2202" spans="1:21" x14ac:dyDescent="0.25">
      <c r="A2202" t="s">
        <v>304</v>
      </c>
      <c r="B2202" s="1">
        <v>45686</v>
      </c>
      <c r="C2202" s="2">
        <v>0.58402777777777781</v>
      </c>
      <c r="D2202" t="s">
        <v>3080</v>
      </c>
      <c r="E2202" t="s">
        <v>68</v>
      </c>
      <c r="F2202" t="s">
        <v>3087</v>
      </c>
      <c r="G2202" t="s">
        <v>20</v>
      </c>
      <c r="H2202">
        <v>1</v>
      </c>
      <c r="I2202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202" s="3">
        <f>ventas_starbucks_2025__1[[#This Row],[Cantidad]]*ventas_starbucks_2025__1[[#This Row],[Precio_Unitario]]</f>
        <v>1.2</v>
      </c>
      <c r="K2202" t="s">
        <v>21</v>
      </c>
      <c r="L2202" t="s">
        <v>35</v>
      </c>
      <c r="M2202" t="s">
        <v>23</v>
      </c>
      <c r="N2202">
        <v>0</v>
      </c>
      <c r="O2202" t="s">
        <v>24</v>
      </c>
      <c r="P2202" t="s">
        <v>46</v>
      </c>
      <c r="Q2202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202">
        <v>83</v>
      </c>
      <c r="S2202">
        <v>5</v>
      </c>
      <c r="T2202">
        <v>47</v>
      </c>
      <c r="U2202">
        <v>46</v>
      </c>
    </row>
    <row r="2203" spans="1:21" x14ac:dyDescent="0.25">
      <c r="A2203" t="s">
        <v>488</v>
      </c>
      <c r="B2203" s="1">
        <v>45686</v>
      </c>
      <c r="C2203" s="2">
        <v>0.82847222222222228</v>
      </c>
      <c r="D2203" t="s">
        <v>3098</v>
      </c>
      <c r="E2203" t="s">
        <v>34</v>
      </c>
      <c r="F2203" t="s">
        <v>3087</v>
      </c>
      <c r="G2203" t="s">
        <v>20</v>
      </c>
      <c r="H2203">
        <v>4</v>
      </c>
      <c r="I2203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203" s="3">
        <f>ventas_starbucks_2025__1[[#This Row],[Cantidad]]*ventas_starbucks_2025__1[[#This Row],[Precio_Unitario]]</f>
        <v>4.8</v>
      </c>
      <c r="K2203" t="s">
        <v>40</v>
      </c>
      <c r="L2203" t="s">
        <v>22</v>
      </c>
      <c r="M2203" t="s">
        <v>30</v>
      </c>
      <c r="N2203">
        <v>10</v>
      </c>
      <c r="O2203" t="s">
        <v>36</v>
      </c>
      <c r="P2203" t="s">
        <v>32</v>
      </c>
      <c r="Q2203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203">
        <v>126</v>
      </c>
      <c r="S2203">
        <v>4</v>
      </c>
      <c r="T2203">
        <v>19</v>
      </c>
      <c r="U2203">
        <v>15</v>
      </c>
    </row>
    <row r="2204" spans="1:21" x14ac:dyDescent="0.25">
      <c r="A2204" t="s">
        <v>518</v>
      </c>
      <c r="B2204" s="1">
        <v>45686</v>
      </c>
      <c r="C2204" s="2">
        <v>0.45763888888888887</v>
      </c>
      <c r="D2204" t="s">
        <v>3082</v>
      </c>
      <c r="E2204" t="s">
        <v>68</v>
      </c>
      <c r="F2204" t="s">
        <v>3087</v>
      </c>
      <c r="G2204" t="s">
        <v>20</v>
      </c>
      <c r="H2204">
        <v>4</v>
      </c>
      <c r="I2204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204" s="3">
        <f>ventas_starbucks_2025__1[[#This Row],[Cantidad]]*ventas_starbucks_2025__1[[#This Row],[Precio_Unitario]]</f>
        <v>4.8</v>
      </c>
      <c r="K2204" t="s">
        <v>29</v>
      </c>
      <c r="L2204" t="s">
        <v>22</v>
      </c>
      <c r="M2204" t="s">
        <v>23</v>
      </c>
      <c r="N2204">
        <v>0</v>
      </c>
      <c r="O2204" t="s">
        <v>31</v>
      </c>
      <c r="P2204" t="s">
        <v>49</v>
      </c>
      <c r="Q2204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2204">
        <v>54</v>
      </c>
      <c r="S2204">
        <v>5</v>
      </c>
      <c r="T2204">
        <v>37</v>
      </c>
      <c r="U2204">
        <v>33</v>
      </c>
    </row>
    <row r="2205" spans="1:21" x14ac:dyDescent="0.25">
      <c r="A2205" t="s">
        <v>680</v>
      </c>
      <c r="B2205" s="1">
        <v>45686</v>
      </c>
      <c r="C2205" s="2">
        <v>0.6694444444444444</v>
      </c>
      <c r="D2205" t="s">
        <v>3080</v>
      </c>
      <c r="E2205" t="s">
        <v>47</v>
      </c>
      <c r="F2205" t="s">
        <v>3084</v>
      </c>
      <c r="G2205" t="s">
        <v>20</v>
      </c>
      <c r="H2205">
        <v>5</v>
      </c>
      <c r="I2205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2205" s="3">
        <f>ventas_starbucks_2025__1[[#This Row],[Cantidad]]*ventas_starbucks_2025__1[[#This Row],[Precio_Unitario]]</f>
        <v>15</v>
      </c>
      <c r="K2205" t="s">
        <v>40</v>
      </c>
      <c r="L2205" t="s">
        <v>45</v>
      </c>
      <c r="M2205" t="s">
        <v>30</v>
      </c>
      <c r="N2205">
        <v>15</v>
      </c>
      <c r="O2205" t="s">
        <v>36</v>
      </c>
      <c r="P2205" t="s">
        <v>32</v>
      </c>
      <c r="Q2205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205">
        <v>100</v>
      </c>
      <c r="S2205">
        <v>1</v>
      </c>
      <c r="T2205">
        <v>48</v>
      </c>
      <c r="U2205">
        <v>43</v>
      </c>
    </row>
    <row r="2206" spans="1:21" x14ac:dyDescent="0.25">
      <c r="A2206" t="s">
        <v>728</v>
      </c>
      <c r="B2206" s="1">
        <v>45686</v>
      </c>
      <c r="C2206" s="2">
        <v>0.77083333333333337</v>
      </c>
      <c r="D2206" t="s">
        <v>3080</v>
      </c>
      <c r="E2206" t="s">
        <v>34</v>
      </c>
      <c r="F2206" t="s">
        <v>3087</v>
      </c>
      <c r="G2206" t="s">
        <v>20</v>
      </c>
      <c r="H2206">
        <v>1</v>
      </c>
      <c r="I2206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206" s="3">
        <f>ventas_starbucks_2025__1[[#This Row],[Cantidad]]*ventas_starbucks_2025__1[[#This Row],[Precio_Unitario]]</f>
        <v>1.2</v>
      </c>
      <c r="K2206" t="s">
        <v>40</v>
      </c>
      <c r="L2206" t="s">
        <v>45</v>
      </c>
      <c r="M2206" t="s">
        <v>23</v>
      </c>
      <c r="N2206">
        <v>0</v>
      </c>
      <c r="O2206" t="s">
        <v>50</v>
      </c>
      <c r="P2206" t="s">
        <v>25</v>
      </c>
      <c r="Q2206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206">
        <v>122</v>
      </c>
      <c r="S2206">
        <v>1</v>
      </c>
      <c r="T2206">
        <v>22</v>
      </c>
      <c r="U2206">
        <v>21</v>
      </c>
    </row>
    <row r="2207" spans="1:21" x14ac:dyDescent="0.25">
      <c r="A2207" t="s">
        <v>753</v>
      </c>
      <c r="B2207" s="1">
        <v>45686</v>
      </c>
      <c r="C2207" s="2">
        <v>0.37777777777777777</v>
      </c>
      <c r="D2207" t="s">
        <v>3081</v>
      </c>
      <c r="E2207" t="s">
        <v>65</v>
      </c>
      <c r="F2207" t="s">
        <v>3086</v>
      </c>
      <c r="G2207" t="s">
        <v>61</v>
      </c>
      <c r="H2207">
        <v>5</v>
      </c>
      <c r="I2207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207" s="3">
        <f>ventas_starbucks_2025__1[[#This Row],[Cantidad]]*ventas_starbucks_2025__1[[#This Row],[Precio_Unitario]]</f>
        <v>6</v>
      </c>
      <c r="K2207" t="s">
        <v>29</v>
      </c>
      <c r="L2207" t="s">
        <v>22</v>
      </c>
      <c r="M2207" t="s">
        <v>30</v>
      </c>
      <c r="N2207">
        <v>15</v>
      </c>
      <c r="O2207" t="s">
        <v>36</v>
      </c>
      <c r="P2207" t="s">
        <v>25</v>
      </c>
      <c r="Q2207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2207">
        <v>105</v>
      </c>
      <c r="S2207">
        <v>2</v>
      </c>
      <c r="T2207">
        <v>38</v>
      </c>
      <c r="U2207">
        <v>33</v>
      </c>
    </row>
    <row r="2208" spans="1:21" x14ac:dyDescent="0.25">
      <c r="A2208" t="s">
        <v>988</v>
      </c>
      <c r="B2208" s="1">
        <v>45686</v>
      </c>
      <c r="C2208" s="2">
        <v>0.82708333333333328</v>
      </c>
      <c r="D2208" t="s">
        <v>3098</v>
      </c>
      <c r="E2208" t="s">
        <v>69</v>
      </c>
      <c r="F2208" t="s">
        <v>3086</v>
      </c>
      <c r="G2208" t="s">
        <v>48</v>
      </c>
      <c r="H2208">
        <v>2</v>
      </c>
      <c r="I2208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208" s="3">
        <f>ventas_starbucks_2025__1[[#This Row],[Cantidad]]*ventas_starbucks_2025__1[[#This Row],[Precio_Unitario]]</f>
        <v>2.4</v>
      </c>
      <c r="K2208" t="s">
        <v>21</v>
      </c>
      <c r="L2208" t="s">
        <v>45</v>
      </c>
      <c r="M2208" t="s">
        <v>30</v>
      </c>
      <c r="N2208">
        <v>0</v>
      </c>
      <c r="O2208" t="s">
        <v>24</v>
      </c>
      <c r="P2208" t="s">
        <v>49</v>
      </c>
      <c r="Q2208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208">
        <v>87</v>
      </c>
      <c r="S2208">
        <v>1</v>
      </c>
      <c r="T2208">
        <v>39</v>
      </c>
      <c r="U2208">
        <v>37</v>
      </c>
    </row>
    <row r="2209" spans="1:21" x14ac:dyDescent="0.25">
      <c r="A2209" t="s">
        <v>1034</v>
      </c>
      <c r="B2209" s="1">
        <v>45686</v>
      </c>
      <c r="C2209" s="2">
        <v>0.82222222222222219</v>
      </c>
      <c r="D2209" t="s">
        <v>3098</v>
      </c>
      <c r="E2209" t="s">
        <v>3085</v>
      </c>
      <c r="F2209" t="s">
        <v>3084</v>
      </c>
      <c r="G2209" t="s">
        <v>20</v>
      </c>
      <c r="H2209">
        <v>1</v>
      </c>
      <c r="I2209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2209" s="3">
        <f>ventas_starbucks_2025__1[[#This Row],[Cantidad]]*ventas_starbucks_2025__1[[#This Row],[Precio_Unitario]]</f>
        <v>3</v>
      </c>
      <c r="K2209" t="s">
        <v>40</v>
      </c>
      <c r="L2209" t="s">
        <v>35</v>
      </c>
      <c r="M2209" t="s">
        <v>30</v>
      </c>
      <c r="N2209">
        <v>10</v>
      </c>
      <c r="O2209" t="s">
        <v>31</v>
      </c>
      <c r="P2209" t="s">
        <v>25</v>
      </c>
      <c r="Q2209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209">
        <v>108</v>
      </c>
      <c r="S2209">
        <v>1</v>
      </c>
      <c r="T2209">
        <v>42</v>
      </c>
      <c r="U2209">
        <v>41</v>
      </c>
    </row>
    <row r="2210" spans="1:21" x14ac:dyDescent="0.25">
      <c r="A2210" t="s">
        <v>1072</v>
      </c>
      <c r="B2210" s="1">
        <v>45686</v>
      </c>
      <c r="C2210" s="2">
        <v>0.76597222222222228</v>
      </c>
      <c r="D2210" t="s">
        <v>3082</v>
      </c>
      <c r="E2210" t="s">
        <v>63</v>
      </c>
      <c r="F2210" t="s">
        <v>3086</v>
      </c>
      <c r="G2210" t="s">
        <v>61</v>
      </c>
      <c r="H2210">
        <v>1</v>
      </c>
      <c r="I2210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210" s="3">
        <f>ventas_starbucks_2025__1[[#This Row],[Cantidad]]*ventas_starbucks_2025__1[[#This Row],[Precio_Unitario]]</f>
        <v>1.2</v>
      </c>
      <c r="K2210" t="s">
        <v>29</v>
      </c>
      <c r="L2210" t="s">
        <v>45</v>
      </c>
      <c r="M2210" t="s">
        <v>30</v>
      </c>
      <c r="N2210">
        <v>0</v>
      </c>
      <c r="O2210" t="s">
        <v>50</v>
      </c>
      <c r="P2210" t="s">
        <v>25</v>
      </c>
      <c r="Q2210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210">
        <v>48</v>
      </c>
      <c r="S2210">
        <v>1</v>
      </c>
      <c r="T2210">
        <v>10</v>
      </c>
      <c r="U2210">
        <v>9</v>
      </c>
    </row>
    <row r="2211" spans="1:21" x14ac:dyDescent="0.25">
      <c r="A2211" t="s">
        <v>1352</v>
      </c>
      <c r="B2211" s="1">
        <v>45686</v>
      </c>
      <c r="C2211" s="2">
        <v>0.31041666666666667</v>
      </c>
      <c r="D2211" t="s">
        <v>3081</v>
      </c>
      <c r="E2211" t="s">
        <v>51</v>
      </c>
      <c r="F2211" t="s">
        <v>3087</v>
      </c>
      <c r="G2211" t="s">
        <v>20</v>
      </c>
      <c r="H2211">
        <v>5</v>
      </c>
      <c r="I2211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211" s="3">
        <f>ventas_starbucks_2025__1[[#This Row],[Cantidad]]*ventas_starbucks_2025__1[[#This Row],[Precio_Unitario]]</f>
        <v>6</v>
      </c>
      <c r="K2211" t="s">
        <v>40</v>
      </c>
      <c r="L2211" t="s">
        <v>35</v>
      </c>
      <c r="M2211" t="s">
        <v>30</v>
      </c>
      <c r="N2211">
        <v>0</v>
      </c>
      <c r="O2211" t="s">
        <v>24</v>
      </c>
      <c r="P2211" t="s">
        <v>56</v>
      </c>
      <c r="Q2211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2211">
        <v>58</v>
      </c>
      <c r="S2211">
        <v>2</v>
      </c>
      <c r="T2211">
        <v>20</v>
      </c>
      <c r="U2211">
        <v>15</v>
      </c>
    </row>
    <row r="2212" spans="1:21" x14ac:dyDescent="0.25">
      <c r="A2212" t="s">
        <v>1362</v>
      </c>
      <c r="B2212" s="1">
        <v>45686</v>
      </c>
      <c r="C2212" s="2">
        <v>0.8618055555555556</v>
      </c>
      <c r="D2212" t="s">
        <v>3080</v>
      </c>
      <c r="E2212" t="s">
        <v>39</v>
      </c>
      <c r="F2212" t="s">
        <v>3084</v>
      </c>
      <c r="G2212" t="s">
        <v>20</v>
      </c>
      <c r="H2212">
        <v>4</v>
      </c>
      <c r="I2212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2212" s="3">
        <f>ventas_starbucks_2025__1[[#This Row],[Cantidad]]*ventas_starbucks_2025__1[[#This Row],[Precio_Unitario]]</f>
        <v>12</v>
      </c>
      <c r="K2212" t="s">
        <v>21</v>
      </c>
      <c r="L2212" t="s">
        <v>45</v>
      </c>
      <c r="M2212" t="s">
        <v>30</v>
      </c>
      <c r="N2212">
        <v>15</v>
      </c>
      <c r="O2212" t="s">
        <v>31</v>
      </c>
      <c r="P2212" t="s">
        <v>32</v>
      </c>
      <c r="Q2212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Noche</v>
      </c>
      <c r="R2212">
        <v>85</v>
      </c>
      <c r="S2212">
        <v>4</v>
      </c>
      <c r="T2212">
        <v>45</v>
      </c>
      <c r="U2212">
        <v>41</v>
      </c>
    </row>
    <row r="2213" spans="1:21" x14ac:dyDescent="0.25">
      <c r="A2213" t="s">
        <v>1775</v>
      </c>
      <c r="B2213" s="1">
        <v>45686</v>
      </c>
      <c r="C2213" s="2">
        <v>0.87361111111111112</v>
      </c>
      <c r="D2213" t="s">
        <v>3082</v>
      </c>
      <c r="E2213" t="s">
        <v>3088</v>
      </c>
      <c r="F2213" t="s">
        <v>3087</v>
      </c>
      <c r="G2213" t="s">
        <v>48</v>
      </c>
      <c r="H2213">
        <v>4</v>
      </c>
      <c r="I2213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213" s="3">
        <f>ventas_starbucks_2025__1[[#This Row],[Cantidad]]*ventas_starbucks_2025__1[[#This Row],[Precio_Unitario]]</f>
        <v>4.8</v>
      </c>
      <c r="K2213" t="s">
        <v>29</v>
      </c>
      <c r="L2213" t="s">
        <v>45</v>
      </c>
      <c r="M2213" t="s">
        <v>23</v>
      </c>
      <c r="N2213">
        <v>0</v>
      </c>
      <c r="O2213" t="s">
        <v>31</v>
      </c>
      <c r="P2213" t="s">
        <v>37</v>
      </c>
      <c r="Q2213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Noche</v>
      </c>
      <c r="R2213">
        <v>67</v>
      </c>
      <c r="S2213">
        <v>3</v>
      </c>
      <c r="T2213">
        <v>27</v>
      </c>
      <c r="U2213">
        <v>23</v>
      </c>
    </row>
    <row r="2214" spans="1:21" x14ac:dyDescent="0.25">
      <c r="A2214" t="s">
        <v>1810</v>
      </c>
      <c r="B2214" s="1">
        <v>45686</v>
      </c>
      <c r="C2214" s="2">
        <v>0.65347222222222223</v>
      </c>
      <c r="D2214" t="s">
        <v>3080</v>
      </c>
      <c r="E2214" t="s">
        <v>62</v>
      </c>
      <c r="F2214" t="s">
        <v>3087</v>
      </c>
      <c r="G2214" t="s">
        <v>20</v>
      </c>
      <c r="H2214">
        <v>4</v>
      </c>
      <c r="I2214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214" s="3">
        <f>ventas_starbucks_2025__1[[#This Row],[Cantidad]]*ventas_starbucks_2025__1[[#This Row],[Precio_Unitario]]</f>
        <v>4.8</v>
      </c>
      <c r="K2214" t="s">
        <v>40</v>
      </c>
      <c r="L2214" t="s">
        <v>22</v>
      </c>
      <c r="M2214" t="s">
        <v>30</v>
      </c>
      <c r="N2214">
        <v>10</v>
      </c>
      <c r="O2214" t="s">
        <v>31</v>
      </c>
      <c r="P2214" t="s">
        <v>56</v>
      </c>
      <c r="Q2214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214">
        <v>85</v>
      </c>
      <c r="S2214">
        <v>3</v>
      </c>
      <c r="T2214">
        <v>27</v>
      </c>
      <c r="U2214">
        <v>23</v>
      </c>
    </row>
    <row r="2215" spans="1:21" x14ac:dyDescent="0.25">
      <c r="A2215" t="s">
        <v>1925</v>
      </c>
      <c r="B2215" s="1">
        <v>45686</v>
      </c>
      <c r="C2215" s="2">
        <v>0.72430555555555554</v>
      </c>
      <c r="D2215" t="s">
        <v>3098</v>
      </c>
      <c r="E2215" t="s">
        <v>68</v>
      </c>
      <c r="F2215" t="s">
        <v>3087</v>
      </c>
      <c r="G2215" t="s">
        <v>20</v>
      </c>
      <c r="H2215">
        <v>2</v>
      </c>
      <c r="I2215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215" s="3">
        <f>ventas_starbucks_2025__1[[#This Row],[Cantidad]]*ventas_starbucks_2025__1[[#This Row],[Precio_Unitario]]</f>
        <v>2.4</v>
      </c>
      <c r="K2215" t="s">
        <v>21</v>
      </c>
      <c r="L2215" t="s">
        <v>45</v>
      </c>
      <c r="M2215" t="s">
        <v>23</v>
      </c>
      <c r="N2215">
        <v>0</v>
      </c>
      <c r="O2215" t="s">
        <v>24</v>
      </c>
      <c r="P2215" t="s">
        <v>25</v>
      </c>
      <c r="Q2215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215">
        <v>34</v>
      </c>
      <c r="S2215">
        <v>4</v>
      </c>
      <c r="T2215">
        <v>49</v>
      </c>
      <c r="U2215">
        <v>47</v>
      </c>
    </row>
    <row r="2216" spans="1:21" x14ac:dyDescent="0.25">
      <c r="A2216" t="s">
        <v>2033</v>
      </c>
      <c r="B2216" s="1">
        <v>45686</v>
      </c>
      <c r="C2216" s="2">
        <v>0.44861111111111113</v>
      </c>
      <c r="D2216" t="s">
        <v>3081</v>
      </c>
      <c r="E2216" t="s">
        <v>53</v>
      </c>
      <c r="F2216" t="s">
        <v>3086</v>
      </c>
      <c r="G2216" t="s">
        <v>43</v>
      </c>
      <c r="H2216">
        <v>4</v>
      </c>
      <c r="I2216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216" s="3">
        <f>ventas_starbucks_2025__1[[#This Row],[Cantidad]]*ventas_starbucks_2025__1[[#This Row],[Precio_Unitario]]</f>
        <v>4.8</v>
      </c>
      <c r="K2216" t="s">
        <v>29</v>
      </c>
      <c r="L2216" t="s">
        <v>22</v>
      </c>
      <c r="M2216" t="s">
        <v>30</v>
      </c>
      <c r="N2216">
        <v>15</v>
      </c>
      <c r="O2216" t="s">
        <v>50</v>
      </c>
      <c r="P2216" t="s">
        <v>56</v>
      </c>
      <c r="Q2216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2216">
        <v>147</v>
      </c>
      <c r="S2216">
        <v>1</v>
      </c>
      <c r="T2216">
        <v>19</v>
      </c>
      <c r="U2216">
        <v>15</v>
      </c>
    </row>
    <row r="2217" spans="1:21" x14ac:dyDescent="0.25">
      <c r="A2217" t="s">
        <v>2234</v>
      </c>
      <c r="B2217" s="1">
        <v>45686</v>
      </c>
      <c r="C2217" s="2">
        <v>0.72916666666666663</v>
      </c>
      <c r="D2217" t="s">
        <v>3098</v>
      </c>
      <c r="E2217" t="s">
        <v>59</v>
      </c>
      <c r="F2217" t="s">
        <v>3084</v>
      </c>
      <c r="G2217" t="s">
        <v>20</v>
      </c>
      <c r="H2217">
        <v>4</v>
      </c>
      <c r="I2217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2217" s="3">
        <f>ventas_starbucks_2025__1[[#This Row],[Cantidad]]*ventas_starbucks_2025__1[[#This Row],[Precio_Unitario]]</f>
        <v>12</v>
      </c>
      <c r="K2217" t="s">
        <v>21</v>
      </c>
      <c r="L2217" t="s">
        <v>35</v>
      </c>
      <c r="M2217" t="s">
        <v>23</v>
      </c>
      <c r="N2217">
        <v>0</v>
      </c>
      <c r="O2217" t="s">
        <v>36</v>
      </c>
      <c r="P2217" t="s">
        <v>56</v>
      </c>
      <c r="Q2217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217">
        <v>40</v>
      </c>
      <c r="S2217">
        <v>2</v>
      </c>
      <c r="T2217">
        <v>16</v>
      </c>
      <c r="U2217">
        <v>12</v>
      </c>
    </row>
    <row r="2218" spans="1:21" x14ac:dyDescent="0.25">
      <c r="A2218" t="s">
        <v>2309</v>
      </c>
      <c r="B2218" s="1">
        <v>45686</v>
      </c>
      <c r="C2218" s="2">
        <v>0.32013888888888886</v>
      </c>
      <c r="D2218" t="s">
        <v>3098</v>
      </c>
      <c r="E2218" t="s">
        <v>27</v>
      </c>
      <c r="F2218" t="s">
        <v>28</v>
      </c>
      <c r="G2218" t="s">
        <v>20</v>
      </c>
      <c r="H2218">
        <v>5</v>
      </c>
      <c r="I2218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0.6</v>
      </c>
      <c r="J2218" s="3">
        <f>ventas_starbucks_2025__1[[#This Row],[Cantidad]]*ventas_starbucks_2025__1[[#This Row],[Precio_Unitario]]</f>
        <v>3</v>
      </c>
      <c r="K2218" t="s">
        <v>40</v>
      </c>
      <c r="L2218" t="s">
        <v>22</v>
      </c>
      <c r="M2218" t="s">
        <v>23</v>
      </c>
      <c r="N2218">
        <v>0</v>
      </c>
      <c r="O2218" t="s">
        <v>50</v>
      </c>
      <c r="P2218" t="s">
        <v>49</v>
      </c>
      <c r="Q2218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2218">
        <v>20</v>
      </c>
      <c r="S2218">
        <v>2</v>
      </c>
      <c r="T2218">
        <v>13</v>
      </c>
      <c r="U2218">
        <v>8</v>
      </c>
    </row>
    <row r="2219" spans="1:21" x14ac:dyDescent="0.25">
      <c r="A2219" t="s">
        <v>2542</v>
      </c>
      <c r="B2219" s="1">
        <v>45686</v>
      </c>
      <c r="C2219" s="2">
        <v>0.29236111111111113</v>
      </c>
      <c r="D2219" t="s">
        <v>3080</v>
      </c>
      <c r="E2219" t="s">
        <v>27</v>
      </c>
      <c r="F2219" t="s">
        <v>28</v>
      </c>
      <c r="G2219" t="s">
        <v>20</v>
      </c>
      <c r="H2219">
        <v>5</v>
      </c>
      <c r="I2219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0.6</v>
      </c>
      <c r="J2219" s="3">
        <f>ventas_starbucks_2025__1[[#This Row],[Cantidad]]*ventas_starbucks_2025__1[[#This Row],[Precio_Unitario]]</f>
        <v>3</v>
      </c>
      <c r="K2219" t="s">
        <v>21</v>
      </c>
      <c r="L2219" t="s">
        <v>45</v>
      </c>
      <c r="M2219" t="s">
        <v>23</v>
      </c>
      <c r="N2219">
        <v>0</v>
      </c>
      <c r="O2219" t="s">
        <v>50</v>
      </c>
      <c r="P2219" t="s">
        <v>32</v>
      </c>
      <c r="Q2219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2219">
        <v>138</v>
      </c>
      <c r="S2219">
        <v>4</v>
      </c>
      <c r="T2219">
        <v>39</v>
      </c>
      <c r="U2219">
        <v>34</v>
      </c>
    </row>
    <row r="2220" spans="1:21" x14ac:dyDescent="0.25">
      <c r="A2220" t="s">
        <v>2677</v>
      </c>
      <c r="B2220" s="1">
        <v>45686</v>
      </c>
      <c r="C2220" s="2">
        <v>0.58472222222222225</v>
      </c>
      <c r="D2220" t="s">
        <v>3098</v>
      </c>
      <c r="E2220" t="s">
        <v>27</v>
      </c>
      <c r="F2220" t="s">
        <v>28</v>
      </c>
      <c r="G2220" t="s">
        <v>20</v>
      </c>
      <c r="H2220">
        <v>5</v>
      </c>
      <c r="I2220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0.6</v>
      </c>
      <c r="J2220" s="3">
        <f>ventas_starbucks_2025__1[[#This Row],[Cantidad]]*ventas_starbucks_2025__1[[#This Row],[Precio_Unitario]]</f>
        <v>3</v>
      </c>
      <c r="K2220" t="s">
        <v>21</v>
      </c>
      <c r="L2220" t="s">
        <v>22</v>
      </c>
      <c r="M2220" t="s">
        <v>30</v>
      </c>
      <c r="N2220">
        <v>15</v>
      </c>
      <c r="O2220" t="s">
        <v>31</v>
      </c>
      <c r="P2220" t="s">
        <v>37</v>
      </c>
      <c r="Q2220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220">
        <v>124</v>
      </c>
      <c r="S2220">
        <v>3</v>
      </c>
      <c r="T2220">
        <v>41</v>
      </c>
      <c r="U2220">
        <v>36</v>
      </c>
    </row>
    <row r="2221" spans="1:21" x14ac:dyDescent="0.25">
      <c r="A2221" t="s">
        <v>2761</v>
      </c>
      <c r="B2221" s="1">
        <v>45686</v>
      </c>
      <c r="C2221" s="2">
        <v>0.3215277777777778</v>
      </c>
      <c r="D2221" t="s">
        <v>3082</v>
      </c>
      <c r="E2221" t="s">
        <v>47</v>
      </c>
      <c r="F2221" t="s">
        <v>3084</v>
      </c>
      <c r="G2221" t="s">
        <v>20</v>
      </c>
      <c r="H2221">
        <v>4</v>
      </c>
      <c r="I2221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2221" s="3">
        <f>ventas_starbucks_2025__1[[#This Row],[Cantidad]]*ventas_starbucks_2025__1[[#This Row],[Precio_Unitario]]</f>
        <v>12</v>
      </c>
      <c r="K2221" t="s">
        <v>29</v>
      </c>
      <c r="L2221" t="s">
        <v>45</v>
      </c>
      <c r="M2221" t="s">
        <v>23</v>
      </c>
      <c r="N2221">
        <v>0</v>
      </c>
      <c r="O2221" t="s">
        <v>50</v>
      </c>
      <c r="P2221" t="s">
        <v>46</v>
      </c>
      <c r="Q2221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2221">
        <v>106</v>
      </c>
      <c r="S2221">
        <v>5</v>
      </c>
      <c r="T2221">
        <v>36</v>
      </c>
      <c r="U2221">
        <v>32</v>
      </c>
    </row>
    <row r="2222" spans="1:21" x14ac:dyDescent="0.25">
      <c r="A2222" t="s">
        <v>2850</v>
      </c>
      <c r="B2222" s="1">
        <v>45686</v>
      </c>
      <c r="C2222" s="2">
        <v>0.4861111111111111</v>
      </c>
      <c r="D2222" t="s">
        <v>3098</v>
      </c>
      <c r="E2222" t="s">
        <v>27</v>
      </c>
      <c r="F2222" t="s">
        <v>28</v>
      </c>
      <c r="G2222" t="s">
        <v>20</v>
      </c>
      <c r="H2222">
        <v>4</v>
      </c>
      <c r="I2222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0.6</v>
      </c>
      <c r="J2222" s="3">
        <f>ventas_starbucks_2025__1[[#This Row],[Cantidad]]*ventas_starbucks_2025__1[[#This Row],[Precio_Unitario]]</f>
        <v>2.4</v>
      </c>
      <c r="K2222" t="s">
        <v>40</v>
      </c>
      <c r="L2222" t="s">
        <v>22</v>
      </c>
      <c r="M2222" t="s">
        <v>30</v>
      </c>
      <c r="N2222">
        <v>10</v>
      </c>
      <c r="O2222" t="s">
        <v>50</v>
      </c>
      <c r="P2222" t="s">
        <v>49</v>
      </c>
      <c r="Q2222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2222">
        <v>32</v>
      </c>
      <c r="S2222">
        <v>4</v>
      </c>
      <c r="T2222">
        <v>12</v>
      </c>
      <c r="U2222">
        <v>8</v>
      </c>
    </row>
    <row r="2223" spans="1:21" x14ac:dyDescent="0.25">
      <c r="A2223" t="s">
        <v>458</v>
      </c>
      <c r="B2223" s="1">
        <v>45685</v>
      </c>
      <c r="C2223" s="2">
        <v>0.58333333333333337</v>
      </c>
      <c r="D2223" t="s">
        <v>3082</v>
      </c>
      <c r="E2223" t="s">
        <v>70</v>
      </c>
      <c r="F2223" t="s">
        <v>3086</v>
      </c>
      <c r="G2223" t="s">
        <v>61</v>
      </c>
      <c r="H2223">
        <v>2</v>
      </c>
      <c r="I2223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223" s="3">
        <f>ventas_starbucks_2025__1[[#This Row],[Cantidad]]*ventas_starbucks_2025__1[[#This Row],[Precio_Unitario]]</f>
        <v>2.4</v>
      </c>
      <c r="K2223" t="s">
        <v>40</v>
      </c>
      <c r="L2223" t="s">
        <v>35</v>
      </c>
      <c r="M2223" t="s">
        <v>30</v>
      </c>
      <c r="N2223">
        <v>10</v>
      </c>
      <c r="O2223" t="s">
        <v>50</v>
      </c>
      <c r="P2223" t="s">
        <v>32</v>
      </c>
      <c r="Q2223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223">
        <v>41</v>
      </c>
      <c r="S2223">
        <v>3</v>
      </c>
      <c r="T2223">
        <v>11</v>
      </c>
      <c r="U2223">
        <v>9</v>
      </c>
    </row>
    <row r="2224" spans="1:21" x14ac:dyDescent="0.25">
      <c r="A2224" t="s">
        <v>675</v>
      </c>
      <c r="B2224" s="1">
        <v>45685</v>
      </c>
      <c r="C2224" s="2">
        <v>0.59652777777777777</v>
      </c>
      <c r="D2224" t="s">
        <v>3082</v>
      </c>
      <c r="E2224" t="s">
        <v>58</v>
      </c>
      <c r="F2224" t="s">
        <v>3087</v>
      </c>
      <c r="G2224" t="s">
        <v>20</v>
      </c>
      <c r="H2224">
        <v>4</v>
      </c>
      <c r="I2224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224" s="3">
        <f>ventas_starbucks_2025__1[[#This Row],[Cantidad]]*ventas_starbucks_2025__1[[#This Row],[Precio_Unitario]]</f>
        <v>4.8</v>
      </c>
      <c r="K2224" t="s">
        <v>40</v>
      </c>
      <c r="L2224" t="s">
        <v>22</v>
      </c>
      <c r="M2224" t="s">
        <v>23</v>
      </c>
      <c r="N2224">
        <v>0</v>
      </c>
      <c r="O2224" t="s">
        <v>36</v>
      </c>
      <c r="P2224" t="s">
        <v>46</v>
      </c>
      <c r="Q2224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224">
        <v>90</v>
      </c>
      <c r="S2224">
        <v>2</v>
      </c>
      <c r="T2224">
        <v>37</v>
      </c>
      <c r="U2224">
        <v>33</v>
      </c>
    </row>
    <row r="2225" spans="1:21" x14ac:dyDescent="0.25">
      <c r="A2225" t="s">
        <v>726</v>
      </c>
      <c r="B2225" s="1">
        <v>45685</v>
      </c>
      <c r="C2225" s="2">
        <v>0.76041666666666663</v>
      </c>
      <c r="D2225" t="s">
        <v>3098</v>
      </c>
      <c r="E2225" t="s">
        <v>58</v>
      </c>
      <c r="F2225" t="s">
        <v>3087</v>
      </c>
      <c r="G2225" t="s">
        <v>20</v>
      </c>
      <c r="H2225">
        <v>2</v>
      </c>
      <c r="I2225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225" s="3">
        <f>ventas_starbucks_2025__1[[#This Row],[Cantidad]]*ventas_starbucks_2025__1[[#This Row],[Precio_Unitario]]</f>
        <v>2.4</v>
      </c>
      <c r="K2225" t="s">
        <v>21</v>
      </c>
      <c r="L2225" t="s">
        <v>35</v>
      </c>
      <c r="M2225" t="s">
        <v>23</v>
      </c>
      <c r="N2225">
        <v>0</v>
      </c>
      <c r="O2225" t="s">
        <v>50</v>
      </c>
      <c r="P2225" t="s">
        <v>25</v>
      </c>
      <c r="Q2225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225">
        <v>66</v>
      </c>
      <c r="S2225">
        <v>4</v>
      </c>
      <c r="T2225">
        <v>23</v>
      </c>
      <c r="U2225">
        <v>21</v>
      </c>
    </row>
    <row r="2226" spans="1:21" x14ac:dyDescent="0.25">
      <c r="A2226" t="s">
        <v>812</v>
      </c>
      <c r="B2226" s="1">
        <v>45685</v>
      </c>
      <c r="C2226" s="2">
        <v>0.82222222222222219</v>
      </c>
      <c r="D2226" t="s">
        <v>3082</v>
      </c>
      <c r="E2226" t="s">
        <v>76</v>
      </c>
      <c r="F2226" t="s">
        <v>3084</v>
      </c>
      <c r="G2226" t="s">
        <v>20</v>
      </c>
      <c r="H2226">
        <v>4</v>
      </c>
      <c r="I2226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2226" s="3">
        <f>ventas_starbucks_2025__1[[#This Row],[Cantidad]]*ventas_starbucks_2025__1[[#This Row],[Precio_Unitario]]</f>
        <v>12</v>
      </c>
      <c r="K2226" t="s">
        <v>29</v>
      </c>
      <c r="L2226" t="s">
        <v>22</v>
      </c>
      <c r="M2226" t="s">
        <v>30</v>
      </c>
      <c r="N2226">
        <v>15</v>
      </c>
      <c r="O2226" t="s">
        <v>24</v>
      </c>
      <c r="P2226" t="s">
        <v>37</v>
      </c>
      <c r="Q2226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226">
        <v>137</v>
      </c>
      <c r="S2226">
        <v>4</v>
      </c>
      <c r="T2226">
        <v>31</v>
      </c>
      <c r="U2226">
        <v>27</v>
      </c>
    </row>
    <row r="2227" spans="1:21" x14ac:dyDescent="0.25">
      <c r="A2227" t="s">
        <v>909</v>
      </c>
      <c r="B2227" s="1">
        <v>45685</v>
      </c>
      <c r="C2227" s="2">
        <v>0.48819444444444443</v>
      </c>
      <c r="D2227" t="s">
        <v>3098</v>
      </c>
      <c r="E2227" t="s">
        <v>64</v>
      </c>
      <c r="F2227" t="s">
        <v>3087</v>
      </c>
      <c r="G2227" t="s">
        <v>20</v>
      </c>
      <c r="H2227">
        <v>1</v>
      </c>
      <c r="I2227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227" s="3">
        <f>ventas_starbucks_2025__1[[#This Row],[Cantidad]]*ventas_starbucks_2025__1[[#This Row],[Precio_Unitario]]</f>
        <v>1.2</v>
      </c>
      <c r="K2227" t="s">
        <v>40</v>
      </c>
      <c r="L2227" t="s">
        <v>35</v>
      </c>
      <c r="M2227" t="s">
        <v>23</v>
      </c>
      <c r="N2227">
        <v>0</v>
      </c>
      <c r="O2227" t="s">
        <v>24</v>
      </c>
      <c r="P2227" t="s">
        <v>37</v>
      </c>
      <c r="Q2227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2227">
        <v>117</v>
      </c>
      <c r="S2227">
        <v>4</v>
      </c>
      <c r="T2227">
        <v>41</v>
      </c>
      <c r="U2227">
        <v>40</v>
      </c>
    </row>
    <row r="2228" spans="1:21" x14ac:dyDescent="0.25">
      <c r="A2228" t="s">
        <v>930</v>
      </c>
      <c r="B2228" s="1">
        <v>45685</v>
      </c>
      <c r="C2228" s="2">
        <v>0.58263888888888893</v>
      </c>
      <c r="D2228" t="s">
        <v>3098</v>
      </c>
      <c r="E2228" t="s">
        <v>38</v>
      </c>
      <c r="F2228" t="s">
        <v>3087</v>
      </c>
      <c r="G2228" t="s">
        <v>20</v>
      </c>
      <c r="H2228">
        <v>2</v>
      </c>
      <c r="I2228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228" s="3">
        <f>ventas_starbucks_2025__1[[#This Row],[Cantidad]]*ventas_starbucks_2025__1[[#This Row],[Precio_Unitario]]</f>
        <v>2.4</v>
      </c>
      <c r="K2228" t="s">
        <v>21</v>
      </c>
      <c r="L2228" t="s">
        <v>45</v>
      </c>
      <c r="M2228" t="s">
        <v>30</v>
      </c>
      <c r="N2228">
        <v>15</v>
      </c>
      <c r="O2228" t="s">
        <v>31</v>
      </c>
      <c r="P2228" t="s">
        <v>32</v>
      </c>
      <c r="Q2228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228">
        <v>40</v>
      </c>
      <c r="S2228">
        <v>1</v>
      </c>
      <c r="T2228">
        <v>24</v>
      </c>
      <c r="U2228">
        <v>22</v>
      </c>
    </row>
    <row r="2229" spans="1:21" x14ac:dyDescent="0.25">
      <c r="A2229" t="s">
        <v>1024</v>
      </c>
      <c r="B2229" s="1">
        <v>45685</v>
      </c>
      <c r="C2229" s="2">
        <v>0.65069444444444446</v>
      </c>
      <c r="D2229" t="s">
        <v>3082</v>
      </c>
      <c r="E2229" t="s">
        <v>68</v>
      </c>
      <c r="F2229" t="s">
        <v>3087</v>
      </c>
      <c r="G2229" t="s">
        <v>20</v>
      </c>
      <c r="H2229">
        <v>4</v>
      </c>
      <c r="I2229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229" s="3">
        <f>ventas_starbucks_2025__1[[#This Row],[Cantidad]]*ventas_starbucks_2025__1[[#This Row],[Precio_Unitario]]</f>
        <v>4.8</v>
      </c>
      <c r="K2229" t="s">
        <v>21</v>
      </c>
      <c r="L2229" t="s">
        <v>35</v>
      </c>
      <c r="M2229" t="s">
        <v>30</v>
      </c>
      <c r="N2229">
        <v>15</v>
      </c>
      <c r="O2229" t="s">
        <v>50</v>
      </c>
      <c r="P2229" t="s">
        <v>37</v>
      </c>
      <c r="Q2229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229">
        <v>52</v>
      </c>
      <c r="S2229">
        <v>1</v>
      </c>
      <c r="T2229">
        <v>50</v>
      </c>
      <c r="U2229">
        <v>46</v>
      </c>
    </row>
    <row r="2230" spans="1:21" x14ac:dyDescent="0.25">
      <c r="A2230" t="s">
        <v>1029</v>
      </c>
      <c r="B2230" s="1">
        <v>45685</v>
      </c>
      <c r="C2230" s="2">
        <v>0.61944444444444446</v>
      </c>
      <c r="D2230" t="s">
        <v>3082</v>
      </c>
      <c r="E2230" t="s">
        <v>39</v>
      </c>
      <c r="F2230" t="s">
        <v>3084</v>
      </c>
      <c r="G2230" t="s">
        <v>20</v>
      </c>
      <c r="H2230">
        <v>1</v>
      </c>
      <c r="I2230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2230" s="3">
        <f>ventas_starbucks_2025__1[[#This Row],[Cantidad]]*ventas_starbucks_2025__1[[#This Row],[Precio_Unitario]]</f>
        <v>3</v>
      </c>
      <c r="K2230" t="s">
        <v>29</v>
      </c>
      <c r="L2230" t="s">
        <v>35</v>
      </c>
      <c r="M2230" t="s">
        <v>30</v>
      </c>
      <c r="N2230">
        <v>15</v>
      </c>
      <c r="O2230" t="s">
        <v>24</v>
      </c>
      <c r="P2230" t="s">
        <v>32</v>
      </c>
      <c r="Q2230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230">
        <v>147</v>
      </c>
      <c r="S2230">
        <v>4</v>
      </c>
      <c r="T2230">
        <v>17</v>
      </c>
      <c r="U2230">
        <v>16</v>
      </c>
    </row>
    <row r="2231" spans="1:21" x14ac:dyDescent="0.25">
      <c r="A2231" t="s">
        <v>1137</v>
      </c>
      <c r="B2231" s="1">
        <v>45685</v>
      </c>
      <c r="C2231" s="2">
        <v>0.46319444444444446</v>
      </c>
      <c r="D2231" t="s">
        <v>3080</v>
      </c>
      <c r="E2231" t="s">
        <v>73</v>
      </c>
      <c r="F2231" t="s">
        <v>3086</v>
      </c>
      <c r="G2231" t="s">
        <v>54</v>
      </c>
      <c r="H2231">
        <v>3</v>
      </c>
      <c r="I2231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231" s="3">
        <f>ventas_starbucks_2025__1[[#This Row],[Cantidad]]*ventas_starbucks_2025__1[[#This Row],[Precio_Unitario]]</f>
        <v>3.5999999999999996</v>
      </c>
      <c r="K2231" t="s">
        <v>29</v>
      </c>
      <c r="L2231" t="s">
        <v>35</v>
      </c>
      <c r="M2231" t="s">
        <v>23</v>
      </c>
      <c r="N2231">
        <v>0</v>
      </c>
      <c r="O2231" t="s">
        <v>24</v>
      </c>
      <c r="P2231" t="s">
        <v>46</v>
      </c>
      <c r="Q2231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2231">
        <v>87</v>
      </c>
      <c r="S2231">
        <v>3</v>
      </c>
      <c r="T2231">
        <v>41</v>
      </c>
      <c r="U2231">
        <v>38</v>
      </c>
    </row>
    <row r="2232" spans="1:21" x14ac:dyDescent="0.25">
      <c r="A2232" t="s">
        <v>1351</v>
      </c>
      <c r="B2232" s="1">
        <v>45685</v>
      </c>
      <c r="C2232" s="2">
        <v>0.33194444444444443</v>
      </c>
      <c r="D2232" t="s">
        <v>3082</v>
      </c>
      <c r="E2232" t="s">
        <v>58</v>
      </c>
      <c r="F2232" t="s">
        <v>3087</v>
      </c>
      <c r="G2232" t="s">
        <v>20</v>
      </c>
      <c r="H2232">
        <v>5</v>
      </c>
      <c r="I2232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232" s="3">
        <f>ventas_starbucks_2025__1[[#This Row],[Cantidad]]*ventas_starbucks_2025__1[[#This Row],[Precio_Unitario]]</f>
        <v>6</v>
      </c>
      <c r="K2232" t="s">
        <v>40</v>
      </c>
      <c r="L2232" t="s">
        <v>22</v>
      </c>
      <c r="M2232" t="s">
        <v>30</v>
      </c>
      <c r="N2232">
        <v>10</v>
      </c>
      <c r="O2232" t="s">
        <v>36</v>
      </c>
      <c r="P2232" t="s">
        <v>56</v>
      </c>
      <c r="Q2232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2232">
        <v>47</v>
      </c>
      <c r="S2232">
        <v>4</v>
      </c>
      <c r="T2232">
        <v>20</v>
      </c>
      <c r="U2232">
        <v>15</v>
      </c>
    </row>
    <row r="2233" spans="1:21" x14ac:dyDescent="0.25">
      <c r="A2233" t="s">
        <v>1540</v>
      </c>
      <c r="B2233" s="1">
        <v>45685</v>
      </c>
      <c r="C2233" s="2">
        <v>0.82986111111111116</v>
      </c>
      <c r="D2233" t="s">
        <v>3080</v>
      </c>
      <c r="E2233" t="s">
        <v>27</v>
      </c>
      <c r="F2233" t="s">
        <v>28</v>
      </c>
      <c r="G2233" t="s">
        <v>20</v>
      </c>
      <c r="H2233">
        <v>1</v>
      </c>
      <c r="I2233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0.6</v>
      </c>
      <c r="J2233" s="3">
        <f>ventas_starbucks_2025__1[[#This Row],[Cantidad]]*ventas_starbucks_2025__1[[#This Row],[Precio_Unitario]]</f>
        <v>0.6</v>
      </c>
      <c r="K2233" t="s">
        <v>21</v>
      </c>
      <c r="L2233" t="s">
        <v>45</v>
      </c>
      <c r="M2233" t="s">
        <v>30</v>
      </c>
      <c r="N2233">
        <v>15</v>
      </c>
      <c r="O2233" t="s">
        <v>24</v>
      </c>
      <c r="P2233" t="s">
        <v>25</v>
      </c>
      <c r="Q2233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233">
        <v>67</v>
      </c>
      <c r="S2233">
        <v>5</v>
      </c>
      <c r="T2233">
        <v>40</v>
      </c>
      <c r="U2233">
        <v>39</v>
      </c>
    </row>
    <row r="2234" spans="1:21" x14ac:dyDescent="0.25">
      <c r="A2234" t="s">
        <v>1546</v>
      </c>
      <c r="B2234" s="1">
        <v>45685</v>
      </c>
      <c r="C2234" s="2">
        <v>0.54722222222222228</v>
      </c>
      <c r="D2234" t="s">
        <v>3080</v>
      </c>
      <c r="E2234" t="s">
        <v>51</v>
      </c>
      <c r="F2234" t="s">
        <v>3087</v>
      </c>
      <c r="G2234" t="s">
        <v>20</v>
      </c>
      <c r="H2234">
        <v>1</v>
      </c>
      <c r="I2234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234" s="3">
        <f>ventas_starbucks_2025__1[[#This Row],[Cantidad]]*ventas_starbucks_2025__1[[#This Row],[Precio_Unitario]]</f>
        <v>1.2</v>
      </c>
      <c r="K2234" t="s">
        <v>21</v>
      </c>
      <c r="L2234" t="s">
        <v>45</v>
      </c>
      <c r="M2234" t="s">
        <v>23</v>
      </c>
      <c r="N2234">
        <v>0</v>
      </c>
      <c r="O2234" t="s">
        <v>50</v>
      </c>
      <c r="P2234" t="s">
        <v>49</v>
      </c>
      <c r="Q2234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234">
        <v>40</v>
      </c>
      <c r="S2234">
        <v>1</v>
      </c>
      <c r="T2234">
        <v>15</v>
      </c>
      <c r="U2234">
        <v>14</v>
      </c>
    </row>
    <row r="2235" spans="1:21" x14ac:dyDescent="0.25">
      <c r="A2235" t="s">
        <v>2017</v>
      </c>
      <c r="B2235" s="1">
        <v>45685</v>
      </c>
      <c r="C2235" s="2">
        <v>0.44861111111111113</v>
      </c>
      <c r="D2235" t="s">
        <v>3098</v>
      </c>
      <c r="E2235" t="s">
        <v>27</v>
      </c>
      <c r="F2235" t="s">
        <v>28</v>
      </c>
      <c r="G2235" t="s">
        <v>20</v>
      </c>
      <c r="H2235">
        <v>2</v>
      </c>
      <c r="I2235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0.6</v>
      </c>
      <c r="J2235" s="3">
        <f>ventas_starbucks_2025__1[[#This Row],[Cantidad]]*ventas_starbucks_2025__1[[#This Row],[Precio_Unitario]]</f>
        <v>1.2</v>
      </c>
      <c r="K2235" t="s">
        <v>40</v>
      </c>
      <c r="L2235" t="s">
        <v>22</v>
      </c>
      <c r="M2235" t="s">
        <v>30</v>
      </c>
      <c r="N2235">
        <v>10</v>
      </c>
      <c r="O2235" t="s">
        <v>50</v>
      </c>
      <c r="P2235" t="s">
        <v>37</v>
      </c>
      <c r="Q2235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2235">
        <v>123</v>
      </c>
      <c r="S2235">
        <v>1</v>
      </c>
      <c r="T2235">
        <v>18</v>
      </c>
      <c r="U2235">
        <v>16</v>
      </c>
    </row>
    <row r="2236" spans="1:21" x14ac:dyDescent="0.25">
      <c r="A2236" t="s">
        <v>2112</v>
      </c>
      <c r="B2236" s="1">
        <v>45685</v>
      </c>
      <c r="C2236" s="2">
        <v>0.41111111111111109</v>
      </c>
      <c r="D2236" t="s">
        <v>3082</v>
      </c>
      <c r="E2236" t="s">
        <v>34</v>
      </c>
      <c r="F2236" t="s">
        <v>3087</v>
      </c>
      <c r="G2236" t="s">
        <v>20</v>
      </c>
      <c r="H2236">
        <v>2</v>
      </c>
      <c r="I2236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236" s="3">
        <f>ventas_starbucks_2025__1[[#This Row],[Cantidad]]*ventas_starbucks_2025__1[[#This Row],[Precio_Unitario]]</f>
        <v>2.4</v>
      </c>
      <c r="K2236" t="s">
        <v>21</v>
      </c>
      <c r="L2236" t="s">
        <v>45</v>
      </c>
      <c r="M2236" t="s">
        <v>23</v>
      </c>
      <c r="N2236">
        <v>0</v>
      </c>
      <c r="O2236" t="s">
        <v>24</v>
      </c>
      <c r="P2236" t="s">
        <v>37</v>
      </c>
      <c r="Q2236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2236">
        <v>88</v>
      </c>
      <c r="S2236">
        <v>3</v>
      </c>
      <c r="T2236">
        <v>27</v>
      </c>
      <c r="U2236">
        <v>25</v>
      </c>
    </row>
    <row r="2237" spans="1:21" x14ac:dyDescent="0.25">
      <c r="A2237" t="s">
        <v>2276</v>
      </c>
      <c r="B2237" s="1">
        <v>45685</v>
      </c>
      <c r="C2237" s="2">
        <v>0.3888888888888889</v>
      </c>
      <c r="D2237" t="s">
        <v>3098</v>
      </c>
      <c r="E2237" t="s">
        <v>44</v>
      </c>
      <c r="F2237" t="s">
        <v>3087</v>
      </c>
      <c r="G2237" t="s">
        <v>20</v>
      </c>
      <c r="H2237">
        <v>3</v>
      </c>
      <c r="I2237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237" s="3">
        <f>ventas_starbucks_2025__1[[#This Row],[Cantidad]]*ventas_starbucks_2025__1[[#This Row],[Precio_Unitario]]</f>
        <v>3.5999999999999996</v>
      </c>
      <c r="K2237" t="s">
        <v>40</v>
      </c>
      <c r="L2237" t="s">
        <v>35</v>
      </c>
      <c r="M2237" t="s">
        <v>30</v>
      </c>
      <c r="N2237">
        <v>10</v>
      </c>
      <c r="O2237" t="s">
        <v>31</v>
      </c>
      <c r="P2237" t="s">
        <v>46</v>
      </c>
      <c r="Q2237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2237">
        <v>29</v>
      </c>
      <c r="S2237">
        <v>4</v>
      </c>
      <c r="T2237">
        <v>16</v>
      </c>
      <c r="U2237">
        <v>13</v>
      </c>
    </row>
    <row r="2238" spans="1:21" x14ac:dyDescent="0.25">
      <c r="A2238" t="s">
        <v>2448</v>
      </c>
      <c r="B2238" s="1">
        <v>45685</v>
      </c>
      <c r="C2238" s="2">
        <v>0.55555555555555558</v>
      </c>
      <c r="D2238" t="s">
        <v>3080</v>
      </c>
      <c r="E2238" t="s">
        <v>44</v>
      </c>
      <c r="F2238" t="s">
        <v>3087</v>
      </c>
      <c r="G2238" t="s">
        <v>20</v>
      </c>
      <c r="H2238">
        <v>3</v>
      </c>
      <c r="I2238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238" s="3">
        <f>ventas_starbucks_2025__1[[#This Row],[Cantidad]]*ventas_starbucks_2025__1[[#This Row],[Precio_Unitario]]</f>
        <v>3.5999999999999996</v>
      </c>
      <c r="K2238" t="s">
        <v>29</v>
      </c>
      <c r="L2238" t="s">
        <v>22</v>
      </c>
      <c r="M2238" t="s">
        <v>23</v>
      </c>
      <c r="N2238">
        <v>0</v>
      </c>
      <c r="O2238" t="s">
        <v>24</v>
      </c>
      <c r="P2238" t="s">
        <v>56</v>
      </c>
      <c r="Q2238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238">
        <v>42</v>
      </c>
      <c r="S2238">
        <v>4</v>
      </c>
      <c r="T2238">
        <v>49</v>
      </c>
      <c r="U2238">
        <v>46</v>
      </c>
    </row>
    <row r="2239" spans="1:21" x14ac:dyDescent="0.25">
      <c r="A2239" t="s">
        <v>2459</v>
      </c>
      <c r="B2239" s="1">
        <v>45685</v>
      </c>
      <c r="C2239" s="2">
        <v>0.82708333333333328</v>
      </c>
      <c r="D2239" t="s">
        <v>3081</v>
      </c>
      <c r="E2239" t="s">
        <v>55</v>
      </c>
      <c r="F2239" t="s">
        <v>3087</v>
      </c>
      <c r="G2239" t="s">
        <v>20</v>
      </c>
      <c r="H2239">
        <v>5</v>
      </c>
      <c r="I2239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239" s="3">
        <f>ventas_starbucks_2025__1[[#This Row],[Cantidad]]*ventas_starbucks_2025__1[[#This Row],[Precio_Unitario]]</f>
        <v>6</v>
      </c>
      <c r="K2239" t="s">
        <v>40</v>
      </c>
      <c r="L2239" t="s">
        <v>35</v>
      </c>
      <c r="M2239" t="s">
        <v>23</v>
      </c>
      <c r="N2239">
        <v>0</v>
      </c>
      <c r="O2239" t="s">
        <v>36</v>
      </c>
      <c r="P2239" t="s">
        <v>25</v>
      </c>
      <c r="Q2239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239">
        <v>137</v>
      </c>
      <c r="S2239">
        <v>4</v>
      </c>
      <c r="T2239">
        <v>28</v>
      </c>
      <c r="U2239">
        <v>23</v>
      </c>
    </row>
    <row r="2240" spans="1:21" x14ac:dyDescent="0.25">
      <c r="A2240" t="s">
        <v>2590</v>
      </c>
      <c r="B2240" s="1">
        <v>45685</v>
      </c>
      <c r="C2240" s="2">
        <v>0.6069444444444444</v>
      </c>
      <c r="D2240" t="s">
        <v>3098</v>
      </c>
      <c r="E2240" t="s">
        <v>65</v>
      </c>
      <c r="F2240" t="s">
        <v>3086</v>
      </c>
      <c r="G2240" t="s">
        <v>43</v>
      </c>
      <c r="H2240">
        <v>5</v>
      </c>
      <c r="I2240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240" s="3">
        <f>ventas_starbucks_2025__1[[#This Row],[Cantidad]]*ventas_starbucks_2025__1[[#This Row],[Precio_Unitario]]</f>
        <v>6</v>
      </c>
      <c r="K2240" t="s">
        <v>29</v>
      </c>
      <c r="L2240" t="s">
        <v>22</v>
      </c>
      <c r="M2240" t="s">
        <v>23</v>
      </c>
      <c r="N2240">
        <v>0</v>
      </c>
      <c r="O2240" t="s">
        <v>31</v>
      </c>
      <c r="P2240" t="s">
        <v>56</v>
      </c>
      <c r="Q2240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240">
        <v>102</v>
      </c>
      <c r="S2240">
        <v>3</v>
      </c>
      <c r="T2240">
        <v>30</v>
      </c>
      <c r="U2240">
        <v>25</v>
      </c>
    </row>
    <row r="2241" spans="1:21" x14ac:dyDescent="0.25">
      <c r="A2241" t="s">
        <v>2682</v>
      </c>
      <c r="B2241" s="1">
        <v>45685</v>
      </c>
      <c r="C2241" s="2">
        <v>0.3125</v>
      </c>
      <c r="D2241" t="s">
        <v>3098</v>
      </c>
      <c r="E2241" t="s">
        <v>59</v>
      </c>
      <c r="F2241" t="s">
        <v>3084</v>
      </c>
      <c r="G2241" t="s">
        <v>20</v>
      </c>
      <c r="H2241">
        <v>2</v>
      </c>
      <c r="I2241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2241" s="3">
        <f>ventas_starbucks_2025__1[[#This Row],[Cantidad]]*ventas_starbucks_2025__1[[#This Row],[Precio_Unitario]]</f>
        <v>6</v>
      </c>
      <c r="K2241" t="s">
        <v>29</v>
      </c>
      <c r="L2241" t="s">
        <v>22</v>
      </c>
      <c r="M2241" t="s">
        <v>30</v>
      </c>
      <c r="N2241">
        <v>15</v>
      </c>
      <c r="O2241" t="s">
        <v>24</v>
      </c>
      <c r="P2241" t="s">
        <v>56</v>
      </c>
      <c r="Q2241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2241">
        <v>30</v>
      </c>
      <c r="S2241">
        <v>1</v>
      </c>
      <c r="T2241">
        <v>13</v>
      </c>
      <c r="U2241">
        <v>11</v>
      </c>
    </row>
    <row r="2242" spans="1:21" x14ac:dyDescent="0.25">
      <c r="A2242" t="s">
        <v>2989</v>
      </c>
      <c r="B2242" s="1">
        <v>45685</v>
      </c>
      <c r="C2242" s="2">
        <v>0.65486111111111112</v>
      </c>
      <c r="D2242" t="s">
        <v>3082</v>
      </c>
      <c r="E2242" t="s">
        <v>72</v>
      </c>
      <c r="F2242" t="s">
        <v>3086</v>
      </c>
      <c r="G2242" t="s">
        <v>48</v>
      </c>
      <c r="H2242">
        <v>3</v>
      </c>
      <c r="I2242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242" s="3">
        <f>ventas_starbucks_2025__1[[#This Row],[Cantidad]]*ventas_starbucks_2025__1[[#This Row],[Precio_Unitario]]</f>
        <v>3.5999999999999996</v>
      </c>
      <c r="K2242" t="s">
        <v>40</v>
      </c>
      <c r="L2242" t="s">
        <v>35</v>
      </c>
      <c r="M2242" t="s">
        <v>23</v>
      </c>
      <c r="N2242">
        <v>0</v>
      </c>
      <c r="O2242" t="s">
        <v>36</v>
      </c>
      <c r="P2242" t="s">
        <v>37</v>
      </c>
      <c r="Q2242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242">
        <v>124</v>
      </c>
      <c r="S2242">
        <v>3</v>
      </c>
      <c r="T2242">
        <v>46</v>
      </c>
      <c r="U2242">
        <v>43</v>
      </c>
    </row>
    <row r="2243" spans="1:21" x14ac:dyDescent="0.25">
      <c r="A2243" t="s">
        <v>2992</v>
      </c>
      <c r="B2243" s="1">
        <v>45685</v>
      </c>
      <c r="C2243" s="2">
        <v>0.65416666666666667</v>
      </c>
      <c r="D2243" t="s">
        <v>3098</v>
      </c>
      <c r="E2243" t="s">
        <v>39</v>
      </c>
      <c r="F2243" t="s">
        <v>3084</v>
      </c>
      <c r="G2243" t="s">
        <v>20</v>
      </c>
      <c r="H2243">
        <v>4</v>
      </c>
      <c r="I2243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2243" s="3">
        <f>ventas_starbucks_2025__1[[#This Row],[Cantidad]]*ventas_starbucks_2025__1[[#This Row],[Precio_Unitario]]</f>
        <v>12</v>
      </c>
      <c r="K2243" t="s">
        <v>21</v>
      </c>
      <c r="L2243" t="s">
        <v>22</v>
      </c>
      <c r="M2243" t="s">
        <v>23</v>
      </c>
      <c r="N2243">
        <v>0</v>
      </c>
      <c r="O2243" t="s">
        <v>50</v>
      </c>
      <c r="P2243" t="s">
        <v>46</v>
      </c>
      <c r="Q2243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243">
        <v>105</v>
      </c>
      <c r="S2243">
        <v>4</v>
      </c>
      <c r="T2243">
        <v>25</v>
      </c>
      <c r="U2243">
        <v>21</v>
      </c>
    </row>
    <row r="2244" spans="1:21" x14ac:dyDescent="0.25">
      <c r="A2244" t="s">
        <v>3012</v>
      </c>
      <c r="B2244" s="1">
        <v>45685</v>
      </c>
      <c r="C2244" s="2">
        <v>0.82638888888888884</v>
      </c>
      <c r="D2244" t="s">
        <v>3080</v>
      </c>
      <c r="E2244" t="s">
        <v>72</v>
      </c>
      <c r="F2244" t="s">
        <v>3086</v>
      </c>
      <c r="G2244" t="s">
        <v>48</v>
      </c>
      <c r="H2244">
        <v>1</v>
      </c>
      <c r="I2244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244" s="3">
        <f>ventas_starbucks_2025__1[[#This Row],[Cantidad]]*ventas_starbucks_2025__1[[#This Row],[Precio_Unitario]]</f>
        <v>1.2</v>
      </c>
      <c r="K2244" t="s">
        <v>40</v>
      </c>
      <c r="L2244" t="s">
        <v>35</v>
      </c>
      <c r="M2244" t="s">
        <v>23</v>
      </c>
      <c r="N2244">
        <v>0</v>
      </c>
      <c r="O2244" t="s">
        <v>24</v>
      </c>
      <c r="P2244" t="s">
        <v>37</v>
      </c>
      <c r="Q2244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244">
        <v>149</v>
      </c>
      <c r="S2244">
        <v>2</v>
      </c>
      <c r="T2244">
        <v>44</v>
      </c>
      <c r="U2244">
        <v>43</v>
      </c>
    </row>
    <row r="2245" spans="1:21" x14ac:dyDescent="0.25">
      <c r="A2245" t="s">
        <v>127</v>
      </c>
      <c r="B2245" s="1">
        <v>45684</v>
      </c>
      <c r="C2245" s="2">
        <v>0.69097222222222221</v>
      </c>
      <c r="D2245" t="s">
        <v>3080</v>
      </c>
      <c r="E2245" t="s">
        <v>38</v>
      </c>
      <c r="F2245" t="s">
        <v>3087</v>
      </c>
      <c r="G2245" t="s">
        <v>20</v>
      </c>
      <c r="H2245">
        <v>2</v>
      </c>
      <c r="I2245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245" s="3">
        <f>ventas_starbucks_2025__1[[#This Row],[Cantidad]]*ventas_starbucks_2025__1[[#This Row],[Precio_Unitario]]</f>
        <v>2.4</v>
      </c>
      <c r="K2245" t="s">
        <v>29</v>
      </c>
      <c r="L2245" t="s">
        <v>35</v>
      </c>
      <c r="M2245" t="s">
        <v>30</v>
      </c>
      <c r="N2245">
        <v>0</v>
      </c>
      <c r="O2245" t="s">
        <v>31</v>
      </c>
      <c r="P2245" t="s">
        <v>37</v>
      </c>
      <c r="Q2245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245">
        <v>61</v>
      </c>
      <c r="S2245">
        <v>5</v>
      </c>
      <c r="T2245">
        <v>33</v>
      </c>
      <c r="U2245">
        <v>31</v>
      </c>
    </row>
    <row r="2246" spans="1:21" x14ac:dyDescent="0.25">
      <c r="A2246" t="s">
        <v>167</v>
      </c>
      <c r="B2246" s="1">
        <v>45684</v>
      </c>
      <c r="C2246" s="2">
        <v>0.78749999999999998</v>
      </c>
      <c r="D2246" t="s">
        <v>3082</v>
      </c>
      <c r="E2246" t="s">
        <v>3088</v>
      </c>
      <c r="F2246" t="s">
        <v>3087</v>
      </c>
      <c r="G2246" t="s">
        <v>48</v>
      </c>
      <c r="H2246">
        <v>3</v>
      </c>
      <c r="I2246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246" s="3">
        <f>ventas_starbucks_2025__1[[#This Row],[Cantidad]]*ventas_starbucks_2025__1[[#This Row],[Precio_Unitario]]</f>
        <v>3.5999999999999996</v>
      </c>
      <c r="K2246" t="s">
        <v>29</v>
      </c>
      <c r="L2246" t="s">
        <v>45</v>
      </c>
      <c r="M2246" t="s">
        <v>30</v>
      </c>
      <c r="N2246">
        <v>10</v>
      </c>
      <c r="O2246" t="s">
        <v>31</v>
      </c>
      <c r="P2246" t="s">
        <v>49</v>
      </c>
      <c r="Q2246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246">
        <v>90</v>
      </c>
      <c r="S2246">
        <v>4</v>
      </c>
      <c r="T2246">
        <v>17</v>
      </c>
      <c r="U2246">
        <v>14</v>
      </c>
    </row>
    <row r="2247" spans="1:21" x14ac:dyDescent="0.25">
      <c r="A2247" t="s">
        <v>189</v>
      </c>
      <c r="B2247" s="1">
        <v>45684</v>
      </c>
      <c r="C2247" s="2">
        <v>0.78888888888888886</v>
      </c>
      <c r="D2247" t="s">
        <v>3098</v>
      </c>
      <c r="E2247" t="s">
        <v>64</v>
      </c>
      <c r="F2247" t="s">
        <v>3087</v>
      </c>
      <c r="G2247" t="s">
        <v>20</v>
      </c>
      <c r="H2247">
        <v>1</v>
      </c>
      <c r="I2247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247" s="3">
        <f>ventas_starbucks_2025__1[[#This Row],[Cantidad]]*ventas_starbucks_2025__1[[#This Row],[Precio_Unitario]]</f>
        <v>1.2</v>
      </c>
      <c r="K2247" t="s">
        <v>21</v>
      </c>
      <c r="L2247" t="s">
        <v>22</v>
      </c>
      <c r="M2247" t="s">
        <v>30</v>
      </c>
      <c r="N2247">
        <v>10</v>
      </c>
      <c r="O2247" t="s">
        <v>31</v>
      </c>
      <c r="P2247" t="s">
        <v>37</v>
      </c>
      <c r="Q2247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247">
        <v>24</v>
      </c>
      <c r="S2247">
        <v>3</v>
      </c>
      <c r="T2247">
        <v>34</v>
      </c>
      <c r="U2247">
        <v>33</v>
      </c>
    </row>
    <row r="2248" spans="1:21" x14ac:dyDescent="0.25">
      <c r="A2248" t="s">
        <v>337</v>
      </c>
      <c r="B2248" s="1">
        <v>45684</v>
      </c>
      <c r="C2248" s="2">
        <v>0.6645833333333333</v>
      </c>
      <c r="D2248" t="s">
        <v>3098</v>
      </c>
      <c r="E2248" t="s">
        <v>19</v>
      </c>
      <c r="F2248" t="s">
        <v>3084</v>
      </c>
      <c r="G2248" t="s">
        <v>20</v>
      </c>
      <c r="H2248">
        <v>3</v>
      </c>
      <c r="I2248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2248" s="3">
        <f>ventas_starbucks_2025__1[[#This Row],[Cantidad]]*ventas_starbucks_2025__1[[#This Row],[Precio_Unitario]]</f>
        <v>9</v>
      </c>
      <c r="K2248" t="s">
        <v>29</v>
      </c>
      <c r="L2248" t="s">
        <v>22</v>
      </c>
      <c r="M2248" t="s">
        <v>23</v>
      </c>
      <c r="N2248">
        <v>0</v>
      </c>
      <c r="O2248" t="s">
        <v>36</v>
      </c>
      <c r="P2248" t="s">
        <v>32</v>
      </c>
      <c r="Q2248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248">
        <v>125</v>
      </c>
      <c r="S2248">
        <v>4</v>
      </c>
      <c r="T2248">
        <v>27</v>
      </c>
      <c r="U2248">
        <v>24</v>
      </c>
    </row>
    <row r="2249" spans="1:21" x14ac:dyDescent="0.25">
      <c r="A2249" t="s">
        <v>338</v>
      </c>
      <c r="B2249" s="1">
        <v>45684</v>
      </c>
      <c r="C2249" s="2">
        <v>0.61250000000000004</v>
      </c>
      <c r="D2249" t="s">
        <v>3080</v>
      </c>
      <c r="E2249" t="s">
        <v>3085</v>
      </c>
      <c r="F2249" t="s">
        <v>3084</v>
      </c>
      <c r="G2249" t="s">
        <v>20</v>
      </c>
      <c r="H2249">
        <v>1</v>
      </c>
      <c r="I2249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2249" s="3">
        <f>ventas_starbucks_2025__1[[#This Row],[Cantidad]]*ventas_starbucks_2025__1[[#This Row],[Precio_Unitario]]</f>
        <v>3</v>
      </c>
      <c r="K2249" t="s">
        <v>29</v>
      </c>
      <c r="L2249" t="s">
        <v>22</v>
      </c>
      <c r="M2249" t="s">
        <v>30</v>
      </c>
      <c r="N2249">
        <v>0</v>
      </c>
      <c r="O2249" t="s">
        <v>50</v>
      </c>
      <c r="P2249" t="s">
        <v>32</v>
      </c>
      <c r="Q2249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249">
        <v>115</v>
      </c>
      <c r="S2249">
        <v>4</v>
      </c>
      <c r="T2249">
        <v>49</v>
      </c>
      <c r="U2249">
        <v>48</v>
      </c>
    </row>
    <row r="2250" spans="1:21" x14ac:dyDescent="0.25">
      <c r="A2250" t="s">
        <v>339</v>
      </c>
      <c r="B2250" s="1">
        <v>45684</v>
      </c>
      <c r="C2250" s="2">
        <v>0.65486111111111112</v>
      </c>
      <c r="D2250" t="s">
        <v>3098</v>
      </c>
      <c r="E2250" t="s">
        <v>27</v>
      </c>
      <c r="F2250" t="s">
        <v>28</v>
      </c>
      <c r="G2250" t="s">
        <v>20</v>
      </c>
      <c r="H2250">
        <v>2</v>
      </c>
      <c r="I2250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0.6</v>
      </c>
      <c r="J2250" s="3">
        <f>ventas_starbucks_2025__1[[#This Row],[Cantidad]]*ventas_starbucks_2025__1[[#This Row],[Precio_Unitario]]</f>
        <v>1.2</v>
      </c>
      <c r="K2250" t="s">
        <v>21</v>
      </c>
      <c r="L2250" t="s">
        <v>45</v>
      </c>
      <c r="M2250" t="s">
        <v>23</v>
      </c>
      <c r="N2250">
        <v>0</v>
      </c>
      <c r="O2250" t="s">
        <v>24</v>
      </c>
      <c r="P2250" t="s">
        <v>56</v>
      </c>
      <c r="Q2250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250">
        <v>70</v>
      </c>
      <c r="S2250">
        <v>3</v>
      </c>
      <c r="T2250">
        <v>47</v>
      </c>
      <c r="U2250">
        <v>45</v>
      </c>
    </row>
    <row r="2251" spans="1:21" x14ac:dyDescent="0.25">
      <c r="A2251" t="s">
        <v>343</v>
      </c>
      <c r="B2251" s="1">
        <v>45684</v>
      </c>
      <c r="C2251" s="2">
        <v>0.38750000000000001</v>
      </c>
      <c r="D2251" t="s">
        <v>3098</v>
      </c>
      <c r="E2251" t="s">
        <v>3088</v>
      </c>
      <c r="F2251" t="s">
        <v>3087</v>
      </c>
      <c r="G2251" t="s">
        <v>48</v>
      </c>
      <c r="H2251">
        <v>4</v>
      </c>
      <c r="I2251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251" s="3">
        <f>ventas_starbucks_2025__1[[#This Row],[Cantidad]]*ventas_starbucks_2025__1[[#This Row],[Precio_Unitario]]</f>
        <v>4.8</v>
      </c>
      <c r="K2251" t="s">
        <v>29</v>
      </c>
      <c r="L2251" t="s">
        <v>45</v>
      </c>
      <c r="M2251" t="s">
        <v>23</v>
      </c>
      <c r="N2251">
        <v>0</v>
      </c>
      <c r="O2251" t="s">
        <v>50</v>
      </c>
      <c r="P2251" t="s">
        <v>32</v>
      </c>
      <c r="Q2251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2251">
        <v>105</v>
      </c>
      <c r="S2251">
        <v>3</v>
      </c>
      <c r="T2251">
        <v>15</v>
      </c>
      <c r="U2251">
        <v>11</v>
      </c>
    </row>
    <row r="2252" spans="1:21" x14ac:dyDescent="0.25">
      <c r="A2252" t="s">
        <v>377</v>
      </c>
      <c r="B2252" s="1">
        <v>45684</v>
      </c>
      <c r="C2252" s="2">
        <v>0.69722222222222219</v>
      </c>
      <c r="D2252" t="s">
        <v>3098</v>
      </c>
      <c r="E2252" t="s">
        <v>47</v>
      </c>
      <c r="F2252" t="s">
        <v>3084</v>
      </c>
      <c r="G2252" t="s">
        <v>20</v>
      </c>
      <c r="H2252">
        <v>2</v>
      </c>
      <c r="I2252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2252" s="3">
        <f>ventas_starbucks_2025__1[[#This Row],[Cantidad]]*ventas_starbucks_2025__1[[#This Row],[Precio_Unitario]]</f>
        <v>6</v>
      </c>
      <c r="K2252" t="s">
        <v>21</v>
      </c>
      <c r="L2252" t="s">
        <v>22</v>
      </c>
      <c r="M2252" t="s">
        <v>23</v>
      </c>
      <c r="N2252">
        <v>0</v>
      </c>
      <c r="O2252" t="s">
        <v>31</v>
      </c>
      <c r="P2252" t="s">
        <v>37</v>
      </c>
      <c r="Q2252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252">
        <v>46</v>
      </c>
      <c r="S2252">
        <v>4</v>
      </c>
      <c r="T2252">
        <v>17</v>
      </c>
      <c r="U2252">
        <v>15</v>
      </c>
    </row>
    <row r="2253" spans="1:21" x14ac:dyDescent="0.25">
      <c r="A2253" t="s">
        <v>382</v>
      </c>
      <c r="B2253" s="1">
        <v>45684</v>
      </c>
      <c r="C2253" s="2">
        <v>0.84722222222222221</v>
      </c>
      <c r="D2253" t="s">
        <v>3080</v>
      </c>
      <c r="E2253" t="s">
        <v>3088</v>
      </c>
      <c r="F2253" t="s">
        <v>3087</v>
      </c>
      <c r="G2253" t="s">
        <v>43</v>
      </c>
      <c r="H2253">
        <v>4</v>
      </c>
      <c r="I2253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253" s="3">
        <f>ventas_starbucks_2025__1[[#This Row],[Cantidad]]*ventas_starbucks_2025__1[[#This Row],[Precio_Unitario]]</f>
        <v>4.8</v>
      </c>
      <c r="K2253" t="s">
        <v>40</v>
      </c>
      <c r="L2253" t="s">
        <v>35</v>
      </c>
      <c r="M2253" t="s">
        <v>30</v>
      </c>
      <c r="N2253">
        <v>10</v>
      </c>
      <c r="O2253" t="s">
        <v>50</v>
      </c>
      <c r="P2253" t="s">
        <v>49</v>
      </c>
      <c r="Q2253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Noche</v>
      </c>
      <c r="R2253">
        <v>128</v>
      </c>
      <c r="S2253">
        <v>4</v>
      </c>
      <c r="T2253">
        <v>26</v>
      </c>
      <c r="U2253">
        <v>22</v>
      </c>
    </row>
    <row r="2254" spans="1:21" x14ac:dyDescent="0.25">
      <c r="A2254" t="s">
        <v>838</v>
      </c>
      <c r="B2254" s="1">
        <v>45684</v>
      </c>
      <c r="C2254" s="2">
        <v>0.30972222222222223</v>
      </c>
      <c r="D2254" t="s">
        <v>3080</v>
      </c>
      <c r="E2254" t="s">
        <v>3085</v>
      </c>
      <c r="F2254" t="s">
        <v>3084</v>
      </c>
      <c r="G2254" t="s">
        <v>20</v>
      </c>
      <c r="H2254">
        <v>5</v>
      </c>
      <c r="I2254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2254" s="3">
        <f>ventas_starbucks_2025__1[[#This Row],[Cantidad]]*ventas_starbucks_2025__1[[#This Row],[Precio_Unitario]]</f>
        <v>15</v>
      </c>
      <c r="K2254" t="s">
        <v>21</v>
      </c>
      <c r="L2254" t="s">
        <v>45</v>
      </c>
      <c r="M2254" t="s">
        <v>30</v>
      </c>
      <c r="N2254">
        <v>0</v>
      </c>
      <c r="O2254" t="s">
        <v>24</v>
      </c>
      <c r="P2254" t="s">
        <v>32</v>
      </c>
      <c r="Q2254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2254">
        <v>75</v>
      </c>
      <c r="S2254">
        <v>1</v>
      </c>
      <c r="T2254">
        <v>12</v>
      </c>
      <c r="U2254">
        <v>7</v>
      </c>
    </row>
    <row r="2255" spans="1:21" x14ac:dyDescent="0.25">
      <c r="A2255" t="s">
        <v>1048</v>
      </c>
      <c r="B2255" s="1">
        <v>45684</v>
      </c>
      <c r="C2255" s="2">
        <v>0.58194444444444449</v>
      </c>
      <c r="D2255" t="s">
        <v>3081</v>
      </c>
      <c r="E2255" t="s">
        <v>58</v>
      </c>
      <c r="F2255" t="s">
        <v>3087</v>
      </c>
      <c r="G2255" t="s">
        <v>20</v>
      </c>
      <c r="H2255">
        <v>4</v>
      </c>
      <c r="I2255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255" s="3">
        <f>ventas_starbucks_2025__1[[#This Row],[Cantidad]]*ventas_starbucks_2025__1[[#This Row],[Precio_Unitario]]</f>
        <v>4.8</v>
      </c>
      <c r="K2255" t="s">
        <v>21</v>
      </c>
      <c r="L2255" t="s">
        <v>22</v>
      </c>
      <c r="M2255" t="s">
        <v>30</v>
      </c>
      <c r="N2255">
        <v>0</v>
      </c>
      <c r="O2255" t="s">
        <v>31</v>
      </c>
      <c r="P2255" t="s">
        <v>37</v>
      </c>
      <c r="Q2255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255">
        <v>76</v>
      </c>
      <c r="S2255">
        <v>4</v>
      </c>
      <c r="T2255">
        <v>14</v>
      </c>
      <c r="U2255">
        <v>10</v>
      </c>
    </row>
    <row r="2256" spans="1:21" x14ac:dyDescent="0.25">
      <c r="A2256" t="s">
        <v>1099</v>
      </c>
      <c r="B2256" s="1">
        <v>45684</v>
      </c>
      <c r="C2256" s="2">
        <v>0.7583333333333333</v>
      </c>
      <c r="D2256" t="s">
        <v>3080</v>
      </c>
      <c r="E2256" t="s">
        <v>3085</v>
      </c>
      <c r="F2256" t="s">
        <v>3084</v>
      </c>
      <c r="G2256" t="s">
        <v>20</v>
      </c>
      <c r="H2256">
        <v>5</v>
      </c>
      <c r="I2256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2256" s="3">
        <f>ventas_starbucks_2025__1[[#This Row],[Cantidad]]*ventas_starbucks_2025__1[[#This Row],[Precio_Unitario]]</f>
        <v>15</v>
      </c>
      <c r="K2256" t="s">
        <v>29</v>
      </c>
      <c r="L2256" t="s">
        <v>22</v>
      </c>
      <c r="M2256" t="s">
        <v>23</v>
      </c>
      <c r="N2256">
        <v>0</v>
      </c>
      <c r="O2256" t="s">
        <v>36</v>
      </c>
      <c r="P2256" t="s">
        <v>25</v>
      </c>
      <c r="Q2256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256">
        <v>98</v>
      </c>
      <c r="S2256">
        <v>4</v>
      </c>
      <c r="T2256">
        <v>15</v>
      </c>
      <c r="U2256">
        <v>10</v>
      </c>
    </row>
    <row r="2257" spans="1:21" x14ac:dyDescent="0.25">
      <c r="A2257" t="s">
        <v>1407</v>
      </c>
      <c r="B2257" s="1">
        <v>45684</v>
      </c>
      <c r="C2257" s="2">
        <v>0.84444444444444444</v>
      </c>
      <c r="D2257" t="s">
        <v>3082</v>
      </c>
      <c r="E2257" t="s">
        <v>27</v>
      </c>
      <c r="F2257" t="s">
        <v>28</v>
      </c>
      <c r="G2257" t="s">
        <v>20</v>
      </c>
      <c r="H2257">
        <v>5</v>
      </c>
      <c r="I2257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0.6</v>
      </c>
      <c r="J2257" s="3">
        <f>ventas_starbucks_2025__1[[#This Row],[Cantidad]]*ventas_starbucks_2025__1[[#This Row],[Precio_Unitario]]</f>
        <v>3</v>
      </c>
      <c r="K2257" t="s">
        <v>21</v>
      </c>
      <c r="L2257" t="s">
        <v>22</v>
      </c>
      <c r="M2257" t="s">
        <v>30</v>
      </c>
      <c r="N2257">
        <v>10</v>
      </c>
      <c r="O2257" t="s">
        <v>36</v>
      </c>
      <c r="P2257" t="s">
        <v>56</v>
      </c>
      <c r="Q2257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Noche</v>
      </c>
      <c r="R2257">
        <v>120</v>
      </c>
      <c r="S2257">
        <v>2</v>
      </c>
      <c r="T2257">
        <v>46</v>
      </c>
      <c r="U2257">
        <v>41</v>
      </c>
    </row>
    <row r="2258" spans="1:21" x14ac:dyDescent="0.25">
      <c r="A2258" t="s">
        <v>1620</v>
      </c>
      <c r="B2258" s="1">
        <v>45684</v>
      </c>
      <c r="C2258" s="2">
        <v>0.55694444444444446</v>
      </c>
      <c r="D2258" t="s">
        <v>3082</v>
      </c>
      <c r="E2258" t="s">
        <v>3088</v>
      </c>
      <c r="F2258" t="s">
        <v>3087</v>
      </c>
      <c r="G2258" t="s">
        <v>48</v>
      </c>
      <c r="H2258">
        <v>5</v>
      </c>
      <c r="I2258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258" s="3">
        <f>ventas_starbucks_2025__1[[#This Row],[Cantidad]]*ventas_starbucks_2025__1[[#This Row],[Precio_Unitario]]</f>
        <v>6</v>
      </c>
      <c r="K2258" t="s">
        <v>29</v>
      </c>
      <c r="L2258" t="s">
        <v>35</v>
      </c>
      <c r="M2258" t="s">
        <v>23</v>
      </c>
      <c r="N2258">
        <v>0</v>
      </c>
      <c r="O2258" t="s">
        <v>24</v>
      </c>
      <c r="P2258" t="s">
        <v>25</v>
      </c>
      <c r="Q2258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258">
        <v>44</v>
      </c>
      <c r="S2258">
        <v>2</v>
      </c>
      <c r="T2258">
        <v>19</v>
      </c>
      <c r="U2258">
        <v>14</v>
      </c>
    </row>
    <row r="2259" spans="1:21" x14ac:dyDescent="0.25">
      <c r="A2259" t="s">
        <v>1632</v>
      </c>
      <c r="B2259" s="1">
        <v>45684</v>
      </c>
      <c r="C2259" s="2">
        <v>0.42569444444444443</v>
      </c>
      <c r="D2259" t="s">
        <v>3098</v>
      </c>
      <c r="E2259" t="s">
        <v>47</v>
      </c>
      <c r="F2259" t="s">
        <v>3084</v>
      </c>
      <c r="G2259" t="s">
        <v>20</v>
      </c>
      <c r="H2259">
        <v>4</v>
      </c>
      <c r="I2259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2259" s="3">
        <f>ventas_starbucks_2025__1[[#This Row],[Cantidad]]*ventas_starbucks_2025__1[[#This Row],[Precio_Unitario]]</f>
        <v>12</v>
      </c>
      <c r="K2259" t="s">
        <v>29</v>
      </c>
      <c r="L2259" t="s">
        <v>35</v>
      </c>
      <c r="M2259" t="s">
        <v>23</v>
      </c>
      <c r="N2259">
        <v>0</v>
      </c>
      <c r="O2259" t="s">
        <v>24</v>
      </c>
      <c r="P2259" t="s">
        <v>49</v>
      </c>
      <c r="Q2259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2259">
        <v>80</v>
      </c>
      <c r="S2259">
        <v>4</v>
      </c>
      <c r="T2259">
        <v>43</v>
      </c>
      <c r="U2259">
        <v>39</v>
      </c>
    </row>
    <row r="2260" spans="1:21" x14ac:dyDescent="0.25">
      <c r="A2260" t="s">
        <v>1989</v>
      </c>
      <c r="B2260" s="1">
        <v>45684</v>
      </c>
      <c r="C2260" s="2">
        <v>0.65555555555555556</v>
      </c>
      <c r="D2260" t="s">
        <v>3082</v>
      </c>
      <c r="E2260" t="s">
        <v>34</v>
      </c>
      <c r="F2260" t="s">
        <v>3087</v>
      </c>
      <c r="G2260" t="s">
        <v>20</v>
      </c>
      <c r="H2260">
        <v>4</v>
      </c>
      <c r="I2260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260" s="3">
        <f>ventas_starbucks_2025__1[[#This Row],[Cantidad]]*ventas_starbucks_2025__1[[#This Row],[Precio_Unitario]]</f>
        <v>4.8</v>
      </c>
      <c r="K2260" t="s">
        <v>29</v>
      </c>
      <c r="L2260" t="s">
        <v>22</v>
      </c>
      <c r="M2260" t="s">
        <v>30</v>
      </c>
      <c r="N2260">
        <v>10</v>
      </c>
      <c r="O2260" t="s">
        <v>50</v>
      </c>
      <c r="P2260" t="s">
        <v>25</v>
      </c>
      <c r="Q2260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260">
        <v>60</v>
      </c>
      <c r="S2260">
        <v>2</v>
      </c>
      <c r="T2260">
        <v>20</v>
      </c>
      <c r="U2260">
        <v>16</v>
      </c>
    </row>
    <row r="2261" spans="1:21" x14ac:dyDescent="0.25">
      <c r="A2261" t="s">
        <v>2014</v>
      </c>
      <c r="B2261" s="1">
        <v>45684</v>
      </c>
      <c r="C2261" s="2">
        <v>0.70972222222222225</v>
      </c>
      <c r="D2261" t="s">
        <v>3080</v>
      </c>
      <c r="E2261" t="s">
        <v>3085</v>
      </c>
      <c r="F2261" t="s">
        <v>3084</v>
      </c>
      <c r="G2261" t="s">
        <v>20</v>
      </c>
      <c r="H2261">
        <v>1</v>
      </c>
      <c r="I2261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2261" s="3">
        <f>ventas_starbucks_2025__1[[#This Row],[Cantidad]]*ventas_starbucks_2025__1[[#This Row],[Precio_Unitario]]</f>
        <v>3</v>
      </c>
      <c r="K2261" t="s">
        <v>21</v>
      </c>
      <c r="L2261" t="s">
        <v>35</v>
      </c>
      <c r="M2261" t="s">
        <v>23</v>
      </c>
      <c r="N2261">
        <v>0</v>
      </c>
      <c r="O2261" t="s">
        <v>24</v>
      </c>
      <c r="P2261" t="s">
        <v>56</v>
      </c>
      <c r="Q2261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261">
        <v>113</v>
      </c>
      <c r="S2261">
        <v>3</v>
      </c>
      <c r="T2261">
        <v>39</v>
      </c>
      <c r="U2261">
        <v>38</v>
      </c>
    </row>
    <row r="2262" spans="1:21" x14ac:dyDescent="0.25">
      <c r="A2262" t="s">
        <v>2123</v>
      </c>
      <c r="B2262" s="1">
        <v>45684</v>
      </c>
      <c r="C2262" s="2">
        <v>0.60902777777777772</v>
      </c>
      <c r="D2262" t="s">
        <v>3081</v>
      </c>
      <c r="E2262" t="s">
        <v>68</v>
      </c>
      <c r="F2262" t="s">
        <v>3087</v>
      </c>
      <c r="G2262" t="s">
        <v>20</v>
      </c>
      <c r="H2262">
        <v>5</v>
      </c>
      <c r="I2262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262" s="3">
        <f>ventas_starbucks_2025__1[[#This Row],[Cantidad]]*ventas_starbucks_2025__1[[#This Row],[Precio_Unitario]]</f>
        <v>6</v>
      </c>
      <c r="K2262" t="s">
        <v>21</v>
      </c>
      <c r="L2262" t="s">
        <v>22</v>
      </c>
      <c r="M2262" t="s">
        <v>23</v>
      </c>
      <c r="N2262">
        <v>0</v>
      </c>
      <c r="O2262" t="s">
        <v>36</v>
      </c>
      <c r="P2262" t="s">
        <v>49</v>
      </c>
      <c r="Q2262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262">
        <v>138</v>
      </c>
      <c r="S2262">
        <v>5</v>
      </c>
      <c r="T2262">
        <v>43</v>
      </c>
      <c r="U2262">
        <v>38</v>
      </c>
    </row>
    <row r="2263" spans="1:21" x14ac:dyDescent="0.25">
      <c r="A2263" t="s">
        <v>2151</v>
      </c>
      <c r="B2263" s="1">
        <v>45684</v>
      </c>
      <c r="C2263" s="2">
        <v>0.41319444444444442</v>
      </c>
      <c r="D2263" t="s">
        <v>3098</v>
      </c>
      <c r="E2263" t="s">
        <v>47</v>
      </c>
      <c r="F2263" t="s">
        <v>3084</v>
      </c>
      <c r="G2263" t="s">
        <v>20</v>
      </c>
      <c r="H2263">
        <v>4</v>
      </c>
      <c r="I2263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2263" s="3">
        <f>ventas_starbucks_2025__1[[#This Row],[Cantidad]]*ventas_starbucks_2025__1[[#This Row],[Precio_Unitario]]</f>
        <v>12</v>
      </c>
      <c r="K2263" t="s">
        <v>29</v>
      </c>
      <c r="L2263" t="s">
        <v>45</v>
      </c>
      <c r="M2263" t="s">
        <v>23</v>
      </c>
      <c r="N2263">
        <v>0</v>
      </c>
      <c r="O2263" t="s">
        <v>31</v>
      </c>
      <c r="P2263" t="s">
        <v>46</v>
      </c>
      <c r="Q2263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2263">
        <v>77</v>
      </c>
      <c r="S2263">
        <v>3</v>
      </c>
      <c r="T2263">
        <v>34</v>
      </c>
      <c r="U2263">
        <v>30</v>
      </c>
    </row>
    <row r="2264" spans="1:21" x14ac:dyDescent="0.25">
      <c r="A2264" t="s">
        <v>2427</v>
      </c>
      <c r="B2264" s="1">
        <v>45684</v>
      </c>
      <c r="C2264" s="2">
        <v>0.72499999999999998</v>
      </c>
      <c r="D2264" t="s">
        <v>3098</v>
      </c>
      <c r="E2264" t="s">
        <v>51</v>
      </c>
      <c r="F2264" t="s">
        <v>3087</v>
      </c>
      <c r="G2264" t="s">
        <v>20</v>
      </c>
      <c r="H2264">
        <v>1</v>
      </c>
      <c r="I2264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264" s="3">
        <f>ventas_starbucks_2025__1[[#This Row],[Cantidad]]*ventas_starbucks_2025__1[[#This Row],[Precio_Unitario]]</f>
        <v>1.2</v>
      </c>
      <c r="K2264" t="s">
        <v>40</v>
      </c>
      <c r="L2264" t="s">
        <v>45</v>
      </c>
      <c r="M2264" t="s">
        <v>23</v>
      </c>
      <c r="N2264">
        <v>0</v>
      </c>
      <c r="O2264" t="s">
        <v>31</v>
      </c>
      <c r="P2264" t="s">
        <v>37</v>
      </c>
      <c r="Q2264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264">
        <v>97</v>
      </c>
      <c r="S2264">
        <v>1</v>
      </c>
      <c r="T2264">
        <v>37</v>
      </c>
      <c r="U2264">
        <v>36</v>
      </c>
    </row>
    <row r="2265" spans="1:21" x14ac:dyDescent="0.25">
      <c r="A2265" t="s">
        <v>2458</v>
      </c>
      <c r="B2265" s="1">
        <v>45684</v>
      </c>
      <c r="C2265" s="2">
        <v>0.33263888888888887</v>
      </c>
      <c r="D2265" t="s">
        <v>3098</v>
      </c>
      <c r="E2265" t="s">
        <v>3085</v>
      </c>
      <c r="F2265" t="s">
        <v>3084</v>
      </c>
      <c r="G2265" t="s">
        <v>20</v>
      </c>
      <c r="H2265">
        <v>2</v>
      </c>
      <c r="I2265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2265" s="3">
        <f>ventas_starbucks_2025__1[[#This Row],[Cantidad]]*ventas_starbucks_2025__1[[#This Row],[Precio_Unitario]]</f>
        <v>6</v>
      </c>
      <c r="K2265" t="s">
        <v>40</v>
      </c>
      <c r="L2265" t="s">
        <v>22</v>
      </c>
      <c r="M2265" t="s">
        <v>23</v>
      </c>
      <c r="N2265">
        <v>0</v>
      </c>
      <c r="O2265" t="s">
        <v>36</v>
      </c>
      <c r="P2265" t="s">
        <v>25</v>
      </c>
      <c r="Q2265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2265">
        <v>139</v>
      </c>
      <c r="S2265">
        <v>1</v>
      </c>
      <c r="T2265">
        <v>50</v>
      </c>
      <c r="U2265">
        <v>48</v>
      </c>
    </row>
    <row r="2266" spans="1:21" x14ac:dyDescent="0.25">
      <c r="A2266" t="s">
        <v>2507</v>
      </c>
      <c r="B2266" s="1">
        <v>45684</v>
      </c>
      <c r="C2266" s="2">
        <v>0.64166666666666672</v>
      </c>
      <c r="D2266" t="s">
        <v>3082</v>
      </c>
      <c r="E2266" t="s">
        <v>74</v>
      </c>
      <c r="F2266" t="s">
        <v>3086</v>
      </c>
      <c r="G2266" t="s">
        <v>61</v>
      </c>
      <c r="H2266">
        <v>4</v>
      </c>
      <c r="I2266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266" s="3">
        <f>ventas_starbucks_2025__1[[#This Row],[Cantidad]]*ventas_starbucks_2025__1[[#This Row],[Precio_Unitario]]</f>
        <v>4.8</v>
      </c>
      <c r="K2266" t="s">
        <v>29</v>
      </c>
      <c r="L2266" t="s">
        <v>45</v>
      </c>
      <c r="M2266" t="s">
        <v>23</v>
      </c>
      <c r="N2266">
        <v>0</v>
      </c>
      <c r="O2266" t="s">
        <v>36</v>
      </c>
      <c r="P2266" t="s">
        <v>46</v>
      </c>
      <c r="Q2266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266">
        <v>116</v>
      </c>
      <c r="S2266">
        <v>3</v>
      </c>
      <c r="T2266">
        <v>17</v>
      </c>
      <c r="U2266">
        <v>13</v>
      </c>
    </row>
    <row r="2267" spans="1:21" x14ac:dyDescent="0.25">
      <c r="A2267" t="s">
        <v>2603</v>
      </c>
      <c r="B2267" s="1">
        <v>45684</v>
      </c>
      <c r="C2267" s="2">
        <v>0.84930555555555554</v>
      </c>
      <c r="D2267" t="s">
        <v>3080</v>
      </c>
      <c r="E2267" t="s">
        <v>27</v>
      </c>
      <c r="F2267" t="s">
        <v>28</v>
      </c>
      <c r="G2267" t="s">
        <v>20</v>
      </c>
      <c r="H2267">
        <v>4</v>
      </c>
      <c r="I2267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0.6</v>
      </c>
      <c r="J2267" s="3">
        <f>ventas_starbucks_2025__1[[#This Row],[Cantidad]]*ventas_starbucks_2025__1[[#This Row],[Precio_Unitario]]</f>
        <v>2.4</v>
      </c>
      <c r="K2267" t="s">
        <v>29</v>
      </c>
      <c r="L2267" t="s">
        <v>22</v>
      </c>
      <c r="M2267" t="s">
        <v>23</v>
      </c>
      <c r="N2267">
        <v>0</v>
      </c>
      <c r="O2267" t="s">
        <v>36</v>
      </c>
      <c r="P2267" t="s">
        <v>37</v>
      </c>
      <c r="Q2267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Noche</v>
      </c>
      <c r="R2267">
        <v>118</v>
      </c>
      <c r="S2267">
        <v>4</v>
      </c>
      <c r="T2267">
        <v>30</v>
      </c>
      <c r="U2267">
        <v>26</v>
      </c>
    </row>
    <row r="2268" spans="1:21" x14ac:dyDescent="0.25">
      <c r="A2268" t="s">
        <v>2947</v>
      </c>
      <c r="B2268" s="1">
        <v>45684</v>
      </c>
      <c r="C2268" s="2">
        <v>0.78194444444444444</v>
      </c>
      <c r="D2268" t="s">
        <v>3082</v>
      </c>
      <c r="E2268" t="s">
        <v>64</v>
      </c>
      <c r="F2268" t="s">
        <v>3087</v>
      </c>
      <c r="G2268" t="s">
        <v>20</v>
      </c>
      <c r="H2268">
        <v>3</v>
      </c>
      <c r="I2268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268" s="3">
        <f>ventas_starbucks_2025__1[[#This Row],[Cantidad]]*ventas_starbucks_2025__1[[#This Row],[Precio_Unitario]]</f>
        <v>3.5999999999999996</v>
      </c>
      <c r="K2268" t="s">
        <v>40</v>
      </c>
      <c r="L2268" t="s">
        <v>45</v>
      </c>
      <c r="M2268" t="s">
        <v>30</v>
      </c>
      <c r="N2268">
        <v>0</v>
      </c>
      <c r="O2268" t="s">
        <v>36</v>
      </c>
      <c r="P2268" t="s">
        <v>56</v>
      </c>
      <c r="Q2268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268">
        <v>56</v>
      </c>
      <c r="S2268">
        <v>3</v>
      </c>
      <c r="T2268">
        <v>34</v>
      </c>
      <c r="U2268">
        <v>31</v>
      </c>
    </row>
    <row r="2269" spans="1:21" x14ac:dyDescent="0.25">
      <c r="A2269" t="s">
        <v>3066</v>
      </c>
      <c r="B2269" s="1">
        <v>45684</v>
      </c>
      <c r="C2269" s="2">
        <v>0.86041666666666672</v>
      </c>
      <c r="D2269" t="s">
        <v>3098</v>
      </c>
      <c r="E2269" t="s">
        <v>3088</v>
      </c>
      <c r="F2269" t="s">
        <v>3087</v>
      </c>
      <c r="G2269" t="s">
        <v>43</v>
      </c>
      <c r="H2269">
        <v>4</v>
      </c>
      <c r="I2269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269" s="3">
        <f>ventas_starbucks_2025__1[[#This Row],[Cantidad]]*ventas_starbucks_2025__1[[#This Row],[Precio_Unitario]]</f>
        <v>4.8</v>
      </c>
      <c r="K2269" t="s">
        <v>29</v>
      </c>
      <c r="L2269" t="s">
        <v>22</v>
      </c>
      <c r="M2269" t="s">
        <v>30</v>
      </c>
      <c r="N2269">
        <v>15</v>
      </c>
      <c r="O2269" t="s">
        <v>31</v>
      </c>
      <c r="P2269" t="s">
        <v>25</v>
      </c>
      <c r="Q2269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Noche</v>
      </c>
      <c r="R2269">
        <v>101</v>
      </c>
      <c r="S2269">
        <v>4</v>
      </c>
      <c r="T2269">
        <v>14</v>
      </c>
      <c r="U2269">
        <v>10</v>
      </c>
    </row>
    <row r="2270" spans="1:21" x14ac:dyDescent="0.25">
      <c r="A2270" t="s">
        <v>110</v>
      </c>
      <c r="B2270" s="1">
        <v>45683</v>
      </c>
      <c r="C2270" s="2">
        <v>0.59652777777777777</v>
      </c>
      <c r="D2270" t="s">
        <v>3081</v>
      </c>
      <c r="E2270" t="s">
        <v>60</v>
      </c>
      <c r="F2270" t="s">
        <v>3086</v>
      </c>
      <c r="G2270" t="s">
        <v>61</v>
      </c>
      <c r="H2270">
        <v>3</v>
      </c>
      <c r="I2270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270" s="3">
        <f>ventas_starbucks_2025__1[[#This Row],[Cantidad]]*ventas_starbucks_2025__1[[#This Row],[Precio_Unitario]]</f>
        <v>3.5999999999999996</v>
      </c>
      <c r="K2270" t="s">
        <v>21</v>
      </c>
      <c r="L2270" t="s">
        <v>22</v>
      </c>
      <c r="M2270" t="s">
        <v>23</v>
      </c>
      <c r="N2270">
        <v>0</v>
      </c>
      <c r="O2270" t="s">
        <v>50</v>
      </c>
      <c r="P2270" t="s">
        <v>32</v>
      </c>
      <c r="Q2270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270">
        <v>25</v>
      </c>
      <c r="S2270">
        <v>5</v>
      </c>
      <c r="T2270">
        <v>14</v>
      </c>
      <c r="U2270">
        <v>11</v>
      </c>
    </row>
    <row r="2271" spans="1:21" x14ac:dyDescent="0.25">
      <c r="A2271" t="s">
        <v>137</v>
      </c>
      <c r="B2271" s="1">
        <v>45683</v>
      </c>
      <c r="C2271" s="2">
        <v>0.5493055555555556</v>
      </c>
      <c r="D2271" t="s">
        <v>3082</v>
      </c>
      <c r="E2271" t="s">
        <v>62</v>
      </c>
      <c r="F2271" t="s">
        <v>3087</v>
      </c>
      <c r="G2271" t="s">
        <v>20</v>
      </c>
      <c r="H2271">
        <v>1</v>
      </c>
      <c r="I2271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271" s="3">
        <f>ventas_starbucks_2025__1[[#This Row],[Cantidad]]*ventas_starbucks_2025__1[[#This Row],[Precio_Unitario]]</f>
        <v>1.2</v>
      </c>
      <c r="K2271" t="s">
        <v>29</v>
      </c>
      <c r="L2271" t="s">
        <v>22</v>
      </c>
      <c r="M2271" t="s">
        <v>30</v>
      </c>
      <c r="N2271">
        <v>0</v>
      </c>
      <c r="O2271" t="s">
        <v>36</v>
      </c>
      <c r="P2271" t="s">
        <v>46</v>
      </c>
      <c r="Q2271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271">
        <v>141</v>
      </c>
      <c r="S2271">
        <v>4</v>
      </c>
      <c r="T2271">
        <v>24</v>
      </c>
      <c r="U2271">
        <v>23</v>
      </c>
    </row>
    <row r="2272" spans="1:21" x14ac:dyDescent="0.25">
      <c r="A2272" t="s">
        <v>160</v>
      </c>
      <c r="B2272" s="1">
        <v>45683</v>
      </c>
      <c r="C2272" s="2">
        <v>0.77986111111111112</v>
      </c>
      <c r="D2272" t="s">
        <v>3081</v>
      </c>
      <c r="E2272" t="s">
        <v>71</v>
      </c>
      <c r="F2272" t="s">
        <v>3084</v>
      </c>
      <c r="G2272" t="s">
        <v>20</v>
      </c>
      <c r="H2272">
        <v>3</v>
      </c>
      <c r="I2272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2272" s="3">
        <f>ventas_starbucks_2025__1[[#This Row],[Cantidad]]*ventas_starbucks_2025__1[[#This Row],[Precio_Unitario]]</f>
        <v>9</v>
      </c>
      <c r="K2272" t="s">
        <v>21</v>
      </c>
      <c r="L2272" t="s">
        <v>22</v>
      </c>
      <c r="M2272" t="s">
        <v>23</v>
      </c>
      <c r="N2272">
        <v>0</v>
      </c>
      <c r="O2272" t="s">
        <v>50</v>
      </c>
      <c r="P2272" t="s">
        <v>56</v>
      </c>
      <c r="Q2272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272">
        <v>60</v>
      </c>
      <c r="S2272">
        <v>1</v>
      </c>
      <c r="T2272">
        <v>10</v>
      </c>
      <c r="U2272">
        <v>7</v>
      </c>
    </row>
    <row r="2273" spans="1:21" x14ac:dyDescent="0.25">
      <c r="A2273" t="s">
        <v>439</v>
      </c>
      <c r="B2273" s="1">
        <v>45683</v>
      </c>
      <c r="C2273" s="2">
        <v>0.64861111111111114</v>
      </c>
      <c r="D2273" t="s">
        <v>3080</v>
      </c>
      <c r="E2273" t="s">
        <v>64</v>
      </c>
      <c r="F2273" t="s">
        <v>3087</v>
      </c>
      <c r="G2273" t="s">
        <v>20</v>
      </c>
      <c r="H2273">
        <v>1</v>
      </c>
      <c r="I2273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273" s="3">
        <f>ventas_starbucks_2025__1[[#This Row],[Cantidad]]*ventas_starbucks_2025__1[[#This Row],[Precio_Unitario]]</f>
        <v>1.2</v>
      </c>
      <c r="K2273" t="s">
        <v>29</v>
      </c>
      <c r="L2273" t="s">
        <v>22</v>
      </c>
      <c r="M2273" t="s">
        <v>23</v>
      </c>
      <c r="N2273">
        <v>0</v>
      </c>
      <c r="O2273" t="s">
        <v>36</v>
      </c>
      <c r="P2273" t="s">
        <v>56</v>
      </c>
      <c r="Q2273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273">
        <v>25</v>
      </c>
      <c r="S2273">
        <v>4</v>
      </c>
      <c r="T2273">
        <v>15</v>
      </c>
      <c r="U2273">
        <v>14</v>
      </c>
    </row>
    <row r="2274" spans="1:21" x14ac:dyDescent="0.25">
      <c r="A2274" t="s">
        <v>574</v>
      </c>
      <c r="B2274" s="1">
        <v>45683</v>
      </c>
      <c r="C2274" s="2">
        <v>0.49513888888888891</v>
      </c>
      <c r="D2274" t="s">
        <v>3082</v>
      </c>
      <c r="E2274" t="s">
        <v>51</v>
      </c>
      <c r="F2274" t="s">
        <v>3087</v>
      </c>
      <c r="G2274" t="s">
        <v>20</v>
      </c>
      <c r="H2274">
        <v>5</v>
      </c>
      <c r="I2274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274" s="3">
        <f>ventas_starbucks_2025__1[[#This Row],[Cantidad]]*ventas_starbucks_2025__1[[#This Row],[Precio_Unitario]]</f>
        <v>6</v>
      </c>
      <c r="K2274" t="s">
        <v>21</v>
      </c>
      <c r="L2274" t="s">
        <v>35</v>
      </c>
      <c r="M2274" t="s">
        <v>30</v>
      </c>
      <c r="N2274">
        <v>15</v>
      </c>
      <c r="O2274" t="s">
        <v>50</v>
      </c>
      <c r="P2274" t="s">
        <v>56</v>
      </c>
      <c r="Q2274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2274">
        <v>119</v>
      </c>
      <c r="S2274">
        <v>1</v>
      </c>
      <c r="T2274">
        <v>18</v>
      </c>
      <c r="U2274">
        <v>13</v>
      </c>
    </row>
    <row r="2275" spans="1:21" x14ac:dyDescent="0.25">
      <c r="A2275" t="s">
        <v>638</v>
      </c>
      <c r="B2275" s="1">
        <v>45683</v>
      </c>
      <c r="C2275" s="2">
        <v>0.65972222222222221</v>
      </c>
      <c r="D2275" t="s">
        <v>3098</v>
      </c>
      <c r="E2275" t="s">
        <v>62</v>
      </c>
      <c r="F2275" t="s">
        <v>3087</v>
      </c>
      <c r="G2275" t="s">
        <v>20</v>
      </c>
      <c r="H2275">
        <v>5</v>
      </c>
      <c r="I2275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275" s="3">
        <f>ventas_starbucks_2025__1[[#This Row],[Cantidad]]*ventas_starbucks_2025__1[[#This Row],[Precio_Unitario]]</f>
        <v>6</v>
      </c>
      <c r="K2275" t="s">
        <v>21</v>
      </c>
      <c r="L2275" t="s">
        <v>45</v>
      </c>
      <c r="M2275" t="s">
        <v>23</v>
      </c>
      <c r="N2275">
        <v>0</v>
      </c>
      <c r="O2275" t="s">
        <v>50</v>
      </c>
      <c r="P2275" t="s">
        <v>56</v>
      </c>
      <c r="Q2275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275">
        <v>100</v>
      </c>
      <c r="S2275">
        <v>5</v>
      </c>
      <c r="T2275">
        <v>27</v>
      </c>
      <c r="U2275">
        <v>22</v>
      </c>
    </row>
    <row r="2276" spans="1:21" x14ac:dyDescent="0.25">
      <c r="A2276" t="s">
        <v>689</v>
      </c>
      <c r="B2276" s="1">
        <v>45683</v>
      </c>
      <c r="C2276" s="2">
        <v>0.67638888888888893</v>
      </c>
      <c r="D2276" t="s">
        <v>3081</v>
      </c>
      <c r="E2276" t="s">
        <v>64</v>
      </c>
      <c r="F2276" t="s">
        <v>3087</v>
      </c>
      <c r="G2276" t="s">
        <v>20</v>
      </c>
      <c r="H2276">
        <v>4</v>
      </c>
      <c r="I2276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276" s="3">
        <f>ventas_starbucks_2025__1[[#This Row],[Cantidad]]*ventas_starbucks_2025__1[[#This Row],[Precio_Unitario]]</f>
        <v>4.8</v>
      </c>
      <c r="K2276" t="s">
        <v>40</v>
      </c>
      <c r="L2276" t="s">
        <v>35</v>
      </c>
      <c r="M2276" t="s">
        <v>23</v>
      </c>
      <c r="N2276">
        <v>0</v>
      </c>
      <c r="O2276" t="s">
        <v>24</v>
      </c>
      <c r="P2276" t="s">
        <v>49</v>
      </c>
      <c r="Q2276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276">
        <v>52</v>
      </c>
      <c r="S2276">
        <v>4</v>
      </c>
      <c r="T2276">
        <v>32</v>
      </c>
      <c r="U2276">
        <v>28</v>
      </c>
    </row>
    <row r="2277" spans="1:21" x14ac:dyDescent="0.25">
      <c r="A2277" t="s">
        <v>707</v>
      </c>
      <c r="B2277" s="1">
        <v>45683</v>
      </c>
      <c r="C2277" s="2">
        <v>0.85833333333333328</v>
      </c>
      <c r="D2277" t="s">
        <v>3080</v>
      </c>
      <c r="E2277" t="s">
        <v>3085</v>
      </c>
      <c r="F2277" t="s">
        <v>3084</v>
      </c>
      <c r="G2277" t="s">
        <v>20</v>
      </c>
      <c r="H2277">
        <v>5</v>
      </c>
      <c r="I2277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2277" s="3">
        <f>ventas_starbucks_2025__1[[#This Row],[Cantidad]]*ventas_starbucks_2025__1[[#This Row],[Precio_Unitario]]</f>
        <v>15</v>
      </c>
      <c r="K2277" t="s">
        <v>29</v>
      </c>
      <c r="L2277" t="s">
        <v>35</v>
      </c>
      <c r="M2277" t="s">
        <v>30</v>
      </c>
      <c r="N2277">
        <v>0</v>
      </c>
      <c r="O2277" t="s">
        <v>24</v>
      </c>
      <c r="P2277" t="s">
        <v>32</v>
      </c>
      <c r="Q2277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Noche</v>
      </c>
      <c r="R2277">
        <v>88</v>
      </c>
      <c r="S2277">
        <v>1</v>
      </c>
      <c r="T2277">
        <v>36</v>
      </c>
      <c r="U2277">
        <v>31</v>
      </c>
    </row>
    <row r="2278" spans="1:21" x14ac:dyDescent="0.25">
      <c r="A2278" t="s">
        <v>936</v>
      </c>
      <c r="B2278" s="1">
        <v>45683</v>
      </c>
      <c r="C2278" s="2">
        <v>0.36249999999999999</v>
      </c>
      <c r="D2278" t="s">
        <v>3081</v>
      </c>
      <c r="E2278" t="s">
        <v>70</v>
      </c>
      <c r="F2278" t="s">
        <v>3086</v>
      </c>
      <c r="G2278" t="s">
        <v>54</v>
      </c>
      <c r="H2278">
        <v>1</v>
      </c>
      <c r="I2278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278" s="3">
        <f>ventas_starbucks_2025__1[[#This Row],[Cantidad]]*ventas_starbucks_2025__1[[#This Row],[Precio_Unitario]]</f>
        <v>1.2</v>
      </c>
      <c r="K2278" t="s">
        <v>29</v>
      </c>
      <c r="L2278" t="s">
        <v>35</v>
      </c>
      <c r="M2278" t="s">
        <v>30</v>
      </c>
      <c r="N2278">
        <v>15</v>
      </c>
      <c r="O2278" t="s">
        <v>24</v>
      </c>
      <c r="P2278" t="s">
        <v>32</v>
      </c>
      <c r="Q2278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2278">
        <v>21</v>
      </c>
      <c r="S2278">
        <v>1</v>
      </c>
      <c r="T2278">
        <v>41</v>
      </c>
      <c r="U2278">
        <v>40</v>
      </c>
    </row>
    <row r="2279" spans="1:21" x14ac:dyDescent="0.25">
      <c r="A2279" t="s">
        <v>1163</v>
      </c>
      <c r="B2279" s="1">
        <v>45683</v>
      </c>
      <c r="C2279" s="2">
        <v>0.54166666666666663</v>
      </c>
      <c r="D2279" t="s">
        <v>3080</v>
      </c>
      <c r="E2279" t="s">
        <v>73</v>
      </c>
      <c r="F2279" t="s">
        <v>3086</v>
      </c>
      <c r="G2279" t="s">
        <v>48</v>
      </c>
      <c r="H2279">
        <v>3</v>
      </c>
      <c r="I2279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279" s="3">
        <f>ventas_starbucks_2025__1[[#This Row],[Cantidad]]*ventas_starbucks_2025__1[[#This Row],[Precio_Unitario]]</f>
        <v>3.5999999999999996</v>
      </c>
      <c r="K2279" t="s">
        <v>40</v>
      </c>
      <c r="L2279" t="s">
        <v>22</v>
      </c>
      <c r="M2279" t="s">
        <v>23</v>
      </c>
      <c r="N2279">
        <v>0</v>
      </c>
      <c r="O2279" t="s">
        <v>50</v>
      </c>
      <c r="P2279" t="s">
        <v>25</v>
      </c>
      <c r="Q2279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279">
        <v>101</v>
      </c>
      <c r="S2279">
        <v>2</v>
      </c>
      <c r="T2279">
        <v>27</v>
      </c>
      <c r="U2279">
        <v>24</v>
      </c>
    </row>
    <row r="2280" spans="1:21" x14ac:dyDescent="0.25">
      <c r="A2280" t="s">
        <v>1173</v>
      </c>
      <c r="B2280" s="1">
        <v>45683</v>
      </c>
      <c r="C2280" s="2">
        <v>0.60624999999999996</v>
      </c>
      <c r="D2280" t="s">
        <v>3081</v>
      </c>
      <c r="E2280" t="s">
        <v>59</v>
      </c>
      <c r="F2280" t="s">
        <v>3084</v>
      </c>
      <c r="G2280" t="s">
        <v>20</v>
      </c>
      <c r="H2280">
        <v>1</v>
      </c>
      <c r="I2280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2280" s="3">
        <f>ventas_starbucks_2025__1[[#This Row],[Cantidad]]*ventas_starbucks_2025__1[[#This Row],[Precio_Unitario]]</f>
        <v>3</v>
      </c>
      <c r="K2280" t="s">
        <v>40</v>
      </c>
      <c r="L2280" t="s">
        <v>45</v>
      </c>
      <c r="M2280" t="s">
        <v>23</v>
      </c>
      <c r="N2280">
        <v>0</v>
      </c>
      <c r="O2280" t="s">
        <v>50</v>
      </c>
      <c r="P2280" t="s">
        <v>37</v>
      </c>
      <c r="Q2280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280">
        <v>79</v>
      </c>
      <c r="S2280">
        <v>5</v>
      </c>
      <c r="T2280">
        <v>27</v>
      </c>
      <c r="U2280">
        <v>26</v>
      </c>
    </row>
    <row r="2281" spans="1:21" x14ac:dyDescent="0.25">
      <c r="A2281" t="s">
        <v>1182</v>
      </c>
      <c r="B2281" s="1">
        <v>45683</v>
      </c>
      <c r="C2281" s="2">
        <v>0.35902777777777778</v>
      </c>
      <c r="D2281" t="s">
        <v>3082</v>
      </c>
      <c r="E2281" t="s">
        <v>3088</v>
      </c>
      <c r="F2281" t="s">
        <v>3087</v>
      </c>
      <c r="G2281" t="s">
        <v>43</v>
      </c>
      <c r="H2281">
        <v>4</v>
      </c>
      <c r="I2281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281" s="3">
        <f>ventas_starbucks_2025__1[[#This Row],[Cantidad]]*ventas_starbucks_2025__1[[#This Row],[Precio_Unitario]]</f>
        <v>4.8</v>
      </c>
      <c r="K2281" t="s">
        <v>29</v>
      </c>
      <c r="L2281" t="s">
        <v>45</v>
      </c>
      <c r="M2281" t="s">
        <v>30</v>
      </c>
      <c r="N2281">
        <v>0</v>
      </c>
      <c r="O2281" t="s">
        <v>31</v>
      </c>
      <c r="P2281" t="s">
        <v>25</v>
      </c>
      <c r="Q2281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2281">
        <v>68</v>
      </c>
      <c r="S2281">
        <v>3</v>
      </c>
      <c r="T2281">
        <v>26</v>
      </c>
      <c r="U2281">
        <v>22</v>
      </c>
    </row>
    <row r="2282" spans="1:21" x14ac:dyDescent="0.25">
      <c r="A2282" t="s">
        <v>1266</v>
      </c>
      <c r="B2282" s="1">
        <v>45683</v>
      </c>
      <c r="C2282" s="2">
        <v>0.64236111111111116</v>
      </c>
      <c r="D2282" t="s">
        <v>3081</v>
      </c>
      <c r="E2282" t="s">
        <v>64</v>
      </c>
      <c r="F2282" t="s">
        <v>3087</v>
      </c>
      <c r="G2282" t="s">
        <v>20</v>
      </c>
      <c r="H2282">
        <v>1</v>
      </c>
      <c r="I2282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282" s="3">
        <f>ventas_starbucks_2025__1[[#This Row],[Cantidad]]*ventas_starbucks_2025__1[[#This Row],[Precio_Unitario]]</f>
        <v>1.2</v>
      </c>
      <c r="K2282" t="s">
        <v>40</v>
      </c>
      <c r="L2282" t="s">
        <v>35</v>
      </c>
      <c r="M2282" t="s">
        <v>23</v>
      </c>
      <c r="N2282">
        <v>0</v>
      </c>
      <c r="O2282" t="s">
        <v>24</v>
      </c>
      <c r="P2282" t="s">
        <v>49</v>
      </c>
      <c r="Q2282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282">
        <v>80</v>
      </c>
      <c r="S2282">
        <v>5</v>
      </c>
      <c r="T2282">
        <v>39</v>
      </c>
      <c r="U2282">
        <v>38</v>
      </c>
    </row>
    <row r="2283" spans="1:21" x14ac:dyDescent="0.25">
      <c r="A2283" t="s">
        <v>1359</v>
      </c>
      <c r="B2283" s="1">
        <v>45683</v>
      </c>
      <c r="C2283" s="2">
        <v>0.77500000000000002</v>
      </c>
      <c r="D2283" t="s">
        <v>3082</v>
      </c>
      <c r="E2283" t="s">
        <v>66</v>
      </c>
      <c r="F2283" t="s">
        <v>3086</v>
      </c>
      <c r="G2283" t="s">
        <v>54</v>
      </c>
      <c r="H2283">
        <v>1</v>
      </c>
      <c r="I2283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283" s="3">
        <f>ventas_starbucks_2025__1[[#This Row],[Cantidad]]*ventas_starbucks_2025__1[[#This Row],[Precio_Unitario]]</f>
        <v>1.2</v>
      </c>
      <c r="K2283" t="s">
        <v>21</v>
      </c>
      <c r="L2283" t="s">
        <v>22</v>
      </c>
      <c r="M2283" t="s">
        <v>23</v>
      </c>
      <c r="N2283">
        <v>0</v>
      </c>
      <c r="O2283" t="s">
        <v>24</v>
      </c>
      <c r="P2283" t="s">
        <v>25</v>
      </c>
      <c r="Q2283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283">
        <v>88</v>
      </c>
      <c r="S2283">
        <v>5</v>
      </c>
      <c r="T2283">
        <v>34</v>
      </c>
      <c r="U2283">
        <v>33</v>
      </c>
    </row>
    <row r="2284" spans="1:21" x14ac:dyDescent="0.25">
      <c r="A2284" t="s">
        <v>1468</v>
      </c>
      <c r="B2284" s="1">
        <v>45683</v>
      </c>
      <c r="C2284" s="2">
        <v>0.57777777777777772</v>
      </c>
      <c r="D2284" t="s">
        <v>3081</v>
      </c>
      <c r="E2284" t="s">
        <v>55</v>
      </c>
      <c r="F2284" t="s">
        <v>3087</v>
      </c>
      <c r="G2284" t="s">
        <v>20</v>
      </c>
      <c r="H2284">
        <v>4</v>
      </c>
      <c r="I2284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284" s="3">
        <f>ventas_starbucks_2025__1[[#This Row],[Cantidad]]*ventas_starbucks_2025__1[[#This Row],[Precio_Unitario]]</f>
        <v>4.8</v>
      </c>
      <c r="K2284" t="s">
        <v>21</v>
      </c>
      <c r="L2284" t="s">
        <v>22</v>
      </c>
      <c r="M2284" t="s">
        <v>30</v>
      </c>
      <c r="N2284">
        <v>10</v>
      </c>
      <c r="O2284" t="s">
        <v>31</v>
      </c>
      <c r="P2284" t="s">
        <v>49</v>
      </c>
      <c r="Q2284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284">
        <v>126</v>
      </c>
      <c r="S2284">
        <v>3</v>
      </c>
      <c r="T2284">
        <v>45</v>
      </c>
      <c r="U2284">
        <v>41</v>
      </c>
    </row>
    <row r="2285" spans="1:21" x14ac:dyDescent="0.25">
      <c r="A2285" t="s">
        <v>1681</v>
      </c>
      <c r="B2285" s="1">
        <v>45683</v>
      </c>
      <c r="C2285" s="2">
        <v>0.7104166666666667</v>
      </c>
      <c r="D2285" t="s">
        <v>3080</v>
      </c>
      <c r="E2285" t="s">
        <v>19</v>
      </c>
      <c r="F2285" t="s">
        <v>3084</v>
      </c>
      <c r="G2285" t="s">
        <v>20</v>
      </c>
      <c r="H2285">
        <v>2</v>
      </c>
      <c r="I2285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2285" s="3">
        <f>ventas_starbucks_2025__1[[#This Row],[Cantidad]]*ventas_starbucks_2025__1[[#This Row],[Precio_Unitario]]</f>
        <v>6</v>
      </c>
      <c r="K2285" t="s">
        <v>29</v>
      </c>
      <c r="L2285" t="s">
        <v>35</v>
      </c>
      <c r="M2285" t="s">
        <v>23</v>
      </c>
      <c r="N2285">
        <v>0</v>
      </c>
      <c r="O2285" t="s">
        <v>50</v>
      </c>
      <c r="P2285" t="s">
        <v>37</v>
      </c>
      <c r="Q2285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285">
        <v>99</v>
      </c>
      <c r="S2285">
        <v>1</v>
      </c>
      <c r="T2285">
        <v>31</v>
      </c>
      <c r="U2285">
        <v>29</v>
      </c>
    </row>
    <row r="2286" spans="1:21" x14ac:dyDescent="0.25">
      <c r="A2286" t="s">
        <v>1825</v>
      </c>
      <c r="B2286" s="1">
        <v>45683</v>
      </c>
      <c r="C2286" s="2">
        <v>0.34375</v>
      </c>
      <c r="D2286" t="s">
        <v>3080</v>
      </c>
      <c r="E2286" t="s">
        <v>44</v>
      </c>
      <c r="F2286" t="s">
        <v>3087</v>
      </c>
      <c r="G2286" t="s">
        <v>20</v>
      </c>
      <c r="H2286">
        <v>2</v>
      </c>
      <c r="I2286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286" s="3">
        <f>ventas_starbucks_2025__1[[#This Row],[Cantidad]]*ventas_starbucks_2025__1[[#This Row],[Precio_Unitario]]</f>
        <v>2.4</v>
      </c>
      <c r="K2286" t="s">
        <v>40</v>
      </c>
      <c r="L2286" t="s">
        <v>45</v>
      </c>
      <c r="M2286" t="s">
        <v>23</v>
      </c>
      <c r="N2286">
        <v>0</v>
      </c>
      <c r="O2286" t="s">
        <v>31</v>
      </c>
      <c r="P2286" t="s">
        <v>32</v>
      </c>
      <c r="Q2286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2286">
        <v>101</v>
      </c>
      <c r="S2286">
        <v>4</v>
      </c>
      <c r="T2286">
        <v>50</v>
      </c>
      <c r="U2286">
        <v>48</v>
      </c>
    </row>
    <row r="2287" spans="1:21" x14ac:dyDescent="0.25">
      <c r="A2287" t="s">
        <v>1828</v>
      </c>
      <c r="B2287" s="1">
        <v>45683</v>
      </c>
      <c r="C2287" s="2">
        <v>0.41597222222222224</v>
      </c>
      <c r="D2287" t="s">
        <v>3098</v>
      </c>
      <c r="E2287" t="s">
        <v>64</v>
      </c>
      <c r="F2287" t="s">
        <v>3087</v>
      </c>
      <c r="G2287" t="s">
        <v>20</v>
      </c>
      <c r="H2287">
        <v>5</v>
      </c>
      <c r="I2287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287" s="3">
        <f>ventas_starbucks_2025__1[[#This Row],[Cantidad]]*ventas_starbucks_2025__1[[#This Row],[Precio_Unitario]]</f>
        <v>6</v>
      </c>
      <c r="K2287" t="s">
        <v>40</v>
      </c>
      <c r="L2287" t="s">
        <v>35</v>
      </c>
      <c r="M2287" t="s">
        <v>23</v>
      </c>
      <c r="N2287">
        <v>0</v>
      </c>
      <c r="O2287" t="s">
        <v>24</v>
      </c>
      <c r="P2287" t="s">
        <v>46</v>
      </c>
      <c r="Q2287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2287">
        <v>87</v>
      </c>
      <c r="S2287">
        <v>2</v>
      </c>
      <c r="T2287">
        <v>36</v>
      </c>
      <c r="U2287">
        <v>31</v>
      </c>
    </row>
    <row r="2288" spans="1:21" x14ac:dyDescent="0.25">
      <c r="A2288" t="s">
        <v>1939</v>
      </c>
      <c r="B2288" s="1">
        <v>45683</v>
      </c>
      <c r="C2288" s="2">
        <v>0.87291666666666667</v>
      </c>
      <c r="D2288" t="s">
        <v>3080</v>
      </c>
      <c r="E2288" t="s">
        <v>57</v>
      </c>
      <c r="F2288" t="s">
        <v>3086</v>
      </c>
      <c r="G2288" t="s">
        <v>61</v>
      </c>
      <c r="H2288">
        <v>5</v>
      </c>
      <c r="I2288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288" s="3">
        <f>ventas_starbucks_2025__1[[#This Row],[Cantidad]]*ventas_starbucks_2025__1[[#This Row],[Precio_Unitario]]</f>
        <v>6</v>
      </c>
      <c r="K2288" t="s">
        <v>29</v>
      </c>
      <c r="L2288" t="s">
        <v>45</v>
      </c>
      <c r="M2288" t="s">
        <v>30</v>
      </c>
      <c r="N2288">
        <v>0</v>
      </c>
      <c r="O2288" t="s">
        <v>31</v>
      </c>
      <c r="P2288" t="s">
        <v>25</v>
      </c>
      <c r="Q2288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Noche</v>
      </c>
      <c r="R2288">
        <v>109</v>
      </c>
      <c r="S2288">
        <v>3</v>
      </c>
      <c r="T2288">
        <v>33</v>
      </c>
      <c r="U2288">
        <v>28</v>
      </c>
    </row>
    <row r="2289" spans="1:21" x14ac:dyDescent="0.25">
      <c r="A2289" t="s">
        <v>2093</v>
      </c>
      <c r="B2289" s="1">
        <v>45683</v>
      </c>
      <c r="C2289" s="2">
        <v>0.31527777777777777</v>
      </c>
      <c r="D2289" t="s">
        <v>3080</v>
      </c>
      <c r="E2289" t="s">
        <v>68</v>
      </c>
      <c r="F2289" t="s">
        <v>3087</v>
      </c>
      <c r="G2289" t="s">
        <v>20</v>
      </c>
      <c r="H2289">
        <v>4</v>
      </c>
      <c r="I2289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289" s="3">
        <f>ventas_starbucks_2025__1[[#This Row],[Cantidad]]*ventas_starbucks_2025__1[[#This Row],[Precio_Unitario]]</f>
        <v>4.8</v>
      </c>
      <c r="K2289" t="s">
        <v>40</v>
      </c>
      <c r="L2289" t="s">
        <v>45</v>
      </c>
      <c r="M2289" t="s">
        <v>23</v>
      </c>
      <c r="N2289">
        <v>0</v>
      </c>
      <c r="O2289" t="s">
        <v>36</v>
      </c>
      <c r="P2289" t="s">
        <v>46</v>
      </c>
      <c r="Q2289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2289">
        <v>38</v>
      </c>
      <c r="S2289">
        <v>4</v>
      </c>
      <c r="T2289">
        <v>22</v>
      </c>
      <c r="U2289">
        <v>18</v>
      </c>
    </row>
    <row r="2290" spans="1:21" x14ac:dyDescent="0.25">
      <c r="A2290" t="s">
        <v>2330</v>
      </c>
      <c r="B2290" s="1">
        <v>45683</v>
      </c>
      <c r="C2290" s="2">
        <v>0.37083333333333335</v>
      </c>
      <c r="D2290" t="s">
        <v>3081</v>
      </c>
      <c r="E2290" t="s">
        <v>59</v>
      </c>
      <c r="F2290" t="s">
        <v>3084</v>
      </c>
      <c r="G2290" t="s">
        <v>20</v>
      </c>
      <c r="H2290">
        <v>5</v>
      </c>
      <c r="I2290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2290" s="3">
        <f>ventas_starbucks_2025__1[[#This Row],[Cantidad]]*ventas_starbucks_2025__1[[#This Row],[Precio_Unitario]]</f>
        <v>15</v>
      </c>
      <c r="K2290" t="s">
        <v>21</v>
      </c>
      <c r="L2290" t="s">
        <v>45</v>
      </c>
      <c r="M2290" t="s">
        <v>23</v>
      </c>
      <c r="N2290">
        <v>0</v>
      </c>
      <c r="O2290" t="s">
        <v>24</v>
      </c>
      <c r="P2290" t="s">
        <v>25</v>
      </c>
      <c r="Q2290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2290">
        <v>75</v>
      </c>
      <c r="S2290">
        <v>5</v>
      </c>
      <c r="T2290">
        <v>44</v>
      </c>
      <c r="U2290">
        <v>39</v>
      </c>
    </row>
    <row r="2291" spans="1:21" x14ac:dyDescent="0.25">
      <c r="A2291" t="s">
        <v>2536</v>
      </c>
      <c r="B2291" s="1">
        <v>45683</v>
      </c>
      <c r="C2291" s="2">
        <v>0.7729166666666667</v>
      </c>
      <c r="D2291" t="s">
        <v>3081</v>
      </c>
      <c r="E2291" t="s">
        <v>68</v>
      </c>
      <c r="F2291" t="s">
        <v>3087</v>
      </c>
      <c r="G2291" t="s">
        <v>20</v>
      </c>
      <c r="H2291">
        <v>1</v>
      </c>
      <c r="I2291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291" s="3">
        <f>ventas_starbucks_2025__1[[#This Row],[Cantidad]]*ventas_starbucks_2025__1[[#This Row],[Precio_Unitario]]</f>
        <v>1.2</v>
      </c>
      <c r="K2291" t="s">
        <v>29</v>
      </c>
      <c r="L2291" t="s">
        <v>22</v>
      </c>
      <c r="M2291" t="s">
        <v>30</v>
      </c>
      <c r="N2291">
        <v>0</v>
      </c>
      <c r="O2291" t="s">
        <v>31</v>
      </c>
      <c r="P2291" t="s">
        <v>49</v>
      </c>
      <c r="Q2291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291">
        <v>145</v>
      </c>
      <c r="S2291">
        <v>1</v>
      </c>
      <c r="T2291">
        <v>12</v>
      </c>
      <c r="U2291">
        <v>11</v>
      </c>
    </row>
    <row r="2292" spans="1:21" x14ac:dyDescent="0.25">
      <c r="A2292" t="s">
        <v>2564</v>
      </c>
      <c r="B2292" s="1">
        <v>45683</v>
      </c>
      <c r="C2292" s="2">
        <v>0.82152777777777775</v>
      </c>
      <c r="D2292" t="s">
        <v>3081</v>
      </c>
      <c r="E2292" t="s">
        <v>59</v>
      </c>
      <c r="F2292" t="s">
        <v>3084</v>
      </c>
      <c r="G2292" t="s">
        <v>20</v>
      </c>
      <c r="H2292">
        <v>1</v>
      </c>
      <c r="I2292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2292" s="3">
        <f>ventas_starbucks_2025__1[[#This Row],[Cantidad]]*ventas_starbucks_2025__1[[#This Row],[Precio_Unitario]]</f>
        <v>3</v>
      </c>
      <c r="K2292" t="s">
        <v>29</v>
      </c>
      <c r="L2292" t="s">
        <v>22</v>
      </c>
      <c r="M2292" t="s">
        <v>30</v>
      </c>
      <c r="N2292">
        <v>15</v>
      </c>
      <c r="O2292" t="s">
        <v>36</v>
      </c>
      <c r="P2292" t="s">
        <v>32</v>
      </c>
      <c r="Q2292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292">
        <v>37</v>
      </c>
      <c r="S2292">
        <v>5</v>
      </c>
      <c r="T2292">
        <v>42</v>
      </c>
      <c r="U2292">
        <v>41</v>
      </c>
    </row>
    <row r="2293" spans="1:21" x14ac:dyDescent="0.25">
      <c r="A2293" t="s">
        <v>2658</v>
      </c>
      <c r="B2293" s="1">
        <v>45683</v>
      </c>
      <c r="C2293" s="2">
        <v>0.81111111111111112</v>
      </c>
      <c r="D2293" t="s">
        <v>3098</v>
      </c>
      <c r="E2293" t="s">
        <v>42</v>
      </c>
      <c r="F2293" t="s">
        <v>3086</v>
      </c>
      <c r="G2293" t="s">
        <v>61</v>
      </c>
      <c r="H2293">
        <v>5</v>
      </c>
      <c r="I2293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293" s="3">
        <f>ventas_starbucks_2025__1[[#This Row],[Cantidad]]*ventas_starbucks_2025__1[[#This Row],[Precio_Unitario]]</f>
        <v>6</v>
      </c>
      <c r="K2293" t="s">
        <v>21</v>
      </c>
      <c r="L2293" t="s">
        <v>45</v>
      </c>
      <c r="M2293" t="s">
        <v>30</v>
      </c>
      <c r="N2293">
        <v>0</v>
      </c>
      <c r="O2293" t="s">
        <v>24</v>
      </c>
      <c r="P2293" t="s">
        <v>25</v>
      </c>
      <c r="Q2293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293">
        <v>76</v>
      </c>
      <c r="S2293">
        <v>2</v>
      </c>
      <c r="T2293">
        <v>23</v>
      </c>
      <c r="U2293">
        <v>18</v>
      </c>
    </row>
    <row r="2294" spans="1:21" x14ac:dyDescent="0.25">
      <c r="A2294" t="s">
        <v>2842</v>
      </c>
      <c r="B2294" s="1">
        <v>45683</v>
      </c>
      <c r="C2294" s="2">
        <v>0.47847222222222224</v>
      </c>
      <c r="D2294" t="s">
        <v>3080</v>
      </c>
      <c r="E2294" t="s">
        <v>51</v>
      </c>
      <c r="F2294" t="s">
        <v>3087</v>
      </c>
      <c r="G2294" t="s">
        <v>20</v>
      </c>
      <c r="H2294">
        <v>4</v>
      </c>
      <c r="I2294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294" s="3">
        <f>ventas_starbucks_2025__1[[#This Row],[Cantidad]]*ventas_starbucks_2025__1[[#This Row],[Precio_Unitario]]</f>
        <v>4.8</v>
      </c>
      <c r="K2294" t="s">
        <v>40</v>
      </c>
      <c r="L2294" t="s">
        <v>35</v>
      </c>
      <c r="M2294" t="s">
        <v>30</v>
      </c>
      <c r="N2294">
        <v>10</v>
      </c>
      <c r="O2294" t="s">
        <v>31</v>
      </c>
      <c r="P2294" t="s">
        <v>32</v>
      </c>
      <c r="Q2294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2294">
        <v>42</v>
      </c>
      <c r="S2294">
        <v>4</v>
      </c>
      <c r="T2294">
        <v>25</v>
      </c>
      <c r="U2294">
        <v>21</v>
      </c>
    </row>
    <row r="2295" spans="1:21" x14ac:dyDescent="0.25">
      <c r="A2295" t="s">
        <v>3027</v>
      </c>
      <c r="B2295" s="1">
        <v>45683</v>
      </c>
      <c r="C2295" s="2">
        <v>0.65208333333333335</v>
      </c>
      <c r="D2295" t="s">
        <v>3081</v>
      </c>
      <c r="E2295" t="s">
        <v>27</v>
      </c>
      <c r="F2295" t="s">
        <v>28</v>
      </c>
      <c r="G2295" t="s">
        <v>20</v>
      </c>
      <c r="H2295">
        <v>5</v>
      </c>
      <c r="I2295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0.6</v>
      </c>
      <c r="J2295" s="3">
        <f>ventas_starbucks_2025__1[[#This Row],[Cantidad]]*ventas_starbucks_2025__1[[#This Row],[Precio_Unitario]]</f>
        <v>3</v>
      </c>
      <c r="K2295" t="s">
        <v>21</v>
      </c>
      <c r="L2295" t="s">
        <v>22</v>
      </c>
      <c r="M2295" t="s">
        <v>23</v>
      </c>
      <c r="N2295">
        <v>0</v>
      </c>
      <c r="O2295" t="s">
        <v>36</v>
      </c>
      <c r="P2295" t="s">
        <v>37</v>
      </c>
      <c r="Q2295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295">
        <v>63</v>
      </c>
      <c r="S2295">
        <v>1</v>
      </c>
      <c r="T2295">
        <v>28</v>
      </c>
      <c r="U2295">
        <v>23</v>
      </c>
    </row>
    <row r="2296" spans="1:21" x14ac:dyDescent="0.25">
      <c r="A2296" t="s">
        <v>136</v>
      </c>
      <c r="B2296" s="1">
        <v>45682</v>
      </c>
      <c r="C2296" s="2">
        <v>0.44583333333333336</v>
      </c>
      <c r="D2296" t="s">
        <v>3098</v>
      </c>
      <c r="E2296" t="s">
        <v>3088</v>
      </c>
      <c r="F2296" t="s">
        <v>3087</v>
      </c>
      <c r="G2296" t="s">
        <v>61</v>
      </c>
      <c r="H2296">
        <v>5</v>
      </c>
      <c r="I2296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296" s="3">
        <f>ventas_starbucks_2025__1[[#This Row],[Cantidad]]*ventas_starbucks_2025__1[[#This Row],[Precio_Unitario]]</f>
        <v>6</v>
      </c>
      <c r="K2296" t="s">
        <v>40</v>
      </c>
      <c r="L2296" t="s">
        <v>45</v>
      </c>
      <c r="M2296" t="s">
        <v>23</v>
      </c>
      <c r="N2296">
        <v>0</v>
      </c>
      <c r="O2296" t="s">
        <v>24</v>
      </c>
      <c r="P2296" t="s">
        <v>49</v>
      </c>
      <c r="Q2296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2296">
        <v>64</v>
      </c>
      <c r="S2296">
        <v>2</v>
      </c>
      <c r="T2296">
        <v>40</v>
      </c>
      <c r="U2296">
        <v>35</v>
      </c>
    </row>
    <row r="2297" spans="1:21" x14ac:dyDescent="0.25">
      <c r="A2297" t="s">
        <v>141</v>
      </c>
      <c r="B2297" s="1">
        <v>45682</v>
      </c>
      <c r="C2297" s="2">
        <v>0.51875000000000004</v>
      </c>
      <c r="D2297" t="s">
        <v>3081</v>
      </c>
      <c r="E2297" t="s">
        <v>34</v>
      </c>
      <c r="F2297" t="s">
        <v>3087</v>
      </c>
      <c r="G2297" t="s">
        <v>20</v>
      </c>
      <c r="H2297">
        <v>5</v>
      </c>
      <c r="I2297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297" s="3">
        <f>ventas_starbucks_2025__1[[#This Row],[Cantidad]]*ventas_starbucks_2025__1[[#This Row],[Precio_Unitario]]</f>
        <v>6</v>
      </c>
      <c r="K2297" t="s">
        <v>29</v>
      </c>
      <c r="L2297" t="s">
        <v>45</v>
      </c>
      <c r="M2297" t="s">
        <v>30</v>
      </c>
      <c r="N2297">
        <v>15</v>
      </c>
      <c r="O2297" t="s">
        <v>50</v>
      </c>
      <c r="P2297" t="s">
        <v>32</v>
      </c>
      <c r="Q2297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297">
        <v>74</v>
      </c>
      <c r="S2297">
        <v>4</v>
      </c>
      <c r="T2297">
        <v>13</v>
      </c>
      <c r="U2297">
        <v>8</v>
      </c>
    </row>
    <row r="2298" spans="1:21" x14ac:dyDescent="0.25">
      <c r="A2298" t="s">
        <v>168</v>
      </c>
      <c r="B2298" s="1">
        <v>45682</v>
      </c>
      <c r="C2298" s="2">
        <v>0.85138888888888886</v>
      </c>
      <c r="D2298" t="s">
        <v>3080</v>
      </c>
      <c r="E2298" t="s">
        <v>69</v>
      </c>
      <c r="F2298" t="s">
        <v>3086</v>
      </c>
      <c r="G2298" t="s">
        <v>54</v>
      </c>
      <c r="H2298">
        <v>3</v>
      </c>
      <c r="I2298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298" s="3">
        <f>ventas_starbucks_2025__1[[#This Row],[Cantidad]]*ventas_starbucks_2025__1[[#This Row],[Precio_Unitario]]</f>
        <v>3.5999999999999996</v>
      </c>
      <c r="K2298" t="s">
        <v>21</v>
      </c>
      <c r="L2298" t="s">
        <v>35</v>
      </c>
      <c r="M2298" t="s">
        <v>23</v>
      </c>
      <c r="N2298">
        <v>0</v>
      </c>
      <c r="O2298" t="s">
        <v>50</v>
      </c>
      <c r="P2298" t="s">
        <v>25</v>
      </c>
      <c r="Q2298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Noche</v>
      </c>
      <c r="R2298">
        <v>45</v>
      </c>
      <c r="S2298">
        <v>4</v>
      </c>
      <c r="T2298">
        <v>29</v>
      </c>
      <c r="U2298">
        <v>26</v>
      </c>
    </row>
    <row r="2299" spans="1:21" x14ac:dyDescent="0.25">
      <c r="A2299" t="s">
        <v>181</v>
      </c>
      <c r="B2299" s="1">
        <v>45682</v>
      </c>
      <c r="C2299" s="2">
        <v>0.55833333333333335</v>
      </c>
      <c r="D2299" t="s">
        <v>3081</v>
      </c>
      <c r="E2299" t="s">
        <v>68</v>
      </c>
      <c r="F2299" t="s">
        <v>3087</v>
      </c>
      <c r="G2299" t="s">
        <v>20</v>
      </c>
      <c r="H2299">
        <v>2</v>
      </c>
      <c r="I2299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299" s="3">
        <f>ventas_starbucks_2025__1[[#This Row],[Cantidad]]*ventas_starbucks_2025__1[[#This Row],[Precio_Unitario]]</f>
        <v>2.4</v>
      </c>
      <c r="K2299" t="s">
        <v>29</v>
      </c>
      <c r="L2299" t="s">
        <v>45</v>
      </c>
      <c r="M2299" t="s">
        <v>30</v>
      </c>
      <c r="N2299">
        <v>15</v>
      </c>
      <c r="O2299" t="s">
        <v>36</v>
      </c>
      <c r="P2299" t="s">
        <v>56</v>
      </c>
      <c r="Q2299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299">
        <v>103</v>
      </c>
      <c r="S2299">
        <v>1</v>
      </c>
      <c r="T2299">
        <v>32</v>
      </c>
      <c r="U2299">
        <v>30</v>
      </c>
    </row>
    <row r="2300" spans="1:21" x14ac:dyDescent="0.25">
      <c r="A2300" t="s">
        <v>524</v>
      </c>
      <c r="B2300" s="1">
        <v>45682</v>
      </c>
      <c r="C2300" s="2">
        <v>0.32847222222222222</v>
      </c>
      <c r="D2300" t="s">
        <v>3098</v>
      </c>
      <c r="E2300" t="s">
        <v>42</v>
      </c>
      <c r="F2300" t="s">
        <v>3086</v>
      </c>
      <c r="G2300" t="s">
        <v>54</v>
      </c>
      <c r="H2300">
        <v>4</v>
      </c>
      <c r="I2300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300" s="3">
        <f>ventas_starbucks_2025__1[[#This Row],[Cantidad]]*ventas_starbucks_2025__1[[#This Row],[Precio_Unitario]]</f>
        <v>4.8</v>
      </c>
      <c r="K2300" t="s">
        <v>29</v>
      </c>
      <c r="L2300" t="s">
        <v>45</v>
      </c>
      <c r="M2300" t="s">
        <v>23</v>
      </c>
      <c r="N2300">
        <v>0</v>
      </c>
      <c r="O2300" t="s">
        <v>50</v>
      </c>
      <c r="P2300" t="s">
        <v>37</v>
      </c>
      <c r="Q2300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2300">
        <v>117</v>
      </c>
      <c r="S2300">
        <v>5</v>
      </c>
      <c r="T2300">
        <v>18</v>
      </c>
      <c r="U2300">
        <v>14</v>
      </c>
    </row>
    <row r="2301" spans="1:21" x14ac:dyDescent="0.25">
      <c r="A2301" t="s">
        <v>756</v>
      </c>
      <c r="B2301" s="1">
        <v>45682</v>
      </c>
      <c r="C2301" s="2">
        <v>0.84166666666666667</v>
      </c>
      <c r="D2301" t="s">
        <v>3081</v>
      </c>
      <c r="E2301" t="s">
        <v>27</v>
      </c>
      <c r="F2301" t="s">
        <v>28</v>
      </c>
      <c r="G2301" t="s">
        <v>20</v>
      </c>
      <c r="H2301">
        <v>4</v>
      </c>
      <c r="I2301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0.6</v>
      </c>
      <c r="J2301" s="3">
        <f>ventas_starbucks_2025__1[[#This Row],[Cantidad]]*ventas_starbucks_2025__1[[#This Row],[Precio_Unitario]]</f>
        <v>2.4</v>
      </c>
      <c r="K2301" t="s">
        <v>40</v>
      </c>
      <c r="L2301" t="s">
        <v>22</v>
      </c>
      <c r="M2301" t="s">
        <v>30</v>
      </c>
      <c r="N2301">
        <v>0</v>
      </c>
      <c r="O2301" t="s">
        <v>50</v>
      </c>
      <c r="P2301" t="s">
        <v>46</v>
      </c>
      <c r="Q2301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Noche</v>
      </c>
      <c r="R2301">
        <v>135</v>
      </c>
      <c r="S2301">
        <v>5</v>
      </c>
      <c r="T2301">
        <v>27</v>
      </c>
      <c r="U2301">
        <v>23</v>
      </c>
    </row>
    <row r="2302" spans="1:21" x14ac:dyDescent="0.25">
      <c r="A2302" t="s">
        <v>780</v>
      </c>
      <c r="B2302" s="1">
        <v>45682</v>
      </c>
      <c r="C2302" s="2">
        <v>0.76944444444444449</v>
      </c>
      <c r="D2302" t="s">
        <v>3098</v>
      </c>
      <c r="E2302" t="s">
        <v>58</v>
      </c>
      <c r="F2302" t="s">
        <v>3087</v>
      </c>
      <c r="G2302" t="s">
        <v>20</v>
      </c>
      <c r="H2302">
        <v>5</v>
      </c>
      <c r="I2302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302" s="3">
        <f>ventas_starbucks_2025__1[[#This Row],[Cantidad]]*ventas_starbucks_2025__1[[#This Row],[Precio_Unitario]]</f>
        <v>6</v>
      </c>
      <c r="K2302" t="s">
        <v>21</v>
      </c>
      <c r="L2302" t="s">
        <v>22</v>
      </c>
      <c r="M2302" t="s">
        <v>30</v>
      </c>
      <c r="N2302">
        <v>10</v>
      </c>
      <c r="O2302" t="s">
        <v>36</v>
      </c>
      <c r="P2302" t="s">
        <v>25</v>
      </c>
      <c r="Q2302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302">
        <v>82</v>
      </c>
      <c r="S2302">
        <v>2</v>
      </c>
      <c r="T2302">
        <v>30</v>
      </c>
      <c r="U2302">
        <v>25</v>
      </c>
    </row>
    <row r="2303" spans="1:21" x14ac:dyDescent="0.25">
      <c r="A2303" t="s">
        <v>822</v>
      </c>
      <c r="B2303" s="1">
        <v>45682</v>
      </c>
      <c r="C2303" s="2">
        <v>0.82986111111111116</v>
      </c>
      <c r="D2303" t="s">
        <v>3098</v>
      </c>
      <c r="E2303" t="s">
        <v>27</v>
      </c>
      <c r="F2303" t="s">
        <v>28</v>
      </c>
      <c r="G2303" t="s">
        <v>20</v>
      </c>
      <c r="H2303">
        <v>1</v>
      </c>
      <c r="I2303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0.6</v>
      </c>
      <c r="J2303" s="3">
        <f>ventas_starbucks_2025__1[[#This Row],[Cantidad]]*ventas_starbucks_2025__1[[#This Row],[Precio_Unitario]]</f>
        <v>0.6</v>
      </c>
      <c r="K2303" t="s">
        <v>21</v>
      </c>
      <c r="L2303" t="s">
        <v>45</v>
      </c>
      <c r="M2303" t="s">
        <v>23</v>
      </c>
      <c r="N2303">
        <v>0</v>
      </c>
      <c r="O2303" t="s">
        <v>24</v>
      </c>
      <c r="P2303" t="s">
        <v>37</v>
      </c>
      <c r="Q2303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303">
        <v>77</v>
      </c>
      <c r="S2303">
        <v>5</v>
      </c>
      <c r="T2303">
        <v>49</v>
      </c>
      <c r="U2303">
        <v>48</v>
      </c>
    </row>
    <row r="2304" spans="1:21" x14ac:dyDescent="0.25">
      <c r="A2304" t="s">
        <v>914</v>
      </c>
      <c r="B2304" s="1">
        <v>45682</v>
      </c>
      <c r="C2304" s="2">
        <v>0.29444444444444445</v>
      </c>
      <c r="D2304" t="s">
        <v>3080</v>
      </c>
      <c r="E2304" t="s">
        <v>38</v>
      </c>
      <c r="F2304" t="s">
        <v>3087</v>
      </c>
      <c r="G2304" t="s">
        <v>20</v>
      </c>
      <c r="H2304">
        <v>5</v>
      </c>
      <c r="I2304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304" s="3">
        <f>ventas_starbucks_2025__1[[#This Row],[Cantidad]]*ventas_starbucks_2025__1[[#This Row],[Precio_Unitario]]</f>
        <v>6</v>
      </c>
      <c r="K2304" t="s">
        <v>21</v>
      </c>
      <c r="L2304" t="s">
        <v>22</v>
      </c>
      <c r="M2304" t="s">
        <v>30</v>
      </c>
      <c r="N2304">
        <v>15</v>
      </c>
      <c r="O2304" t="s">
        <v>36</v>
      </c>
      <c r="P2304" t="s">
        <v>32</v>
      </c>
      <c r="Q2304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2304">
        <v>26</v>
      </c>
      <c r="S2304">
        <v>3</v>
      </c>
      <c r="T2304">
        <v>20</v>
      </c>
      <c r="U2304">
        <v>15</v>
      </c>
    </row>
    <row r="2305" spans="1:21" x14ac:dyDescent="0.25">
      <c r="A2305" t="s">
        <v>1081</v>
      </c>
      <c r="B2305" s="1">
        <v>45682</v>
      </c>
      <c r="C2305" s="2">
        <v>0.67291666666666672</v>
      </c>
      <c r="D2305" t="s">
        <v>3080</v>
      </c>
      <c r="E2305" t="s">
        <v>27</v>
      </c>
      <c r="F2305" t="s">
        <v>28</v>
      </c>
      <c r="G2305" t="s">
        <v>20</v>
      </c>
      <c r="H2305">
        <v>5</v>
      </c>
      <c r="I2305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0.6</v>
      </c>
      <c r="J2305" s="3">
        <f>ventas_starbucks_2025__1[[#This Row],[Cantidad]]*ventas_starbucks_2025__1[[#This Row],[Precio_Unitario]]</f>
        <v>3</v>
      </c>
      <c r="K2305" t="s">
        <v>29</v>
      </c>
      <c r="L2305" t="s">
        <v>22</v>
      </c>
      <c r="M2305" t="s">
        <v>30</v>
      </c>
      <c r="N2305">
        <v>15</v>
      </c>
      <c r="O2305" t="s">
        <v>24</v>
      </c>
      <c r="P2305" t="s">
        <v>32</v>
      </c>
      <c r="Q2305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305">
        <v>32</v>
      </c>
      <c r="S2305">
        <v>3</v>
      </c>
      <c r="T2305">
        <v>15</v>
      </c>
      <c r="U2305">
        <v>10</v>
      </c>
    </row>
    <row r="2306" spans="1:21" x14ac:dyDescent="0.25">
      <c r="A2306" t="s">
        <v>1093</v>
      </c>
      <c r="B2306" s="1">
        <v>45682</v>
      </c>
      <c r="C2306" s="2">
        <v>0.81666666666666665</v>
      </c>
      <c r="D2306" t="s">
        <v>3098</v>
      </c>
      <c r="E2306" t="s">
        <v>27</v>
      </c>
      <c r="F2306" t="s">
        <v>28</v>
      </c>
      <c r="G2306" t="s">
        <v>20</v>
      </c>
      <c r="H2306">
        <v>1</v>
      </c>
      <c r="I2306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0.6</v>
      </c>
      <c r="J2306" s="3">
        <f>ventas_starbucks_2025__1[[#This Row],[Cantidad]]*ventas_starbucks_2025__1[[#This Row],[Precio_Unitario]]</f>
        <v>0.6</v>
      </c>
      <c r="K2306" t="s">
        <v>29</v>
      </c>
      <c r="L2306" t="s">
        <v>35</v>
      </c>
      <c r="M2306" t="s">
        <v>30</v>
      </c>
      <c r="N2306">
        <v>10</v>
      </c>
      <c r="O2306" t="s">
        <v>36</v>
      </c>
      <c r="P2306" t="s">
        <v>49</v>
      </c>
      <c r="Q2306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306">
        <v>28</v>
      </c>
      <c r="S2306">
        <v>4</v>
      </c>
      <c r="T2306">
        <v>39</v>
      </c>
      <c r="U2306">
        <v>38</v>
      </c>
    </row>
    <row r="2307" spans="1:21" x14ac:dyDescent="0.25">
      <c r="A2307" t="s">
        <v>1147</v>
      </c>
      <c r="B2307" s="1">
        <v>45682</v>
      </c>
      <c r="C2307" s="2">
        <v>0.35347222222222224</v>
      </c>
      <c r="D2307" t="s">
        <v>3080</v>
      </c>
      <c r="E2307" t="s">
        <v>62</v>
      </c>
      <c r="F2307" t="s">
        <v>3087</v>
      </c>
      <c r="G2307" t="s">
        <v>20</v>
      </c>
      <c r="H2307">
        <v>1</v>
      </c>
      <c r="I2307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307" s="3">
        <f>ventas_starbucks_2025__1[[#This Row],[Cantidad]]*ventas_starbucks_2025__1[[#This Row],[Precio_Unitario]]</f>
        <v>1.2</v>
      </c>
      <c r="K2307" t="s">
        <v>29</v>
      </c>
      <c r="L2307" t="s">
        <v>35</v>
      </c>
      <c r="M2307" t="s">
        <v>23</v>
      </c>
      <c r="N2307">
        <v>0</v>
      </c>
      <c r="O2307" t="s">
        <v>50</v>
      </c>
      <c r="P2307" t="s">
        <v>46</v>
      </c>
      <c r="Q2307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2307">
        <v>116</v>
      </c>
      <c r="S2307">
        <v>2</v>
      </c>
      <c r="T2307">
        <v>43</v>
      </c>
      <c r="U2307">
        <v>42</v>
      </c>
    </row>
    <row r="2308" spans="1:21" x14ac:dyDescent="0.25">
      <c r="A2308" t="s">
        <v>1386</v>
      </c>
      <c r="B2308" s="1">
        <v>45682</v>
      </c>
      <c r="C2308" s="2">
        <v>0.64444444444444449</v>
      </c>
      <c r="D2308" t="s">
        <v>3098</v>
      </c>
      <c r="E2308" t="s">
        <v>78</v>
      </c>
      <c r="F2308" t="s">
        <v>3086</v>
      </c>
      <c r="G2308" t="s">
        <v>43</v>
      </c>
      <c r="H2308">
        <v>2</v>
      </c>
      <c r="I2308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308" s="3">
        <f>ventas_starbucks_2025__1[[#This Row],[Cantidad]]*ventas_starbucks_2025__1[[#This Row],[Precio_Unitario]]</f>
        <v>2.4</v>
      </c>
      <c r="K2308" t="s">
        <v>21</v>
      </c>
      <c r="L2308" t="s">
        <v>22</v>
      </c>
      <c r="M2308" t="s">
        <v>23</v>
      </c>
      <c r="N2308">
        <v>0</v>
      </c>
      <c r="O2308" t="s">
        <v>24</v>
      </c>
      <c r="P2308" t="s">
        <v>32</v>
      </c>
      <c r="Q2308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308">
        <v>60</v>
      </c>
      <c r="S2308">
        <v>4</v>
      </c>
      <c r="T2308">
        <v>48</v>
      </c>
      <c r="U2308">
        <v>46</v>
      </c>
    </row>
    <row r="2309" spans="1:21" x14ac:dyDescent="0.25">
      <c r="A2309" t="s">
        <v>1387</v>
      </c>
      <c r="B2309" s="1">
        <v>45682</v>
      </c>
      <c r="C2309" s="2">
        <v>0.75486111111111109</v>
      </c>
      <c r="D2309" t="s">
        <v>3080</v>
      </c>
      <c r="E2309" t="s">
        <v>3085</v>
      </c>
      <c r="F2309" t="s">
        <v>3084</v>
      </c>
      <c r="G2309" t="s">
        <v>20</v>
      </c>
      <c r="H2309">
        <v>3</v>
      </c>
      <c r="I2309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2309" s="3">
        <f>ventas_starbucks_2025__1[[#This Row],[Cantidad]]*ventas_starbucks_2025__1[[#This Row],[Precio_Unitario]]</f>
        <v>9</v>
      </c>
      <c r="K2309" t="s">
        <v>40</v>
      </c>
      <c r="L2309" t="s">
        <v>22</v>
      </c>
      <c r="M2309" t="s">
        <v>23</v>
      </c>
      <c r="N2309">
        <v>0</v>
      </c>
      <c r="O2309" t="s">
        <v>50</v>
      </c>
      <c r="P2309" t="s">
        <v>49</v>
      </c>
      <c r="Q2309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309">
        <v>96</v>
      </c>
      <c r="S2309">
        <v>3</v>
      </c>
      <c r="T2309">
        <v>10</v>
      </c>
      <c r="U2309">
        <v>7</v>
      </c>
    </row>
    <row r="2310" spans="1:21" x14ac:dyDescent="0.25">
      <c r="A2310" t="s">
        <v>1520</v>
      </c>
      <c r="B2310" s="1">
        <v>45682</v>
      </c>
      <c r="C2310" s="2">
        <v>0.39097222222222222</v>
      </c>
      <c r="D2310" t="s">
        <v>3098</v>
      </c>
      <c r="E2310" t="s">
        <v>3085</v>
      </c>
      <c r="F2310" t="s">
        <v>3084</v>
      </c>
      <c r="G2310" t="s">
        <v>20</v>
      </c>
      <c r="H2310">
        <v>4</v>
      </c>
      <c r="I2310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2310" s="3">
        <f>ventas_starbucks_2025__1[[#This Row],[Cantidad]]*ventas_starbucks_2025__1[[#This Row],[Precio_Unitario]]</f>
        <v>12</v>
      </c>
      <c r="K2310" t="s">
        <v>40</v>
      </c>
      <c r="L2310" t="s">
        <v>35</v>
      </c>
      <c r="M2310" t="s">
        <v>30</v>
      </c>
      <c r="N2310">
        <v>15</v>
      </c>
      <c r="O2310" t="s">
        <v>50</v>
      </c>
      <c r="P2310" t="s">
        <v>25</v>
      </c>
      <c r="Q2310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2310">
        <v>78</v>
      </c>
      <c r="S2310">
        <v>3</v>
      </c>
      <c r="T2310">
        <v>12</v>
      </c>
      <c r="U2310">
        <v>8</v>
      </c>
    </row>
    <row r="2311" spans="1:21" x14ac:dyDescent="0.25">
      <c r="A2311" t="s">
        <v>1529</v>
      </c>
      <c r="B2311" s="1">
        <v>45682</v>
      </c>
      <c r="C2311" s="2">
        <v>0.87430555555555556</v>
      </c>
      <c r="D2311" t="s">
        <v>3098</v>
      </c>
      <c r="E2311" t="s">
        <v>47</v>
      </c>
      <c r="F2311" t="s">
        <v>3084</v>
      </c>
      <c r="G2311" t="s">
        <v>20</v>
      </c>
      <c r="H2311">
        <v>2</v>
      </c>
      <c r="I2311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2311" s="3">
        <f>ventas_starbucks_2025__1[[#This Row],[Cantidad]]*ventas_starbucks_2025__1[[#This Row],[Precio_Unitario]]</f>
        <v>6</v>
      </c>
      <c r="K2311" t="s">
        <v>29</v>
      </c>
      <c r="L2311" t="s">
        <v>35</v>
      </c>
      <c r="M2311" t="s">
        <v>23</v>
      </c>
      <c r="N2311">
        <v>0</v>
      </c>
      <c r="O2311" t="s">
        <v>36</v>
      </c>
      <c r="P2311" t="s">
        <v>32</v>
      </c>
      <c r="Q2311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Noche</v>
      </c>
      <c r="R2311">
        <v>132</v>
      </c>
      <c r="S2311">
        <v>1</v>
      </c>
      <c r="T2311">
        <v>31</v>
      </c>
      <c r="U2311">
        <v>29</v>
      </c>
    </row>
    <row r="2312" spans="1:21" x14ac:dyDescent="0.25">
      <c r="A2312" t="s">
        <v>1537</v>
      </c>
      <c r="B2312" s="1">
        <v>45682</v>
      </c>
      <c r="C2312" s="2">
        <v>0.47291666666666665</v>
      </c>
      <c r="D2312" t="s">
        <v>3098</v>
      </c>
      <c r="E2312" t="s">
        <v>74</v>
      </c>
      <c r="F2312" t="s">
        <v>3086</v>
      </c>
      <c r="G2312" t="s">
        <v>43</v>
      </c>
      <c r="H2312">
        <v>2</v>
      </c>
      <c r="I2312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312" s="3">
        <f>ventas_starbucks_2025__1[[#This Row],[Cantidad]]*ventas_starbucks_2025__1[[#This Row],[Precio_Unitario]]</f>
        <v>2.4</v>
      </c>
      <c r="K2312" t="s">
        <v>29</v>
      </c>
      <c r="L2312" t="s">
        <v>22</v>
      </c>
      <c r="M2312" t="s">
        <v>30</v>
      </c>
      <c r="N2312">
        <v>0</v>
      </c>
      <c r="O2312" t="s">
        <v>31</v>
      </c>
      <c r="P2312" t="s">
        <v>32</v>
      </c>
      <c r="Q2312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2312">
        <v>32</v>
      </c>
      <c r="S2312">
        <v>4</v>
      </c>
      <c r="T2312">
        <v>35</v>
      </c>
      <c r="U2312">
        <v>33</v>
      </c>
    </row>
    <row r="2313" spans="1:21" x14ac:dyDescent="0.25">
      <c r="A2313" t="s">
        <v>1731</v>
      </c>
      <c r="B2313" s="1">
        <v>45682</v>
      </c>
      <c r="C2313" s="2">
        <v>0.72013888888888888</v>
      </c>
      <c r="D2313" t="s">
        <v>3098</v>
      </c>
      <c r="E2313" t="s">
        <v>74</v>
      </c>
      <c r="F2313" t="s">
        <v>3086</v>
      </c>
      <c r="G2313" t="s">
        <v>43</v>
      </c>
      <c r="H2313">
        <v>2</v>
      </c>
      <c r="I2313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313" s="3">
        <f>ventas_starbucks_2025__1[[#This Row],[Cantidad]]*ventas_starbucks_2025__1[[#This Row],[Precio_Unitario]]</f>
        <v>2.4</v>
      </c>
      <c r="K2313" t="s">
        <v>21</v>
      </c>
      <c r="L2313" t="s">
        <v>22</v>
      </c>
      <c r="M2313" t="s">
        <v>23</v>
      </c>
      <c r="N2313">
        <v>0</v>
      </c>
      <c r="O2313" t="s">
        <v>31</v>
      </c>
      <c r="P2313" t="s">
        <v>25</v>
      </c>
      <c r="Q2313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313">
        <v>74</v>
      </c>
      <c r="S2313">
        <v>2</v>
      </c>
      <c r="T2313">
        <v>31</v>
      </c>
      <c r="U2313">
        <v>29</v>
      </c>
    </row>
    <row r="2314" spans="1:21" x14ac:dyDescent="0.25">
      <c r="A2314" t="s">
        <v>1938</v>
      </c>
      <c r="B2314" s="1">
        <v>45682</v>
      </c>
      <c r="C2314" s="2">
        <v>0.34652777777777777</v>
      </c>
      <c r="D2314" t="s">
        <v>3082</v>
      </c>
      <c r="E2314" t="s">
        <v>3088</v>
      </c>
      <c r="F2314" t="s">
        <v>3087</v>
      </c>
      <c r="G2314" t="s">
        <v>48</v>
      </c>
      <c r="H2314">
        <v>2</v>
      </c>
      <c r="I2314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314" s="3">
        <f>ventas_starbucks_2025__1[[#This Row],[Cantidad]]*ventas_starbucks_2025__1[[#This Row],[Precio_Unitario]]</f>
        <v>2.4</v>
      </c>
      <c r="K2314" t="s">
        <v>21</v>
      </c>
      <c r="L2314" t="s">
        <v>35</v>
      </c>
      <c r="M2314" t="s">
        <v>30</v>
      </c>
      <c r="N2314">
        <v>15</v>
      </c>
      <c r="O2314" t="s">
        <v>24</v>
      </c>
      <c r="P2314" t="s">
        <v>56</v>
      </c>
      <c r="Q2314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2314">
        <v>56</v>
      </c>
      <c r="S2314">
        <v>4</v>
      </c>
      <c r="T2314">
        <v>32</v>
      </c>
      <c r="U2314">
        <v>30</v>
      </c>
    </row>
    <row r="2315" spans="1:21" x14ac:dyDescent="0.25">
      <c r="A2315" t="s">
        <v>1944</v>
      </c>
      <c r="B2315" s="1">
        <v>45682</v>
      </c>
      <c r="C2315" s="2">
        <v>0.72361111111111109</v>
      </c>
      <c r="D2315" t="s">
        <v>3081</v>
      </c>
      <c r="E2315" t="s">
        <v>69</v>
      </c>
      <c r="F2315" t="s">
        <v>3086</v>
      </c>
      <c r="G2315" t="s">
        <v>43</v>
      </c>
      <c r="H2315">
        <v>3</v>
      </c>
      <c r="I2315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315" s="3">
        <f>ventas_starbucks_2025__1[[#This Row],[Cantidad]]*ventas_starbucks_2025__1[[#This Row],[Precio_Unitario]]</f>
        <v>3.5999999999999996</v>
      </c>
      <c r="K2315" t="s">
        <v>40</v>
      </c>
      <c r="L2315" t="s">
        <v>35</v>
      </c>
      <c r="M2315" t="s">
        <v>30</v>
      </c>
      <c r="N2315">
        <v>15</v>
      </c>
      <c r="O2315" t="s">
        <v>24</v>
      </c>
      <c r="P2315" t="s">
        <v>37</v>
      </c>
      <c r="Q2315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315">
        <v>66</v>
      </c>
      <c r="S2315">
        <v>4</v>
      </c>
      <c r="T2315">
        <v>11</v>
      </c>
      <c r="U2315">
        <v>8</v>
      </c>
    </row>
    <row r="2316" spans="1:21" x14ac:dyDescent="0.25">
      <c r="A2316" t="s">
        <v>2012</v>
      </c>
      <c r="B2316" s="1">
        <v>45682</v>
      </c>
      <c r="C2316" s="2">
        <v>0.41388888888888886</v>
      </c>
      <c r="D2316" t="s">
        <v>3098</v>
      </c>
      <c r="E2316" t="s">
        <v>27</v>
      </c>
      <c r="F2316" t="s">
        <v>28</v>
      </c>
      <c r="G2316" t="s">
        <v>20</v>
      </c>
      <c r="H2316">
        <v>4</v>
      </c>
      <c r="I2316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0.6</v>
      </c>
      <c r="J2316" s="3">
        <f>ventas_starbucks_2025__1[[#This Row],[Cantidad]]*ventas_starbucks_2025__1[[#This Row],[Precio_Unitario]]</f>
        <v>2.4</v>
      </c>
      <c r="K2316" t="s">
        <v>40</v>
      </c>
      <c r="L2316" t="s">
        <v>35</v>
      </c>
      <c r="M2316" t="s">
        <v>30</v>
      </c>
      <c r="N2316">
        <v>0</v>
      </c>
      <c r="O2316" t="s">
        <v>36</v>
      </c>
      <c r="P2316" t="s">
        <v>25</v>
      </c>
      <c r="Q2316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2316">
        <v>28</v>
      </c>
      <c r="S2316">
        <v>3</v>
      </c>
      <c r="T2316">
        <v>43</v>
      </c>
      <c r="U2316">
        <v>39</v>
      </c>
    </row>
    <row r="2317" spans="1:21" x14ac:dyDescent="0.25">
      <c r="A2317" t="s">
        <v>2124</v>
      </c>
      <c r="B2317" s="1">
        <v>45682</v>
      </c>
      <c r="C2317" s="2">
        <v>0.4861111111111111</v>
      </c>
      <c r="D2317" t="s">
        <v>3082</v>
      </c>
      <c r="E2317" t="s">
        <v>3085</v>
      </c>
      <c r="F2317" t="s">
        <v>3084</v>
      </c>
      <c r="G2317" t="s">
        <v>20</v>
      </c>
      <c r="H2317">
        <v>2</v>
      </c>
      <c r="I2317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2317" s="3">
        <f>ventas_starbucks_2025__1[[#This Row],[Cantidad]]*ventas_starbucks_2025__1[[#This Row],[Precio_Unitario]]</f>
        <v>6</v>
      </c>
      <c r="K2317" t="s">
        <v>29</v>
      </c>
      <c r="L2317" t="s">
        <v>22</v>
      </c>
      <c r="M2317" t="s">
        <v>23</v>
      </c>
      <c r="N2317">
        <v>0</v>
      </c>
      <c r="O2317" t="s">
        <v>50</v>
      </c>
      <c r="P2317" t="s">
        <v>46</v>
      </c>
      <c r="Q2317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2317">
        <v>104</v>
      </c>
      <c r="S2317">
        <v>1</v>
      </c>
      <c r="T2317">
        <v>21</v>
      </c>
      <c r="U2317">
        <v>19</v>
      </c>
    </row>
    <row r="2318" spans="1:21" x14ac:dyDescent="0.25">
      <c r="A2318" t="s">
        <v>2240</v>
      </c>
      <c r="B2318" s="1">
        <v>45682</v>
      </c>
      <c r="C2318" s="2">
        <v>0.61319444444444449</v>
      </c>
      <c r="D2318" t="s">
        <v>3082</v>
      </c>
      <c r="E2318" t="s">
        <v>3088</v>
      </c>
      <c r="F2318" t="s">
        <v>3087</v>
      </c>
      <c r="G2318" t="s">
        <v>43</v>
      </c>
      <c r="H2318">
        <v>1</v>
      </c>
      <c r="I2318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318" s="3">
        <f>ventas_starbucks_2025__1[[#This Row],[Cantidad]]*ventas_starbucks_2025__1[[#This Row],[Precio_Unitario]]</f>
        <v>1.2</v>
      </c>
      <c r="K2318" t="s">
        <v>29</v>
      </c>
      <c r="L2318" t="s">
        <v>35</v>
      </c>
      <c r="M2318" t="s">
        <v>30</v>
      </c>
      <c r="N2318">
        <v>0</v>
      </c>
      <c r="O2318" t="s">
        <v>50</v>
      </c>
      <c r="P2318" t="s">
        <v>56</v>
      </c>
      <c r="Q2318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318">
        <v>34</v>
      </c>
      <c r="S2318">
        <v>4</v>
      </c>
      <c r="T2318">
        <v>38</v>
      </c>
      <c r="U2318">
        <v>37</v>
      </c>
    </row>
    <row r="2319" spans="1:21" x14ac:dyDescent="0.25">
      <c r="A2319" t="s">
        <v>2263</v>
      </c>
      <c r="B2319" s="1">
        <v>45682</v>
      </c>
      <c r="C2319" s="2">
        <v>0.5131944444444444</v>
      </c>
      <c r="D2319" t="s">
        <v>3080</v>
      </c>
      <c r="E2319" t="s">
        <v>74</v>
      </c>
      <c r="F2319" t="s">
        <v>3086</v>
      </c>
      <c r="G2319" t="s">
        <v>48</v>
      </c>
      <c r="H2319">
        <v>5</v>
      </c>
      <c r="I2319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319" s="3">
        <f>ventas_starbucks_2025__1[[#This Row],[Cantidad]]*ventas_starbucks_2025__1[[#This Row],[Precio_Unitario]]</f>
        <v>6</v>
      </c>
      <c r="K2319" t="s">
        <v>40</v>
      </c>
      <c r="L2319" t="s">
        <v>45</v>
      </c>
      <c r="M2319" t="s">
        <v>23</v>
      </c>
      <c r="N2319">
        <v>0</v>
      </c>
      <c r="O2319" t="s">
        <v>24</v>
      </c>
      <c r="P2319" t="s">
        <v>37</v>
      </c>
      <c r="Q2319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319">
        <v>137</v>
      </c>
      <c r="S2319">
        <v>4</v>
      </c>
      <c r="T2319">
        <v>31</v>
      </c>
      <c r="U2319">
        <v>26</v>
      </c>
    </row>
    <row r="2320" spans="1:21" x14ac:dyDescent="0.25">
      <c r="A2320" t="s">
        <v>2403</v>
      </c>
      <c r="B2320" s="1">
        <v>45682</v>
      </c>
      <c r="C2320" s="2">
        <v>0.5444444444444444</v>
      </c>
      <c r="D2320" t="s">
        <v>3080</v>
      </c>
      <c r="E2320" t="s">
        <v>63</v>
      </c>
      <c r="F2320" t="s">
        <v>3086</v>
      </c>
      <c r="G2320" t="s">
        <v>61</v>
      </c>
      <c r="H2320">
        <v>4</v>
      </c>
      <c r="I2320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320" s="3">
        <f>ventas_starbucks_2025__1[[#This Row],[Cantidad]]*ventas_starbucks_2025__1[[#This Row],[Precio_Unitario]]</f>
        <v>4.8</v>
      </c>
      <c r="K2320" t="s">
        <v>40</v>
      </c>
      <c r="L2320" t="s">
        <v>35</v>
      </c>
      <c r="M2320" t="s">
        <v>23</v>
      </c>
      <c r="N2320">
        <v>0</v>
      </c>
      <c r="O2320" t="s">
        <v>24</v>
      </c>
      <c r="P2320" t="s">
        <v>56</v>
      </c>
      <c r="Q2320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320">
        <v>66</v>
      </c>
      <c r="S2320">
        <v>1</v>
      </c>
      <c r="T2320">
        <v>31</v>
      </c>
      <c r="U2320">
        <v>27</v>
      </c>
    </row>
    <row r="2321" spans="1:21" x14ac:dyDescent="0.25">
      <c r="A2321" t="s">
        <v>2437</v>
      </c>
      <c r="B2321" s="1">
        <v>45682</v>
      </c>
      <c r="C2321" s="2">
        <v>0.49722222222222223</v>
      </c>
      <c r="D2321" t="s">
        <v>3081</v>
      </c>
      <c r="E2321" t="s">
        <v>68</v>
      </c>
      <c r="F2321" t="s">
        <v>3087</v>
      </c>
      <c r="G2321" t="s">
        <v>20</v>
      </c>
      <c r="H2321">
        <v>4</v>
      </c>
      <c r="I2321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321" s="3">
        <f>ventas_starbucks_2025__1[[#This Row],[Cantidad]]*ventas_starbucks_2025__1[[#This Row],[Precio_Unitario]]</f>
        <v>4.8</v>
      </c>
      <c r="K2321" t="s">
        <v>29</v>
      </c>
      <c r="L2321" t="s">
        <v>45</v>
      </c>
      <c r="M2321" t="s">
        <v>23</v>
      </c>
      <c r="N2321">
        <v>0</v>
      </c>
      <c r="O2321" t="s">
        <v>24</v>
      </c>
      <c r="P2321" t="s">
        <v>56</v>
      </c>
      <c r="Q2321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2321">
        <v>28</v>
      </c>
      <c r="S2321">
        <v>2</v>
      </c>
      <c r="T2321">
        <v>29</v>
      </c>
      <c r="U2321">
        <v>25</v>
      </c>
    </row>
    <row r="2322" spans="1:21" x14ac:dyDescent="0.25">
      <c r="A2322" t="s">
        <v>2771</v>
      </c>
      <c r="B2322" s="1">
        <v>45682</v>
      </c>
      <c r="C2322" s="2">
        <v>0.66597222222222219</v>
      </c>
      <c r="D2322" t="s">
        <v>3098</v>
      </c>
      <c r="E2322" t="s">
        <v>38</v>
      </c>
      <c r="F2322" t="s">
        <v>3087</v>
      </c>
      <c r="G2322" t="s">
        <v>20</v>
      </c>
      <c r="H2322">
        <v>1</v>
      </c>
      <c r="I2322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322" s="3">
        <f>ventas_starbucks_2025__1[[#This Row],[Cantidad]]*ventas_starbucks_2025__1[[#This Row],[Precio_Unitario]]</f>
        <v>1.2</v>
      </c>
      <c r="K2322" t="s">
        <v>29</v>
      </c>
      <c r="L2322" t="s">
        <v>35</v>
      </c>
      <c r="M2322" t="s">
        <v>23</v>
      </c>
      <c r="N2322">
        <v>0</v>
      </c>
      <c r="O2322" t="s">
        <v>36</v>
      </c>
      <c r="P2322" t="s">
        <v>32</v>
      </c>
      <c r="Q2322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322">
        <v>40</v>
      </c>
      <c r="S2322">
        <v>1</v>
      </c>
      <c r="T2322">
        <v>42</v>
      </c>
      <c r="U2322">
        <v>41</v>
      </c>
    </row>
    <row r="2323" spans="1:21" x14ac:dyDescent="0.25">
      <c r="A2323" t="s">
        <v>2862</v>
      </c>
      <c r="B2323" s="1">
        <v>45682</v>
      </c>
      <c r="C2323" s="2">
        <v>0.75555555555555554</v>
      </c>
      <c r="D2323" t="s">
        <v>3082</v>
      </c>
      <c r="E2323" t="s">
        <v>3088</v>
      </c>
      <c r="F2323" t="s">
        <v>3087</v>
      </c>
      <c r="G2323" t="s">
        <v>54</v>
      </c>
      <c r="H2323">
        <v>5</v>
      </c>
      <c r="I2323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323" s="3">
        <f>ventas_starbucks_2025__1[[#This Row],[Cantidad]]*ventas_starbucks_2025__1[[#This Row],[Precio_Unitario]]</f>
        <v>6</v>
      </c>
      <c r="K2323" t="s">
        <v>29</v>
      </c>
      <c r="L2323" t="s">
        <v>35</v>
      </c>
      <c r="M2323" t="s">
        <v>30</v>
      </c>
      <c r="N2323">
        <v>0</v>
      </c>
      <c r="O2323" t="s">
        <v>50</v>
      </c>
      <c r="P2323" t="s">
        <v>25</v>
      </c>
      <c r="Q2323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323">
        <v>88</v>
      </c>
      <c r="S2323">
        <v>1</v>
      </c>
      <c r="T2323">
        <v>47</v>
      </c>
      <c r="U2323">
        <v>42</v>
      </c>
    </row>
    <row r="2324" spans="1:21" x14ac:dyDescent="0.25">
      <c r="A2324" t="s">
        <v>2867</v>
      </c>
      <c r="B2324" s="1">
        <v>45682</v>
      </c>
      <c r="C2324" s="2">
        <v>0.67986111111111114</v>
      </c>
      <c r="D2324" t="s">
        <v>3098</v>
      </c>
      <c r="E2324" t="s">
        <v>66</v>
      </c>
      <c r="F2324" t="s">
        <v>3086</v>
      </c>
      <c r="G2324" t="s">
        <v>48</v>
      </c>
      <c r="H2324">
        <v>1</v>
      </c>
      <c r="I2324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324" s="3">
        <f>ventas_starbucks_2025__1[[#This Row],[Cantidad]]*ventas_starbucks_2025__1[[#This Row],[Precio_Unitario]]</f>
        <v>1.2</v>
      </c>
      <c r="K2324" t="s">
        <v>40</v>
      </c>
      <c r="L2324" t="s">
        <v>45</v>
      </c>
      <c r="M2324" t="s">
        <v>23</v>
      </c>
      <c r="N2324">
        <v>0</v>
      </c>
      <c r="O2324" t="s">
        <v>24</v>
      </c>
      <c r="P2324" t="s">
        <v>46</v>
      </c>
      <c r="Q2324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324">
        <v>27</v>
      </c>
      <c r="S2324">
        <v>2</v>
      </c>
      <c r="T2324">
        <v>10</v>
      </c>
      <c r="U2324">
        <v>9</v>
      </c>
    </row>
    <row r="2325" spans="1:21" x14ac:dyDescent="0.25">
      <c r="A2325" t="s">
        <v>2881</v>
      </c>
      <c r="B2325" s="1">
        <v>45682</v>
      </c>
      <c r="C2325" s="2">
        <v>0.64861111111111114</v>
      </c>
      <c r="D2325" t="s">
        <v>3081</v>
      </c>
      <c r="E2325" t="s">
        <v>64</v>
      </c>
      <c r="F2325" t="s">
        <v>3087</v>
      </c>
      <c r="G2325" t="s">
        <v>20</v>
      </c>
      <c r="H2325">
        <v>1</v>
      </c>
      <c r="I2325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325" s="3">
        <f>ventas_starbucks_2025__1[[#This Row],[Cantidad]]*ventas_starbucks_2025__1[[#This Row],[Precio_Unitario]]</f>
        <v>1.2</v>
      </c>
      <c r="K2325" t="s">
        <v>40</v>
      </c>
      <c r="L2325" t="s">
        <v>35</v>
      </c>
      <c r="M2325" t="s">
        <v>30</v>
      </c>
      <c r="N2325">
        <v>10</v>
      </c>
      <c r="O2325" t="s">
        <v>24</v>
      </c>
      <c r="P2325" t="s">
        <v>49</v>
      </c>
      <c r="Q2325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325">
        <v>79</v>
      </c>
      <c r="S2325">
        <v>5</v>
      </c>
      <c r="T2325">
        <v>38</v>
      </c>
      <c r="U2325">
        <v>37</v>
      </c>
    </row>
    <row r="2326" spans="1:21" x14ac:dyDescent="0.25">
      <c r="A2326" t="s">
        <v>2913</v>
      </c>
      <c r="B2326" s="1">
        <v>45682</v>
      </c>
      <c r="C2326" s="2">
        <v>0.76666666666666672</v>
      </c>
      <c r="D2326" t="s">
        <v>3082</v>
      </c>
      <c r="E2326" t="s">
        <v>62</v>
      </c>
      <c r="F2326" t="s">
        <v>3087</v>
      </c>
      <c r="G2326" t="s">
        <v>20</v>
      </c>
      <c r="H2326">
        <v>1</v>
      </c>
      <c r="I2326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326" s="3">
        <f>ventas_starbucks_2025__1[[#This Row],[Cantidad]]*ventas_starbucks_2025__1[[#This Row],[Precio_Unitario]]</f>
        <v>1.2</v>
      </c>
      <c r="K2326" t="s">
        <v>21</v>
      </c>
      <c r="L2326" t="s">
        <v>35</v>
      </c>
      <c r="M2326" t="s">
        <v>23</v>
      </c>
      <c r="N2326">
        <v>0</v>
      </c>
      <c r="O2326" t="s">
        <v>36</v>
      </c>
      <c r="P2326" t="s">
        <v>32</v>
      </c>
      <c r="Q2326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326">
        <v>40</v>
      </c>
      <c r="S2326">
        <v>2</v>
      </c>
      <c r="T2326">
        <v>27</v>
      </c>
      <c r="U2326">
        <v>26</v>
      </c>
    </row>
    <row r="2327" spans="1:21" x14ac:dyDescent="0.25">
      <c r="A2327" t="s">
        <v>105</v>
      </c>
      <c r="B2327" s="1">
        <v>45681</v>
      </c>
      <c r="C2327" s="2">
        <v>0.49652777777777779</v>
      </c>
      <c r="D2327" t="s">
        <v>3082</v>
      </c>
      <c r="E2327" t="s">
        <v>27</v>
      </c>
      <c r="F2327" t="s">
        <v>28</v>
      </c>
      <c r="G2327" t="s">
        <v>20</v>
      </c>
      <c r="H2327">
        <v>4</v>
      </c>
      <c r="I2327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0.6</v>
      </c>
      <c r="J2327" s="3">
        <f>ventas_starbucks_2025__1[[#This Row],[Cantidad]]*ventas_starbucks_2025__1[[#This Row],[Precio_Unitario]]</f>
        <v>2.4</v>
      </c>
      <c r="K2327" t="s">
        <v>29</v>
      </c>
      <c r="L2327" t="s">
        <v>22</v>
      </c>
      <c r="M2327" t="s">
        <v>23</v>
      </c>
      <c r="N2327">
        <v>0</v>
      </c>
      <c r="O2327" t="s">
        <v>50</v>
      </c>
      <c r="P2327" t="s">
        <v>46</v>
      </c>
      <c r="Q2327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2327">
        <v>48</v>
      </c>
      <c r="S2327">
        <v>3</v>
      </c>
      <c r="T2327">
        <v>29</v>
      </c>
      <c r="U2327">
        <v>25</v>
      </c>
    </row>
    <row r="2328" spans="1:21" x14ac:dyDescent="0.25">
      <c r="A2328" t="s">
        <v>191</v>
      </c>
      <c r="B2328" s="1">
        <v>45681</v>
      </c>
      <c r="C2328" s="2">
        <v>0.46944444444444444</v>
      </c>
      <c r="D2328" t="s">
        <v>3098</v>
      </c>
      <c r="E2328" t="s">
        <v>34</v>
      </c>
      <c r="F2328" t="s">
        <v>3087</v>
      </c>
      <c r="G2328" t="s">
        <v>20</v>
      </c>
      <c r="H2328">
        <v>5</v>
      </c>
      <c r="I2328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328" s="3">
        <f>ventas_starbucks_2025__1[[#This Row],[Cantidad]]*ventas_starbucks_2025__1[[#This Row],[Precio_Unitario]]</f>
        <v>6</v>
      </c>
      <c r="K2328" t="s">
        <v>21</v>
      </c>
      <c r="L2328" t="s">
        <v>45</v>
      </c>
      <c r="M2328" t="s">
        <v>23</v>
      </c>
      <c r="N2328">
        <v>0</v>
      </c>
      <c r="O2328" t="s">
        <v>50</v>
      </c>
      <c r="P2328" t="s">
        <v>46</v>
      </c>
      <c r="Q2328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2328">
        <v>97</v>
      </c>
      <c r="S2328">
        <v>5</v>
      </c>
      <c r="T2328">
        <v>29</v>
      </c>
      <c r="U2328">
        <v>24</v>
      </c>
    </row>
    <row r="2329" spans="1:21" x14ac:dyDescent="0.25">
      <c r="A2329" t="s">
        <v>219</v>
      </c>
      <c r="B2329" s="1">
        <v>45681</v>
      </c>
      <c r="C2329" s="2">
        <v>0.57986111111111116</v>
      </c>
      <c r="D2329" t="s">
        <v>3081</v>
      </c>
      <c r="E2329" t="s">
        <v>68</v>
      </c>
      <c r="F2329" t="s">
        <v>3087</v>
      </c>
      <c r="G2329" t="s">
        <v>20</v>
      </c>
      <c r="H2329">
        <v>5</v>
      </c>
      <c r="I2329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329" s="3">
        <f>ventas_starbucks_2025__1[[#This Row],[Cantidad]]*ventas_starbucks_2025__1[[#This Row],[Precio_Unitario]]</f>
        <v>6</v>
      </c>
      <c r="K2329" t="s">
        <v>21</v>
      </c>
      <c r="L2329" t="s">
        <v>35</v>
      </c>
      <c r="M2329" t="s">
        <v>30</v>
      </c>
      <c r="N2329">
        <v>15</v>
      </c>
      <c r="O2329" t="s">
        <v>24</v>
      </c>
      <c r="P2329" t="s">
        <v>46</v>
      </c>
      <c r="Q2329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329">
        <v>52</v>
      </c>
      <c r="S2329">
        <v>4</v>
      </c>
      <c r="T2329">
        <v>40</v>
      </c>
      <c r="U2329">
        <v>35</v>
      </c>
    </row>
    <row r="2330" spans="1:21" x14ac:dyDescent="0.25">
      <c r="A2330" t="s">
        <v>258</v>
      </c>
      <c r="B2330" s="1">
        <v>45681</v>
      </c>
      <c r="C2330" s="2">
        <v>0.80694444444444446</v>
      </c>
      <c r="D2330" t="s">
        <v>3098</v>
      </c>
      <c r="E2330" t="s">
        <v>69</v>
      </c>
      <c r="F2330" t="s">
        <v>3086</v>
      </c>
      <c r="G2330" t="s">
        <v>48</v>
      </c>
      <c r="H2330">
        <v>4</v>
      </c>
      <c r="I2330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330" s="3">
        <f>ventas_starbucks_2025__1[[#This Row],[Cantidad]]*ventas_starbucks_2025__1[[#This Row],[Precio_Unitario]]</f>
        <v>4.8</v>
      </c>
      <c r="K2330" t="s">
        <v>40</v>
      </c>
      <c r="L2330" t="s">
        <v>22</v>
      </c>
      <c r="M2330" t="s">
        <v>30</v>
      </c>
      <c r="N2330">
        <v>0</v>
      </c>
      <c r="O2330" t="s">
        <v>24</v>
      </c>
      <c r="P2330" t="s">
        <v>46</v>
      </c>
      <c r="Q2330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330">
        <v>135</v>
      </c>
      <c r="S2330">
        <v>1</v>
      </c>
      <c r="T2330">
        <v>31</v>
      </c>
      <c r="U2330">
        <v>27</v>
      </c>
    </row>
    <row r="2331" spans="1:21" x14ac:dyDescent="0.25">
      <c r="A2331" t="s">
        <v>288</v>
      </c>
      <c r="B2331" s="1">
        <v>45681</v>
      </c>
      <c r="C2331" s="2">
        <v>0.7104166666666667</v>
      </c>
      <c r="D2331" t="s">
        <v>3098</v>
      </c>
      <c r="E2331" t="s">
        <v>55</v>
      </c>
      <c r="F2331" t="s">
        <v>3087</v>
      </c>
      <c r="G2331" t="s">
        <v>20</v>
      </c>
      <c r="H2331">
        <v>1</v>
      </c>
      <c r="I2331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331" s="3">
        <f>ventas_starbucks_2025__1[[#This Row],[Cantidad]]*ventas_starbucks_2025__1[[#This Row],[Precio_Unitario]]</f>
        <v>1.2</v>
      </c>
      <c r="K2331" t="s">
        <v>29</v>
      </c>
      <c r="L2331" t="s">
        <v>35</v>
      </c>
      <c r="M2331" t="s">
        <v>30</v>
      </c>
      <c r="N2331">
        <v>0</v>
      </c>
      <c r="O2331" t="s">
        <v>36</v>
      </c>
      <c r="P2331" t="s">
        <v>37</v>
      </c>
      <c r="Q2331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331">
        <v>111</v>
      </c>
      <c r="S2331">
        <v>3</v>
      </c>
      <c r="T2331">
        <v>22</v>
      </c>
      <c r="U2331">
        <v>21</v>
      </c>
    </row>
    <row r="2332" spans="1:21" x14ac:dyDescent="0.25">
      <c r="A2332" t="s">
        <v>348</v>
      </c>
      <c r="B2332" s="1">
        <v>45681</v>
      </c>
      <c r="C2332" s="2">
        <v>0.64236111111111116</v>
      </c>
      <c r="D2332" t="s">
        <v>3081</v>
      </c>
      <c r="E2332" t="s">
        <v>58</v>
      </c>
      <c r="F2332" t="s">
        <v>3087</v>
      </c>
      <c r="G2332" t="s">
        <v>20</v>
      </c>
      <c r="H2332">
        <v>4</v>
      </c>
      <c r="I2332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332" s="3">
        <f>ventas_starbucks_2025__1[[#This Row],[Cantidad]]*ventas_starbucks_2025__1[[#This Row],[Precio_Unitario]]</f>
        <v>4.8</v>
      </c>
      <c r="K2332" t="s">
        <v>29</v>
      </c>
      <c r="L2332" t="s">
        <v>22</v>
      </c>
      <c r="M2332" t="s">
        <v>23</v>
      </c>
      <c r="N2332">
        <v>0</v>
      </c>
      <c r="O2332" t="s">
        <v>24</v>
      </c>
      <c r="P2332" t="s">
        <v>37</v>
      </c>
      <c r="Q2332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332">
        <v>123</v>
      </c>
      <c r="S2332">
        <v>3</v>
      </c>
      <c r="T2332">
        <v>30</v>
      </c>
      <c r="U2332">
        <v>26</v>
      </c>
    </row>
    <row r="2333" spans="1:21" x14ac:dyDescent="0.25">
      <c r="A2333" t="s">
        <v>454</v>
      </c>
      <c r="B2333" s="1">
        <v>45681</v>
      </c>
      <c r="C2333" s="2">
        <v>0.61527777777777781</v>
      </c>
      <c r="D2333" t="s">
        <v>3081</v>
      </c>
      <c r="E2333" t="s">
        <v>3085</v>
      </c>
      <c r="F2333" t="s">
        <v>3084</v>
      </c>
      <c r="G2333" t="s">
        <v>20</v>
      </c>
      <c r="H2333">
        <v>3</v>
      </c>
      <c r="I2333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2333" s="3">
        <f>ventas_starbucks_2025__1[[#This Row],[Cantidad]]*ventas_starbucks_2025__1[[#This Row],[Precio_Unitario]]</f>
        <v>9</v>
      </c>
      <c r="K2333" t="s">
        <v>29</v>
      </c>
      <c r="L2333" t="s">
        <v>45</v>
      </c>
      <c r="M2333" t="s">
        <v>23</v>
      </c>
      <c r="N2333">
        <v>0</v>
      </c>
      <c r="O2333" t="s">
        <v>50</v>
      </c>
      <c r="P2333" t="s">
        <v>37</v>
      </c>
      <c r="Q2333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333">
        <v>52</v>
      </c>
      <c r="S2333">
        <v>2</v>
      </c>
      <c r="T2333">
        <v>25</v>
      </c>
      <c r="U2333">
        <v>22</v>
      </c>
    </row>
    <row r="2334" spans="1:21" x14ac:dyDescent="0.25">
      <c r="A2334" t="s">
        <v>496</v>
      </c>
      <c r="B2334" s="1">
        <v>45681</v>
      </c>
      <c r="C2334" s="2">
        <v>0.49930555555555556</v>
      </c>
      <c r="D2334" t="s">
        <v>3081</v>
      </c>
      <c r="E2334" t="s">
        <v>70</v>
      </c>
      <c r="F2334" t="s">
        <v>3086</v>
      </c>
      <c r="G2334" t="s">
        <v>43</v>
      </c>
      <c r="H2334">
        <v>4</v>
      </c>
      <c r="I2334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334" s="3">
        <f>ventas_starbucks_2025__1[[#This Row],[Cantidad]]*ventas_starbucks_2025__1[[#This Row],[Precio_Unitario]]</f>
        <v>4.8</v>
      </c>
      <c r="K2334" t="s">
        <v>40</v>
      </c>
      <c r="L2334" t="s">
        <v>22</v>
      </c>
      <c r="M2334" t="s">
        <v>30</v>
      </c>
      <c r="N2334">
        <v>15</v>
      </c>
      <c r="O2334" t="s">
        <v>50</v>
      </c>
      <c r="P2334" t="s">
        <v>49</v>
      </c>
      <c r="Q2334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2334">
        <v>36</v>
      </c>
      <c r="S2334">
        <v>4</v>
      </c>
      <c r="T2334">
        <v>14</v>
      </c>
      <c r="U2334">
        <v>10</v>
      </c>
    </row>
    <row r="2335" spans="1:21" x14ac:dyDescent="0.25">
      <c r="A2335" t="s">
        <v>500</v>
      </c>
      <c r="B2335" s="1">
        <v>45681</v>
      </c>
      <c r="C2335" s="2">
        <v>0.66319444444444442</v>
      </c>
      <c r="D2335" t="s">
        <v>3080</v>
      </c>
      <c r="E2335" t="s">
        <v>65</v>
      </c>
      <c r="F2335" t="s">
        <v>3086</v>
      </c>
      <c r="G2335" t="s">
        <v>54</v>
      </c>
      <c r="H2335">
        <v>4</v>
      </c>
      <c r="I2335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335" s="3">
        <f>ventas_starbucks_2025__1[[#This Row],[Cantidad]]*ventas_starbucks_2025__1[[#This Row],[Precio_Unitario]]</f>
        <v>4.8</v>
      </c>
      <c r="K2335" t="s">
        <v>21</v>
      </c>
      <c r="L2335" t="s">
        <v>35</v>
      </c>
      <c r="M2335" t="s">
        <v>30</v>
      </c>
      <c r="N2335">
        <v>10</v>
      </c>
      <c r="O2335" t="s">
        <v>36</v>
      </c>
      <c r="P2335" t="s">
        <v>46</v>
      </c>
      <c r="Q2335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335">
        <v>134</v>
      </c>
      <c r="S2335">
        <v>3</v>
      </c>
      <c r="T2335">
        <v>45</v>
      </c>
      <c r="U2335">
        <v>41</v>
      </c>
    </row>
    <row r="2336" spans="1:21" x14ac:dyDescent="0.25">
      <c r="A2336" t="s">
        <v>723</v>
      </c>
      <c r="B2336" s="1">
        <v>45681</v>
      </c>
      <c r="C2336" s="2">
        <v>0.83194444444444449</v>
      </c>
      <c r="D2336" t="s">
        <v>3082</v>
      </c>
      <c r="E2336" t="s">
        <v>58</v>
      </c>
      <c r="F2336" t="s">
        <v>3087</v>
      </c>
      <c r="G2336" t="s">
        <v>20</v>
      </c>
      <c r="H2336">
        <v>1</v>
      </c>
      <c r="I2336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336" s="3">
        <f>ventas_starbucks_2025__1[[#This Row],[Cantidad]]*ventas_starbucks_2025__1[[#This Row],[Precio_Unitario]]</f>
        <v>1.2</v>
      </c>
      <c r="K2336" t="s">
        <v>29</v>
      </c>
      <c r="L2336" t="s">
        <v>35</v>
      </c>
      <c r="M2336" t="s">
        <v>23</v>
      </c>
      <c r="N2336">
        <v>0</v>
      </c>
      <c r="O2336" t="s">
        <v>31</v>
      </c>
      <c r="P2336" t="s">
        <v>56</v>
      </c>
      <c r="Q2336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336">
        <v>113</v>
      </c>
      <c r="S2336">
        <v>1</v>
      </c>
      <c r="T2336">
        <v>43</v>
      </c>
      <c r="U2336">
        <v>42</v>
      </c>
    </row>
    <row r="2337" spans="1:21" x14ac:dyDescent="0.25">
      <c r="A2337" t="s">
        <v>980</v>
      </c>
      <c r="B2337" s="1">
        <v>45681</v>
      </c>
      <c r="C2337" s="2">
        <v>0.44027777777777777</v>
      </c>
      <c r="D2337" t="s">
        <v>3082</v>
      </c>
      <c r="E2337" t="s">
        <v>78</v>
      </c>
      <c r="F2337" t="s">
        <v>3086</v>
      </c>
      <c r="G2337" t="s">
        <v>48</v>
      </c>
      <c r="H2337">
        <v>5</v>
      </c>
      <c r="I2337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337" s="3">
        <f>ventas_starbucks_2025__1[[#This Row],[Cantidad]]*ventas_starbucks_2025__1[[#This Row],[Precio_Unitario]]</f>
        <v>6</v>
      </c>
      <c r="K2337" t="s">
        <v>21</v>
      </c>
      <c r="L2337" t="s">
        <v>45</v>
      </c>
      <c r="M2337" t="s">
        <v>30</v>
      </c>
      <c r="N2337">
        <v>0</v>
      </c>
      <c r="O2337" t="s">
        <v>31</v>
      </c>
      <c r="P2337" t="s">
        <v>46</v>
      </c>
      <c r="Q2337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2337">
        <v>21</v>
      </c>
      <c r="S2337">
        <v>3</v>
      </c>
      <c r="T2337">
        <v>39</v>
      </c>
      <c r="U2337">
        <v>34</v>
      </c>
    </row>
    <row r="2338" spans="1:21" x14ac:dyDescent="0.25">
      <c r="A2338" t="s">
        <v>1217</v>
      </c>
      <c r="B2338" s="1">
        <v>45681</v>
      </c>
      <c r="C2338" s="2">
        <v>0.41736111111111113</v>
      </c>
      <c r="D2338" t="s">
        <v>3098</v>
      </c>
      <c r="E2338" t="s">
        <v>39</v>
      </c>
      <c r="F2338" t="s">
        <v>3084</v>
      </c>
      <c r="G2338" t="s">
        <v>20</v>
      </c>
      <c r="H2338">
        <v>4</v>
      </c>
      <c r="I2338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2338" s="3">
        <f>ventas_starbucks_2025__1[[#This Row],[Cantidad]]*ventas_starbucks_2025__1[[#This Row],[Precio_Unitario]]</f>
        <v>12</v>
      </c>
      <c r="K2338" t="s">
        <v>21</v>
      </c>
      <c r="L2338" t="s">
        <v>45</v>
      </c>
      <c r="M2338" t="s">
        <v>30</v>
      </c>
      <c r="N2338">
        <v>0</v>
      </c>
      <c r="O2338" t="s">
        <v>36</v>
      </c>
      <c r="P2338" t="s">
        <v>25</v>
      </c>
      <c r="Q2338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2338">
        <v>46</v>
      </c>
      <c r="S2338">
        <v>2</v>
      </c>
      <c r="T2338">
        <v>38</v>
      </c>
      <c r="U2338">
        <v>34</v>
      </c>
    </row>
    <row r="2339" spans="1:21" x14ac:dyDescent="0.25">
      <c r="A2339" t="s">
        <v>1274</v>
      </c>
      <c r="B2339" s="1">
        <v>45681</v>
      </c>
      <c r="C2339" s="2">
        <v>0.50347222222222221</v>
      </c>
      <c r="D2339" t="s">
        <v>3082</v>
      </c>
      <c r="E2339" t="s">
        <v>75</v>
      </c>
      <c r="F2339" t="s">
        <v>3086</v>
      </c>
      <c r="G2339" t="s">
        <v>54</v>
      </c>
      <c r="H2339">
        <v>5</v>
      </c>
      <c r="I2339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339" s="3">
        <f>ventas_starbucks_2025__1[[#This Row],[Cantidad]]*ventas_starbucks_2025__1[[#This Row],[Precio_Unitario]]</f>
        <v>6</v>
      </c>
      <c r="K2339" t="s">
        <v>21</v>
      </c>
      <c r="L2339" t="s">
        <v>35</v>
      </c>
      <c r="M2339" t="s">
        <v>23</v>
      </c>
      <c r="N2339">
        <v>0</v>
      </c>
      <c r="O2339" t="s">
        <v>50</v>
      </c>
      <c r="P2339" t="s">
        <v>25</v>
      </c>
      <c r="Q2339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339">
        <v>43</v>
      </c>
      <c r="S2339">
        <v>5</v>
      </c>
      <c r="T2339">
        <v>35</v>
      </c>
      <c r="U2339">
        <v>30</v>
      </c>
    </row>
    <row r="2340" spans="1:21" x14ac:dyDescent="0.25">
      <c r="A2340" t="s">
        <v>1425</v>
      </c>
      <c r="B2340" s="1">
        <v>45681</v>
      </c>
      <c r="C2340" s="2">
        <v>0.78263888888888888</v>
      </c>
      <c r="D2340" t="s">
        <v>3098</v>
      </c>
      <c r="E2340" t="s">
        <v>63</v>
      </c>
      <c r="F2340" t="s">
        <v>3086</v>
      </c>
      <c r="G2340" t="s">
        <v>43</v>
      </c>
      <c r="H2340">
        <v>2</v>
      </c>
      <c r="I2340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340" s="3">
        <f>ventas_starbucks_2025__1[[#This Row],[Cantidad]]*ventas_starbucks_2025__1[[#This Row],[Precio_Unitario]]</f>
        <v>2.4</v>
      </c>
      <c r="K2340" t="s">
        <v>40</v>
      </c>
      <c r="L2340" t="s">
        <v>45</v>
      </c>
      <c r="M2340" t="s">
        <v>30</v>
      </c>
      <c r="N2340">
        <v>0</v>
      </c>
      <c r="O2340" t="s">
        <v>50</v>
      </c>
      <c r="P2340" t="s">
        <v>37</v>
      </c>
      <c r="Q2340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340">
        <v>94</v>
      </c>
      <c r="S2340">
        <v>1</v>
      </c>
      <c r="T2340">
        <v>27</v>
      </c>
      <c r="U2340">
        <v>25</v>
      </c>
    </row>
    <row r="2341" spans="1:21" x14ac:dyDescent="0.25">
      <c r="A2341" t="s">
        <v>1643</v>
      </c>
      <c r="B2341" s="1">
        <v>45681</v>
      </c>
      <c r="C2341" s="2">
        <v>0.41249999999999998</v>
      </c>
      <c r="D2341" t="s">
        <v>3082</v>
      </c>
      <c r="E2341" t="s">
        <v>72</v>
      </c>
      <c r="F2341" t="s">
        <v>3086</v>
      </c>
      <c r="G2341" t="s">
        <v>43</v>
      </c>
      <c r="H2341">
        <v>3</v>
      </c>
      <c r="I2341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341" s="3">
        <f>ventas_starbucks_2025__1[[#This Row],[Cantidad]]*ventas_starbucks_2025__1[[#This Row],[Precio_Unitario]]</f>
        <v>3.5999999999999996</v>
      </c>
      <c r="K2341" t="s">
        <v>29</v>
      </c>
      <c r="L2341" t="s">
        <v>35</v>
      </c>
      <c r="M2341" t="s">
        <v>23</v>
      </c>
      <c r="N2341">
        <v>0</v>
      </c>
      <c r="O2341" t="s">
        <v>24</v>
      </c>
      <c r="P2341" t="s">
        <v>32</v>
      </c>
      <c r="Q2341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2341">
        <v>93</v>
      </c>
      <c r="S2341">
        <v>3</v>
      </c>
      <c r="T2341">
        <v>24</v>
      </c>
      <c r="U2341">
        <v>21</v>
      </c>
    </row>
    <row r="2342" spans="1:21" x14ac:dyDescent="0.25">
      <c r="A2342" t="s">
        <v>1701</v>
      </c>
      <c r="B2342" s="1">
        <v>45681</v>
      </c>
      <c r="C2342" s="2">
        <v>0.36944444444444446</v>
      </c>
      <c r="D2342" t="s">
        <v>3098</v>
      </c>
      <c r="E2342" t="s">
        <v>64</v>
      </c>
      <c r="F2342" t="s">
        <v>3087</v>
      </c>
      <c r="G2342" t="s">
        <v>20</v>
      </c>
      <c r="H2342">
        <v>5</v>
      </c>
      <c r="I2342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342" s="3">
        <f>ventas_starbucks_2025__1[[#This Row],[Cantidad]]*ventas_starbucks_2025__1[[#This Row],[Precio_Unitario]]</f>
        <v>6</v>
      </c>
      <c r="K2342" t="s">
        <v>29</v>
      </c>
      <c r="L2342" t="s">
        <v>35</v>
      </c>
      <c r="M2342" t="s">
        <v>23</v>
      </c>
      <c r="N2342">
        <v>0</v>
      </c>
      <c r="O2342" t="s">
        <v>24</v>
      </c>
      <c r="P2342" t="s">
        <v>46</v>
      </c>
      <c r="Q2342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2342">
        <v>77</v>
      </c>
      <c r="S2342">
        <v>3</v>
      </c>
      <c r="T2342">
        <v>46</v>
      </c>
      <c r="U2342">
        <v>41</v>
      </c>
    </row>
    <row r="2343" spans="1:21" x14ac:dyDescent="0.25">
      <c r="A2343" t="s">
        <v>1716</v>
      </c>
      <c r="B2343" s="1">
        <v>45681</v>
      </c>
      <c r="C2343" s="2">
        <v>0.85416666666666663</v>
      </c>
      <c r="D2343" t="s">
        <v>3081</v>
      </c>
      <c r="E2343" t="s">
        <v>44</v>
      </c>
      <c r="F2343" t="s">
        <v>3087</v>
      </c>
      <c r="G2343" t="s">
        <v>20</v>
      </c>
      <c r="H2343">
        <v>5</v>
      </c>
      <c r="I2343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343" s="3">
        <f>ventas_starbucks_2025__1[[#This Row],[Cantidad]]*ventas_starbucks_2025__1[[#This Row],[Precio_Unitario]]</f>
        <v>6</v>
      </c>
      <c r="K2343" t="s">
        <v>21</v>
      </c>
      <c r="L2343" t="s">
        <v>35</v>
      </c>
      <c r="M2343" t="s">
        <v>30</v>
      </c>
      <c r="N2343">
        <v>10</v>
      </c>
      <c r="O2343" t="s">
        <v>24</v>
      </c>
      <c r="P2343" t="s">
        <v>25</v>
      </c>
      <c r="Q2343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Noche</v>
      </c>
      <c r="R2343">
        <v>105</v>
      </c>
      <c r="S2343">
        <v>2</v>
      </c>
      <c r="T2343">
        <v>23</v>
      </c>
      <c r="U2343">
        <v>18</v>
      </c>
    </row>
    <row r="2344" spans="1:21" x14ac:dyDescent="0.25">
      <c r="A2344" t="s">
        <v>1839</v>
      </c>
      <c r="B2344" s="1">
        <v>45681</v>
      </c>
      <c r="C2344" s="2">
        <v>0.58333333333333337</v>
      </c>
      <c r="D2344" t="s">
        <v>3081</v>
      </c>
      <c r="E2344" t="s">
        <v>68</v>
      </c>
      <c r="F2344" t="s">
        <v>3087</v>
      </c>
      <c r="G2344" t="s">
        <v>20</v>
      </c>
      <c r="H2344">
        <v>1</v>
      </c>
      <c r="I2344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344" s="3">
        <f>ventas_starbucks_2025__1[[#This Row],[Cantidad]]*ventas_starbucks_2025__1[[#This Row],[Precio_Unitario]]</f>
        <v>1.2</v>
      </c>
      <c r="K2344" t="s">
        <v>21</v>
      </c>
      <c r="L2344" t="s">
        <v>22</v>
      </c>
      <c r="M2344" t="s">
        <v>30</v>
      </c>
      <c r="N2344">
        <v>15</v>
      </c>
      <c r="O2344" t="s">
        <v>24</v>
      </c>
      <c r="P2344" t="s">
        <v>49</v>
      </c>
      <c r="Q2344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344">
        <v>74</v>
      </c>
      <c r="S2344">
        <v>1</v>
      </c>
      <c r="T2344">
        <v>42</v>
      </c>
      <c r="U2344">
        <v>41</v>
      </c>
    </row>
    <row r="2345" spans="1:21" x14ac:dyDescent="0.25">
      <c r="A2345" t="s">
        <v>1931</v>
      </c>
      <c r="B2345" s="1">
        <v>45681</v>
      </c>
      <c r="C2345" s="2">
        <v>0.35833333333333334</v>
      </c>
      <c r="D2345" t="s">
        <v>3080</v>
      </c>
      <c r="E2345" t="s">
        <v>71</v>
      </c>
      <c r="F2345" t="s">
        <v>3084</v>
      </c>
      <c r="G2345" t="s">
        <v>20</v>
      </c>
      <c r="H2345">
        <v>1</v>
      </c>
      <c r="I2345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2345" s="3">
        <f>ventas_starbucks_2025__1[[#This Row],[Cantidad]]*ventas_starbucks_2025__1[[#This Row],[Precio_Unitario]]</f>
        <v>3</v>
      </c>
      <c r="K2345" t="s">
        <v>21</v>
      </c>
      <c r="L2345" t="s">
        <v>35</v>
      </c>
      <c r="M2345" t="s">
        <v>30</v>
      </c>
      <c r="N2345">
        <v>15</v>
      </c>
      <c r="O2345" t="s">
        <v>24</v>
      </c>
      <c r="P2345" t="s">
        <v>49</v>
      </c>
      <c r="Q2345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2345">
        <v>109</v>
      </c>
      <c r="S2345">
        <v>4</v>
      </c>
      <c r="T2345">
        <v>19</v>
      </c>
      <c r="U2345">
        <v>18</v>
      </c>
    </row>
    <row r="2346" spans="1:21" x14ac:dyDescent="0.25">
      <c r="A2346" t="s">
        <v>2021</v>
      </c>
      <c r="B2346" s="1">
        <v>45681</v>
      </c>
      <c r="C2346" s="2">
        <v>0.6694444444444444</v>
      </c>
      <c r="D2346" t="s">
        <v>3080</v>
      </c>
      <c r="E2346" t="s">
        <v>3085</v>
      </c>
      <c r="F2346" t="s">
        <v>3084</v>
      </c>
      <c r="G2346" t="s">
        <v>20</v>
      </c>
      <c r="H2346">
        <v>4</v>
      </c>
      <c r="I2346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2346" s="3">
        <f>ventas_starbucks_2025__1[[#This Row],[Cantidad]]*ventas_starbucks_2025__1[[#This Row],[Precio_Unitario]]</f>
        <v>12</v>
      </c>
      <c r="K2346" t="s">
        <v>29</v>
      </c>
      <c r="L2346" t="s">
        <v>35</v>
      </c>
      <c r="M2346" t="s">
        <v>30</v>
      </c>
      <c r="N2346">
        <v>15</v>
      </c>
      <c r="O2346" t="s">
        <v>36</v>
      </c>
      <c r="P2346" t="s">
        <v>25</v>
      </c>
      <c r="Q2346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346">
        <v>42</v>
      </c>
      <c r="S2346">
        <v>1</v>
      </c>
      <c r="T2346">
        <v>30</v>
      </c>
      <c r="U2346">
        <v>26</v>
      </c>
    </row>
    <row r="2347" spans="1:21" x14ac:dyDescent="0.25">
      <c r="A2347" t="s">
        <v>2047</v>
      </c>
      <c r="B2347" s="1">
        <v>45681</v>
      </c>
      <c r="C2347" s="2">
        <v>0.77847222222222223</v>
      </c>
      <c r="D2347" t="s">
        <v>3081</v>
      </c>
      <c r="E2347" t="s">
        <v>53</v>
      </c>
      <c r="F2347" t="s">
        <v>3086</v>
      </c>
      <c r="G2347" t="s">
        <v>61</v>
      </c>
      <c r="H2347">
        <v>5</v>
      </c>
      <c r="I2347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347" s="3">
        <f>ventas_starbucks_2025__1[[#This Row],[Cantidad]]*ventas_starbucks_2025__1[[#This Row],[Precio_Unitario]]</f>
        <v>6</v>
      </c>
      <c r="K2347" t="s">
        <v>21</v>
      </c>
      <c r="L2347" t="s">
        <v>22</v>
      </c>
      <c r="M2347" t="s">
        <v>23</v>
      </c>
      <c r="N2347">
        <v>0</v>
      </c>
      <c r="O2347" t="s">
        <v>24</v>
      </c>
      <c r="P2347" t="s">
        <v>32</v>
      </c>
      <c r="Q2347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347">
        <v>73</v>
      </c>
      <c r="S2347">
        <v>3</v>
      </c>
      <c r="T2347">
        <v>48</v>
      </c>
      <c r="U2347">
        <v>43</v>
      </c>
    </row>
    <row r="2348" spans="1:21" x14ac:dyDescent="0.25">
      <c r="A2348" t="s">
        <v>2408</v>
      </c>
      <c r="B2348" s="1">
        <v>45681</v>
      </c>
      <c r="C2348" s="2">
        <v>0.71388888888888891</v>
      </c>
      <c r="D2348" t="s">
        <v>3080</v>
      </c>
      <c r="E2348" t="s">
        <v>44</v>
      </c>
      <c r="F2348" t="s">
        <v>3087</v>
      </c>
      <c r="G2348" t="s">
        <v>20</v>
      </c>
      <c r="H2348">
        <v>5</v>
      </c>
      <c r="I2348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348" s="3">
        <f>ventas_starbucks_2025__1[[#This Row],[Cantidad]]*ventas_starbucks_2025__1[[#This Row],[Precio_Unitario]]</f>
        <v>6</v>
      </c>
      <c r="K2348" t="s">
        <v>40</v>
      </c>
      <c r="L2348" t="s">
        <v>45</v>
      </c>
      <c r="M2348" t="s">
        <v>23</v>
      </c>
      <c r="N2348">
        <v>0</v>
      </c>
      <c r="O2348" t="s">
        <v>36</v>
      </c>
      <c r="P2348" t="s">
        <v>25</v>
      </c>
      <c r="Q2348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348">
        <v>106</v>
      </c>
      <c r="S2348">
        <v>4</v>
      </c>
      <c r="T2348">
        <v>43</v>
      </c>
      <c r="U2348">
        <v>38</v>
      </c>
    </row>
    <row r="2349" spans="1:21" x14ac:dyDescent="0.25">
      <c r="A2349" t="s">
        <v>2469</v>
      </c>
      <c r="B2349" s="1">
        <v>45681</v>
      </c>
      <c r="C2349" s="2">
        <v>0.40277777777777779</v>
      </c>
      <c r="D2349" t="s">
        <v>3081</v>
      </c>
      <c r="E2349" t="s">
        <v>44</v>
      </c>
      <c r="F2349" t="s">
        <v>3087</v>
      </c>
      <c r="G2349" t="s">
        <v>20</v>
      </c>
      <c r="H2349">
        <v>4</v>
      </c>
      <c r="I2349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349" s="3">
        <f>ventas_starbucks_2025__1[[#This Row],[Cantidad]]*ventas_starbucks_2025__1[[#This Row],[Precio_Unitario]]</f>
        <v>4.8</v>
      </c>
      <c r="K2349" t="s">
        <v>29</v>
      </c>
      <c r="L2349" t="s">
        <v>22</v>
      </c>
      <c r="M2349" t="s">
        <v>23</v>
      </c>
      <c r="N2349">
        <v>0</v>
      </c>
      <c r="O2349" t="s">
        <v>31</v>
      </c>
      <c r="P2349" t="s">
        <v>46</v>
      </c>
      <c r="Q2349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2349">
        <v>61</v>
      </c>
      <c r="S2349">
        <v>2</v>
      </c>
      <c r="T2349">
        <v>27</v>
      </c>
      <c r="U2349">
        <v>23</v>
      </c>
    </row>
    <row r="2350" spans="1:21" x14ac:dyDescent="0.25">
      <c r="A2350" t="s">
        <v>2537</v>
      </c>
      <c r="B2350" s="1">
        <v>45681</v>
      </c>
      <c r="C2350" s="2">
        <v>0.75763888888888886</v>
      </c>
      <c r="D2350" t="s">
        <v>3081</v>
      </c>
      <c r="E2350" t="s">
        <v>67</v>
      </c>
      <c r="F2350" t="s">
        <v>3086</v>
      </c>
      <c r="G2350" t="s">
        <v>48</v>
      </c>
      <c r="H2350">
        <v>1</v>
      </c>
      <c r="I2350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350" s="3">
        <f>ventas_starbucks_2025__1[[#This Row],[Cantidad]]*ventas_starbucks_2025__1[[#This Row],[Precio_Unitario]]</f>
        <v>1.2</v>
      </c>
      <c r="K2350" t="s">
        <v>40</v>
      </c>
      <c r="L2350" t="s">
        <v>35</v>
      </c>
      <c r="M2350" t="s">
        <v>23</v>
      </c>
      <c r="N2350">
        <v>0</v>
      </c>
      <c r="O2350" t="s">
        <v>24</v>
      </c>
      <c r="P2350" t="s">
        <v>56</v>
      </c>
      <c r="Q2350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350">
        <v>86</v>
      </c>
      <c r="S2350">
        <v>4</v>
      </c>
      <c r="T2350">
        <v>11</v>
      </c>
      <c r="U2350">
        <v>10</v>
      </c>
    </row>
    <row r="2351" spans="1:21" x14ac:dyDescent="0.25">
      <c r="A2351" t="s">
        <v>2755</v>
      </c>
      <c r="B2351" s="1">
        <v>45681</v>
      </c>
      <c r="C2351" s="2">
        <v>0.33333333333333331</v>
      </c>
      <c r="D2351" t="s">
        <v>3080</v>
      </c>
      <c r="E2351" t="s">
        <v>27</v>
      </c>
      <c r="F2351" t="s">
        <v>28</v>
      </c>
      <c r="G2351" t="s">
        <v>20</v>
      </c>
      <c r="H2351">
        <v>3</v>
      </c>
      <c r="I2351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0.6</v>
      </c>
      <c r="J2351" s="3">
        <f>ventas_starbucks_2025__1[[#This Row],[Cantidad]]*ventas_starbucks_2025__1[[#This Row],[Precio_Unitario]]</f>
        <v>1.7999999999999998</v>
      </c>
      <c r="K2351" t="s">
        <v>29</v>
      </c>
      <c r="L2351" t="s">
        <v>45</v>
      </c>
      <c r="M2351" t="s">
        <v>30</v>
      </c>
      <c r="N2351">
        <v>0</v>
      </c>
      <c r="O2351" t="s">
        <v>24</v>
      </c>
      <c r="P2351" t="s">
        <v>56</v>
      </c>
      <c r="Q2351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2351">
        <v>58</v>
      </c>
      <c r="S2351">
        <v>3</v>
      </c>
      <c r="T2351">
        <v>40</v>
      </c>
      <c r="U2351">
        <v>37</v>
      </c>
    </row>
    <row r="2352" spans="1:21" x14ac:dyDescent="0.25">
      <c r="A2352" t="s">
        <v>2977</v>
      </c>
      <c r="B2352" s="1">
        <v>45681</v>
      </c>
      <c r="C2352" s="2">
        <v>0.47916666666666669</v>
      </c>
      <c r="D2352" t="s">
        <v>3081</v>
      </c>
      <c r="E2352" t="s">
        <v>38</v>
      </c>
      <c r="F2352" t="s">
        <v>3087</v>
      </c>
      <c r="G2352" t="s">
        <v>20</v>
      </c>
      <c r="H2352">
        <v>5</v>
      </c>
      <c r="I2352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352" s="3">
        <f>ventas_starbucks_2025__1[[#This Row],[Cantidad]]*ventas_starbucks_2025__1[[#This Row],[Precio_Unitario]]</f>
        <v>6</v>
      </c>
      <c r="K2352" t="s">
        <v>21</v>
      </c>
      <c r="L2352" t="s">
        <v>22</v>
      </c>
      <c r="M2352" t="s">
        <v>30</v>
      </c>
      <c r="N2352">
        <v>15</v>
      </c>
      <c r="O2352" t="s">
        <v>24</v>
      </c>
      <c r="P2352" t="s">
        <v>37</v>
      </c>
      <c r="Q2352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2352">
        <v>144</v>
      </c>
      <c r="S2352">
        <v>3</v>
      </c>
      <c r="T2352">
        <v>24</v>
      </c>
      <c r="U2352">
        <v>19</v>
      </c>
    </row>
    <row r="2353" spans="1:21" x14ac:dyDescent="0.25">
      <c r="A2353" t="s">
        <v>212</v>
      </c>
      <c r="B2353" s="1">
        <v>45680</v>
      </c>
      <c r="C2353" s="2">
        <v>0.29652777777777778</v>
      </c>
      <c r="D2353" t="s">
        <v>3081</v>
      </c>
      <c r="E2353" t="s">
        <v>3085</v>
      </c>
      <c r="F2353" t="s">
        <v>3084</v>
      </c>
      <c r="G2353" t="s">
        <v>20</v>
      </c>
      <c r="H2353">
        <v>1</v>
      </c>
      <c r="I2353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2353" s="3">
        <f>ventas_starbucks_2025__1[[#This Row],[Cantidad]]*ventas_starbucks_2025__1[[#This Row],[Precio_Unitario]]</f>
        <v>3</v>
      </c>
      <c r="K2353" t="s">
        <v>21</v>
      </c>
      <c r="L2353" t="s">
        <v>45</v>
      </c>
      <c r="M2353" t="s">
        <v>30</v>
      </c>
      <c r="N2353">
        <v>10</v>
      </c>
      <c r="O2353" t="s">
        <v>36</v>
      </c>
      <c r="P2353" t="s">
        <v>49</v>
      </c>
      <c r="Q2353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2353">
        <v>111</v>
      </c>
      <c r="S2353">
        <v>4</v>
      </c>
      <c r="T2353">
        <v>12</v>
      </c>
      <c r="U2353">
        <v>11</v>
      </c>
    </row>
    <row r="2354" spans="1:21" x14ac:dyDescent="0.25">
      <c r="A2354" t="s">
        <v>289</v>
      </c>
      <c r="B2354" s="1">
        <v>45680</v>
      </c>
      <c r="C2354" s="2">
        <v>0.625</v>
      </c>
      <c r="D2354" t="s">
        <v>3098</v>
      </c>
      <c r="E2354" t="s">
        <v>76</v>
      </c>
      <c r="F2354" t="s">
        <v>3084</v>
      </c>
      <c r="G2354" t="s">
        <v>20</v>
      </c>
      <c r="H2354">
        <v>2</v>
      </c>
      <c r="I2354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2354" s="3">
        <f>ventas_starbucks_2025__1[[#This Row],[Cantidad]]*ventas_starbucks_2025__1[[#This Row],[Precio_Unitario]]</f>
        <v>6</v>
      </c>
      <c r="K2354" t="s">
        <v>21</v>
      </c>
      <c r="L2354" t="s">
        <v>45</v>
      </c>
      <c r="M2354" t="s">
        <v>23</v>
      </c>
      <c r="N2354">
        <v>0</v>
      </c>
      <c r="O2354" t="s">
        <v>36</v>
      </c>
      <c r="P2354" t="s">
        <v>32</v>
      </c>
      <c r="Q2354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354">
        <v>29</v>
      </c>
      <c r="S2354">
        <v>5</v>
      </c>
      <c r="T2354">
        <v>39</v>
      </c>
      <c r="U2354">
        <v>37</v>
      </c>
    </row>
    <row r="2355" spans="1:21" x14ac:dyDescent="0.25">
      <c r="A2355" t="s">
        <v>547</v>
      </c>
      <c r="B2355" s="1">
        <v>45680</v>
      </c>
      <c r="C2355" s="2">
        <v>0.65208333333333335</v>
      </c>
      <c r="D2355" t="s">
        <v>3082</v>
      </c>
      <c r="E2355" t="s">
        <v>68</v>
      </c>
      <c r="F2355" t="s">
        <v>3087</v>
      </c>
      <c r="G2355" t="s">
        <v>20</v>
      </c>
      <c r="H2355">
        <v>1</v>
      </c>
      <c r="I2355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355" s="3">
        <f>ventas_starbucks_2025__1[[#This Row],[Cantidad]]*ventas_starbucks_2025__1[[#This Row],[Precio_Unitario]]</f>
        <v>1.2</v>
      </c>
      <c r="K2355" t="s">
        <v>21</v>
      </c>
      <c r="L2355" t="s">
        <v>35</v>
      </c>
      <c r="M2355" t="s">
        <v>23</v>
      </c>
      <c r="N2355">
        <v>0</v>
      </c>
      <c r="O2355" t="s">
        <v>50</v>
      </c>
      <c r="P2355" t="s">
        <v>32</v>
      </c>
      <c r="Q2355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355">
        <v>92</v>
      </c>
      <c r="S2355">
        <v>4</v>
      </c>
      <c r="T2355">
        <v>14</v>
      </c>
      <c r="U2355">
        <v>13</v>
      </c>
    </row>
    <row r="2356" spans="1:21" x14ac:dyDescent="0.25">
      <c r="A2356" t="s">
        <v>560</v>
      </c>
      <c r="B2356" s="1">
        <v>45680</v>
      </c>
      <c r="C2356" s="2">
        <v>0.35347222222222224</v>
      </c>
      <c r="D2356" t="s">
        <v>3081</v>
      </c>
      <c r="E2356" t="s">
        <v>69</v>
      </c>
      <c r="F2356" t="s">
        <v>3086</v>
      </c>
      <c r="G2356" t="s">
        <v>43</v>
      </c>
      <c r="H2356">
        <v>2</v>
      </c>
      <c r="I2356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356" s="3">
        <f>ventas_starbucks_2025__1[[#This Row],[Cantidad]]*ventas_starbucks_2025__1[[#This Row],[Precio_Unitario]]</f>
        <v>2.4</v>
      </c>
      <c r="K2356" t="s">
        <v>29</v>
      </c>
      <c r="L2356" t="s">
        <v>45</v>
      </c>
      <c r="M2356" t="s">
        <v>23</v>
      </c>
      <c r="N2356">
        <v>0</v>
      </c>
      <c r="O2356" t="s">
        <v>24</v>
      </c>
      <c r="P2356" t="s">
        <v>25</v>
      </c>
      <c r="Q2356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2356">
        <v>122</v>
      </c>
      <c r="S2356">
        <v>5</v>
      </c>
      <c r="T2356">
        <v>12</v>
      </c>
      <c r="U2356">
        <v>10</v>
      </c>
    </row>
    <row r="2357" spans="1:21" x14ac:dyDescent="0.25">
      <c r="A2357" t="s">
        <v>643</v>
      </c>
      <c r="B2357" s="1">
        <v>45680</v>
      </c>
      <c r="C2357" s="2">
        <v>0.55000000000000004</v>
      </c>
      <c r="D2357" t="s">
        <v>3081</v>
      </c>
      <c r="E2357" t="s">
        <v>44</v>
      </c>
      <c r="F2357" t="s">
        <v>3087</v>
      </c>
      <c r="G2357" t="s">
        <v>20</v>
      </c>
      <c r="H2357">
        <v>2</v>
      </c>
      <c r="I2357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357" s="3">
        <f>ventas_starbucks_2025__1[[#This Row],[Cantidad]]*ventas_starbucks_2025__1[[#This Row],[Precio_Unitario]]</f>
        <v>2.4</v>
      </c>
      <c r="K2357" t="s">
        <v>29</v>
      </c>
      <c r="L2357" t="s">
        <v>45</v>
      </c>
      <c r="M2357" t="s">
        <v>30</v>
      </c>
      <c r="N2357">
        <v>10</v>
      </c>
      <c r="O2357" t="s">
        <v>24</v>
      </c>
      <c r="P2357" t="s">
        <v>49</v>
      </c>
      <c r="Q2357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357">
        <v>41</v>
      </c>
      <c r="S2357">
        <v>5</v>
      </c>
      <c r="T2357">
        <v>20</v>
      </c>
      <c r="U2357">
        <v>18</v>
      </c>
    </row>
    <row r="2358" spans="1:21" x14ac:dyDescent="0.25">
      <c r="A2358" t="s">
        <v>881</v>
      </c>
      <c r="B2358" s="1">
        <v>45680</v>
      </c>
      <c r="C2358" s="2">
        <v>0.52083333333333337</v>
      </c>
      <c r="D2358" t="s">
        <v>3082</v>
      </c>
      <c r="E2358" t="s">
        <v>68</v>
      </c>
      <c r="F2358" t="s">
        <v>3087</v>
      </c>
      <c r="G2358" t="s">
        <v>20</v>
      </c>
      <c r="H2358">
        <v>2</v>
      </c>
      <c r="I2358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358" s="3">
        <f>ventas_starbucks_2025__1[[#This Row],[Cantidad]]*ventas_starbucks_2025__1[[#This Row],[Precio_Unitario]]</f>
        <v>2.4</v>
      </c>
      <c r="K2358" t="s">
        <v>21</v>
      </c>
      <c r="L2358" t="s">
        <v>45</v>
      </c>
      <c r="M2358" t="s">
        <v>30</v>
      </c>
      <c r="N2358">
        <v>10</v>
      </c>
      <c r="O2358" t="s">
        <v>50</v>
      </c>
      <c r="P2358" t="s">
        <v>25</v>
      </c>
      <c r="Q2358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358">
        <v>88</v>
      </c>
      <c r="S2358">
        <v>2</v>
      </c>
      <c r="T2358">
        <v>18</v>
      </c>
      <c r="U2358">
        <v>16</v>
      </c>
    </row>
    <row r="2359" spans="1:21" x14ac:dyDescent="0.25">
      <c r="A2359" t="s">
        <v>901</v>
      </c>
      <c r="B2359" s="1">
        <v>45680</v>
      </c>
      <c r="C2359" s="2">
        <v>0.70347222222222228</v>
      </c>
      <c r="D2359" t="s">
        <v>3081</v>
      </c>
      <c r="E2359" t="s">
        <v>55</v>
      </c>
      <c r="F2359" t="s">
        <v>3087</v>
      </c>
      <c r="G2359" t="s">
        <v>20</v>
      </c>
      <c r="H2359">
        <v>2</v>
      </c>
      <c r="I2359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359" s="3">
        <f>ventas_starbucks_2025__1[[#This Row],[Cantidad]]*ventas_starbucks_2025__1[[#This Row],[Precio_Unitario]]</f>
        <v>2.4</v>
      </c>
      <c r="K2359" t="s">
        <v>21</v>
      </c>
      <c r="L2359" t="s">
        <v>22</v>
      </c>
      <c r="M2359" t="s">
        <v>30</v>
      </c>
      <c r="N2359">
        <v>10</v>
      </c>
      <c r="O2359" t="s">
        <v>36</v>
      </c>
      <c r="P2359" t="s">
        <v>46</v>
      </c>
      <c r="Q2359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359">
        <v>63</v>
      </c>
      <c r="S2359">
        <v>5</v>
      </c>
      <c r="T2359">
        <v>10</v>
      </c>
      <c r="U2359">
        <v>8</v>
      </c>
    </row>
    <row r="2360" spans="1:21" x14ac:dyDescent="0.25">
      <c r="A2360" t="s">
        <v>1005</v>
      </c>
      <c r="B2360" s="1">
        <v>45680</v>
      </c>
      <c r="C2360" s="2">
        <v>0.56041666666666667</v>
      </c>
      <c r="D2360" t="s">
        <v>3098</v>
      </c>
      <c r="E2360" t="s">
        <v>3088</v>
      </c>
      <c r="F2360" t="s">
        <v>3087</v>
      </c>
      <c r="G2360" t="s">
        <v>48</v>
      </c>
      <c r="H2360">
        <v>5</v>
      </c>
      <c r="I2360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360" s="3">
        <f>ventas_starbucks_2025__1[[#This Row],[Cantidad]]*ventas_starbucks_2025__1[[#This Row],[Precio_Unitario]]</f>
        <v>6</v>
      </c>
      <c r="K2360" t="s">
        <v>40</v>
      </c>
      <c r="L2360" t="s">
        <v>45</v>
      </c>
      <c r="M2360" t="s">
        <v>23</v>
      </c>
      <c r="N2360">
        <v>0</v>
      </c>
      <c r="O2360" t="s">
        <v>36</v>
      </c>
      <c r="P2360" t="s">
        <v>56</v>
      </c>
      <c r="Q2360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360">
        <v>101</v>
      </c>
      <c r="S2360">
        <v>4</v>
      </c>
      <c r="T2360">
        <v>32</v>
      </c>
      <c r="U2360">
        <v>27</v>
      </c>
    </row>
    <row r="2361" spans="1:21" x14ac:dyDescent="0.25">
      <c r="A2361" t="s">
        <v>1055</v>
      </c>
      <c r="B2361" s="1">
        <v>45680</v>
      </c>
      <c r="C2361" s="2">
        <v>0.42499999999999999</v>
      </c>
      <c r="D2361" t="s">
        <v>3082</v>
      </c>
      <c r="E2361" t="s">
        <v>19</v>
      </c>
      <c r="F2361" t="s">
        <v>3084</v>
      </c>
      <c r="G2361" t="s">
        <v>20</v>
      </c>
      <c r="H2361">
        <v>3</v>
      </c>
      <c r="I2361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2361" s="3">
        <f>ventas_starbucks_2025__1[[#This Row],[Cantidad]]*ventas_starbucks_2025__1[[#This Row],[Precio_Unitario]]</f>
        <v>9</v>
      </c>
      <c r="K2361" t="s">
        <v>40</v>
      </c>
      <c r="L2361" t="s">
        <v>45</v>
      </c>
      <c r="M2361" t="s">
        <v>30</v>
      </c>
      <c r="N2361">
        <v>0</v>
      </c>
      <c r="O2361" t="s">
        <v>50</v>
      </c>
      <c r="P2361" t="s">
        <v>37</v>
      </c>
      <c r="Q2361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2361">
        <v>148</v>
      </c>
      <c r="S2361">
        <v>2</v>
      </c>
      <c r="T2361">
        <v>18</v>
      </c>
      <c r="U2361">
        <v>15</v>
      </c>
    </row>
    <row r="2362" spans="1:21" x14ac:dyDescent="0.25">
      <c r="A2362" t="s">
        <v>1153</v>
      </c>
      <c r="B2362" s="1">
        <v>45680</v>
      </c>
      <c r="C2362" s="2">
        <v>0.8666666666666667</v>
      </c>
      <c r="D2362" t="s">
        <v>3081</v>
      </c>
      <c r="E2362" t="s">
        <v>59</v>
      </c>
      <c r="F2362" t="s">
        <v>3084</v>
      </c>
      <c r="G2362" t="s">
        <v>20</v>
      </c>
      <c r="H2362">
        <v>5</v>
      </c>
      <c r="I2362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2362" s="3">
        <f>ventas_starbucks_2025__1[[#This Row],[Cantidad]]*ventas_starbucks_2025__1[[#This Row],[Precio_Unitario]]</f>
        <v>15</v>
      </c>
      <c r="K2362" t="s">
        <v>29</v>
      </c>
      <c r="L2362" t="s">
        <v>35</v>
      </c>
      <c r="M2362" t="s">
        <v>23</v>
      </c>
      <c r="N2362">
        <v>0</v>
      </c>
      <c r="O2362" t="s">
        <v>24</v>
      </c>
      <c r="P2362" t="s">
        <v>56</v>
      </c>
      <c r="Q2362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Noche</v>
      </c>
      <c r="R2362">
        <v>138</v>
      </c>
      <c r="S2362">
        <v>1</v>
      </c>
      <c r="T2362">
        <v>40</v>
      </c>
      <c r="U2362">
        <v>35</v>
      </c>
    </row>
    <row r="2363" spans="1:21" x14ac:dyDescent="0.25">
      <c r="A2363" t="s">
        <v>1246</v>
      </c>
      <c r="B2363" s="1">
        <v>45680</v>
      </c>
      <c r="C2363" s="2">
        <v>0.80138888888888893</v>
      </c>
      <c r="D2363" t="s">
        <v>3082</v>
      </c>
      <c r="E2363" t="s">
        <v>68</v>
      </c>
      <c r="F2363" t="s">
        <v>3087</v>
      </c>
      <c r="G2363" t="s">
        <v>20</v>
      </c>
      <c r="H2363">
        <v>4</v>
      </c>
      <c r="I2363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363" s="3">
        <f>ventas_starbucks_2025__1[[#This Row],[Cantidad]]*ventas_starbucks_2025__1[[#This Row],[Precio_Unitario]]</f>
        <v>4.8</v>
      </c>
      <c r="K2363" t="s">
        <v>29</v>
      </c>
      <c r="L2363" t="s">
        <v>45</v>
      </c>
      <c r="M2363" t="s">
        <v>30</v>
      </c>
      <c r="N2363">
        <v>10</v>
      </c>
      <c r="O2363" t="s">
        <v>31</v>
      </c>
      <c r="P2363" t="s">
        <v>46</v>
      </c>
      <c r="Q2363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363">
        <v>40</v>
      </c>
      <c r="S2363">
        <v>3</v>
      </c>
      <c r="T2363">
        <v>13</v>
      </c>
      <c r="U2363">
        <v>9</v>
      </c>
    </row>
    <row r="2364" spans="1:21" x14ac:dyDescent="0.25">
      <c r="A2364" t="s">
        <v>1249</v>
      </c>
      <c r="B2364" s="1">
        <v>45680</v>
      </c>
      <c r="C2364" s="2">
        <v>0.41458333333333336</v>
      </c>
      <c r="D2364" t="s">
        <v>3098</v>
      </c>
      <c r="E2364" t="s">
        <v>59</v>
      </c>
      <c r="F2364" t="s">
        <v>3084</v>
      </c>
      <c r="G2364" t="s">
        <v>20</v>
      </c>
      <c r="H2364">
        <v>1</v>
      </c>
      <c r="I2364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2364" s="3">
        <f>ventas_starbucks_2025__1[[#This Row],[Cantidad]]*ventas_starbucks_2025__1[[#This Row],[Precio_Unitario]]</f>
        <v>3</v>
      </c>
      <c r="K2364" t="s">
        <v>29</v>
      </c>
      <c r="L2364" t="s">
        <v>45</v>
      </c>
      <c r="M2364" t="s">
        <v>30</v>
      </c>
      <c r="N2364">
        <v>10</v>
      </c>
      <c r="O2364" t="s">
        <v>31</v>
      </c>
      <c r="P2364" t="s">
        <v>25</v>
      </c>
      <c r="Q2364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2364">
        <v>72</v>
      </c>
      <c r="S2364">
        <v>3</v>
      </c>
      <c r="T2364">
        <v>32</v>
      </c>
      <c r="U2364">
        <v>31</v>
      </c>
    </row>
    <row r="2365" spans="1:21" x14ac:dyDescent="0.25">
      <c r="A2365" t="s">
        <v>1272</v>
      </c>
      <c r="B2365" s="1">
        <v>45680</v>
      </c>
      <c r="C2365" s="2">
        <v>0.34930555555555554</v>
      </c>
      <c r="D2365" t="s">
        <v>3080</v>
      </c>
      <c r="E2365" t="s">
        <v>62</v>
      </c>
      <c r="F2365" t="s">
        <v>3087</v>
      </c>
      <c r="G2365" t="s">
        <v>20</v>
      </c>
      <c r="H2365">
        <v>1</v>
      </c>
      <c r="I2365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365" s="3">
        <f>ventas_starbucks_2025__1[[#This Row],[Cantidad]]*ventas_starbucks_2025__1[[#This Row],[Precio_Unitario]]</f>
        <v>1.2</v>
      </c>
      <c r="K2365" t="s">
        <v>29</v>
      </c>
      <c r="L2365" t="s">
        <v>22</v>
      </c>
      <c r="M2365" t="s">
        <v>23</v>
      </c>
      <c r="N2365">
        <v>0</v>
      </c>
      <c r="O2365" t="s">
        <v>36</v>
      </c>
      <c r="P2365" t="s">
        <v>49</v>
      </c>
      <c r="Q2365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2365">
        <v>94</v>
      </c>
      <c r="S2365">
        <v>1</v>
      </c>
      <c r="T2365">
        <v>38</v>
      </c>
      <c r="U2365">
        <v>37</v>
      </c>
    </row>
    <row r="2366" spans="1:21" x14ac:dyDescent="0.25">
      <c r="A2366" t="s">
        <v>1375</v>
      </c>
      <c r="B2366" s="1">
        <v>45680</v>
      </c>
      <c r="C2366" s="2">
        <v>0.82986111111111116</v>
      </c>
      <c r="D2366" t="s">
        <v>3082</v>
      </c>
      <c r="E2366" t="s">
        <v>57</v>
      </c>
      <c r="F2366" t="s">
        <v>3086</v>
      </c>
      <c r="G2366" t="s">
        <v>54</v>
      </c>
      <c r="H2366">
        <v>3</v>
      </c>
      <c r="I2366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366" s="3">
        <f>ventas_starbucks_2025__1[[#This Row],[Cantidad]]*ventas_starbucks_2025__1[[#This Row],[Precio_Unitario]]</f>
        <v>3.5999999999999996</v>
      </c>
      <c r="K2366" t="s">
        <v>40</v>
      </c>
      <c r="L2366" t="s">
        <v>35</v>
      </c>
      <c r="M2366" t="s">
        <v>23</v>
      </c>
      <c r="N2366">
        <v>0</v>
      </c>
      <c r="O2366" t="s">
        <v>24</v>
      </c>
      <c r="P2366" t="s">
        <v>49</v>
      </c>
      <c r="Q2366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366">
        <v>34</v>
      </c>
      <c r="S2366">
        <v>2</v>
      </c>
      <c r="T2366">
        <v>17</v>
      </c>
      <c r="U2366">
        <v>14</v>
      </c>
    </row>
    <row r="2367" spans="1:21" x14ac:dyDescent="0.25">
      <c r="A2367" t="s">
        <v>1453</v>
      </c>
      <c r="B2367" s="1">
        <v>45680</v>
      </c>
      <c r="C2367" s="2">
        <v>0.44722222222222224</v>
      </c>
      <c r="D2367" t="s">
        <v>3080</v>
      </c>
      <c r="E2367" t="s">
        <v>44</v>
      </c>
      <c r="F2367" t="s">
        <v>3087</v>
      </c>
      <c r="G2367" t="s">
        <v>20</v>
      </c>
      <c r="H2367">
        <v>2</v>
      </c>
      <c r="I2367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367" s="3">
        <f>ventas_starbucks_2025__1[[#This Row],[Cantidad]]*ventas_starbucks_2025__1[[#This Row],[Precio_Unitario]]</f>
        <v>2.4</v>
      </c>
      <c r="K2367" t="s">
        <v>21</v>
      </c>
      <c r="L2367" t="s">
        <v>45</v>
      </c>
      <c r="M2367" t="s">
        <v>23</v>
      </c>
      <c r="N2367">
        <v>0</v>
      </c>
      <c r="O2367" t="s">
        <v>31</v>
      </c>
      <c r="P2367" t="s">
        <v>37</v>
      </c>
      <c r="Q2367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2367">
        <v>135</v>
      </c>
      <c r="S2367">
        <v>5</v>
      </c>
      <c r="T2367">
        <v>44</v>
      </c>
      <c r="U2367">
        <v>42</v>
      </c>
    </row>
    <row r="2368" spans="1:21" x14ac:dyDescent="0.25">
      <c r="A2368" t="s">
        <v>1550</v>
      </c>
      <c r="B2368" s="1">
        <v>45680</v>
      </c>
      <c r="C2368" s="2">
        <v>0.35902777777777778</v>
      </c>
      <c r="D2368" t="s">
        <v>3082</v>
      </c>
      <c r="E2368" t="s">
        <v>3085</v>
      </c>
      <c r="F2368" t="s">
        <v>3084</v>
      </c>
      <c r="G2368" t="s">
        <v>20</v>
      </c>
      <c r="H2368">
        <v>3</v>
      </c>
      <c r="I2368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2368" s="3">
        <f>ventas_starbucks_2025__1[[#This Row],[Cantidad]]*ventas_starbucks_2025__1[[#This Row],[Precio_Unitario]]</f>
        <v>9</v>
      </c>
      <c r="K2368" t="s">
        <v>21</v>
      </c>
      <c r="L2368" t="s">
        <v>22</v>
      </c>
      <c r="M2368" t="s">
        <v>23</v>
      </c>
      <c r="N2368">
        <v>0</v>
      </c>
      <c r="O2368" t="s">
        <v>36</v>
      </c>
      <c r="P2368" t="s">
        <v>49</v>
      </c>
      <c r="Q2368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2368">
        <v>121</v>
      </c>
      <c r="S2368">
        <v>5</v>
      </c>
      <c r="T2368">
        <v>41</v>
      </c>
      <c r="U2368">
        <v>38</v>
      </c>
    </row>
    <row r="2369" spans="1:21" x14ac:dyDescent="0.25">
      <c r="A2369" t="s">
        <v>1604</v>
      </c>
      <c r="B2369" s="1">
        <v>45680</v>
      </c>
      <c r="C2369" s="2">
        <v>0.5180555555555556</v>
      </c>
      <c r="D2369" t="s">
        <v>3082</v>
      </c>
      <c r="E2369" t="s">
        <v>65</v>
      </c>
      <c r="F2369" t="s">
        <v>3086</v>
      </c>
      <c r="G2369" t="s">
        <v>61</v>
      </c>
      <c r="H2369">
        <v>3</v>
      </c>
      <c r="I2369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369" s="3">
        <f>ventas_starbucks_2025__1[[#This Row],[Cantidad]]*ventas_starbucks_2025__1[[#This Row],[Precio_Unitario]]</f>
        <v>3.5999999999999996</v>
      </c>
      <c r="K2369" t="s">
        <v>21</v>
      </c>
      <c r="L2369" t="s">
        <v>35</v>
      </c>
      <c r="M2369" t="s">
        <v>23</v>
      </c>
      <c r="N2369">
        <v>0</v>
      </c>
      <c r="O2369" t="s">
        <v>31</v>
      </c>
      <c r="P2369" t="s">
        <v>49</v>
      </c>
      <c r="Q2369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369">
        <v>80</v>
      </c>
      <c r="S2369">
        <v>5</v>
      </c>
      <c r="T2369">
        <v>30</v>
      </c>
      <c r="U2369">
        <v>27</v>
      </c>
    </row>
    <row r="2370" spans="1:21" x14ac:dyDescent="0.25">
      <c r="A2370" t="s">
        <v>1897</v>
      </c>
      <c r="B2370" s="1">
        <v>45680</v>
      </c>
      <c r="C2370" s="2">
        <v>0.51666666666666672</v>
      </c>
      <c r="D2370" t="s">
        <v>3098</v>
      </c>
      <c r="E2370" t="s">
        <v>52</v>
      </c>
      <c r="F2370" t="s">
        <v>3086</v>
      </c>
      <c r="G2370" t="s">
        <v>43</v>
      </c>
      <c r="H2370">
        <v>3</v>
      </c>
      <c r="I2370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370" s="3">
        <f>ventas_starbucks_2025__1[[#This Row],[Cantidad]]*ventas_starbucks_2025__1[[#This Row],[Precio_Unitario]]</f>
        <v>3.5999999999999996</v>
      </c>
      <c r="K2370" t="s">
        <v>29</v>
      </c>
      <c r="L2370" t="s">
        <v>22</v>
      </c>
      <c r="M2370" t="s">
        <v>23</v>
      </c>
      <c r="N2370">
        <v>0</v>
      </c>
      <c r="O2370" t="s">
        <v>31</v>
      </c>
      <c r="P2370" t="s">
        <v>25</v>
      </c>
      <c r="Q2370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370">
        <v>82</v>
      </c>
      <c r="S2370">
        <v>4</v>
      </c>
      <c r="T2370">
        <v>36</v>
      </c>
      <c r="U2370">
        <v>33</v>
      </c>
    </row>
    <row r="2371" spans="1:21" x14ac:dyDescent="0.25">
      <c r="A2371" t="s">
        <v>1953</v>
      </c>
      <c r="B2371" s="1">
        <v>45680</v>
      </c>
      <c r="C2371" s="2">
        <v>0.43888888888888888</v>
      </c>
      <c r="D2371" t="s">
        <v>3098</v>
      </c>
      <c r="E2371" t="s">
        <v>71</v>
      </c>
      <c r="F2371" t="s">
        <v>3084</v>
      </c>
      <c r="G2371" t="s">
        <v>20</v>
      </c>
      <c r="H2371">
        <v>5</v>
      </c>
      <c r="I2371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2371" s="3">
        <f>ventas_starbucks_2025__1[[#This Row],[Cantidad]]*ventas_starbucks_2025__1[[#This Row],[Precio_Unitario]]</f>
        <v>15</v>
      </c>
      <c r="K2371" t="s">
        <v>21</v>
      </c>
      <c r="L2371" t="s">
        <v>22</v>
      </c>
      <c r="M2371" t="s">
        <v>30</v>
      </c>
      <c r="N2371">
        <v>0</v>
      </c>
      <c r="O2371" t="s">
        <v>50</v>
      </c>
      <c r="P2371" t="s">
        <v>37</v>
      </c>
      <c r="Q2371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2371">
        <v>38</v>
      </c>
      <c r="S2371">
        <v>3</v>
      </c>
      <c r="T2371">
        <v>16</v>
      </c>
      <c r="U2371">
        <v>11</v>
      </c>
    </row>
    <row r="2372" spans="1:21" x14ac:dyDescent="0.25">
      <c r="A2372" t="s">
        <v>2176</v>
      </c>
      <c r="B2372" s="1">
        <v>45680</v>
      </c>
      <c r="C2372" s="2">
        <v>0.38750000000000001</v>
      </c>
      <c r="D2372" t="s">
        <v>3082</v>
      </c>
      <c r="E2372" t="s">
        <v>59</v>
      </c>
      <c r="F2372" t="s">
        <v>3084</v>
      </c>
      <c r="G2372" t="s">
        <v>20</v>
      </c>
      <c r="H2372">
        <v>4</v>
      </c>
      <c r="I2372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2372" s="3">
        <f>ventas_starbucks_2025__1[[#This Row],[Cantidad]]*ventas_starbucks_2025__1[[#This Row],[Precio_Unitario]]</f>
        <v>12</v>
      </c>
      <c r="K2372" t="s">
        <v>29</v>
      </c>
      <c r="L2372" t="s">
        <v>22</v>
      </c>
      <c r="M2372" t="s">
        <v>30</v>
      </c>
      <c r="N2372">
        <v>15</v>
      </c>
      <c r="O2372" t="s">
        <v>24</v>
      </c>
      <c r="P2372" t="s">
        <v>25</v>
      </c>
      <c r="Q2372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2372">
        <v>97</v>
      </c>
      <c r="S2372">
        <v>5</v>
      </c>
      <c r="T2372">
        <v>24</v>
      </c>
      <c r="U2372">
        <v>20</v>
      </c>
    </row>
    <row r="2373" spans="1:21" x14ac:dyDescent="0.25">
      <c r="A2373" t="s">
        <v>2249</v>
      </c>
      <c r="B2373" s="1">
        <v>45680</v>
      </c>
      <c r="C2373" s="2">
        <v>0.78333333333333333</v>
      </c>
      <c r="D2373" t="s">
        <v>3098</v>
      </c>
      <c r="E2373" t="s">
        <v>76</v>
      </c>
      <c r="F2373" t="s">
        <v>3084</v>
      </c>
      <c r="G2373" t="s">
        <v>20</v>
      </c>
      <c r="H2373">
        <v>2</v>
      </c>
      <c r="I2373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2373" s="3">
        <f>ventas_starbucks_2025__1[[#This Row],[Cantidad]]*ventas_starbucks_2025__1[[#This Row],[Precio_Unitario]]</f>
        <v>6</v>
      </c>
      <c r="K2373" t="s">
        <v>40</v>
      </c>
      <c r="L2373" t="s">
        <v>22</v>
      </c>
      <c r="M2373" t="s">
        <v>30</v>
      </c>
      <c r="N2373">
        <v>0</v>
      </c>
      <c r="O2373" t="s">
        <v>50</v>
      </c>
      <c r="P2373" t="s">
        <v>25</v>
      </c>
      <c r="Q2373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373">
        <v>130</v>
      </c>
      <c r="S2373">
        <v>5</v>
      </c>
      <c r="T2373">
        <v>38</v>
      </c>
      <c r="U2373">
        <v>36</v>
      </c>
    </row>
    <row r="2374" spans="1:21" x14ac:dyDescent="0.25">
      <c r="A2374" t="s">
        <v>2430</v>
      </c>
      <c r="B2374" s="1">
        <v>45680</v>
      </c>
      <c r="C2374" s="2">
        <v>0.43541666666666667</v>
      </c>
      <c r="D2374" t="s">
        <v>3080</v>
      </c>
      <c r="E2374" t="s">
        <v>55</v>
      </c>
      <c r="F2374" t="s">
        <v>3087</v>
      </c>
      <c r="G2374" t="s">
        <v>20</v>
      </c>
      <c r="H2374">
        <v>1</v>
      </c>
      <c r="I2374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374" s="3">
        <f>ventas_starbucks_2025__1[[#This Row],[Cantidad]]*ventas_starbucks_2025__1[[#This Row],[Precio_Unitario]]</f>
        <v>1.2</v>
      </c>
      <c r="K2374" t="s">
        <v>21</v>
      </c>
      <c r="L2374" t="s">
        <v>22</v>
      </c>
      <c r="M2374" t="s">
        <v>23</v>
      </c>
      <c r="N2374">
        <v>0</v>
      </c>
      <c r="O2374" t="s">
        <v>50</v>
      </c>
      <c r="P2374" t="s">
        <v>37</v>
      </c>
      <c r="Q2374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2374">
        <v>84</v>
      </c>
      <c r="S2374">
        <v>2</v>
      </c>
      <c r="T2374">
        <v>42</v>
      </c>
      <c r="U2374">
        <v>41</v>
      </c>
    </row>
    <row r="2375" spans="1:21" x14ac:dyDescent="0.25">
      <c r="A2375" t="s">
        <v>2511</v>
      </c>
      <c r="B2375" s="1">
        <v>45680</v>
      </c>
      <c r="C2375" s="2">
        <v>0.67291666666666672</v>
      </c>
      <c r="D2375" t="s">
        <v>3080</v>
      </c>
      <c r="E2375" t="s">
        <v>3085</v>
      </c>
      <c r="F2375" t="s">
        <v>3084</v>
      </c>
      <c r="G2375" t="s">
        <v>20</v>
      </c>
      <c r="H2375">
        <v>4</v>
      </c>
      <c r="I2375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2375" s="3">
        <f>ventas_starbucks_2025__1[[#This Row],[Cantidad]]*ventas_starbucks_2025__1[[#This Row],[Precio_Unitario]]</f>
        <v>12</v>
      </c>
      <c r="K2375" t="s">
        <v>29</v>
      </c>
      <c r="L2375" t="s">
        <v>35</v>
      </c>
      <c r="M2375" t="s">
        <v>30</v>
      </c>
      <c r="N2375">
        <v>10</v>
      </c>
      <c r="O2375" t="s">
        <v>50</v>
      </c>
      <c r="P2375" t="s">
        <v>49</v>
      </c>
      <c r="Q2375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375">
        <v>121</v>
      </c>
      <c r="S2375">
        <v>2</v>
      </c>
      <c r="T2375">
        <v>25</v>
      </c>
      <c r="U2375">
        <v>21</v>
      </c>
    </row>
    <row r="2376" spans="1:21" x14ac:dyDescent="0.25">
      <c r="A2376" t="s">
        <v>2594</v>
      </c>
      <c r="B2376" s="1">
        <v>45680</v>
      </c>
      <c r="C2376" s="2">
        <v>0.52638888888888891</v>
      </c>
      <c r="D2376" t="s">
        <v>3082</v>
      </c>
      <c r="E2376" t="s">
        <v>58</v>
      </c>
      <c r="F2376" t="s">
        <v>3087</v>
      </c>
      <c r="G2376" t="s">
        <v>20</v>
      </c>
      <c r="H2376">
        <v>3</v>
      </c>
      <c r="I2376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376" s="3">
        <f>ventas_starbucks_2025__1[[#This Row],[Cantidad]]*ventas_starbucks_2025__1[[#This Row],[Precio_Unitario]]</f>
        <v>3.5999999999999996</v>
      </c>
      <c r="K2376" t="s">
        <v>29</v>
      </c>
      <c r="L2376" t="s">
        <v>35</v>
      </c>
      <c r="M2376" t="s">
        <v>30</v>
      </c>
      <c r="N2376">
        <v>10</v>
      </c>
      <c r="O2376" t="s">
        <v>24</v>
      </c>
      <c r="P2376" t="s">
        <v>46</v>
      </c>
      <c r="Q2376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376">
        <v>144</v>
      </c>
      <c r="S2376">
        <v>3</v>
      </c>
      <c r="T2376">
        <v>10</v>
      </c>
      <c r="U2376">
        <v>7</v>
      </c>
    </row>
    <row r="2377" spans="1:21" x14ac:dyDescent="0.25">
      <c r="A2377" t="s">
        <v>2800</v>
      </c>
      <c r="B2377" s="1">
        <v>45680</v>
      </c>
      <c r="C2377" s="2">
        <v>0.76944444444444449</v>
      </c>
      <c r="D2377" t="s">
        <v>3082</v>
      </c>
      <c r="E2377" t="s">
        <v>3088</v>
      </c>
      <c r="F2377" t="s">
        <v>3087</v>
      </c>
      <c r="G2377" t="s">
        <v>61</v>
      </c>
      <c r="H2377">
        <v>1</v>
      </c>
      <c r="I2377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377" s="3">
        <f>ventas_starbucks_2025__1[[#This Row],[Cantidad]]*ventas_starbucks_2025__1[[#This Row],[Precio_Unitario]]</f>
        <v>1.2</v>
      </c>
      <c r="K2377" t="s">
        <v>29</v>
      </c>
      <c r="L2377" t="s">
        <v>35</v>
      </c>
      <c r="M2377" t="s">
        <v>30</v>
      </c>
      <c r="N2377">
        <v>10</v>
      </c>
      <c r="O2377" t="s">
        <v>31</v>
      </c>
      <c r="P2377" t="s">
        <v>37</v>
      </c>
      <c r="Q2377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377">
        <v>75</v>
      </c>
      <c r="S2377">
        <v>5</v>
      </c>
      <c r="T2377">
        <v>20</v>
      </c>
      <c r="U2377">
        <v>19</v>
      </c>
    </row>
    <row r="2378" spans="1:21" x14ac:dyDescent="0.25">
      <c r="A2378" t="s">
        <v>2990</v>
      </c>
      <c r="B2378" s="1">
        <v>45680</v>
      </c>
      <c r="C2378" s="2">
        <v>0.43055555555555558</v>
      </c>
      <c r="D2378" t="s">
        <v>3082</v>
      </c>
      <c r="E2378" t="s">
        <v>27</v>
      </c>
      <c r="F2378" t="s">
        <v>28</v>
      </c>
      <c r="G2378" t="s">
        <v>20</v>
      </c>
      <c r="H2378">
        <v>2</v>
      </c>
      <c r="I2378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0.6</v>
      </c>
      <c r="J2378" s="3">
        <f>ventas_starbucks_2025__1[[#This Row],[Cantidad]]*ventas_starbucks_2025__1[[#This Row],[Precio_Unitario]]</f>
        <v>1.2</v>
      </c>
      <c r="K2378" t="s">
        <v>21</v>
      </c>
      <c r="L2378" t="s">
        <v>22</v>
      </c>
      <c r="M2378" t="s">
        <v>23</v>
      </c>
      <c r="N2378">
        <v>0</v>
      </c>
      <c r="O2378" t="s">
        <v>50</v>
      </c>
      <c r="P2378" t="s">
        <v>37</v>
      </c>
      <c r="Q2378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2378">
        <v>142</v>
      </c>
      <c r="S2378">
        <v>2</v>
      </c>
      <c r="T2378">
        <v>11</v>
      </c>
      <c r="U2378">
        <v>9</v>
      </c>
    </row>
    <row r="2379" spans="1:21" x14ac:dyDescent="0.25">
      <c r="A2379" t="s">
        <v>306</v>
      </c>
      <c r="B2379" s="1">
        <v>45679</v>
      </c>
      <c r="C2379" s="2">
        <v>0.72222222222222221</v>
      </c>
      <c r="D2379" t="s">
        <v>3082</v>
      </c>
      <c r="E2379" t="s">
        <v>59</v>
      </c>
      <c r="F2379" t="s">
        <v>3084</v>
      </c>
      <c r="G2379" t="s">
        <v>20</v>
      </c>
      <c r="H2379">
        <v>5</v>
      </c>
      <c r="I2379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2379" s="3">
        <f>ventas_starbucks_2025__1[[#This Row],[Cantidad]]*ventas_starbucks_2025__1[[#This Row],[Precio_Unitario]]</f>
        <v>15</v>
      </c>
      <c r="K2379" t="s">
        <v>29</v>
      </c>
      <c r="L2379" t="s">
        <v>35</v>
      </c>
      <c r="M2379" t="s">
        <v>30</v>
      </c>
      <c r="N2379">
        <v>10</v>
      </c>
      <c r="O2379" t="s">
        <v>31</v>
      </c>
      <c r="P2379" t="s">
        <v>46</v>
      </c>
      <c r="Q2379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379">
        <v>107</v>
      </c>
      <c r="S2379">
        <v>3</v>
      </c>
      <c r="T2379">
        <v>41</v>
      </c>
      <c r="U2379">
        <v>36</v>
      </c>
    </row>
    <row r="2380" spans="1:21" x14ac:dyDescent="0.25">
      <c r="A2380" t="s">
        <v>346</v>
      </c>
      <c r="B2380" s="1">
        <v>45679</v>
      </c>
      <c r="C2380" s="2">
        <v>0.39097222222222222</v>
      </c>
      <c r="D2380" t="s">
        <v>3082</v>
      </c>
      <c r="E2380" t="s">
        <v>38</v>
      </c>
      <c r="F2380" t="s">
        <v>3087</v>
      </c>
      <c r="G2380" t="s">
        <v>20</v>
      </c>
      <c r="H2380">
        <v>2</v>
      </c>
      <c r="I2380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380" s="3">
        <f>ventas_starbucks_2025__1[[#This Row],[Cantidad]]*ventas_starbucks_2025__1[[#This Row],[Precio_Unitario]]</f>
        <v>2.4</v>
      </c>
      <c r="K2380" t="s">
        <v>21</v>
      </c>
      <c r="L2380" t="s">
        <v>35</v>
      </c>
      <c r="M2380" t="s">
        <v>30</v>
      </c>
      <c r="N2380">
        <v>0</v>
      </c>
      <c r="O2380" t="s">
        <v>24</v>
      </c>
      <c r="P2380" t="s">
        <v>32</v>
      </c>
      <c r="Q2380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2380">
        <v>136</v>
      </c>
      <c r="S2380">
        <v>2</v>
      </c>
      <c r="T2380">
        <v>33</v>
      </c>
      <c r="U2380">
        <v>31</v>
      </c>
    </row>
    <row r="2381" spans="1:21" x14ac:dyDescent="0.25">
      <c r="A2381" t="s">
        <v>385</v>
      </c>
      <c r="B2381" s="1">
        <v>45679</v>
      </c>
      <c r="C2381" s="2">
        <v>0.69791666666666663</v>
      </c>
      <c r="D2381" t="s">
        <v>3082</v>
      </c>
      <c r="E2381" t="s">
        <v>70</v>
      </c>
      <c r="F2381" t="s">
        <v>3086</v>
      </c>
      <c r="G2381" t="s">
        <v>54</v>
      </c>
      <c r="H2381">
        <v>2</v>
      </c>
      <c r="I2381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381" s="3">
        <f>ventas_starbucks_2025__1[[#This Row],[Cantidad]]*ventas_starbucks_2025__1[[#This Row],[Precio_Unitario]]</f>
        <v>2.4</v>
      </c>
      <c r="K2381" t="s">
        <v>40</v>
      </c>
      <c r="L2381" t="s">
        <v>35</v>
      </c>
      <c r="M2381" t="s">
        <v>30</v>
      </c>
      <c r="N2381">
        <v>15</v>
      </c>
      <c r="O2381" t="s">
        <v>31</v>
      </c>
      <c r="P2381" t="s">
        <v>56</v>
      </c>
      <c r="Q2381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381">
        <v>79</v>
      </c>
      <c r="S2381">
        <v>3</v>
      </c>
      <c r="T2381">
        <v>14</v>
      </c>
      <c r="U2381">
        <v>12</v>
      </c>
    </row>
    <row r="2382" spans="1:21" x14ac:dyDescent="0.25">
      <c r="A2382" t="s">
        <v>398</v>
      </c>
      <c r="B2382" s="1">
        <v>45679</v>
      </c>
      <c r="C2382" s="2">
        <v>0.82291666666666663</v>
      </c>
      <c r="D2382" t="s">
        <v>3081</v>
      </c>
      <c r="E2382" t="s">
        <v>27</v>
      </c>
      <c r="F2382" t="s">
        <v>28</v>
      </c>
      <c r="G2382" t="s">
        <v>20</v>
      </c>
      <c r="H2382">
        <v>5</v>
      </c>
      <c r="I2382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0.6</v>
      </c>
      <c r="J2382" s="3">
        <f>ventas_starbucks_2025__1[[#This Row],[Cantidad]]*ventas_starbucks_2025__1[[#This Row],[Precio_Unitario]]</f>
        <v>3</v>
      </c>
      <c r="K2382" t="s">
        <v>40</v>
      </c>
      <c r="L2382" t="s">
        <v>35</v>
      </c>
      <c r="M2382" t="s">
        <v>30</v>
      </c>
      <c r="N2382">
        <v>15</v>
      </c>
      <c r="O2382" t="s">
        <v>36</v>
      </c>
      <c r="P2382" t="s">
        <v>25</v>
      </c>
      <c r="Q2382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382">
        <v>109</v>
      </c>
      <c r="S2382">
        <v>4</v>
      </c>
      <c r="T2382">
        <v>14</v>
      </c>
      <c r="U2382">
        <v>9</v>
      </c>
    </row>
    <row r="2383" spans="1:21" x14ac:dyDescent="0.25">
      <c r="A2383" t="s">
        <v>715</v>
      </c>
      <c r="B2383" s="1">
        <v>45679</v>
      </c>
      <c r="C2383" s="2">
        <v>0.69791666666666663</v>
      </c>
      <c r="D2383" t="s">
        <v>3098</v>
      </c>
      <c r="E2383" t="s">
        <v>58</v>
      </c>
      <c r="F2383" t="s">
        <v>3087</v>
      </c>
      <c r="G2383" t="s">
        <v>20</v>
      </c>
      <c r="H2383">
        <v>3</v>
      </c>
      <c r="I2383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383" s="3">
        <f>ventas_starbucks_2025__1[[#This Row],[Cantidad]]*ventas_starbucks_2025__1[[#This Row],[Precio_Unitario]]</f>
        <v>3.5999999999999996</v>
      </c>
      <c r="K2383" t="s">
        <v>21</v>
      </c>
      <c r="L2383" t="s">
        <v>22</v>
      </c>
      <c r="M2383" t="s">
        <v>30</v>
      </c>
      <c r="N2383">
        <v>0</v>
      </c>
      <c r="O2383" t="s">
        <v>36</v>
      </c>
      <c r="P2383" t="s">
        <v>46</v>
      </c>
      <c r="Q2383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383">
        <v>132</v>
      </c>
      <c r="S2383">
        <v>1</v>
      </c>
      <c r="T2383">
        <v>45</v>
      </c>
      <c r="U2383">
        <v>42</v>
      </c>
    </row>
    <row r="2384" spans="1:21" x14ac:dyDescent="0.25">
      <c r="A2384" t="s">
        <v>781</v>
      </c>
      <c r="B2384" s="1">
        <v>45679</v>
      </c>
      <c r="C2384" s="2">
        <v>0.85486111111111107</v>
      </c>
      <c r="D2384" t="s">
        <v>3080</v>
      </c>
      <c r="E2384" t="s">
        <v>72</v>
      </c>
      <c r="F2384" t="s">
        <v>3086</v>
      </c>
      <c r="G2384" t="s">
        <v>61</v>
      </c>
      <c r="H2384">
        <v>1</v>
      </c>
      <c r="I2384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384" s="3">
        <f>ventas_starbucks_2025__1[[#This Row],[Cantidad]]*ventas_starbucks_2025__1[[#This Row],[Precio_Unitario]]</f>
        <v>1.2</v>
      </c>
      <c r="K2384" t="s">
        <v>21</v>
      </c>
      <c r="L2384" t="s">
        <v>22</v>
      </c>
      <c r="M2384" t="s">
        <v>23</v>
      </c>
      <c r="N2384">
        <v>0</v>
      </c>
      <c r="O2384" t="s">
        <v>31</v>
      </c>
      <c r="P2384" t="s">
        <v>56</v>
      </c>
      <c r="Q2384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Noche</v>
      </c>
      <c r="R2384">
        <v>102</v>
      </c>
      <c r="S2384">
        <v>4</v>
      </c>
      <c r="T2384">
        <v>30</v>
      </c>
      <c r="U2384">
        <v>29</v>
      </c>
    </row>
    <row r="2385" spans="1:21" x14ac:dyDescent="0.25">
      <c r="A2385" t="s">
        <v>883</v>
      </c>
      <c r="B2385" s="1">
        <v>45679</v>
      </c>
      <c r="C2385" s="2">
        <v>0.50902777777777775</v>
      </c>
      <c r="D2385" t="s">
        <v>3098</v>
      </c>
      <c r="E2385" t="s">
        <v>3085</v>
      </c>
      <c r="F2385" t="s">
        <v>3084</v>
      </c>
      <c r="G2385" t="s">
        <v>20</v>
      </c>
      <c r="H2385">
        <v>2</v>
      </c>
      <c r="I2385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2385" s="3">
        <f>ventas_starbucks_2025__1[[#This Row],[Cantidad]]*ventas_starbucks_2025__1[[#This Row],[Precio_Unitario]]</f>
        <v>6</v>
      </c>
      <c r="K2385" t="s">
        <v>21</v>
      </c>
      <c r="L2385" t="s">
        <v>22</v>
      </c>
      <c r="M2385" t="s">
        <v>30</v>
      </c>
      <c r="N2385">
        <v>10</v>
      </c>
      <c r="O2385" t="s">
        <v>24</v>
      </c>
      <c r="P2385" t="s">
        <v>37</v>
      </c>
      <c r="Q2385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385">
        <v>104</v>
      </c>
      <c r="S2385">
        <v>4</v>
      </c>
      <c r="T2385">
        <v>46</v>
      </c>
      <c r="U2385">
        <v>44</v>
      </c>
    </row>
    <row r="2386" spans="1:21" x14ac:dyDescent="0.25">
      <c r="A2386" t="s">
        <v>987</v>
      </c>
      <c r="B2386" s="1">
        <v>45679</v>
      </c>
      <c r="C2386" s="2">
        <v>0.33958333333333335</v>
      </c>
      <c r="D2386" t="s">
        <v>3080</v>
      </c>
      <c r="E2386" t="s">
        <v>64</v>
      </c>
      <c r="F2386" t="s">
        <v>3087</v>
      </c>
      <c r="G2386" t="s">
        <v>20</v>
      </c>
      <c r="H2386">
        <v>4</v>
      </c>
      <c r="I2386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386" s="3">
        <f>ventas_starbucks_2025__1[[#This Row],[Cantidad]]*ventas_starbucks_2025__1[[#This Row],[Precio_Unitario]]</f>
        <v>4.8</v>
      </c>
      <c r="K2386" t="s">
        <v>40</v>
      </c>
      <c r="L2386" t="s">
        <v>22</v>
      </c>
      <c r="M2386" t="s">
        <v>23</v>
      </c>
      <c r="N2386">
        <v>0</v>
      </c>
      <c r="O2386" t="s">
        <v>50</v>
      </c>
      <c r="P2386" t="s">
        <v>32</v>
      </c>
      <c r="Q2386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2386">
        <v>96</v>
      </c>
      <c r="S2386">
        <v>3</v>
      </c>
      <c r="T2386">
        <v>17</v>
      </c>
      <c r="U2386">
        <v>13</v>
      </c>
    </row>
    <row r="2387" spans="1:21" x14ac:dyDescent="0.25">
      <c r="A2387" t="s">
        <v>1124</v>
      </c>
      <c r="B2387" s="1">
        <v>45679</v>
      </c>
      <c r="C2387" s="2">
        <v>0.6694444444444444</v>
      </c>
      <c r="D2387" t="s">
        <v>3080</v>
      </c>
      <c r="E2387" t="s">
        <v>53</v>
      </c>
      <c r="F2387" t="s">
        <v>3086</v>
      </c>
      <c r="G2387" t="s">
        <v>48</v>
      </c>
      <c r="H2387">
        <v>5</v>
      </c>
      <c r="I2387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387" s="3">
        <f>ventas_starbucks_2025__1[[#This Row],[Cantidad]]*ventas_starbucks_2025__1[[#This Row],[Precio_Unitario]]</f>
        <v>6</v>
      </c>
      <c r="K2387" t="s">
        <v>21</v>
      </c>
      <c r="L2387" t="s">
        <v>22</v>
      </c>
      <c r="M2387" t="s">
        <v>23</v>
      </c>
      <c r="N2387">
        <v>0</v>
      </c>
      <c r="O2387" t="s">
        <v>31</v>
      </c>
      <c r="P2387" t="s">
        <v>49</v>
      </c>
      <c r="Q2387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387">
        <v>60</v>
      </c>
      <c r="S2387">
        <v>3</v>
      </c>
      <c r="T2387">
        <v>30</v>
      </c>
      <c r="U2387">
        <v>25</v>
      </c>
    </row>
    <row r="2388" spans="1:21" x14ac:dyDescent="0.25">
      <c r="A2388" t="s">
        <v>1201</v>
      </c>
      <c r="B2388" s="1">
        <v>45679</v>
      </c>
      <c r="C2388" s="2">
        <v>0.65069444444444446</v>
      </c>
      <c r="D2388" t="s">
        <v>3082</v>
      </c>
      <c r="E2388" t="s">
        <v>44</v>
      </c>
      <c r="F2388" t="s">
        <v>3087</v>
      </c>
      <c r="G2388" t="s">
        <v>20</v>
      </c>
      <c r="H2388">
        <v>1</v>
      </c>
      <c r="I2388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388" s="3">
        <f>ventas_starbucks_2025__1[[#This Row],[Cantidad]]*ventas_starbucks_2025__1[[#This Row],[Precio_Unitario]]</f>
        <v>1.2</v>
      </c>
      <c r="K2388" t="s">
        <v>29</v>
      </c>
      <c r="L2388" t="s">
        <v>45</v>
      </c>
      <c r="M2388" t="s">
        <v>23</v>
      </c>
      <c r="N2388">
        <v>0</v>
      </c>
      <c r="O2388" t="s">
        <v>31</v>
      </c>
      <c r="P2388" t="s">
        <v>37</v>
      </c>
      <c r="Q2388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388">
        <v>100</v>
      </c>
      <c r="S2388">
        <v>3</v>
      </c>
      <c r="T2388">
        <v>26</v>
      </c>
      <c r="U2388">
        <v>25</v>
      </c>
    </row>
    <row r="2389" spans="1:21" x14ac:dyDescent="0.25">
      <c r="A2389" t="s">
        <v>1388</v>
      </c>
      <c r="B2389" s="1">
        <v>45679</v>
      </c>
      <c r="C2389" s="2">
        <v>0.4861111111111111</v>
      </c>
      <c r="D2389" t="s">
        <v>3080</v>
      </c>
      <c r="E2389" t="s">
        <v>58</v>
      </c>
      <c r="F2389" t="s">
        <v>3087</v>
      </c>
      <c r="G2389" t="s">
        <v>20</v>
      </c>
      <c r="H2389">
        <v>5</v>
      </c>
      <c r="I2389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389" s="3">
        <f>ventas_starbucks_2025__1[[#This Row],[Cantidad]]*ventas_starbucks_2025__1[[#This Row],[Precio_Unitario]]</f>
        <v>6</v>
      </c>
      <c r="K2389" t="s">
        <v>29</v>
      </c>
      <c r="L2389" t="s">
        <v>35</v>
      </c>
      <c r="M2389" t="s">
        <v>30</v>
      </c>
      <c r="N2389">
        <v>0</v>
      </c>
      <c r="O2389" t="s">
        <v>36</v>
      </c>
      <c r="P2389" t="s">
        <v>56</v>
      </c>
      <c r="Q2389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2389">
        <v>39</v>
      </c>
      <c r="S2389">
        <v>4</v>
      </c>
      <c r="T2389">
        <v>32</v>
      </c>
      <c r="U2389">
        <v>27</v>
      </c>
    </row>
    <row r="2390" spans="1:21" x14ac:dyDescent="0.25">
      <c r="A2390" t="s">
        <v>1500</v>
      </c>
      <c r="B2390" s="1">
        <v>45679</v>
      </c>
      <c r="C2390" s="2">
        <v>0.7729166666666667</v>
      </c>
      <c r="D2390" t="s">
        <v>3098</v>
      </c>
      <c r="E2390" t="s">
        <v>57</v>
      </c>
      <c r="F2390" t="s">
        <v>3086</v>
      </c>
      <c r="G2390" t="s">
        <v>54</v>
      </c>
      <c r="H2390">
        <v>1</v>
      </c>
      <c r="I2390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390" s="3">
        <f>ventas_starbucks_2025__1[[#This Row],[Cantidad]]*ventas_starbucks_2025__1[[#This Row],[Precio_Unitario]]</f>
        <v>1.2</v>
      </c>
      <c r="K2390" t="s">
        <v>40</v>
      </c>
      <c r="L2390" t="s">
        <v>35</v>
      </c>
      <c r="M2390" t="s">
        <v>23</v>
      </c>
      <c r="N2390">
        <v>0</v>
      </c>
      <c r="O2390" t="s">
        <v>24</v>
      </c>
      <c r="P2390" t="s">
        <v>46</v>
      </c>
      <c r="Q2390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390">
        <v>147</v>
      </c>
      <c r="S2390">
        <v>5</v>
      </c>
      <c r="T2390">
        <v>41</v>
      </c>
      <c r="U2390">
        <v>40</v>
      </c>
    </row>
    <row r="2391" spans="1:21" x14ac:dyDescent="0.25">
      <c r="A2391" t="s">
        <v>1511</v>
      </c>
      <c r="B2391" s="1">
        <v>45679</v>
      </c>
      <c r="C2391" s="2">
        <v>0.58263888888888893</v>
      </c>
      <c r="D2391" t="s">
        <v>3082</v>
      </c>
      <c r="E2391" t="s">
        <v>64</v>
      </c>
      <c r="F2391" t="s">
        <v>3087</v>
      </c>
      <c r="G2391" t="s">
        <v>20</v>
      </c>
      <c r="H2391">
        <v>4</v>
      </c>
      <c r="I2391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391" s="3">
        <f>ventas_starbucks_2025__1[[#This Row],[Cantidad]]*ventas_starbucks_2025__1[[#This Row],[Precio_Unitario]]</f>
        <v>4.8</v>
      </c>
      <c r="K2391" t="s">
        <v>40</v>
      </c>
      <c r="L2391" t="s">
        <v>22</v>
      </c>
      <c r="M2391" t="s">
        <v>30</v>
      </c>
      <c r="N2391">
        <v>0</v>
      </c>
      <c r="O2391" t="s">
        <v>50</v>
      </c>
      <c r="P2391" t="s">
        <v>46</v>
      </c>
      <c r="Q2391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391">
        <v>140</v>
      </c>
      <c r="S2391">
        <v>1</v>
      </c>
      <c r="T2391">
        <v>21</v>
      </c>
      <c r="U2391">
        <v>17</v>
      </c>
    </row>
    <row r="2392" spans="1:21" x14ac:dyDescent="0.25">
      <c r="A2392" t="s">
        <v>1585</v>
      </c>
      <c r="B2392" s="1">
        <v>45679</v>
      </c>
      <c r="C2392" s="2">
        <v>0.56944444444444442</v>
      </c>
      <c r="D2392" t="s">
        <v>3080</v>
      </c>
      <c r="E2392" t="s">
        <v>78</v>
      </c>
      <c r="F2392" t="s">
        <v>3086</v>
      </c>
      <c r="G2392" t="s">
        <v>43</v>
      </c>
      <c r="H2392">
        <v>5</v>
      </c>
      <c r="I2392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392" s="3">
        <f>ventas_starbucks_2025__1[[#This Row],[Cantidad]]*ventas_starbucks_2025__1[[#This Row],[Precio_Unitario]]</f>
        <v>6</v>
      </c>
      <c r="K2392" t="s">
        <v>29</v>
      </c>
      <c r="L2392" t="s">
        <v>35</v>
      </c>
      <c r="M2392" t="s">
        <v>23</v>
      </c>
      <c r="N2392">
        <v>0</v>
      </c>
      <c r="O2392" t="s">
        <v>24</v>
      </c>
      <c r="P2392" t="s">
        <v>25</v>
      </c>
      <c r="Q2392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392">
        <v>52</v>
      </c>
      <c r="S2392">
        <v>4</v>
      </c>
      <c r="T2392">
        <v>22</v>
      </c>
      <c r="U2392">
        <v>17</v>
      </c>
    </row>
    <row r="2393" spans="1:21" x14ac:dyDescent="0.25">
      <c r="A2393" t="s">
        <v>1601</v>
      </c>
      <c r="B2393" s="1">
        <v>45679</v>
      </c>
      <c r="C2393" s="2">
        <v>0.63124999999999998</v>
      </c>
      <c r="D2393" t="s">
        <v>3081</v>
      </c>
      <c r="E2393" t="s">
        <v>44</v>
      </c>
      <c r="F2393" t="s">
        <v>3087</v>
      </c>
      <c r="G2393" t="s">
        <v>20</v>
      </c>
      <c r="H2393">
        <v>3</v>
      </c>
      <c r="I2393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393" s="3">
        <f>ventas_starbucks_2025__1[[#This Row],[Cantidad]]*ventas_starbucks_2025__1[[#This Row],[Precio_Unitario]]</f>
        <v>3.5999999999999996</v>
      </c>
      <c r="K2393" t="s">
        <v>21</v>
      </c>
      <c r="L2393" t="s">
        <v>45</v>
      </c>
      <c r="M2393" t="s">
        <v>30</v>
      </c>
      <c r="N2393">
        <v>15</v>
      </c>
      <c r="O2393" t="s">
        <v>50</v>
      </c>
      <c r="P2393" t="s">
        <v>56</v>
      </c>
      <c r="Q2393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393">
        <v>49</v>
      </c>
      <c r="S2393">
        <v>4</v>
      </c>
      <c r="T2393">
        <v>46</v>
      </c>
      <c r="U2393">
        <v>43</v>
      </c>
    </row>
    <row r="2394" spans="1:21" x14ac:dyDescent="0.25">
      <c r="A2394" t="s">
        <v>1658</v>
      </c>
      <c r="B2394" s="1">
        <v>45679</v>
      </c>
      <c r="C2394" s="2">
        <v>0.45902777777777776</v>
      </c>
      <c r="D2394" t="s">
        <v>3098</v>
      </c>
      <c r="E2394" t="s">
        <v>55</v>
      </c>
      <c r="F2394" t="s">
        <v>3087</v>
      </c>
      <c r="G2394" t="s">
        <v>20</v>
      </c>
      <c r="H2394">
        <v>4</v>
      </c>
      <c r="I2394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394" s="3">
        <f>ventas_starbucks_2025__1[[#This Row],[Cantidad]]*ventas_starbucks_2025__1[[#This Row],[Precio_Unitario]]</f>
        <v>4.8</v>
      </c>
      <c r="K2394" t="s">
        <v>29</v>
      </c>
      <c r="L2394" t="s">
        <v>22</v>
      </c>
      <c r="M2394" t="s">
        <v>23</v>
      </c>
      <c r="N2394">
        <v>0</v>
      </c>
      <c r="O2394" t="s">
        <v>50</v>
      </c>
      <c r="P2394" t="s">
        <v>32</v>
      </c>
      <c r="Q2394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2394">
        <v>56</v>
      </c>
      <c r="S2394">
        <v>3</v>
      </c>
      <c r="T2394">
        <v>11</v>
      </c>
      <c r="U2394">
        <v>7</v>
      </c>
    </row>
    <row r="2395" spans="1:21" x14ac:dyDescent="0.25">
      <c r="A2395" t="s">
        <v>1690</v>
      </c>
      <c r="B2395" s="1">
        <v>45679</v>
      </c>
      <c r="C2395" s="2">
        <v>0.54513888888888884</v>
      </c>
      <c r="D2395" t="s">
        <v>3080</v>
      </c>
      <c r="E2395" t="s">
        <v>59</v>
      </c>
      <c r="F2395" t="s">
        <v>3084</v>
      </c>
      <c r="G2395" t="s">
        <v>20</v>
      </c>
      <c r="H2395">
        <v>4</v>
      </c>
      <c r="I2395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2395" s="3">
        <f>ventas_starbucks_2025__1[[#This Row],[Cantidad]]*ventas_starbucks_2025__1[[#This Row],[Precio_Unitario]]</f>
        <v>12</v>
      </c>
      <c r="K2395" t="s">
        <v>21</v>
      </c>
      <c r="L2395" t="s">
        <v>22</v>
      </c>
      <c r="M2395" t="s">
        <v>30</v>
      </c>
      <c r="N2395">
        <v>10</v>
      </c>
      <c r="O2395" t="s">
        <v>24</v>
      </c>
      <c r="P2395" t="s">
        <v>37</v>
      </c>
      <c r="Q2395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395">
        <v>116</v>
      </c>
      <c r="S2395">
        <v>3</v>
      </c>
      <c r="T2395">
        <v>38</v>
      </c>
      <c r="U2395">
        <v>34</v>
      </c>
    </row>
    <row r="2396" spans="1:21" x14ac:dyDescent="0.25">
      <c r="A2396" t="s">
        <v>1824</v>
      </c>
      <c r="B2396" s="1">
        <v>45679</v>
      </c>
      <c r="C2396" s="2">
        <v>0.4</v>
      </c>
      <c r="D2396" t="s">
        <v>3081</v>
      </c>
      <c r="E2396" t="s">
        <v>39</v>
      </c>
      <c r="F2396" t="s">
        <v>3084</v>
      </c>
      <c r="G2396" t="s">
        <v>20</v>
      </c>
      <c r="H2396">
        <v>5</v>
      </c>
      <c r="I2396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2396" s="3">
        <f>ventas_starbucks_2025__1[[#This Row],[Cantidad]]*ventas_starbucks_2025__1[[#This Row],[Precio_Unitario]]</f>
        <v>15</v>
      </c>
      <c r="K2396" t="s">
        <v>21</v>
      </c>
      <c r="L2396" t="s">
        <v>35</v>
      </c>
      <c r="M2396" t="s">
        <v>30</v>
      </c>
      <c r="N2396">
        <v>0</v>
      </c>
      <c r="O2396" t="s">
        <v>50</v>
      </c>
      <c r="P2396" t="s">
        <v>46</v>
      </c>
      <c r="Q2396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2396">
        <v>56</v>
      </c>
      <c r="S2396">
        <v>1</v>
      </c>
      <c r="T2396">
        <v>23</v>
      </c>
      <c r="U2396">
        <v>18</v>
      </c>
    </row>
    <row r="2397" spans="1:21" x14ac:dyDescent="0.25">
      <c r="A2397" t="s">
        <v>1853</v>
      </c>
      <c r="B2397" s="1">
        <v>45679</v>
      </c>
      <c r="C2397" s="2">
        <v>0.65555555555555556</v>
      </c>
      <c r="D2397" t="s">
        <v>3080</v>
      </c>
      <c r="E2397" t="s">
        <v>38</v>
      </c>
      <c r="F2397" t="s">
        <v>3087</v>
      </c>
      <c r="G2397" t="s">
        <v>20</v>
      </c>
      <c r="H2397">
        <v>3</v>
      </c>
      <c r="I2397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397" s="3">
        <f>ventas_starbucks_2025__1[[#This Row],[Cantidad]]*ventas_starbucks_2025__1[[#This Row],[Precio_Unitario]]</f>
        <v>3.5999999999999996</v>
      </c>
      <c r="K2397" t="s">
        <v>40</v>
      </c>
      <c r="L2397" t="s">
        <v>35</v>
      </c>
      <c r="M2397" t="s">
        <v>30</v>
      </c>
      <c r="N2397">
        <v>0</v>
      </c>
      <c r="O2397" t="s">
        <v>24</v>
      </c>
      <c r="P2397" t="s">
        <v>25</v>
      </c>
      <c r="Q2397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397">
        <v>84</v>
      </c>
      <c r="S2397">
        <v>1</v>
      </c>
      <c r="T2397">
        <v>17</v>
      </c>
      <c r="U2397">
        <v>14</v>
      </c>
    </row>
    <row r="2398" spans="1:21" x14ac:dyDescent="0.25">
      <c r="A2398" t="s">
        <v>1855</v>
      </c>
      <c r="B2398" s="1">
        <v>45679</v>
      </c>
      <c r="C2398" s="2">
        <v>0.34652777777777777</v>
      </c>
      <c r="D2398" t="s">
        <v>3080</v>
      </c>
      <c r="E2398" t="s">
        <v>51</v>
      </c>
      <c r="F2398" t="s">
        <v>3087</v>
      </c>
      <c r="G2398" t="s">
        <v>20</v>
      </c>
      <c r="H2398">
        <v>1</v>
      </c>
      <c r="I2398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398" s="3">
        <f>ventas_starbucks_2025__1[[#This Row],[Cantidad]]*ventas_starbucks_2025__1[[#This Row],[Precio_Unitario]]</f>
        <v>1.2</v>
      </c>
      <c r="K2398" t="s">
        <v>29</v>
      </c>
      <c r="L2398" t="s">
        <v>22</v>
      </c>
      <c r="M2398" t="s">
        <v>23</v>
      </c>
      <c r="N2398">
        <v>0</v>
      </c>
      <c r="O2398" t="s">
        <v>50</v>
      </c>
      <c r="P2398" t="s">
        <v>25</v>
      </c>
      <c r="Q2398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2398">
        <v>50</v>
      </c>
      <c r="S2398">
        <v>2</v>
      </c>
      <c r="T2398">
        <v>21</v>
      </c>
      <c r="U2398">
        <v>20</v>
      </c>
    </row>
    <row r="2399" spans="1:21" x14ac:dyDescent="0.25">
      <c r="A2399" t="s">
        <v>1921</v>
      </c>
      <c r="B2399" s="1">
        <v>45679</v>
      </c>
      <c r="C2399" s="2">
        <v>0.3527777777777778</v>
      </c>
      <c r="D2399" t="s">
        <v>3098</v>
      </c>
      <c r="E2399" t="s">
        <v>62</v>
      </c>
      <c r="F2399" t="s">
        <v>3087</v>
      </c>
      <c r="G2399" t="s">
        <v>20</v>
      </c>
      <c r="H2399">
        <v>1</v>
      </c>
      <c r="I2399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399" s="3">
        <f>ventas_starbucks_2025__1[[#This Row],[Cantidad]]*ventas_starbucks_2025__1[[#This Row],[Precio_Unitario]]</f>
        <v>1.2</v>
      </c>
      <c r="K2399" t="s">
        <v>29</v>
      </c>
      <c r="L2399" t="s">
        <v>35</v>
      </c>
      <c r="M2399" t="s">
        <v>30</v>
      </c>
      <c r="N2399">
        <v>0</v>
      </c>
      <c r="O2399" t="s">
        <v>50</v>
      </c>
      <c r="P2399" t="s">
        <v>46</v>
      </c>
      <c r="Q2399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2399">
        <v>93</v>
      </c>
      <c r="S2399">
        <v>3</v>
      </c>
      <c r="T2399">
        <v>25</v>
      </c>
      <c r="U2399">
        <v>24</v>
      </c>
    </row>
    <row r="2400" spans="1:21" x14ac:dyDescent="0.25">
      <c r="A2400" t="s">
        <v>1923</v>
      </c>
      <c r="B2400" s="1">
        <v>45679</v>
      </c>
      <c r="C2400" s="2">
        <v>0.34930555555555554</v>
      </c>
      <c r="D2400" t="s">
        <v>3082</v>
      </c>
      <c r="E2400" t="s">
        <v>44</v>
      </c>
      <c r="F2400" t="s">
        <v>3087</v>
      </c>
      <c r="G2400" t="s">
        <v>20</v>
      </c>
      <c r="H2400">
        <v>4</v>
      </c>
      <c r="I2400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400" s="3">
        <f>ventas_starbucks_2025__1[[#This Row],[Cantidad]]*ventas_starbucks_2025__1[[#This Row],[Precio_Unitario]]</f>
        <v>4.8</v>
      </c>
      <c r="K2400" t="s">
        <v>40</v>
      </c>
      <c r="L2400" t="s">
        <v>22</v>
      </c>
      <c r="M2400" t="s">
        <v>30</v>
      </c>
      <c r="N2400">
        <v>15</v>
      </c>
      <c r="O2400" t="s">
        <v>31</v>
      </c>
      <c r="P2400" t="s">
        <v>32</v>
      </c>
      <c r="Q2400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2400">
        <v>62</v>
      </c>
      <c r="S2400">
        <v>4</v>
      </c>
      <c r="T2400">
        <v>30</v>
      </c>
      <c r="U2400">
        <v>26</v>
      </c>
    </row>
    <row r="2401" spans="1:21" x14ac:dyDescent="0.25">
      <c r="A2401" t="s">
        <v>1963</v>
      </c>
      <c r="B2401" s="1">
        <v>45679</v>
      </c>
      <c r="C2401" s="2">
        <v>0.73263888888888884</v>
      </c>
      <c r="D2401" t="s">
        <v>3081</v>
      </c>
      <c r="E2401" t="s">
        <v>3085</v>
      </c>
      <c r="F2401" t="s">
        <v>3084</v>
      </c>
      <c r="G2401" t="s">
        <v>20</v>
      </c>
      <c r="H2401">
        <v>3</v>
      </c>
      <c r="I2401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2401" s="3">
        <f>ventas_starbucks_2025__1[[#This Row],[Cantidad]]*ventas_starbucks_2025__1[[#This Row],[Precio_Unitario]]</f>
        <v>9</v>
      </c>
      <c r="K2401" t="s">
        <v>40</v>
      </c>
      <c r="L2401" t="s">
        <v>45</v>
      </c>
      <c r="M2401" t="s">
        <v>30</v>
      </c>
      <c r="N2401">
        <v>15</v>
      </c>
      <c r="O2401" t="s">
        <v>50</v>
      </c>
      <c r="P2401" t="s">
        <v>37</v>
      </c>
      <c r="Q2401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401">
        <v>68</v>
      </c>
      <c r="S2401">
        <v>1</v>
      </c>
      <c r="T2401">
        <v>45</v>
      </c>
      <c r="U2401">
        <v>42</v>
      </c>
    </row>
    <row r="2402" spans="1:21" x14ac:dyDescent="0.25">
      <c r="A2402" t="s">
        <v>2040</v>
      </c>
      <c r="B2402" s="1">
        <v>45679</v>
      </c>
      <c r="C2402" s="2">
        <v>0.43125000000000002</v>
      </c>
      <c r="D2402" t="s">
        <v>3081</v>
      </c>
      <c r="E2402" t="s">
        <v>59</v>
      </c>
      <c r="F2402" t="s">
        <v>3084</v>
      </c>
      <c r="G2402" t="s">
        <v>20</v>
      </c>
      <c r="H2402">
        <v>5</v>
      </c>
      <c r="I2402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2402" s="3">
        <f>ventas_starbucks_2025__1[[#This Row],[Cantidad]]*ventas_starbucks_2025__1[[#This Row],[Precio_Unitario]]</f>
        <v>15</v>
      </c>
      <c r="K2402" t="s">
        <v>29</v>
      </c>
      <c r="L2402" t="s">
        <v>45</v>
      </c>
      <c r="M2402" t="s">
        <v>30</v>
      </c>
      <c r="N2402">
        <v>0</v>
      </c>
      <c r="O2402" t="s">
        <v>24</v>
      </c>
      <c r="P2402" t="s">
        <v>49</v>
      </c>
      <c r="Q2402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2402">
        <v>78</v>
      </c>
      <c r="S2402">
        <v>2</v>
      </c>
      <c r="T2402">
        <v>43</v>
      </c>
      <c r="U2402">
        <v>38</v>
      </c>
    </row>
    <row r="2403" spans="1:21" x14ac:dyDescent="0.25">
      <c r="A2403" t="s">
        <v>2179</v>
      </c>
      <c r="B2403" s="1">
        <v>45679</v>
      </c>
      <c r="C2403" s="2">
        <v>0.68333333333333335</v>
      </c>
      <c r="D2403" t="s">
        <v>3098</v>
      </c>
      <c r="E2403" t="s">
        <v>3088</v>
      </c>
      <c r="F2403" t="s">
        <v>3087</v>
      </c>
      <c r="G2403" t="s">
        <v>48</v>
      </c>
      <c r="H2403">
        <v>4</v>
      </c>
      <c r="I2403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403" s="3">
        <f>ventas_starbucks_2025__1[[#This Row],[Cantidad]]*ventas_starbucks_2025__1[[#This Row],[Precio_Unitario]]</f>
        <v>4.8</v>
      </c>
      <c r="K2403" t="s">
        <v>21</v>
      </c>
      <c r="L2403" t="s">
        <v>35</v>
      </c>
      <c r="M2403" t="s">
        <v>30</v>
      </c>
      <c r="N2403">
        <v>0</v>
      </c>
      <c r="O2403" t="s">
        <v>36</v>
      </c>
      <c r="P2403" t="s">
        <v>32</v>
      </c>
      <c r="Q2403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403">
        <v>38</v>
      </c>
      <c r="S2403">
        <v>1</v>
      </c>
      <c r="T2403">
        <v>42</v>
      </c>
      <c r="U2403">
        <v>38</v>
      </c>
    </row>
    <row r="2404" spans="1:21" x14ac:dyDescent="0.25">
      <c r="A2404" t="s">
        <v>2195</v>
      </c>
      <c r="B2404" s="1">
        <v>45679</v>
      </c>
      <c r="C2404" s="2">
        <v>0.4826388888888889</v>
      </c>
      <c r="D2404" t="s">
        <v>3082</v>
      </c>
      <c r="E2404" t="s">
        <v>38</v>
      </c>
      <c r="F2404" t="s">
        <v>3087</v>
      </c>
      <c r="G2404" t="s">
        <v>20</v>
      </c>
      <c r="H2404">
        <v>1</v>
      </c>
      <c r="I2404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404" s="3">
        <f>ventas_starbucks_2025__1[[#This Row],[Cantidad]]*ventas_starbucks_2025__1[[#This Row],[Precio_Unitario]]</f>
        <v>1.2</v>
      </c>
      <c r="K2404" t="s">
        <v>21</v>
      </c>
      <c r="L2404" t="s">
        <v>35</v>
      </c>
      <c r="M2404" t="s">
        <v>23</v>
      </c>
      <c r="N2404">
        <v>0</v>
      </c>
      <c r="O2404" t="s">
        <v>31</v>
      </c>
      <c r="P2404" t="s">
        <v>56</v>
      </c>
      <c r="Q2404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2404">
        <v>131</v>
      </c>
      <c r="S2404">
        <v>5</v>
      </c>
      <c r="T2404">
        <v>23</v>
      </c>
      <c r="U2404">
        <v>22</v>
      </c>
    </row>
    <row r="2405" spans="1:21" x14ac:dyDescent="0.25">
      <c r="A2405" t="s">
        <v>2219</v>
      </c>
      <c r="B2405" s="1">
        <v>45679</v>
      </c>
      <c r="C2405" s="2">
        <v>0.66805555555555551</v>
      </c>
      <c r="D2405" t="s">
        <v>3098</v>
      </c>
      <c r="E2405" t="s">
        <v>34</v>
      </c>
      <c r="F2405" t="s">
        <v>3087</v>
      </c>
      <c r="G2405" t="s">
        <v>20</v>
      </c>
      <c r="H2405">
        <v>4</v>
      </c>
      <c r="I2405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405" s="3">
        <f>ventas_starbucks_2025__1[[#This Row],[Cantidad]]*ventas_starbucks_2025__1[[#This Row],[Precio_Unitario]]</f>
        <v>4.8</v>
      </c>
      <c r="K2405" t="s">
        <v>40</v>
      </c>
      <c r="L2405" t="s">
        <v>45</v>
      </c>
      <c r="M2405" t="s">
        <v>30</v>
      </c>
      <c r="N2405">
        <v>15</v>
      </c>
      <c r="O2405" t="s">
        <v>31</v>
      </c>
      <c r="P2405" t="s">
        <v>56</v>
      </c>
      <c r="Q2405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405">
        <v>65</v>
      </c>
      <c r="S2405">
        <v>1</v>
      </c>
      <c r="T2405">
        <v>32</v>
      </c>
      <c r="U2405">
        <v>28</v>
      </c>
    </row>
    <row r="2406" spans="1:21" x14ac:dyDescent="0.25">
      <c r="A2406" t="s">
        <v>2269</v>
      </c>
      <c r="B2406" s="1">
        <v>45679</v>
      </c>
      <c r="C2406" s="2">
        <v>0.60624999999999996</v>
      </c>
      <c r="D2406" t="s">
        <v>3081</v>
      </c>
      <c r="E2406" t="s">
        <v>64</v>
      </c>
      <c r="F2406" t="s">
        <v>3087</v>
      </c>
      <c r="G2406" t="s">
        <v>20</v>
      </c>
      <c r="H2406">
        <v>3</v>
      </c>
      <c r="I2406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406" s="3">
        <f>ventas_starbucks_2025__1[[#This Row],[Cantidad]]*ventas_starbucks_2025__1[[#This Row],[Precio_Unitario]]</f>
        <v>3.5999999999999996</v>
      </c>
      <c r="K2406" t="s">
        <v>21</v>
      </c>
      <c r="L2406" t="s">
        <v>45</v>
      </c>
      <c r="M2406" t="s">
        <v>23</v>
      </c>
      <c r="N2406">
        <v>0</v>
      </c>
      <c r="O2406" t="s">
        <v>36</v>
      </c>
      <c r="P2406" t="s">
        <v>46</v>
      </c>
      <c r="Q2406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406">
        <v>22</v>
      </c>
      <c r="S2406">
        <v>3</v>
      </c>
      <c r="T2406">
        <v>13</v>
      </c>
      <c r="U2406">
        <v>10</v>
      </c>
    </row>
    <row r="2407" spans="1:21" x14ac:dyDescent="0.25">
      <c r="A2407" t="s">
        <v>2428</v>
      </c>
      <c r="B2407" s="1">
        <v>45679</v>
      </c>
      <c r="C2407" s="2">
        <v>0.41944444444444445</v>
      </c>
      <c r="D2407" t="s">
        <v>3081</v>
      </c>
      <c r="E2407" t="s">
        <v>27</v>
      </c>
      <c r="F2407" t="s">
        <v>28</v>
      </c>
      <c r="G2407" t="s">
        <v>20</v>
      </c>
      <c r="H2407">
        <v>1</v>
      </c>
      <c r="I2407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0.6</v>
      </c>
      <c r="J2407" s="3">
        <f>ventas_starbucks_2025__1[[#This Row],[Cantidad]]*ventas_starbucks_2025__1[[#This Row],[Precio_Unitario]]</f>
        <v>0.6</v>
      </c>
      <c r="K2407" t="s">
        <v>21</v>
      </c>
      <c r="L2407" t="s">
        <v>35</v>
      </c>
      <c r="M2407" t="s">
        <v>23</v>
      </c>
      <c r="N2407">
        <v>0</v>
      </c>
      <c r="O2407" t="s">
        <v>24</v>
      </c>
      <c r="P2407" t="s">
        <v>56</v>
      </c>
      <c r="Q2407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2407">
        <v>142</v>
      </c>
      <c r="S2407">
        <v>4</v>
      </c>
      <c r="T2407">
        <v>49</v>
      </c>
      <c r="U2407">
        <v>48</v>
      </c>
    </row>
    <row r="2408" spans="1:21" x14ac:dyDescent="0.25">
      <c r="A2408" t="s">
        <v>2577</v>
      </c>
      <c r="B2408" s="1">
        <v>45679</v>
      </c>
      <c r="C2408" s="2">
        <v>0.44791666666666669</v>
      </c>
      <c r="D2408" t="s">
        <v>3082</v>
      </c>
      <c r="E2408" t="s">
        <v>55</v>
      </c>
      <c r="F2408" t="s">
        <v>3087</v>
      </c>
      <c r="G2408" t="s">
        <v>20</v>
      </c>
      <c r="H2408">
        <v>5</v>
      </c>
      <c r="I2408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408" s="3">
        <f>ventas_starbucks_2025__1[[#This Row],[Cantidad]]*ventas_starbucks_2025__1[[#This Row],[Precio_Unitario]]</f>
        <v>6</v>
      </c>
      <c r="K2408" t="s">
        <v>40</v>
      </c>
      <c r="L2408" t="s">
        <v>35</v>
      </c>
      <c r="M2408" t="s">
        <v>23</v>
      </c>
      <c r="N2408">
        <v>0</v>
      </c>
      <c r="O2408" t="s">
        <v>24</v>
      </c>
      <c r="P2408" t="s">
        <v>37</v>
      </c>
      <c r="Q2408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2408">
        <v>58</v>
      </c>
      <c r="S2408">
        <v>4</v>
      </c>
      <c r="T2408">
        <v>21</v>
      </c>
      <c r="U2408">
        <v>16</v>
      </c>
    </row>
    <row r="2409" spans="1:21" x14ac:dyDescent="0.25">
      <c r="A2409" t="s">
        <v>2672</v>
      </c>
      <c r="B2409" s="1">
        <v>45679</v>
      </c>
      <c r="C2409" s="2">
        <v>0.50138888888888888</v>
      </c>
      <c r="D2409" t="s">
        <v>3080</v>
      </c>
      <c r="E2409" t="s">
        <v>68</v>
      </c>
      <c r="F2409" t="s">
        <v>3087</v>
      </c>
      <c r="G2409" t="s">
        <v>20</v>
      </c>
      <c r="H2409">
        <v>1</v>
      </c>
      <c r="I2409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409" s="3">
        <f>ventas_starbucks_2025__1[[#This Row],[Cantidad]]*ventas_starbucks_2025__1[[#This Row],[Precio_Unitario]]</f>
        <v>1.2</v>
      </c>
      <c r="K2409" t="s">
        <v>29</v>
      </c>
      <c r="L2409" t="s">
        <v>22</v>
      </c>
      <c r="M2409" t="s">
        <v>30</v>
      </c>
      <c r="N2409">
        <v>0</v>
      </c>
      <c r="O2409" t="s">
        <v>50</v>
      </c>
      <c r="P2409" t="s">
        <v>46</v>
      </c>
      <c r="Q2409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409">
        <v>147</v>
      </c>
      <c r="S2409">
        <v>3</v>
      </c>
      <c r="T2409">
        <v>39</v>
      </c>
      <c r="U2409">
        <v>38</v>
      </c>
    </row>
    <row r="2410" spans="1:21" x14ac:dyDescent="0.25">
      <c r="A2410" t="s">
        <v>2711</v>
      </c>
      <c r="B2410" s="1">
        <v>45679</v>
      </c>
      <c r="C2410" s="2">
        <v>0.31319444444444444</v>
      </c>
      <c r="D2410" t="s">
        <v>3080</v>
      </c>
      <c r="E2410" t="s">
        <v>59</v>
      </c>
      <c r="F2410" t="s">
        <v>3084</v>
      </c>
      <c r="G2410" t="s">
        <v>20</v>
      </c>
      <c r="H2410">
        <v>5</v>
      </c>
      <c r="I2410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2410" s="3">
        <f>ventas_starbucks_2025__1[[#This Row],[Cantidad]]*ventas_starbucks_2025__1[[#This Row],[Precio_Unitario]]</f>
        <v>15</v>
      </c>
      <c r="K2410" t="s">
        <v>29</v>
      </c>
      <c r="L2410" t="s">
        <v>22</v>
      </c>
      <c r="M2410" t="s">
        <v>30</v>
      </c>
      <c r="N2410">
        <v>0</v>
      </c>
      <c r="O2410" t="s">
        <v>31</v>
      </c>
      <c r="P2410" t="s">
        <v>56</v>
      </c>
      <c r="Q2410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2410">
        <v>43</v>
      </c>
      <c r="S2410">
        <v>2</v>
      </c>
      <c r="T2410">
        <v>42</v>
      </c>
      <c r="U2410">
        <v>37</v>
      </c>
    </row>
    <row r="2411" spans="1:21" x14ac:dyDescent="0.25">
      <c r="A2411" t="s">
        <v>2743</v>
      </c>
      <c r="B2411" s="1">
        <v>45679</v>
      </c>
      <c r="C2411" s="2">
        <v>0.72638888888888886</v>
      </c>
      <c r="D2411" t="s">
        <v>3082</v>
      </c>
      <c r="E2411" t="s">
        <v>58</v>
      </c>
      <c r="F2411" t="s">
        <v>3087</v>
      </c>
      <c r="G2411" t="s">
        <v>20</v>
      </c>
      <c r="H2411">
        <v>2</v>
      </c>
      <c r="I2411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411" s="3">
        <f>ventas_starbucks_2025__1[[#This Row],[Cantidad]]*ventas_starbucks_2025__1[[#This Row],[Precio_Unitario]]</f>
        <v>2.4</v>
      </c>
      <c r="K2411" t="s">
        <v>29</v>
      </c>
      <c r="L2411" t="s">
        <v>45</v>
      </c>
      <c r="M2411" t="s">
        <v>30</v>
      </c>
      <c r="N2411">
        <v>0</v>
      </c>
      <c r="O2411" t="s">
        <v>50</v>
      </c>
      <c r="P2411" t="s">
        <v>37</v>
      </c>
      <c r="Q2411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411">
        <v>92</v>
      </c>
      <c r="S2411">
        <v>2</v>
      </c>
      <c r="T2411">
        <v>13</v>
      </c>
      <c r="U2411">
        <v>11</v>
      </c>
    </row>
    <row r="2412" spans="1:21" x14ac:dyDescent="0.25">
      <c r="A2412" t="s">
        <v>2918</v>
      </c>
      <c r="B2412" s="1">
        <v>45679</v>
      </c>
      <c r="C2412" s="2">
        <v>0.32847222222222222</v>
      </c>
      <c r="D2412" t="s">
        <v>3082</v>
      </c>
      <c r="E2412" t="s">
        <v>58</v>
      </c>
      <c r="F2412" t="s">
        <v>3087</v>
      </c>
      <c r="G2412" t="s">
        <v>20</v>
      </c>
      <c r="H2412">
        <v>5</v>
      </c>
      <c r="I2412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412" s="3">
        <f>ventas_starbucks_2025__1[[#This Row],[Cantidad]]*ventas_starbucks_2025__1[[#This Row],[Precio_Unitario]]</f>
        <v>6</v>
      </c>
      <c r="K2412" t="s">
        <v>40</v>
      </c>
      <c r="L2412" t="s">
        <v>22</v>
      </c>
      <c r="M2412" t="s">
        <v>23</v>
      </c>
      <c r="N2412">
        <v>0</v>
      </c>
      <c r="O2412" t="s">
        <v>31</v>
      </c>
      <c r="P2412" t="s">
        <v>37</v>
      </c>
      <c r="Q2412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2412">
        <v>124</v>
      </c>
      <c r="S2412">
        <v>2</v>
      </c>
      <c r="T2412">
        <v>40</v>
      </c>
      <c r="U2412">
        <v>35</v>
      </c>
    </row>
    <row r="2413" spans="1:21" x14ac:dyDescent="0.25">
      <c r="A2413" t="s">
        <v>2985</v>
      </c>
      <c r="B2413" s="1">
        <v>45679</v>
      </c>
      <c r="C2413" s="2">
        <v>0.66736111111111107</v>
      </c>
      <c r="D2413" t="s">
        <v>3082</v>
      </c>
      <c r="E2413" t="s">
        <v>3085</v>
      </c>
      <c r="F2413" t="s">
        <v>3084</v>
      </c>
      <c r="G2413" t="s">
        <v>20</v>
      </c>
      <c r="H2413">
        <v>2</v>
      </c>
      <c r="I2413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2413" s="3">
        <f>ventas_starbucks_2025__1[[#This Row],[Cantidad]]*ventas_starbucks_2025__1[[#This Row],[Precio_Unitario]]</f>
        <v>6</v>
      </c>
      <c r="K2413" t="s">
        <v>29</v>
      </c>
      <c r="L2413" t="s">
        <v>45</v>
      </c>
      <c r="M2413" t="s">
        <v>23</v>
      </c>
      <c r="N2413">
        <v>0</v>
      </c>
      <c r="O2413" t="s">
        <v>31</v>
      </c>
      <c r="P2413" t="s">
        <v>46</v>
      </c>
      <c r="Q2413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413">
        <v>60</v>
      </c>
      <c r="S2413">
        <v>2</v>
      </c>
      <c r="T2413">
        <v>16</v>
      </c>
      <c r="U2413">
        <v>14</v>
      </c>
    </row>
    <row r="2414" spans="1:21" x14ac:dyDescent="0.25">
      <c r="A2414" t="s">
        <v>3004</v>
      </c>
      <c r="B2414" s="1">
        <v>45679</v>
      </c>
      <c r="C2414" s="2">
        <v>0.75277777777777777</v>
      </c>
      <c r="D2414" t="s">
        <v>3082</v>
      </c>
      <c r="E2414" t="s">
        <v>3088</v>
      </c>
      <c r="F2414" t="s">
        <v>3087</v>
      </c>
      <c r="G2414" t="s">
        <v>43</v>
      </c>
      <c r="H2414">
        <v>1</v>
      </c>
      <c r="I2414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414" s="3">
        <f>ventas_starbucks_2025__1[[#This Row],[Cantidad]]*ventas_starbucks_2025__1[[#This Row],[Precio_Unitario]]</f>
        <v>1.2</v>
      </c>
      <c r="K2414" t="s">
        <v>21</v>
      </c>
      <c r="L2414" t="s">
        <v>35</v>
      </c>
      <c r="M2414" t="s">
        <v>23</v>
      </c>
      <c r="N2414">
        <v>0</v>
      </c>
      <c r="O2414" t="s">
        <v>31</v>
      </c>
      <c r="P2414" t="s">
        <v>25</v>
      </c>
      <c r="Q2414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414">
        <v>122</v>
      </c>
      <c r="S2414">
        <v>2</v>
      </c>
      <c r="T2414">
        <v>46</v>
      </c>
      <c r="U2414">
        <v>45</v>
      </c>
    </row>
    <row r="2415" spans="1:21" x14ac:dyDescent="0.25">
      <c r="A2415" t="s">
        <v>128</v>
      </c>
      <c r="B2415" s="1">
        <v>45678</v>
      </c>
      <c r="C2415" s="2">
        <v>0.37430555555555556</v>
      </c>
      <c r="D2415" t="s">
        <v>3081</v>
      </c>
      <c r="E2415" t="s">
        <v>3088</v>
      </c>
      <c r="F2415" t="s">
        <v>3087</v>
      </c>
      <c r="G2415" t="s">
        <v>61</v>
      </c>
      <c r="H2415">
        <v>3</v>
      </c>
      <c r="I2415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415" s="3">
        <f>ventas_starbucks_2025__1[[#This Row],[Cantidad]]*ventas_starbucks_2025__1[[#This Row],[Precio_Unitario]]</f>
        <v>3.5999999999999996</v>
      </c>
      <c r="K2415" t="s">
        <v>40</v>
      </c>
      <c r="L2415" t="s">
        <v>45</v>
      </c>
      <c r="M2415" t="s">
        <v>23</v>
      </c>
      <c r="N2415">
        <v>0</v>
      </c>
      <c r="O2415" t="s">
        <v>36</v>
      </c>
      <c r="P2415" t="s">
        <v>32</v>
      </c>
      <c r="Q2415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2415">
        <v>141</v>
      </c>
      <c r="S2415">
        <v>1</v>
      </c>
      <c r="T2415">
        <v>16</v>
      </c>
      <c r="U2415">
        <v>13</v>
      </c>
    </row>
    <row r="2416" spans="1:21" x14ac:dyDescent="0.25">
      <c r="A2416" t="s">
        <v>218</v>
      </c>
      <c r="B2416" s="1">
        <v>45678</v>
      </c>
      <c r="C2416" s="2">
        <v>0.80833333333333335</v>
      </c>
      <c r="D2416" t="s">
        <v>3080</v>
      </c>
      <c r="E2416" t="s">
        <v>55</v>
      </c>
      <c r="F2416" t="s">
        <v>3087</v>
      </c>
      <c r="G2416" t="s">
        <v>20</v>
      </c>
      <c r="H2416">
        <v>5</v>
      </c>
      <c r="I2416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416" s="3">
        <f>ventas_starbucks_2025__1[[#This Row],[Cantidad]]*ventas_starbucks_2025__1[[#This Row],[Precio_Unitario]]</f>
        <v>6</v>
      </c>
      <c r="K2416" t="s">
        <v>29</v>
      </c>
      <c r="L2416" t="s">
        <v>35</v>
      </c>
      <c r="M2416" t="s">
        <v>30</v>
      </c>
      <c r="N2416">
        <v>0</v>
      </c>
      <c r="O2416" t="s">
        <v>36</v>
      </c>
      <c r="P2416" t="s">
        <v>56</v>
      </c>
      <c r="Q2416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416">
        <v>123</v>
      </c>
      <c r="S2416">
        <v>2</v>
      </c>
      <c r="T2416">
        <v>16</v>
      </c>
      <c r="U2416">
        <v>11</v>
      </c>
    </row>
    <row r="2417" spans="1:21" x14ac:dyDescent="0.25">
      <c r="A2417" t="s">
        <v>953</v>
      </c>
      <c r="B2417" s="1">
        <v>45678</v>
      </c>
      <c r="C2417" s="2">
        <v>0.3923611111111111</v>
      </c>
      <c r="D2417" t="s">
        <v>3081</v>
      </c>
      <c r="E2417" t="s">
        <v>68</v>
      </c>
      <c r="F2417" t="s">
        <v>3087</v>
      </c>
      <c r="G2417" t="s">
        <v>20</v>
      </c>
      <c r="H2417">
        <v>3</v>
      </c>
      <c r="I2417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417" s="3">
        <f>ventas_starbucks_2025__1[[#This Row],[Cantidad]]*ventas_starbucks_2025__1[[#This Row],[Precio_Unitario]]</f>
        <v>3.5999999999999996</v>
      </c>
      <c r="K2417" t="s">
        <v>29</v>
      </c>
      <c r="L2417" t="s">
        <v>45</v>
      </c>
      <c r="M2417" t="s">
        <v>23</v>
      </c>
      <c r="N2417">
        <v>0</v>
      </c>
      <c r="O2417" t="s">
        <v>50</v>
      </c>
      <c r="P2417" t="s">
        <v>25</v>
      </c>
      <c r="Q2417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2417">
        <v>78</v>
      </c>
      <c r="S2417">
        <v>2</v>
      </c>
      <c r="T2417">
        <v>49</v>
      </c>
      <c r="U2417">
        <v>46</v>
      </c>
    </row>
    <row r="2418" spans="1:21" x14ac:dyDescent="0.25">
      <c r="A2418" t="s">
        <v>964</v>
      </c>
      <c r="B2418" s="1">
        <v>45678</v>
      </c>
      <c r="C2418" s="2">
        <v>0.74027777777777781</v>
      </c>
      <c r="D2418" t="s">
        <v>3081</v>
      </c>
      <c r="E2418" t="s">
        <v>64</v>
      </c>
      <c r="F2418" t="s">
        <v>3087</v>
      </c>
      <c r="G2418" t="s">
        <v>20</v>
      </c>
      <c r="H2418">
        <v>3</v>
      </c>
      <c r="I2418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418" s="3">
        <f>ventas_starbucks_2025__1[[#This Row],[Cantidad]]*ventas_starbucks_2025__1[[#This Row],[Precio_Unitario]]</f>
        <v>3.5999999999999996</v>
      </c>
      <c r="K2418" t="s">
        <v>21</v>
      </c>
      <c r="L2418" t="s">
        <v>45</v>
      </c>
      <c r="M2418" t="s">
        <v>23</v>
      </c>
      <c r="N2418">
        <v>0</v>
      </c>
      <c r="O2418" t="s">
        <v>31</v>
      </c>
      <c r="P2418" t="s">
        <v>32</v>
      </c>
      <c r="Q2418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418">
        <v>129</v>
      </c>
      <c r="S2418">
        <v>1</v>
      </c>
      <c r="T2418">
        <v>24</v>
      </c>
      <c r="U2418">
        <v>21</v>
      </c>
    </row>
    <row r="2419" spans="1:21" x14ac:dyDescent="0.25">
      <c r="A2419" t="s">
        <v>1050</v>
      </c>
      <c r="B2419" s="1">
        <v>45678</v>
      </c>
      <c r="C2419" s="2">
        <v>0.38819444444444445</v>
      </c>
      <c r="D2419" t="s">
        <v>3082</v>
      </c>
      <c r="E2419" t="s">
        <v>51</v>
      </c>
      <c r="F2419" t="s">
        <v>3087</v>
      </c>
      <c r="G2419" t="s">
        <v>20</v>
      </c>
      <c r="H2419">
        <v>4</v>
      </c>
      <c r="I2419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419" s="3">
        <f>ventas_starbucks_2025__1[[#This Row],[Cantidad]]*ventas_starbucks_2025__1[[#This Row],[Precio_Unitario]]</f>
        <v>4.8</v>
      </c>
      <c r="K2419" t="s">
        <v>40</v>
      </c>
      <c r="L2419" t="s">
        <v>35</v>
      </c>
      <c r="M2419" t="s">
        <v>23</v>
      </c>
      <c r="N2419">
        <v>0</v>
      </c>
      <c r="O2419" t="s">
        <v>24</v>
      </c>
      <c r="P2419" t="s">
        <v>25</v>
      </c>
      <c r="Q2419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2419">
        <v>76</v>
      </c>
      <c r="S2419">
        <v>4</v>
      </c>
      <c r="T2419">
        <v>32</v>
      </c>
      <c r="U2419">
        <v>28</v>
      </c>
    </row>
    <row r="2420" spans="1:21" x14ac:dyDescent="0.25">
      <c r="A2420" t="s">
        <v>1321</v>
      </c>
      <c r="B2420" s="1">
        <v>45678</v>
      </c>
      <c r="C2420" s="2">
        <v>0.63402777777777775</v>
      </c>
      <c r="D2420" t="s">
        <v>3098</v>
      </c>
      <c r="E2420" t="s">
        <v>34</v>
      </c>
      <c r="F2420" t="s">
        <v>3087</v>
      </c>
      <c r="G2420" t="s">
        <v>20</v>
      </c>
      <c r="H2420">
        <v>5</v>
      </c>
      <c r="I2420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420" s="3">
        <f>ventas_starbucks_2025__1[[#This Row],[Cantidad]]*ventas_starbucks_2025__1[[#This Row],[Precio_Unitario]]</f>
        <v>6</v>
      </c>
      <c r="K2420" t="s">
        <v>29</v>
      </c>
      <c r="L2420" t="s">
        <v>22</v>
      </c>
      <c r="M2420" t="s">
        <v>23</v>
      </c>
      <c r="N2420">
        <v>0</v>
      </c>
      <c r="O2420" t="s">
        <v>24</v>
      </c>
      <c r="P2420" t="s">
        <v>46</v>
      </c>
      <c r="Q2420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420">
        <v>112</v>
      </c>
      <c r="S2420">
        <v>1</v>
      </c>
      <c r="T2420">
        <v>30</v>
      </c>
      <c r="U2420">
        <v>25</v>
      </c>
    </row>
    <row r="2421" spans="1:21" x14ac:dyDescent="0.25">
      <c r="A2421" t="s">
        <v>1615</v>
      </c>
      <c r="B2421" s="1">
        <v>45678</v>
      </c>
      <c r="C2421" s="2">
        <v>0.60972222222222228</v>
      </c>
      <c r="D2421" t="s">
        <v>3081</v>
      </c>
      <c r="E2421" t="s">
        <v>71</v>
      </c>
      <c r="F2421" t="s">
        <v>3084</v>
      </c>
      <c r="G2421" t="s">
        <v>20</v>
      </c>
      <c r="H2421">
        <v>5</v>
      </c>
      <c r="I2421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2421" s="3">
        <f>ventas_starbucks_2025__1[[#This Row],[Cantidad]]*ventas_starbucks_2025__1[[#This Row],[Precio_Unitario]]</f>
        <v>15</v>
      </c>
      <c r="K2421" t="s">
        <v>29</v>
      </c>
      <c r="L2421" t="s">
        <v>45</v>
      </c>
      <c r="M2421" t="s">
        <v>30</v>
      </c>
      <c r="N2421">
        <v>10</v>
      </c>
      <c r="O2421" t="s">
        <v>36</v>
      </c>
      <c r="P2421" t="s">
        <v>46</v>
      </c>
      <c r="Q2421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421">
        <v>50</v>
      </c>
      <c r="S2421">
        <v>3</v>
      </c>
      <c r="T2421">
        <v>48</v>
      </c>
      <c r="U2421">
        <v>43</v>
      </c>
    </row>
    <row r="2422" spans="1:21" x14ac:dyDescent="0.25">
      <c r="A2422" t="s">
        <v>1746</v>
      </c>
      <c r="B2422" s="1">
        <v>45678</v>
      </c>
      <c r="C2422" s="2">
        <v>0.51527777777777772</v>
      </c>
      <c r="D2422" t="s">
        <v>3080</v>
      </c>
      <c r="E2422" t="s">
        <v>3085</v>
      </c>
      <c r="F2422" t="s">
        <v>3084</v>
      </c>
      <c r="G2422" t="s">
        <v>20</v>
      </c>
      <c r="H2422">
        <v>1</v>
      </c>
      <c r="I2422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2422" s="3">
        <f>ventas_starbucks_2025__1[[#This Row],[Cantidad]]*ventas_starbucks_2025__1[[#This Row],[Precio_Unitario]]</f>
        <v>3</v>
      </c>
      <c r="K2422" t="s">
        <v>29</v>
      </c>
      <c r="L2422" t="s">
        <v>45</v>
      </c>
      <c r="M2422" t="s">
        <v>30</v>
      </c>
      <c r="N2422">
        <v>15</v>
      </c>
      <c r="O2422" t="s">
        <v>50</v>
      </c>
      <c r="P2422" t="s">
        <v>32</v>
      </c>
      <c r="Q2422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422">
        <v>110</v>
      </c>
      <c r="S2422">
        <v>2</v>
      </c>
      <c r="T2422">
        <v>10</v>
      </c>
      <c r="U2422">
        <v>9</v>
      </c>
    </row>
    <row r="2423" spans="1:21" x14ac:dyDescent="0.25">
      <c r="A2423" t="s">
        <v>1787</v>
      </c>
      <c r="B2423" s="1">
        <v>45678</v>
      </c>
      <c r="C2423" s="2">
        <v>0.34375</v>
      </c>
      <c r="D2423" t="s">
        <v>3081</v>
      </c>
      <c r="E2423" t="s">
        <v>39</v>
      </c>
      <c r="F2423" t="s">
        <v>3084</v>
      </c>
      <c r="G2423" t="s">
        <v>20</v>
      </c>
      <c r="H2423">
        <v>1</v>
      </c>
      <c r="I2423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2423" s="3">
        <f>ventas_starbucks_2025__1[[#This Row],[Cantidad]]*ventas_starbucks_2025__1[[#This Row],[Precio_Unitario]]</f>
        <v>3</v>
      </c>
      <c r="K2423" t="s">
        <v>40</v>
      </c>
      <c r="L2423" t="s">
        <v>35</v>
      </c>
      <c r="M2423" t="s">
        <v>30</v>
      </c>
      <c r="N2423">
        <v>15</v>
      </c>
      <c r="O2423" t="s">
        <v>24</v>
      </c>
      <c r="P2423" t="s">
        <v>56</v>
      </c>
      <c r="Q2423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2423">
        <v>47</v>
      </c>
      <c r="S2423">
        <v>1</v>
      </c>
      <c r="T2423">
        <v>36</v>
      </c>
      <c r="U2423">
        <v>35</v>
      </c>
    </row>
    <row r="2424" spans="1:21" x14ac:dyDescent="0.25">
      <c r="A2424" t="s">
        <v>1854</v>
      </c>
      <c r="B2424" s="1">
        <v>45678</v>
      </c>
      <c r="C2424" s="2">
        <v>0.74444444444444446</v>
      </c>
      <c r="D2424" t="s">
        <v>3082</v>
      </c>
      <c r="E2424" t="s">
        <v>55</v>
      </c>
      <c r="F2424" t="s">
        <v>3087</v>
      </c>
      <c r="G2424" t="s">
        <v>20</v>
      </c>
      <c r="H2424">
        <v>1</v>
      </c>
      <c r="I2424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424" s="3">
        <f>ventas_starbucks_2025__1[[#This Row],[Cantidad]]*ventas_starbucks_2025__1[[#This Row],[Precio_Unitario]]</f>
        <v>1.2</v>
      </c>
      <c r="K2424" t="s">
        <v>29</v>
      </c>
      <c r="L2424" t="s">
        <v>22</v>
      </c>
      <c r="M2424" t="s">
        <v>30</v>
      </c>
      <c r="N2424">
        <v>10</v>
      </c>
      <c r="O2424" t="s">
        <v>24</v>
      </c>
      <c r="P2424" t="s">
        <v>37</v>
      </c>
      <c r="Q2424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424">
        <v>55</v>
      </c>
      <c r="S2424">
        <v>4</v>
      </c>
      <c r="T2424">
        <v>27</v>
      </c>
      <c r="U2424">
        <v>26</v>
      </c>
    </row>
    <row r="2425" spans="1:21" x14ac:dyDescent="0.25">
      <c r="A2425" t="s">
        <v>1980</v>
      </c>
      <c r="B2425" s="1">
        <v>45678</v>
      </c>
      <c r="C2425" s="2">
        <v>0.56041666666666667</v>
      </c>
      <c r="D2425" t="s">
        <v>3080</v>
      </c>
      <c r="E2425" t="s">
        <v>68</v>
      </c>
      <c r="F2425" t="s">
        <v>3087</v>
      </c>
      <c r="G2425" t="s">
        <v>20</v>
      </c>
      <c r="H2425">
        <v>4</v>
      </c>
      <c r="I2425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425" s="3">
        <f>ventas_starbucks_2025__1[[#This Row],[Cantidad]]*ventas_starbucks_2025__1[[#This Row],[Precio_Unitario]]</f>
        <v>4.8</v>
      </c>
      <c r="K2425" t="s">
        <v>40</v>
      </c>
      <c r="L2425" t="s">
        <v>35</v>
      </c>
      <c r="M2425" t="s">
        <v>23</v>
      </c>
      <c r="N2425">
        <v>0</v>
      </c>
      <c r="O2425" t="s">
        <v>24</v>
      </c>
      <c r="P2425" t="s">
        <v>49</v>
      </c>
      <c r="Q2425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425">
        <v>114</v>
      </c>
      <c r="S2425">
        <v>2</v>
      </c>
      <c r="T2425">
        <v>40</v>
      </c>
      <c r="U2425">
        <v>36</v>
      </c>
    </row>
    <row r="2426" spans="1:21" x14ac:dyDescent="0.25">
      <c r="A2426" t="s">
        <v>1990</v>
      </c>
      <c r="B2426" s="1">
        <v>45678</v>
      </c>
      <c r="C2426" s="2">
        <v>0.6</v>
      </c>
      <c r="D2426" t="s">
        <v>3098</v>
      </c>
      <c r="E2426" t="s">
        <v>53</v>
      </c>
      <c r="F2426" t="s">
        <v>3086</v>
      </c>
      <c r="G2426" t="s">
        <v>48</v>
      </c>
      <c r="H2426">
        <v>4</v>
      </c>
      <c r="I2426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426" s="3">
        <f>ventas_starbucks_2025__1[[#This Row],[Cantidad]]*ventas_starbucks_2025__1[[#This Row],[Precio_Unitario]]</f>
        <v>4.8</v>
      </c>
      <c r="K2426" t="s">
        <v>29</v>
      </c>
      <c r="L2426" t="s">
        <v>45</v>
      </c>
      <c r="M2426" t="s">
        <v>23</v>
      </c>
      <c r="N2426">
        <v>0</v>
      </c>
      <c r="O2426" t="s">
        <v>36</v>
      </c>
      <c r="P2426" t="s">
        <v>56</v>
      </c>
      <c r="Q2426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426">
        <v>111</v>
      </c>
      <c r="S2426">
        <v>2</v>
      </c>
      <c r="T2426">
        <v>11</v>
      </c>
      <c r="U2426">
        <v>7</v>
      </c>
    </row>
    <row r="2427" spans="1:21" x14ac:dyDescent="0.25">
      <c r="A2427" t="s">
        <v>2148</v>
      </c>
      <c r="B2427" s="1">
        <v>45678</v>
      </c>
      <c r="C2427" s="2">
        <v>0.375</v>
      </c>
      <c r="D2427" t="s">
        <v>3080</v>
      </c>
      <c r="E2427" t="s">
        <v>3088</v>
      </c>
      <c r="F2427" t="s">
        <v>3087</v>
      </c>
      <c r="G2427" t="s">
        <v>61</v>
      </c>
      <c r="H2427">
        <v>1</v>
      </c>
      <c r="I2427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427" s="3">
        <f>ventas_starbucks_2025__1[[#This Row],[Cantidad]]*ventas_starbucks_2025__1[[#This Row],[Precio_Unitario]]</f>
        <v>1.2</v>
      </c>
      <c r="K2427" t="s">
        <v>21</v>
      </c>
      <c r="L2427" t="s">
        <v>35</v>
      </c>
      <c r="M2427" t="s">
        <v>30</v>
      </c>
      <c r="N2427">
        <v>15</v>
      </c>
      <c r="O2427" t="s">
        <v>50</v>
      </c>
      <c r="P2427" t="s">
        <v>37</v>
      </c>
      <c r="Q2427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2427">
        <v>53</v>
      </c>
      <c r="S2427">
        <v>4</v>
      </c>
      <c r="T2427">
        <v>25</v>
      </c>
      <c r="U2427">
        <v>24</v>
      </c>
    </row>
    <row r="2428" spans="1:21" x14ac:dyDescent="0.25">
      <c r="A2428" t="s">
        <v>2171</v>
      </c>
      <c r="B2428" s="1">
        <v>45678</v>
      </c>
      <c r="C2428" s="2">
        <v>0.55138888888888893</v>
      </c>
      <c r="D2428" t="s">
        <v>3082</v>
      </c>
      <c r="E2428" t="s">
        <v>44</v>
      </c>
      <c r="F2428" t="s">
        <v>3087</v>
      </c>
      <c r="G2428" t="s">
        <v>20</v>
      </c>
      <c r="H2428">
        <v>2</v>
      </c>
      <c r="I2428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428" s="3">
        <f>ventas_starbucks_2025__1[[#This Row],[Cantidad]]*ventas_starbucks_2025__1[[#This Row],[Precio_Unitario]]</f>
        <v>2.4</v>
      </c>
      <c r="K2428" t="s">
        <v>21</v>
      </c>
      <c r="L2428" t="s">
        <v>35</v>
      </c>
      <c r="M2428" t="s">
        <v>23</v>
      </c>
      <c r="N2428">
        <v>0</v>
      </c>
      <c r="O2428" t="s">
        <v>31</v>
      </c>
      <c r="P2428" t="s">
        <v>37</v>
      </c>
      <c r="Q2428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428">
        <v>127</v>
      </c>
      <c r="S2428">
        <v>4</v>
      </c>
      <c r="T2428">
        <v>40</v>
      </c>
      <c r="U2428">
        <v>38</v>
      </c>
    </row>
    <row r="2429" spans="1:21" x14ac:dyDescent="0.25">
      <c r="A2429" t="s">
        <v>2277</v>
      </c>
      <c r="B2429" s="1">
        <v>45678</v>
      </c>
      <c r="C2429" s="2">
        <v>0.45208333333333334</v>
      </c>
      <c r="D2429" t="s">
        <v>3082</v>
      </c>
      <c r="E2429" t="s">
        <v>70</v>
      </c>
      <c r="F2429" t="s">
        <v>3086</v>
      </c>
      <c r="G2429" t="s">
        <v>61</v>
      </c>
      <c r="H2429">
        <v>2</v>
      </c>
      <c r="I2429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429" s="3">
        <f>ventas_starbucks_2025__1[[#This Row],[Cantidad]]*ventas_starbucks_2025__1[[#This Row],[Precio_Unitario]]</f>
        <v>2.4</v>
      </c>
      <c r="K2429" t="s">
        <v>21</v>
      </c>
      <c r="L2429" t="s">
        <v>22</v>
      </c>
      <c r="M2429" t="s">
        <v>30</v>
      </c>
      <c r="N2429">
        <v>10</v>
      </c>
      <c r="O2429" t="s">
        <v>50</v>
      </c>
      <c r="P2429" t="s">
        <v>46</v>
      </c>
      <c r="Q2429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2429">
        <v>98</v>
      </c>
      <c r="S2429">
        <v>5</v>
      </c>
      <c r="T2429">
        <v>15</v>
      </c>
      <c r="U2429">
        <v>13</v>
      </c>
    </row>
    <row r="2430" spans="1:21" x14ac:dyDescent="0.25">
      <c r="A2430" t="s">
        <v>2350</v>
      </c>
      <c r="B2430" s="1">
        <v>45678</v>
      </c>
      <c r="C2430" s="2">
        <v>0.43819444444444444</v>
      </c>
      <c r="D2430" t="s">
        <v>3082</v>
      </c>
      <c r="E2430" t="s">
        <v>57</v>
      </c>
      <c r="F2430" t="s">
        <v>3086</v>
      </c>
      <c r="G2430" t="s">
        <v>48</v>
      </c>
      <c r="H2430">
        <v>5</v>
      </c>
      <c r="I2430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430" s="3">
        <f>ventas_starbucks_2025__1[[#This Row],[Cantidad]]*ventas_starbucks_2025__1[[#This Row],[Precio_Unitario]]</f>
        <v>6</v>
      </c>
      <c r="K2430" t="s">
        <v>21</v>
      </c>
      <c r="L2430" t="s">
        <v>35</v>
      </c>
      <c r="M2430" t="s">
        <v>23</v>
      </c>
      <c r="N2430">
        <v>0</v>
      </c>
      <c r="O2430" t="s">
        <v>31</v>
      </c>
      <c r="P2430" t="s">
        <v>32</v>
      </c>
      <c r="Q2430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2430">
        <v>36</v>
      </c>
      <c r="S2430">
        <v>3</v>
      </c>
      <c r="T2430">
        <v>34</v>
      </c>
      <c r="U2430">
        <v>29</v>
      </c>
    </row>
    <row r="2431" spans="1:21" x14ac:dyDescent="0.25">
      <c r="A2431" t="s">
        <v>2440</v>
      </c>
      <c r="B2431" s="1">
        <v>45678</v>
      </c>
      <c r="C2431" s="2">
        <v>0.43263888888888891</v>
      </c>
      <c r="D2431" t="s">
        <v>3098</v>
      </c>
      <c r="E2431" t="s">
        <v>68</v>
      </c>
      <c r="F2431" t="s">
        <v>3087</v>
      </c>
      <c r="G2431" t="s">
        <v>20</v>
      </c>
      <c r="H2431">
        <v>2</v>
      </c>
      <c r="I2431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431" s="3">
        <f>ventas_starbucks_2025__1[[#This Row],[Cantidad]]*ventas_starbucks_2025__1[[#This Row],[Precio_Unitario]]</f>
        <v>2.4</v>
      </c>
      <c r="K2431" t="s">
        <v>21</v>
      </c>
      <c r="L2431" t="s">
        <v>35</v>
      </c>
      <c r="M2431" t="s">
        <v>30</v>
      </c>
      <c r="N2431">
        <v>15</v>
      </c>
      <c r="O2431" t="s">
        <v>50</v>
      </c>
      <c r="P2431" t="s">
        <v>25</v>
      </c>
      <c r="Q2431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2431">
        <v>98</v>
      </c>
      <c r="S2431">
        <v>5</v>
      </c>
      <c r="T2431">
        <v>41</v>
      </c>
      <c r="U2431">
        <v>39</v>
      </c>
    </row>
    <row r="2432" spans="1:21" x14ac:dyDescent="0.25">
      <c r="A2432" t="s">
        <v>2498</v>
      </c>
      <c r="B2432" s="1">
        <v>45678</v>
      </c>
      <c r="C2432" s="2">
        <v>0.34583333333333333</v>
      </c>
      <c r="D2432" t="s">
        <v>3081</v>
      </c>
      <c r="E2432" t="s">
        <v>19</v>
      </c>
      <c r="F2432" t="s">
        <v>3084</v>
      </c>
      <c r="G2432" t="s">
        <v>20</v>
      </c>
      <c r="H2432">
        <v>3</v>
      </c>
      <c r="I2432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2432" s="3">
        <f>ventas_starbucks_2025__1[[#This Row],[Cantidad]]*ventas_starbucks_2025__1[[#This Row],[Precio_Unitario]]</f>
        <v>9</v>
      </c>
      <c r="K2432" t="s">
        <v>40</v>
      </c>
      <c r="L2432" t="s">
        <v>45</v>
      </c>
      <c r="M2432" t="s">
        <v>23</v>
      </c>
      <c r="N2432">
        <v>0</v>
      </c>
      <c r="O2432" t="s">
        <v>50</v>
      </c>
      <c r="P2432" t="s">
        <v>46</v>
      </c>
      <c r="Q2432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2432">
        <v>137</v>
      </c>
      <c r="S2432">
        <v>2</v>
      </c>
      <c r="T2432">
        <v>10</v>
      </c>
      <c r="U2432">
        <v>7</v>
      </c>
    </row>
    <row r="2433" spans="1:21" x14ac:dyDescent="0.25">
      <c r="A2433" t="s">
        <v>2646</v>
      </c>
      <c r="B2433" s="1">
        <v>45678</v>
      </c>
      <c r="C2433" s="2">
        <v>0.43680555555555556</v>
      </c>
      <c r="D2433" t="s">
        <v>3081</v>
      </c>
      <c r="E2433" t="s">
        <v>68</v>
      </c>
      <c r="F2433" t="s">
        <v>3087</v>
      </c>
      <c r="G2433" t="s">
        <v>20</v>
      </c>
      <c r="H2433">
        <v>1</v>
      </c>
      <c r="I2433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433" s="3">
        <f>ventas_starbucks_2025__1[[#This Row],[Cantidad]]*ventas_starbucks_2025__1[[#This Row],[Precio_Unitario]]</f>
        <v>1.2</v>
      </c>
      <c r="K2433" t="s">
        <v>29</v>
      </c>
      <c r="L2433" t="s">
        <v>35</v>
      </c>
      <c r="M2433" t="s">
        <v>23</v>
      </c>
      <c r="N2433">
        <v>0</v>
      </c>
      <c r="O2433" t="s">
        <v>36</v>
      </c>
      <c r="P2433" t="s">
        <v>37</v>
      </c>
      <c r="Q2433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2433">
        <v>37</v>
      </c>
      <c r="S2433">
        <v>3</v>
      </c>
      <c r="T2433">
        <v>24</v>
      </c>
      <c r="U2433">
        <v>23</v>
      </c>
    </row>
    <row r="2434" spans="1:21" x14ac:dyDescent="0.25">
      <c r="A2434" t="s">
        <v>2730</v>
      </c>
      <c r="B2434" s="1">
        <v>45678</v>
      </c>
      <c r="C2434" s="2">
        <v>0.35625000000000001</v>
      </c>
      <c r="D2434" t="s">
        <v>3081</v>
      </c>
      <c r="E2434" t="s">
        <v>51</v>
      </c>
      <c r="F2434" t="s">
        <v>3087</v>
      </c>
      <c r="G2434" t="s">
        <v>20</v>
      </c>
      <c r="H2434">
        <v>3</v>
      </c>
      <c r="I2434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434" s="3">
        <f>ventas_starbucks_2025__1[[#This Row],[Cantidad]]*ventas_starbucks_2025__1[[#This Row],[Precio_Unitario]]</f>
        <v>3.5999999999999996</v>
      </c>
      <c r="K2434" t="s">
        <v>29</v>
      </c>
      <c r="L2434" t="s">
        <v>22</v>
      </c>
      <c r="M2434" t="s">
        <v>23</v>
      </c>
      <c r="N2434">
        <v>0</v>
      </c>
      <c r="O2434" t="s">
        <v>36</v>
      </c>
      <c r="P2434" t="s">
        <v>25</v>
      </c>
      <c r="Q2434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2434">
        <v>49</v>
      </c>
      <c r="S2434">
        <v>5</v>
      </c>
      <c r="T2434">
        <v>44</v>
      </c>
      <c r="U2434">
        <v>41</v>
      </c>
    </row>
    <row r="2435" spans="1:21" x14ac:dyDescent="0.25">
      <c r="A2435" t="s">
        <v>2839</v>
      </c>
      <c r="B2435" s="1">
        <v>45678</v>
      </c>
      <c r="C2435" s="2">
        <v>0.83750000000000002</v>
      </c>
      <c r="D2435" t="s">
        <v>3080</v>
      </c>
      <c r="E2435" t="s">
        <v>44</v>
      </c>
      <c r="F2435" t="s">
        <v>3087</v>
      </c>
      <c r="G2435" t="s">
        <v>20</v>
      </c>
      <c r="H2435">
        <v>4</v>
      </c>
      <c r="I2435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435" s="3">
        <f>ventas_starbucks_2025__1[[#This Row],[Cantidad]]*ventas_starbucks_2025__1[[#This Row],[Precio_Unitario]]</f>
        <v>4.8</v>
      </c>
      <c r="K2435" t="s">
        <v>21</v>
      </c>
      <c r="L2435" t="s">
        <v>35</v>
      </c>
      <c r="M2435" t="s">
        <v>23</v>
      </c>
      <c r="N2435">
        <v>0</v>
      </c>
      <c r="O2435" t="s">
        <v>36</v>
      </c>
      <c r="P2435" t="s">
        <v>56</v>
      </c>
      <c r="Q2435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Noche</v>
      </c>
      <c r="R2435">
        <v>37</v>
      </c>
      <c r="S2435">
        <v>4</v>
      </c>
      <c r="T2435">
        <v>10</v>
      </c>
      <c r="U2435">
        <v>6</v>
      </c>
    </row>
    <row r="2436" spans="1:21" x14ac:dyDescent="0.25">
      <c r="A2436" t="s">
        <v>2845</v>
      </c>
      <c r="B2436" s="1">
        <v>45678</v>
      </c>
      <c r="C2436" s="2">
        <v>0.53055555555555556</v>
      </c>
      <c r="D2436" t="s">
        <v>3098</v>
      </c>
      <c r="E2436" t="s">
        <v>66</v>
      </c>
      <c r="F2436" t="s">
        <v>3086</v>
      </c>
      <c r="G2436" t="s">
        <v>48</v>
      </c>
      <c r="H2436">
        <v>1</v>
      </c>
      <c r="I2436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436" s="3">
        <f>ventas_starbucks_2025__1[[#This Row],[Cantidad]]*ventas_starbucks_2025__1[[#This Row],[Precio_Unitario]]</f>
        <v>1.2</v>
      </c>
      <c r="K2436" t="s">
        <v>40</v>
      </c>
      <c r="L2436" t="s">
        <v>35</v>
      </c>
      <c r="M2436" t="s">
        <v>30</v>
      </c>
      <c r="N2436">
        <v>10</v>
      </c>
      <c r="O2436" t="s">
        <v>36</v>
      </c>
      <c r="P2436" t="s">
        <v>37</v>
      </c>
      <c r="Q2436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436">
        <v>38</v>
      </c>
      <c r="S2436">
        <v>5</v>
      </c>
      <c r="T2436">
        <v>46</v>
      </c>
      <c r="U2436">
        <v>45</v>
      </c>
    </row>
    <row r="2437" spans="1:21" x14ac:dyDescent="0.25">
      <c r="A2437" t="s">
        <v>328</v>
      </c>
      <c r="B2437" s="1">
        <v>45677</v>
      </c>
      <c r="C2437" s="2">
        <v>0.54097222222222219</v>
      </c>
      <c r="D2437" t="s">
        <v>3098</v>
      </c>
      <c r="E2437" t="s">
        <v>72</v>
      </c>
      <c r="F2437" t="s">
        <v>3086</v>
      </c>
      <c r="G2437" t="s">
        <v>61</v>
      </c>
      <c r="H2437">
        <v>1</v>
      </c>
      <c r="I2437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437" s="3">
        <f>ventas_starbucks_2025__1[[#This Row],[Cantidad]]*ventas_starbucks_2025__1[[#This Row],[Precio_Unitario]]</f>
        <v>1.2</v>
      </c>
      <c r="K2437" t="s">
        <v>29</v>
      </c>
      <c r="L2437" t="s">
        <v>35</v>
      </c>
      <c r="M2437" t="s">
        <v>23</v>
      </c>
      <c r="N2437">
        <v>0</v>
      </c>
      <c r="O2437" t="s">
        <v>24</v>
      </c>
      <c r="P2437" t="s">
        <v>25</v>
      </c>
      <c r="Q2437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437">
        <v>73</v>
      </c>
      <c r="S2437">
        <v>1</v>
      </c>
      <c r="T2437">
        <v>17</v>
      </c>
      <c r="U2437">
        <v>16</v>
      </c>
    </row>
    <row r="2438" spans="1:21" x14ac:dyDescent="0.25">
      <c r="A2438" t="s">
        <v>380</v>
      </c>
      <c r="B2438" s="1">
        <v>45677</v>
      </c>
      <c r="C2438" s="2">
        <v>0.42222222222222222</v>
      </c>
      <c r="D2438" t="s">
        <v>3081</v>
      </c>
      <c r="E2438" t="s">
        <v>70</v>
      </c>
      <c r="F2438" t="s">
        <v>3086</v>
      </c>
      <c r="G2438" t="s">
        <v>43</v>
      </c>
      <c r="H2438">
        <v>1</v>
      </c>
      <c r="I2438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438" s="3">
        <f>ventas_starbucks_2025__1[[#This Row],[Cantidad]]*ventas_starbucks_2025__1[[#This Row],[Precio_Unitario]]</f>
        <v>1.2</v>
      </c>
      <c r="K2438" t="s">
        <v>21</v>
      </c>
      <c r="L2438" t="s">
        <v>35</v>
      </c>
      <c r="M2438" t="s">
        <v>23</v>
      </c>
      <c r="N2438">
        <v>0</v>
      </c>
      <c r="O2438" t="s">
        <v>24</v>
      </c>
      <c r="P2438" t="s">
        <v>46</v>
      </c>
      <c r="Q2438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2438">
        <v>28</v>
      </c>
      <c r="S2438">
        <v>2</v>
      </c>
      <c r="T2438">
        <v>45</v>
      </c>
      <c r="U2438">
        <v>44</v>
      </c>
    </row>
    <row r="2439" spans="1:21" x14ac:dyDescent="0.25">
      <c r="A2439" t="s">
        <v>473</v>
      </c>
      <c r="B2439" s="1">
        <v>45677</v>
      </c>
      <c r="C2439" s="2">
        <v>0.40347222222222223</v>
      </c>
      <c r="D2439" t="s">
        <v>3081</v>
      </c>
      <c r="E2439" t="s">
        <v>44</v>
      </c>
      <c r="F2439" t="s">
        <v>3087</v>
      </c>
      <c r="G2439" t="s">
        <v>20</v>
      </c>
      <c r="H2439">
        <v>2</v>
      </c>
      <c r="I2439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439" s="3">
        <f>ventas_starbucks_2025__1[[#This Row],[Cantidad]]*ventas_starbucks_2025__1[[#This Row],[Precio_Unitario]]</f>
        <v>2.4</v>
      </c>
      <c r="K2439" t="s">
        <v>40</v>
      </c>
      <c r="L2439" t="s">
        <v>45</v>
      </c>
      <c r="M2439" t="s">
        <v>30</v>
      </c>
      <c r="N2439">
        <v>15</v>
      </c>
      <c r="O2439" t="s">
        <v>36</v>
      </c>
      <c r="P2439" t="s">
        <v>49</v>
      </c>
      <c r="Q2439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2439">
        <v>25</v>
      </c>
      <c r="S2439">
        <v>1</v>
      </c>
      <c r="T2439">
        <v>48</v>
      </c>
      <c r="U2439">
        <v>46</v>
      </c>
    </row>
    <row r="2440" spans="1:21" x14ac:dyDescent="0.25">
      <c r="A2440" t="s">
        <v>657</v>
      </c>
      <c r="B2440" s="1">
        <v>45677</v>
      </c>
      <c r="C2440" s="2">
        <v>0.66180555555555554</v>
      </c>
      <c r="D2440" t="s">
        <v>3081</v>
      </c>
      <c r="E2440" t="s">
        <v>39</v>
      </c>
      <c r="F2440" t="s">
        <v>3084</v>
      </c>
      <c r="G2440" t="s">
        <v>20</v>
      </c>
      <c r="H2440">
        <v>2</v>
      </c>
      <c r="I2440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2440" s="3">
        <f>ventas_starbucks_2025__1[[#This Row],[Cantidad]]*ventas_starbucks_2025__1[[#This Row],[Precio_Unitario]]</f>
        <v>6</v>
      </c>
      <c r="K2440" t="s">
        <v>29</v>
      </c>
      <c r="L2440" t="s">
        <v>45</v>
      </c>
      <c r="M2440" t="s">
        <v>23</v>
      </c>
      <c r="N2440">
        <v>0</v>
      </c>
      <c r="O2440" t="s">
        <v>24</v>
      </c>
      <c r="P2440" t="s">
        <v>37</v>
      </c>
      <c r="Q2440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440">
        <v>32</v>
      </c>
      <c r="S2440">
        <v>2</v>
      </c>
      <c r="T2440">
        <v>14</v>
      </c>
      <c r="U2440">
        <v>12</v>
      </c>
    </row>
    <row r="2441" spans="1:21" x14ac:dyDescent="0.25">
      <c r="A2441" t="s">
        <v>693</v>
      </c>
      <c r="B2441" s="1">
        <v>45677</v>
      </c>
      <c r="C2441" s="2">
        <v>0.60833333333333328</v>
      </c>
      <c r="D2441" t="s">
        <v>3080</v>
      </c>
      <c r="E2441" t="s">
        <v>74</v>
      </c>
      <c r="F2441" t="s">
        <v>3086</v>
      </c>
      <c r="G2441" t="s">
        <v>54</v>
      </c>
      <c r="H2441">
        <v>3</v>
      </c>
      <c r="I2441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441" s="3">
        <f>ventas_starbucks_2025__1[[#This Row],[Cantidad]]*ventas_starbucks_2025__1[[#This Row],[Precio_Unitario]]</f>
        <v>3.5999999999999996</v>
      </c>
      <c r="K2441" t="s">
        <v>40</v>
      </c>
      <c r="L2441" t="s">
        <v>35</v>
      </c>
      <c r="M2441" t="s">
        <v>23</v>
      </c>
      <c r="N2441">
        <v>0</v>
      </c>
      <c r="O2441" t="s">
        <v>31</v>
      </c>
      <c r="P2441" t="s">
        <v>56</v>
      </c>
      <c r="Q2441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441">
        <v>67</v>
      </c>
      <c r="S2441">
        <v>5</v>
      </c>
      <c r="T2441">
        <v>25</v>
      </c>
      <c r="U2441">
        <v>22</v>
      </c>
    </row>
    <row r="2442" spans="1:21" x14ac:dyDescent="0.25">
      <c r="A2442" t="s">
        <v>785</v>
      </c>
      <c r="B2442" s="1">
        <v>45677</v>
      </c>
      <c r="C2442" s="2">
        <v>0.58194444444444449</v>
      </c>
      <c r="D2442" t="s">
        <v>3098</v>
      </c>
      <c r="E2442" t="s">
        <v>47</v>
      </c>
      <c r="F2442" t="s">
        <v>3084</v>
      </c>
      <c r="G2442" t="s">
        <v>20</v>
      </c>
      <c r="H2442">
        <v>3</v>
      </c>
      <c r="I2442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2442" s="3">
        <f>ventas_starbucks_2025__1[[#This Row],[Cantidad]]*ventas_starbucks_2025__1[[#This Row],[Precio_Unitario]]</f>
        <v>9</v>
      </c>
      <c r="K2442" t="s">
        <v>40</v>
      </c>
      <c r="L2442" t="s">
        <v>22</v>
      </c>
      <c r="M2442" t="s">
        <v>23</v>
      </c>
      <c r="N2442">
        <v>0</v>
      </c>
      <c r="O2442" t="s">
        <v>24</v>
      </c>
      <c r="P2442" t="s">
        <v>25</v>
      </c>
      <c r="Q2442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442">
        <v>66</v>
      </c>
      <c r="S2442">
        <v>2</v>
      </c>
      <c r="T2442">
        <v>21</v>
      </c>
      <c r="U2442">
        <v>18</v>
      </c>
    </row>
    <row r="2443" spans="1:21" x14ac:dyDescent="0.25">
      <c r="A2443" t="s">
        <v>802</v>
      </c>
      <c r="B2443" s="1">
        <v>45677</v>
      </c>
      <c r="C2443" s="2">
        <v>0.33402777777777776</v>
      </c>
      <c r="D2443" t="s">
        <v>3080</v>
      </c>
      <c r="E2443" t="s">
        <v>64</v>
      </c>
      <c r="F2443" t="s">
        <v>3087</v>
      </c>
      <c r="G2443" t="s">
        <v>20</v>
      </c>
      <c r="H2443">
        <v>4</v>
      </c>
      <c r="I2443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443" s="3">
        <f>ventas_starbucks_2025__1[[#This Row],[Cantidad]]*ventas_starbucks_2025__1[[#This Row],[Precio_Unitario]]</f>
        <v>4.8</v>
      </c>
      <c r="K2443" t="s">
        <v>21</v>
      </c>
      <c r="L2443" t="s">
        <v>45</v>
      </c>
      <c r="M2443" t="s">
        <v>30</v>
      </c>
      <c r="N2443">
        <v>10</v>
      </c>
      <c r="O2443" t="s">
        <v>31</v>
      </c>
      <c r="P2443" t="s">
        <v>46</v>
      </c>
      <c r="Q2443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2443">
        <v>136</v>
      </c>
      <c r="S2443">
        <v>2</v>
      </c>
      <c r="T2443">
        <v>12</v>
      </c>
      <c r="U2443">
        <v>8</v>
      </c>
    </row>
    <row r="2444" spans="1:21" x14ac:dyDescent="0.25">
      <c r="A2444" t="s">
        <v>1257</v>
      </c>
      <c r="B2444" s="1">
        <v>45677</v>
      </c>
      <c r="C2444" s="2">
        <v>0.83194444444444449</v>
      </c>
      <c r="D2444" t="s">
        <v>3080</v>
      </c>
      <c r="E2444" t="s">
        <v>71</v>
      </c>
      <c r="F2444" t="s">
        <v>3084</v>
      </c>
      <c r="G2444" t="s">
        <v>20</v>
      </c>
      <c r="H2444">
        <v>5</v>
      </c>
      <c r="I2444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2444" s="3">
        <f>ventas_starbucks_2025__1[[#This Row],[Cantidad]]*ventas_starbucks_2025__1[[#This Row],[Precio_Unitario]]</f>
        <v>15</v>
      </c>
      <c r="K2444" t="s">
        <v>40</v>
      </c>
      <c r="L2444" t="s">
        <v>45</v>
      </c>
      <c r="M2444" t="s">
        <v>23</v>
      </c>
      <c r="N2444">
        <v>0</v>
      </c>
      <c r="O2444" t="s">
        <v>31</v>
      </c>
      <c r="P2444" t="s">
        <v>32</v>
      </c>
      <c r="Q2444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444">
        <v>149</v>
      </c>
      <c r="S2444">
        <v>3</v>
      </c>
      <c r="T2444">
        <v>31</v>
      </c>
      <c r="U2444">
        <v>26</v>
      </c>
    </row>
    <row r="2445" spans="1:21" x14ac:dyDescent="0.25">
      <c r="A2445" t="s">
        <v>1271</v>
      </c>
      <c r="B2445" s="1">
        <v>45677</v>
      </c>
      <c r="C2445" s="2">
        <v>0.76666666666666672</v>
      </c>
      <c r="D2445" t="s">
        <v>3098</v>
      </c>
      <c r="E2445" t="s">
        <v>44</v>
      </c>
      <c r="F2445" t="s">
        <v>3087</v>
      </c>
      <c r="G2445" t="s">
        <v>20</v>
      </c>
      <c r="H2445">
        <v>3</v>
      </c>
      <c r="I2445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445" s="3">
        <f>ventas_starbucks_2025__1[[#This Row],[Cantidad]]*ventas_starbucks_2025__1[[#This Row],[Precio_Unitario]]</f>
        <v>3.5999999999999996</v>
      </c>
      <c r="K2445" t="s">
        <v>29</v>
      </c>
      <c r="L2445" t="s">
        <v>22</v>
      </c>
      <c r="M2445" t="s">
        <v>30</v>
      </c>
      <c r="N2445">
        <v>10</v>
      </c>
      <c r="O2445" t="s">
        <v>50</v>
      </c>
      <c r="P2445" t="s">
        <v>56</v>
      </c>
      <c r="Q2445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445">
        <v>143</v>
      </c>
      <c r="S2445">
        <v>5</v>
      </c>
      <c r="T2445">
        <v>41</v>
      </c>
      <c r="U2445">
        <v>38</v>
      </c>
    </row>
    <row r="2446" spans="1:21" x14ac:dyDescent="0.25">
      <c r="A2446" t="s">
        <v>1350</v>
      </c>
      <c r="B2446" s="1">
        <v>45677</v>
      </c>
      <c r="C2446" s="2">
        <v>0.80763888888888891</v>
      </c>
      <c r="D2446" t="s">
        <v>3080</v>
      </c>
      <c r="E2446" t="s">
        <v>79</v>
      </c>
      <c r="F2446" t="s">
        <v>3086</v>
      </c>
      <c r="G2446" t="s">
        <v>43</v>
      </c>
      <c r="H2446">
        <v>1</v>
      </c>
      <c r="I2446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446" s="3">
        <f>ventas_starbucks_2025__1[[#This Row],[Cantidad]]*ventas_starbucks_2025__1[[#This Row],[Precio_Unitario]]</f>
        <v>1.2</v>
      </c>
      <c r="K2446" t="s">
        <v>21</v>
      </c>
      <c r="L2446" t="s">
        <v>22</v>
      </c>
      <c r="M2446" t="s">
        <v>23</v>
      </c>
      <c r="N2446">
        <v>0</v>
      </c>
      <c r="O2446" t="s">
        <v>31</v>
      </c>
      <c r="P2446" t="s">
        <v>49</v>
      </c>
      <c r="Q2446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446">
        <v>94</v>
      </c>
      <c r="S2446">
        <v>4</v>
      </c>
      <c r="T2446">
        <v>26</v>
      </c>
      <c r="U2446">
        <v>25</v>
      </c>
    </row>
    <row r="2447" spans="1:21" x14ac:dyDescent="0.25">
      <c r="A2447" t="s">
        <v>1443</v>
      </c>
      <c r="B2447" s="1">
        <v>45677</v>
      </c>
      <c r="C2447" s="2">
        <v>0.2951388888888889</v>
      </c>
      <c r="D2447" t="s">
        <v>3081</v>
      </c>
      <c r="E2447" t="s">
        <v>27</v>
      </c>
      <c r="F2447" t="s">
        <v>28</v>
      </c>
      <c r="G2447" t="s">
        <v>20</v>
      </c>
      <c r="H2447">
        <v>1</v>
      </c>
      <c r="I2447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0.6</v>
      </c>
      <c r="J2447" s="3">
        <f>ventas_starbucks_2025__1[[#This Row],[Cantidad]]*ventas_starbucks_2025__1[[#This Row],[Precio_Unitario]]</f>
        <v>0.6</v>
      </c>
      <c r="K2447" t="s">
        <v>40</v>
      </c>
      <c r="L2447" t="s">
        <v>35</v>
      </c>
      <c r="M2447" t="s">
        <v>30</v>
      </c>
      <c r="N2447">
        <v>15</v>
      </c>
      <c r="O2447" t="s">
        <v>50</v>
      </c>
      <c r="P2447" t="s">
        <v>46</v>
      </c>
      <c r="Q2447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2447">
        <v>29</v>
      </c>
      <c r="S2447">
        <v>2</v>
      </c>
      <c r="T2447">
        <v>16</v>
      </c>
      <c r="U2447">
        <v>15</v>
      </c>
    </row>
    <row r="2448" spans="1:21" x14ac:dyDescent="0.25">
      <c r="A2448" t="s">
        <v>1481</v>
      </c>
      <c r="B2448" s="1">
        <v>45677</v>
      </c>
      <c r="C2448" s="2">
        <v>0.3923611111111111</v>
      </c>
      <c r="D2448" t="s">
        <v>3081</v>
      </c>
      <c r="E2448" t="s">
        <v>64</v>
      </c>
      <c r="F2448" t="s">
        <v>3087</v>
      </c>
      <c r="G2448" t="s">
        <v>20</v>
      </c>
      <c r="H2448">
        <v>1</v>
      </c>
      <c r="I2448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448" s="3">
        <f>ventas_starbucks_2025__1[[#This Row],[Cantidad]]*ventas_starbucks_2025__1[[#This Row],[Precio_Unitario]]</f>
        <v>1.2</v>
      </c>
      <c r="K2448" t="s">
        <v>40</v>
      </c>
      <c r="L2448" t="s">
        <v>45</v>
      </c>
      <c r="M2448" t="s">
        <v>23</v>
      </c>
      <c r="N2448">
        <v>0</v>
      </c>
      <c r="O2448" t="s">
        <v>31</v>
      </c>
      <c r="P2448" t="s">
        <v>32</v>
      </c>
      <c r="Q2448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2448">
        <v>107</v>
      </c>
      <c r="S2448">
        <v>5</v>
      </c>
      <c r="T2448">
        <v>50</v>
      </c>
      <c r="U2448">
        <v>49</v>
      </c>
    </row>
    <row r="2449" spans="1:21" x14ac:dyDescent="0.25">
      <c r="A2449" t="s">
        <v>1504</v>
      </c>
      <c r="B2449" s="1">
        <v>45677</v>
      </c>
      <c r="C2449" s="2">
        <v>0.80625000000000002</v>
      </c>
      <c r="D2449" t="s">
        <v>3081</v>
      </c>
      <c r="E2449" t="s">
        <v>71</v>
      </c>
      <c r="F2449" t="s">
        <v>3084</v>
      </c>
      <c r="G2449" t="s">
        <v>20</v>
      </c>
      <c r="H2449">
        <v>4</v>
      </c>
      <c r="I2449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2449" s="3">
        <f>ventas_starbucks_2025__1[[#This Row],[Cantidad]]*ventas_starbucks_2025__1[[#This Row],[Precio_Unitario]]</f>
        <v>12</v>
      </c>
      <c r="K2449" t="s">
        <v>29</v>
      </c>
      <c r="L2449" t="s">
        <v>22</v>
      </c>
      <c r="M2449" t="s">
        <v>23</v>
      </c>
      <c r="N2449">
        <v>0</v>
      </c>
      <c r="O2449" t="s">
        <v>50</v>
      </c>
      <c r="P2449" t="s">
        <v>37</v>
      </c>
      <c r="Q2449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449">
        <v>49</v>
      </c>
      <c r="S2449">
        <v>3</v>
      </c>
      <c r="T2449">
        <v>28</v>
      </c>
      <c r="U2449">
        <v>24</v>
      </c>
    </row>
    <row r="2450" spans="1:21" x14ac:dyDescent="0.25">
      <c r="A2450" t="s">
        <v>1559</v>
      </c>
      <c r="B2450" s="1">
        <v>45677</v>
      </c>
      <c r="C2450" s="2">
        <v>0.80069444444444449</v>
      </c>
      <c r="D2450" t="s">
        <v>3080</v>
      </c>
      <c r="E2450" t="s">
        <v>77</v>
      </c>
      <c r="F2450" t="s">
        <v>3084</v>
      </c>
      <c r="G2450" t="s">
        <v>20</v>
      </c>
      <c r="H2450">
        <v>5</v>
      </c>
      <c r="I2450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2450" s="3">
        <f>ventas_starbucks_2025__1[[#This Row],[Cantidad]]*ventas_starbucks_2025__1[[#This Row],[Precio_Unitario]]</f>
        <v>15</v>
      </c>
      <c r="K2450" t="s">
        <v>40</v>
      </c>
      <c r="L2450" t="s">
        <v>45</v>
      </c>
      <c r="M2450" t="s">
        <v>23</v>
      </c>
      <c r="N2450">
        <v>0</v>
      </c>
      <c r="O2450" t="s">
        <v>31</v>
      </c>
      <c r="P2450" t="s">
        <v>46</v>
      </c>
      <c r="Q2450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450">
        <v>99</v>
      </c>
      <c r="S2450">
        <v>3</v>
      </c>
      <c r="T2450">
        <v>42</v>
      </c>
      <c r="U2450">
        <v>37</v>
      </c>
    </row>
    <row r="2451" spans="1:21" x14ac:dyDescent="0.25">
      <c r="A2451" t="s">
        <v>1622</v>
      </c>
      <c r="B2451" s="1">
        <v>45677</v>
      </c>
      <c r="C2451" s="2">
        <v>0.57291666666666663</v>
      </c>
      <c r="D2451" t="s">
        <v>3082</v>
      </c>
      <c r="E2451" t="s">
        <v>59</v>
      </c>
      <c r="F2451" t="s">
        <v>3084</v>
      </c>
      <c r="G2451" t="s">
        <v>20</v>
      </c>
      <c r="H2451">
        <v>4</v>
      </c>
      <c r="I2451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2451" s="3">
        <f>ventas_starbucks_2025__1[[#This Row],[Cantidad]]*ventas_starbucks_2025__1[[#This Row],[Precio_Unitario]]</f>
        <v>12</v>
      </c>
      <c r="K2451" t="s">
        <v>40</v>
      </c>
      <c r="L2451" t="s">
        <v>35</v>
      </c>
      <c r="M2451" t="s">
        <v>30</v>
      </c>
      <c r="N2451">
        <v>0</v>
      </c>
      <c r="O2451" t="s">
        <v>36</v>
      </c>
      <c r="P2451" t="s">
        <v>32</v>
      </c>
      <c r="Q2451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451">
        <v>86</v>
      </c>
      <c r="S2451">
        <v>3</v>
      </c>
      <c r="T2451">
        <v>27</v>
      </c>
      <c r="U2451">
        <v>23</v>
      </c>
    </row>
    <row r="2452" spans="1:21" x14ac:dyDescent="0.25">
      <c r="A2452" t="s">
        <v>1712</v>
      </c>
      <c r="B2452" s="1">
        <v>45677</v>
      </c>
      <c r="C2452" s="2">
        <v>0.68472222222222223</v>
      </c>
      <c r="D2452" t="s">
        <v>3098</v>
      </c>
      <c r="E2452" t="s">
        <v>62</v>
      </c>
      <c r="F2452" t="s">
        <v>3087</v>
      </c>
      <c r="G2452" t="s">
        <v>20</v>
      </c>
      <c r="H2452">
        <v>2</v>
      </c>
      <c r="I2452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452" s="3">
        <f>ventas_starbucks_2025__1[[#This Row],[Cantidad]]*ventas_starbucks_2025__1[[#This Row],[Precio_Unitario]]</f>
        <v>2.4</v>
      </c>
      <c r="K2452" t="s">
        <v>40</v>
      </c>
      <c r="L2452" t="s">
        <v>45</v>
      </c>
      <c r="M2452" t="s">
        <v>23</v>
      </c>
      <c r="N2452">
        <v>0</v>
      </c>
      <c r="O2452" t="s">
        <v>36</v>
      </c>
      <c r="P2452" t="s">
        <v>32</v>
      </c>
      <c r="Q2452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452">
        <v>78</v>
      </c>
      <c r="S2452">
        <v>4</v>
      </c>
      <c r="T2452">
        <v>38</v>
      </c>
      <c r="U2452">
        <v>36</v>
      </c>
    </row>
    <row r="2453" spans="1:21" x14ac:dyDescent="0.25">
      <c r="A2453" t="s">
        <v>1880</v>
      </c>
      <c r="B2453" s="1">
        <v>45677</v>
      </c>
      <c r="C2453" s="2">
        <v>0.81527777777777777</v>
      </c>
      <c r="D2453" t="s">
        <v>3081</v>
      </c>
      <c r="E2453" t="s">
        <v>76</v>
      </c>
      <c r="F2453" t="s">
        <v>3084</v>
      </c>
      <c r="G2453" t="s">
        <v>20</v>
      </c>
      <c r="H2453">
        <v>1</v>
      </c>
      <c r="I2453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2453" s="3">
        <f>ventas_starbucks_2025__1[[#This Row],[Cantidad]]*ventas_starbucks_2025__1[[#This Row],[Precio_Unitario]]</f>
        <v>3</v>
      </c>
      <c r="K2453" t="s">
        <v>40</v>
      </c>
      <c r="L2453" t="s">
        <v>35</v>
      </c>
      <c r="M2453" t="s">
        <v>23</v>
      </c>
      <c r="N2453">
        <v>0</v>
      </c>
      <c r="O2453" t="s">
        <v>50</v>
      </c>
      <c r="P2453" t="s">
        <v>46</v>
      </c>
      <c r="Q2453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453">
        <v>83</v>
      </c>
      <c r="S2453">
        <v>4</v>
      </c>
      <c r="T2453">
        <v>30</v>
      </c>
      <c r="U2453">
        <v>29</v>
      </c>
    </row>
    <row r="2454" spans="1:21" x14ac:dyDescent="0.25">
      <c r="A2454" t="s">
        <v>2004</v>
      </c>
      <c r="B2454" s="1">
        <v>45677</v>
      </c>
      <c r="C2454" s="2">
        <v>0.68541666666666667</v>
      </c>
      <c r="D2454" t="s">
        <v>3081</v>
      </c>
      <c r="E2454" t="s">
        <v>75</v>
      </c>
      <c r="F2454" t="s">
        <v>3086</v>
      </c>
      <c r="G2454" t="s">
        <v>48</v>
      </c>
      <c r="H2454">
        <v>1</v>
      </c>
      <c r="I2454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454" s="3">
        <f>ventas_starbucks_2025__1[[#This Row],[Cantidad]]*ventas_starbucks_2025__1[[#This Row],[Precio_Unitario]]</f>
        <v>1.2</v>
      </c>
      <c r="K2454" t="s">
        <v>29</v>
      </c>
      <c r="L2454" t="s">
        <v>35</v>
      </c>
      <c r="M2454" t="s">
        <v>30</v>
      </c>
      <c r="N2454">
        <v>0</v>
      </c>
      <c r="O2454" t="s">
        <v>36</v>
      </c>
      <c r="P2454" t="s">
        <v>46</v>
      </c>
      <c r="Q2454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454">
        <v>89</v>
      </c>
      <c r="S2454">
        <v>3</v>
      </c>
      <c r="T2454">
        <v>27</v>
      </c>
      <c r="U2454">
        <v>26</v>
      </c>
    </row>
    <row r="2455" spans="1:21" x14ac:dyDescent="0.25">
      <c r="A2455" t="s">
        <v>2086</v>
      </c>
      <c r="B2455" s="1">
        <v>45677</v>
      </c>
      <c r="C2455" s="2">
        <v>0.65138888888888891</v>
      </c>
      <c r="D2455" t="s">
        <v>3098</v>
      </c>
      <c r="E2455" t="s">
        <v>3088</v>
      </c>
      <c r="F2455" t="s">
        <v>3087</v>
      </c>
      <c r="G2455" t="s">
        <v>48</v>
      </c>
      <c r="H2455">
        <v>2</v>
      </c>
      <c r="I2455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455" s="3">
        <f>ventas_starbucks_2025__1[[#This Row],[Cantidad]]*ventas_starbucks_2025__1[[#This Row],[Precio_Unitario]]</f>
        <v>2.4</v>
      </c>
      <c r="K2455" t="s">
        <v>29</v>
      </c>
      <c r="L2455" t="s">
        <v>35</v>
      </c>
      <c r="M2455" t="s">
        <v>30</v>
      </c>
      <c r="N2455">
        <v>15</v>
      </c>
      <c r="O2455" t="s">
        <v>31</v>
      </c>
      <c r="P2455" t="s">
        <v>49</v>
      </c>
      <c r="Q2455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455">
        <v>58</v>
      </c>
      <c r="S2455">
        <v>5</v>
      </c>
      <c r="T2455">
        <v>34</v>
      </c>
      <c r="U2455">
        <v>32</v>
      </c>
    </row>
    <row r="2456" spans="1:21" x14ac:dyDescent="0.25">
      <c r="A2456" t="s">
        <v>2267</v>
      </c>
      <c r="B2456" s="1">
        <v>45677</v>
      </c>
      <c r="C2456" s="2">
        <v>0.66319444444444442</v>
      </c>
      <c r="D2456" t="s">
        <v>3082</v>
      </c>
      <c r="E2456" t="s">
        <v>51</v>
      </c>
      <c r="F2456" t="s">
        <v>3087</v>
      </c>
      <c r="G2456" t="s">
        <v>20</v>
      </c>
      <c r="H2456">
        <v>3</v>
      </c>
      <c r="I2456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456" s="3">
        <f>ventas_starbucks_2025__1[[#This Row],[Cantidad]]*ventas_starbucks_2025__1[[#This Row],[Precio_Unitario]]</f>
        <v>3.5999999999999996</v>
      </c>
      <c r="K2456" t="s">
        <v>40</v>
      </c>
      <c r="L2456" t="s">
        <v>35</v>
      </c>
      <c r="M2456" t="s">
        <v>23</v>
      </c>
      <c r="N2456">
        <v>0</v>
      </c>
      <c r="O2456" t="s">
        <v>50</v>
      </c>
      <c r="P2456" t="s">
        <v>49</v>
      </c>
      <c r="Q2456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456">
        <v>139</v>
      </c>
      <c r="S2456">
        <v>1</v>
      </c>
      <c r="T2456">
        <v>25</v>
      </c>
      <c r="U2456">
        <v>22</v>
      </c>
    </row>
    <row r="2457" spans="1:21" x14ac:dyDescent="0.25">
      <c r="A2457" t="s">
        <v>2396</v>
      </c>
      <c r="B2457" s="1">
        <v>45677</v>
      </c>
      <c r="C2457" s="2">
        <v>0.54236111111111107</v>
      </c>
      <c r="D2457" t="s">
        <v>3081</v>
      </c>
      <c r="E2457" t="s">
        <v>3085</v>
      </c>
      <c r="F2457" t="s">
        <v>3084</v>
      </c>
      <c r="G2457" t="s">
        <v>20</v>
      </c>
      <c r="H2457">
        <v>4</v>
      </c>
      <c r="I2457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2457" s="3">
        <f>ventas_starbucks_2025__1[[#This Row],[Cantidad]]*ventas_starbucks_2025__1[[#This Row],[Precio_Unitario]]</f>
        <v>12</v>
      </c>
      <c r="K2457" t="s">
        <v>40</v>
      </c>
      <c r="L2457" t="s">
        <v>22</v>
      </c>
      <c r="M2457" t="s">
        <v>23</v>
      </c>
      <c r="N2457">
        <v>0</v>
      </c>
      <c r="O2457" t="s">
        <v>50</v>
      </c>
      <c r="P2457" t="s">
        <v>37</v>
      </c>
      <c r="Q2457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457">
        <v>148</v>
      </c>
      <c r="S2457">
        <v>2</v>
      </c>
      <c r="T2457">
        <v>23</v>
      </c>
      <c r="U2457">
        <v>19</v>
      </c>
    </row>
    <row r="2458" spans="1:21" x14ac:dyDescent="0.25">
      <c r="A2458" t="s">
        <v>2407</v>
      </c>
      <c r="B2458" s="1">
        <v>45677</v>
      </c>
      <c r="C2458" s="2">
        <v>0.46666666666666667</v>
      </c>
      <c r="D2458" t="s">
        <v>3098</v>
      </c>
      <c r="E2458" t="s">
        <v>38</v>
      </c>
      <c r="F2458" t="s">
        <v>3087</v>
      </c>
      <c r="G2458" t="s">
        <v>20</v>
      </c>
      <c r="H2458">
        <v>2</v>
      </c>
      <c r="I2458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458" s="3">
        <f>ventas_starbucks_2025__1[[#This Row],[Cantidad]]*ventas_starbucks_2025__1[[#This Row],[Precio_Unitario]]</f>
        <v>2.4</v>
      </c>
      <c r="K2458" t="s">
        <v>21</v>
      </c>
      <c r="L2458" t="s">
        <v>45</v>
      </c>
      <c r="M2458" t="s">
        <v>23</v>
      </c>
      <c r="N2458">
        <v>0</v>
      </c>
      <c r="O2458" t="s">
        <v>36</v>
      </c>
      <c r="P2458" t="s">
        <v>56</v>
      </c>
      <c r="Q2458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2458">
        <v>138</v>
      </c>
      <c r="S2458">
        <v>4</v>
      </c>
      <c r="T2458">
        <v>15</v>
      </c>
      <c r="U2458">
        <v>13</v>
      </c>
    </row>
    <row r="2459" spans="1:21" x14ac:dyDescent="0.25">
      <c r="A2459" t="s">
        <v>2449</v>
      </c>
      <c r="B2459" s="1">
        <v>45677</v>
      </c>
      <c r="C2459" s="2">
        <v>0.84375</v>
      </c>
      <c r="D2459" t="s">
        <v>3098</v>
      </c>
      <c r="E2459" t="s">
        <v>34</v>
      </c>
      <c r="F2459" t="s">
        <v>3087</v>
      </c>
      <c r="G2459" t="s">
        <v>20</v>
      </c>
      <c r="H2459">
        <v>1</v>
      </c>
      <c r="I2459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459" s="3">
        <f>ventas_starbucks_2025__1[[#This Row],[Cantidad]]*ventas_starbucks_2025__1[[#This Row],[Precio_Unitario]]</f>
        <v>1.2</v>
      </c>
      <c r="K2459" t="s">
        <v>29</v>
      </c>
      <c r="L2459" t="s">
        <v>22</v>
      </c>
      <c r="M2459" t="s">
        <v>30</v>
      </c>
      <c r="N2459">
        <v>10</v>
      </c>
      <c r="O2459" t="s">
        <v>31</v>
      </c>
      <c r="P2459" t="s">
        <v>49</v>
      </c>
      <c r="Q2459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Noche</v>
      </c>
      <c r="R2459">
        <v>73</v>
      </c>
      <c r="S2459">
        <v>1</v>
      </c>
      <c r="T2459">
        <v>11</v>
      </c>
      <c r="U2459">
        <v>10</v>
      </c>
    </row>
    <row r="2460" spans="1:21" x14ac:dyDescent="0.25">
      <c r="A2460" t="s">
        <v>2753</v>
      </c>
      <c r="B2460" s="1">
        <v>45677</v>
      </c>
      <c r="C2460" s="2">
        <v>0.49513888888888891</v>
      </c>
      <c r="D2460" t="s">
        <v>3080</v>
      </c>
      <c r="E2460" t="s">
        <v>59</v>
      </c>
      <c r="F2460" t="s">
        <v>3084</v>
      </c>
      <c r="G2460" t="s">
        <v>20</v>
      </c>
      <c r="H2460">
        <v>5</v>
      </c>
      <c r="I2460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2460" s="3">
        <f>ventas_starbucks_2025__1[[#This Row],[Cantidad]]*ventas_starbucks_2025__1[[#This Row],[Precio_Unitario]]</f>
        <v>15</v>
      </c>
      <c r="K2460" t="s">
        <v>40</v>
      </c>
      <c r="L2460" t="s">
        <v>35</v>
      </c>
      <c r="M2460" t="s">
        <v>30</v>
      </c>
      <c r="N2460">
        <v>15</v>
      </c>
      <c r="O2460" t="s">
        <v>31</v>
      </c>
      <c r="P2460" t="s">
        <v>25</v>
      </c>
      <c r="Q2460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2460">
        <v>112</v>
      </c>
      <c r="S2460">
        <v>3</v>
      </c>
      <c r="T2460">
        <v>22</v>
      </c>
      <c r="U2460">
        <v>17</v>
      </c>
    </row>
    <row r="2461" spans="1:21" x14ac:dyDescent="0.25">
      <c r="A2461" t="s">
        <v>2793</v>
      </c>
      <c r="B2461" s="1">
        <v>45677</v>
      </c>
      <c r="C2461" s="2">
        <v>0.58958333333333335</v>
      </c>
      <c r="D2461" t="s">
        <v>3098</v>
      </c>
      <c r="E2461" t="s">
        <v>79</v>
      </c>
      <c r="F2461" t="s">
        <v>3086</v>
      </c>
      <c r="G2461" t="s">
        <v>54</v>
      </c>
      <c r="H2461">
        <v>1</v>
      </c>
      <c r="I2461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461" s="3">
        <f>ventas_starbucks_2025__1[[#This Row],[Cantidad]]*ventas_starbucks_2025__1[[#This Row],[Precio_Unitario]]</f>
        <v>1.2</v>
      </c>
      <c r="K2461" t="s">
        <v>21</v>
      </c>
      <c r="L2461" t="s">
        <v>35</v>
      </c>
      <c r="M2461" t="s">
        <v>23</v>
      </c>
      <c r="N2461">
        <v>0</v>
      </c>
      <c r="O2461" t="s">
        <v>50</v>
      </c>
      <c r="P2461" t="s">
        <v>32</v>
      </c>
      <c r="Q2461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461">
        <v>138</v>
      </c>
      <c r="S2461">
        <v>5</v>
      </c>
      <c r="T2461">
        <v>20</v>
      </c>
      <c r="U2461">
        <v>19</v>
      </c>
    </row>
    <row r="2462" spans="1:21" x14ac:dyDescent="0.25">
      <c r="A2462" t="s">
        <v>3044</v>
      </c>
      <c r="B2462" s="1">
        <v>45677</v>
      </c>
      <c r="C2462" s="2">
        <v>0.86458333333333337</v>
      </c>
      <c r="D2462" t="s">
        <v>3081</v>
      </c>
      <c r="E2462" t="s">
        <v>3085</v>
      </c>
      <c r="F2462" t="s">
        <v>3084</v>
      </c>
      <c r="G2462" t="s">
        <v>20</v>
      </c>
      <c r="H2462">
        <v>2</v>
      </c>
      <c r="I2462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2462" s="3">
        <f>ventas_starbucks_2025__1[[#This Row],[Cantidad]]*ventas_starbucks_2025__1[[#This Row],[Precio_Unitario]]</f>
        <v>6</v>
      </c>
      <c r="K2462" t="s">
        <v>40</v>
      </c>
      <c r="L2462" t="s">
        <v>35</v>
      </c>
      <c r="M2462" t="s">
        <v>30</v>
      </c>
      <c r="N2462">
        <v>15</v>
      </c>
      <c r="O2462" t="s">
        <v>50</v>
      </c>
      <c r="P2462" t="s">
        <v>25</v>
      </c>
      <c r="Q2462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Noche</v>
      </c>
      <c r="R2462">
        <v>29</v>
      </c>
      <c r="S2462">
        <v>3</v>
      </c>
      <c r="T2462">
        <v>48</v>
      </c>
      <c r="U2462">
        <v>46</v>
      </c>
    </row>
    <row r="2463" spans="1:21" x14ac:dyDescent="0.25">
      <c r="A2463" t="s">
        <v>266</v>
      </c>
      <c r="B2463" s="1">
        <v>45676</v>
      </c>
      <c r="C2463" s="2">
        <v>0.78819444444444442</v>
      </c>
      <c r="D2463" t="s">
        <v>3082</v>
      </c>
      <c r="E2463" t="s">
        <v>64</v>
      </c>
      <c r="F2463" t="s">
        <v>3087</v>
      </c>
      <c r="G2463" t="s">
        <v>20</v>
      </c>
      <c r="H2463">
        <v>4</v>
      </c>
      <c r="I2463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463" s="3">
        <f>ventas_starbucks_2025__1[[#This Row],[Cantidad]]*ventas_starbucks_2025__1[[#This Row],[Precio_Unitario]]</f>
        <v>4.8</v>
      </c>
      <c r="K2463" t="s">
        <v>29</v>
      </c>
      <c r="L2463" t="s">
        <v>45</v>
      </c>
      <c r="M2463" t="s">
        <v>30</v>
      </c>
      <c r="N2463">
        <v>0</v>
      </c>
      <c r="O2463" t="s">
        <v>24</v>
      </c>
      <c r="P2463" t="s">
        <v>49</v>
      </c>
      <c r="Q2463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463">
        <v>78</v>
      </c>
      <c r="S2463">
        <v>4</v>
      </c>
      <c r="T2463">
        <v>26</v>
      </c>
      <c r="U2463">
        <v>22</v>
      </c>
    </row>
    <row r="2464" spans="1:21" x14ac:dyDescent="0.25">
      <c r="A2464" t="s">
        <v>869</v>
      </c>
      <c r="B2464" s="1">
        <v>45676</v>
      </c>
      <c r="C2464" s="2">
        <v>0.38750000000000001</v>
      </c>
      <c r="D2464" t="s">
        <v>3098</v>
      </c>
      <c r="E2464" t="s">
        <v>47</v>
      </c>
      <c r="F2464" t="s">
        <v>3084</v>
      </c>
      <c r="G2464" t="s">
        <v>20</v>
      </c>
      <c r="H2464">
        <v>4</v>
      </c>
      <c r="I2464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2464" s="3">
        <f>ventas_starbucks_2025__1[[#This Row],[Cantidad]]*ventas_starbucks_2025__1[[#This Row],[Precio_Unitario]]</f>
        <v>12</v>
      </c>
      <c r="K2464" t="s">
        <v>21</v>
      </c>
      <c r="L2464" t="s">
        <v>45</v>
      </c>
      <c r="M2464" t="s">
        <v>30</v>
      </c>
      <c r="N2464">
        <v>0</v>
      </c>
      <c r="O2464" t="s">
        <v>50</v>
      </c>
      <c r="P2464" t="s">
        <v>46</v>
      </c>
      <c r="Q2464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2464">
        <v>64</v>
      </c>
      <c r="S2464">
        <v>3</v>
      </c>
      <c r="T2464">
        <v>11</v>
      </c>
      <c r="U2464">
        <v>7</v>
      </c>
    </row>
    <row r="2465" spans="1:21" x14ac:dyDescent="0.25">
      <c r="A2465" t="s">
        <v>886</v>
      </c>
      <c r="B2465" s="1">
        <v>45676</v>
      </c>
      <c r="C2465" s="2">
        <v>0.48333333333333334</v>
      </c>
      <c r="D2465" t="s">
        <v>3080</v>
      </c>
      <c r="E2465" t="s">
        <v>59</v>
      </c>
      <c r="F2465" t="s">
        <v>3084</v>
      </c>
      <c r="G2465" t="s">
        <v>20</v>
      </c>
      <c r="H2465">
        <v>4</v>
      </c>
      <c r="I2465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2465" s="3">
        <f>ventas_starbucks_2025__1[[#This Row],[Cantidad]]*ventas_starbucks_2025__1[[#This Row],[Precio_Unitario]]</f>
        <v>12</v>
      </c>
      <c r="K2465" t="s">
        <v>40</v>
      </c>
      <c r="L2465" t="s">
        <v>45</v>
      </c>
      <c r="M2465" t="s">
        <v>30</v>
      </c>
      <c r="N2465">
        <v>15</v>
      </c>
      <c r="O2465" t="s">
        <v>50</v>
      </c>
      <c r="P2465" t="s">
        <v>25</v>
      </c>
      <c r="Q2465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2465">
        <v>64</v>
      </c>
      <c r="S2465">
        <v>4</v>
      </c>
      <c r="T2465">
        <v>29</v>
      </c>
      <c r="U2465">
        <v>25</v>
      </c>
    </row>
    <row r="2466" spans="1:21" x14ac:dyDescent="0.25">
      <c r="A2466" t="s">
        <v>1002</v>
      </c>
      <c r="B2466" s="1">
        <v>45676</v>
      </c>
      <c r="C2466" s="2">
        <v>0.4375</v>
      </c>
      <c r="D2466" t="s">
        <v>3098</v>
      </c>
      <c r="E2466" t="s">
        <v>27</v>
      </c>
      <c r="F2466" t="s">
        <v>28</v>
      </c>
      <c r="G2466" t="s">
        <v>20</v>
      </c>
      <c r="H2466">
        <v>4</v>
      </c>
      <c r="I2466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0.6</v>
      </c>
      <c r="J2466" s="3">
        <f>ventas_starbucks_2025__1[[#This Row],[Cantidad]]*ventas_starbucks_2025__1[[#This Row],[Precio_Unitario]]</f>
        <v>2.4</v>
      </c>
      <c r="K2466" t="s">
        <v>21</v>
      </c>
      <c r="L2466" t="s">
        <v>22</v>
      </c>
      <c r="M2466" t="s">
        <v>30</v>
      </c>
      <c r="N2466">
        <v>10</v>
      </c>
      <c r="O2466" t="s">
        <v>36</v>
      </c>
      <c r="P2466" t="s">
        <v>37</v>
      </c>
      <c r="Q2466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2466">
        <v>81</v>
      </c>
      <c r="S2466">
        <v>2</v>
      </c>
      <c r="T2466">
        <v>46</v>
      </c>
      <c r="U2466">
        <v>42</v>
      </c>
    </row>
    <row r="2467" spans="1:21" x14ac:dyDescent="0.25">
      <c r="A2467" t="s">
        <v>1060</v>
      </c>
      <c r="B2467" s="1">
        <v>45676</v>
      </c>
      <c r="C2467" s="2">
        <v>0.70277777777777772</v>
      </c>
      <c r="D2467" t="s">
        <v>3081</v>
      </c>
      <c r="E2467" t="s">
        <v>62</v>
      </c>
      <c r="F2467" t="s">
        <v>3087</v>
      </c>
      <c r="G2467" t="s">
        <v>20</v>
      </c>
      <c r="H2467">
        <v>2</v>
      </c>
      <c r="I2467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467" s="3">
        <f>ventas_starbucks_2025__1[[#This Row],[Cantidad]]*ventas_starbucks_2025__1[[#This Row],[Precio_Unitario]]</f>
        <v>2.4</v>
      </c>
      <c r="K2467" t="s">
        <v>21</v>
      </c>
      <c r="L2467" t="s">
        <v>35</v>
      </c>
      <c r="M2467" t="s">
        <v>30</v>
      </c>
      <c r="N2467">
        <v>10</v>
      </c>
      <c r="O2467" t="s">
        <v>36</v>
      </c>
      <c r="P2467" t="s">
        <v>49</v>
      </c>
      <c r="Q2467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467">
        <v>47</v>
      </c>
      <c r="S2467">
        <v>4</v>
      </c>
      <c r="T2467">
        <v>18</v>
      </c>
      <c r="U2467">
        <v>16</v>
      </c>
    </row>
    <row r="2468" spans="1:21" x14ac:dyDescent="0.25">
      <c r="A2468" t="s">
        <v>1400</v>
      </c>
      <c r="B2468" s="1">
        <v>45676</v>
      </c>
      <c r="C2468" s="2">
        <v>0.85833333333333328</v>
      </c>
      <c r="D2468" t="s">
        <v>3082</v>
      </c>
      <c r="E2468" t="s">
        <v>51</v>
      </c>
      <c r="F2468" t="s">
        <v>3087</v>
      </c>
      <c r="G2468" t="s">
        <v>20</v>
      </c>
      <c r="H2468">
        <v>5</v>
      </c>
      <c r="I2468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468" s="3">
        <f>ventas_starbucks_2025__1[[#This Row],[Cantidad]]*ventas_starbucks_2025__1[[#This Row],[Precio_Unitario]]</f>
        <v>6</v>
      </c>
      <c r="K2468" t="s">
        <v>29</v>
      </c>
      <c r="L2468" t="s">
        <v>35</v>
      </c>
      <c r="M2468" t="s">
        <v>30</v>
      </c>
      <c r="N2468">
        <v>0</v>
      </c>
      <c r="O2468" t="s">
        <v>24</v>
      </c>
      <c r="P2468" t="s">
        <v>49</v>
      </c>
      <c r="Q2468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Noche</v>
      </c>
      <c r="R2468">
        <v>39</v>
      </c>
      <c r="S2468">
        <v>3</v>
      </c>
      <c r="T2468">
        <v>31</v>
      </c>
      <c r="U2468">
        <v>26</v>
      </c>
    </row>
    <row r="2469" spans="1:21" x14ac:dyDescent="0.25">
      <c r="A2469" t="s">
        <v>1416</v>
      </c>
      <c r="B2469" s="1">
        <v>45676</v>
      </c>
      <c r="C2469" s="2">
        <v>0.53194444444444444</v>
      </c>
      <c r="D2469" t="s">
        <v>3080</v>
      </c>
      <c r="E2469" t="s">
        <v>27</v>
      </c>
      <c r="F2469" t="s">
        <v>28</v>
      </c>
      <c r="G2469" t="s">
        <v>20</v>
      </c>
      <c r="H2469">
        <v>1</v>
      </c>
      <c r="I2469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0.6</v>
      </c>
      <c r="J2469" s="3">
        <f>ventas_starbucks_2025__1[[#This Row],[Cantidad]]*ventas_starbucks_2025__1[[#This Row],[Precio_Unitario]]</f>
        <v>0.6</v>
      </c>
      <c r="K2469" t="s">
        <v>40</v>
      </c>
      <c r="L2469" t="s">
        <v>35</v>
      </c>
      <c r="M2469" t="s">
        <v>30</v>
      </c>
      <c r="N2469">
        <v>0</v>
      </c>
      <c r="O2469" t="s">
        <v>31</v>
      </c>
      <c r="P2469" t="s">
        <v>56</v>
      </c>
      <c r="Q2469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469">
        <v>38</v>
      </c>
      <c r="S2469">
        <v>1</v>
      </c>
      <c r="T2469">
        <v>15</v>
      </c>
      <c r="U2469">
        <v>14</v>
      </c>
    </row>
    <row r="2470" spans="1:21" x14ac:dyDescent="0.25">
      <c r="A2470" t="s">
        <v>1433</v>
      </c>
      <c r="B2470" s="1">
        <v>45676</v>
      </c>
      <c r="C2470" s="2">
        <v>0.38680555555555557</v>
      </c>
      <c r="D2470" t="s">
        <v>3098</v>
      </c>
      <c r="E2470" t="s">
        <v>3088</v>
      </c>
      <c r="F2470" t="s">
        <v>3087</v>
      </c>
      <c r="G2470" t="s">
        <v>61</v>
      </c>
      <c r="H2470">
        <v>5</v>
      </c>
      <c r="I2470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470" s="3">
        <f>ventas_starbucks_2025__1[[#This Row],[Cantidad]]*ventas_starbucks_2025__1[[#This Row],[Precio_Unitario]]</f>
        <v>6</v>
      </c>
      <c r="K2470" t="s">
        <v>40</v>
      </c>
      <c r="L2470" t="s">
        <v>22</v>
      </c>
      <c r="M2470" t="s">
        <v>30</v>
      </c>
      <c r="N2470">
        <v>15</v>
      </c>
      <c r="O2470" t="s">
        <v>31</v>
      </c>
      <c r="P2470" t="s">
        <v>49</v>
      </c>
      <c r="Q2470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2470">
        <v>149</v>
      </c>
      <c r="S2470">
        <v>1</v>
      </c>
      <c r="T2470">
        <v>28</v>
      </c>
      <c r="U2470">
        <v>23</v>
      </c>
    </row>
    <row r="2471" spans="1:21" x14ac:dyDescent="0.25">
      <c r="A2471" t="s">
        <v>1464</v>
      </c>
      <c r="B2471" s="1">
        <v>45676</v>
      </c>
      <c r="C2471" s="2">
        <v>0.67361111111111116</v>
      </c>
      <c r="D2471" t="s">
        <v>3082</v>
      </c>
      <c r="E2471" t="s">
        <v>51</v>
      </c>
      <c r="F2471" t="s">
        <v>3087</v>
      </c>
      <c r="G2471" t="s">
        <v>20</v>
      </c>
      <c r="H2471">
        <v>3</v>
      </c>
      <c r="I2471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471" s="3">
        <f>ventas_starbucks_2025__1[[#This Row],[Cantidad]]*ventas_starbucks_2025__1[[#This Row],[Precio_Unitario]]</f>
        <v>3.5999999999999996</v>
      </c>
      <c r="K2471" t="s">
        <v>29</v>
      </c>
      <c r="L2471" t="s">
        <v>45</v>
      </c>
      <c r="M2471" t="s">
        <v>23</v>
      </c>
      <c r="N2471">
        <v>0</v>
      </c>
      <c r="O2471" t="s">
        <v>24</v>
      </c>
      <c r="P2471" t="s">
        <v>37</v>
      </c>
      <c r="Q2471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471">
        <v>144</v>
      </c>
      <c r="S2471">
        <v>2</v>
      </c>
      <c r="T2471">
        <v>24</v>
      </c>
      <c r="U2471">
        <v>21</v>
      </c>
    </row>
    <row r="2472" spans="1:21" x14ac:dyDescent="0.25">
      <c r="A2472" t="s">
        <v>1472</v>
      </c>
      <c r="B2472" s="1">
        <v>45676</v>
      </c>
      <c r="C2472" s="2">
        <v>0.47291666666666665</v>
      </c>
      <c r="D2472" t="s">
        <v>3082</v>
      </c>
      <c r="E2472" t="s">
        <v>3088</v>
      </c>
      <c r="F2472" t="s">
        <v>3087</v>
      </c>
      <c r="G2472" t="s">
        <v>54</v>
      </c>
      <c r="H2472">
        <v>5</v>
      </c>
      <c r="I2472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472" s="3">
        <f>ventas_starbucks_2025__1[[#This Row],[Cantidad]]*ventas_starbucks_2025__1[[#This Row],[Precio_Unitario]]</f>
        <v>6</v>
      </c>
      <c r="K2472" t="s">
        <v>40</v>
      </c>
      <c r="L2472" t="s">
        <v>35</v>
      </c>
      <c r="M2472" t="s">
        <v>30</v>
      </c>
      <c r="N2472">
        <v>0</v>
      </c>
      <c r="O2472" t="s">
        <v>31</v>
      </c>
      <c r="P2472" t="s">
        <v>56</v>
      </c>
      <c r="Q2472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2472">
        <v>117</v>
      </c>
      <c r="S2472">
        <v>4</v>
      </c>
      <c r="T2472">
        <v>35</v>
      </c>
      <c r="U2472">
        <v>30</v>
      </c>
    </row>
    <row r="2473" spans="1:21" x14ac:dyDescent="0.25">
      <c r="A2473" t="s">
        <v>1547</v>
      </c>
      <c r="B2473" s="1">
        <v>45676</v>
      </c>
      <c r="C2473" s="2">
        <v>0.33124999999999999</v>
      </c>
      <c r="D2473" t="s">
        <v>3080</v>
      </c>
      <c r="E2473" t="s">
        <v>3085</v>
      </c>
      <c r="F2473" t="s">
        <v>3084</v>
      </c>
      <c r="G2473" t="s">
        <v>20</v>
      </c>
      <c r="H2473">
        <v>4</v>
      </c>
      <c r="I2473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2473" s="3">
        <f>ventas_starbucks_2025__1[[#This Row],[Cantidad]]*ventas_starbucks_2025__1[[#This Row],[Precio_Unitario]]</f>
        <v>12</v>
      </c>
      <c r="K2473" t="s">
        <v>29</v>
      </c>
      <c r="L2473" t="s">
        <v>45</v>
      </c>
      <c r="M2473" t="s">
        <v>23</v>
      </c>
      <c r="N2473">
        <v>0</v>
      </c>
      <c r="O2473" t="s">
        <v>36</v>
      </c>
      <c r="P2473" t="s">
        <v>56</v>
      </c>
      <c r="Q2473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2473">
        <v>24</v>
      </c>
      <c r="S2473">
        <v>5</v>
      </c>
      <c r="T2473">
        <v>38</v>
      </c>
      <c r="U2473">
        <v>34</v>
      </c>
    </row>
    <row r="2474" spans="1:21" x14ac:dyDescent="0.25">
      <c r="A2474" t="s">
        <v>1623</v>
      </c>
      <c r="B2474" s="1">
        <v>45676</v>
      </c>
      <c r="C2474" s="2">
        <v>0.43541666666666667</v>
      </c>
      <c r="D2474" t="s">
        <v>3082</v>
      </c>
      <c r="E2474" t="s">
        <v>63</v>
      </c>
      <c r="F2474" t="s">
        <v>3086</v>
      </c>
      <c r="G2474" t="s">
        <v>54</v>
      </c>
      <c r="H2474">
        <v>4</v>
      </c>
      <c r="I2474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474" s="3">
        <f>ventas_starbucks_2025__1[[#This Row],[Cantidad]]*ventas_starbucks_2025__1[[#This Row],[Precio_Unitario]]</f>
        <v>4.8</v>
      </c>
      <c r="K2474" t="s">
        <v>40</v>
      </c>
      <c r="L2474" t="s">
        <v>45</v>
      </c>
      <c r="M2474" t="s">
        <v>30</v>
      </c>
      <c r="N2474">
        <v>15</v>
      </c>
      <c r="O2474" t="s">
        <v>50</v>
      </c>
      <c r="P2474" t="s">
        <v>56</v>
      </c>
      <c r="Q2474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2474">
        <v>90</v>
      </c>
      <c r="S2474">
        <v>2</v>
      </c>
      <c r="T2474">
        <v>27</v>
      </c>
      <c r="U2474">
        <v>23</v>
      </c>
    </row>
    <row r="2475" spans="1:21" x14ac:dyDescent="0.25">
      <c r="A2475" t="s">
        <v>1645</v>
      </c>
      <c r="B2475" s="1">
        <v>45676</v>
      </c>
      <c r="C2475" s="2">
        <v>0.69166666666666665</v>
      </c>
      <c r="D2475" t="s">
        <v>3098</v>
      </c>
      <c r="E2475" t="s">
        <v>51</v>
      </c>
      <c r="F2475" t="s">
        <v>3087</v>
      </c>
      <c r="G2475" t="s">
        <v>20</v>
      </c>
      <c r="H2475">
        <v>4</v>
      </c>
      <c r="I2475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475" s="3">
        <f>ventas_starbucks_2025__1[[#This Row],[Cantidad]]*ventas_starbucks_2025__1[[#This Row],[Precio_Unitario]]</f>
        <v>4.8</v>
      </c>
      <c r="K2475" t="s">
        <v>21</v>
      </c>
      <c r="L2475" t="s">
        <v>45</v>
      </c>
      <c r="M2475" t="s">
        <v>23</v>
      </c>
      <c r="N2475">
        <v>0</v>
      </c>
      <c r="O2475" t="s">
        <v>36</v>
      </c>
      <c r="P2475" t="s">
        <v>37</v>
      </c>
      <c r="Q2475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475">
        <v>137</v>
      </c>
      <c r="S2475">
        <v>2</v>
      </c>
      <c r="T2475">
        <v>42</v>
      </c>
      <c r="U2475">
        <v>38</v>
      </c>
    </row>
    <row r="2476" spans="1:21" x14ac:dyDescent="0.25">
      <c r="A2476" t="s">
        <v>1742</v>
      </c>
      <c r="B2476" s="1">
        <v>45676</v>
      </c>
      <c r="C2476" s="2">
        <v>0.37083333333333335</v>
      </c>
      <c r="D2476" t="s">
        <v>3081</v>
      </c>
      <c r="E2476" t="s">
        <v>55</v>
      </c>
      <c r="F2476" t="s">
        <v>3087</v>
      </c>
      <c r="G2476" t="s">
        <v>20</v>
      </c>
      <c r="H2476">
        <v>5</v>
      </c>
      <c r="I2476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476" s="3">
        <f>ventas_starbucks_2025__1[[#This Row],[Cantidad]]*ventas_starbucks_2025__1[[#This Row],[Precio_Unitario]]</f>
        <v>6</v>
      </c>
      <c r="K2476" t="s">
        <v>21</v>
      </c>
      <c r="L2476" t="s">
        <v>22</v>
      </c>
      <c r="M2476" t="s">
        <v>30</v>
      </c>
      <c r="N2476">
        <v>0</v>
      </c>
      <c r="O2476" t="s">
        <v>50</v>
      </c>
      <c r="P2476" t="s">
        <v>25</v>
      </c>
      <c r="Q2476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2476">
        <v>28</v>
      </c>
      <c r="S2476">
        <v>4</v>
      </c>
      <c r="T2476">
        <v>27</v>
      </c>
      <c r="U2476">
        <v>22</v>
      </c>
    </row>
    <row r="2477" spans="1:21" x14ac:dyDescent="0.25">
      <c r="A2477" t="s">
        <v>1892</v>
      </c>
      <c r="B2477" s="1">
        <v>45676</v>
      </c>
      <c r="C2477" s="2">
        <v>0.31180555555555556</v>
      </c>
      <c r="D2477" t="s">
        <v>3080</v>
      </c>
      <c r="E2477" t="s">
        <v>69</v>
      </c>
      <c r="F2477" t="s">
        <v>3086</v>
      </c>
      <c r="G2477" t="s">
        <v>54</v>
      </c>
      <c r="H2477">
        <v>3</v>
      </c>
      <c r="I2477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477" s="3">
        <f>ventas_starbucks_2025__1[[#This Row],[Cantidad]]*ventas_starbucks_2025__1[[#This Row],[Precio_Unitario]]</f>
        <v>3.5999999999999996</v>
      </c>
      <c r="K2477" t="s">
        <v>21</v>
      </c>
      <c r="L2477" t="s">
        <v>22</v>
      </c>
      <c r="M2477" t="s">
        <v>30</v>
      </c>
      <c r="N2477">
        <v>15</v>
      </c>
      <c r="O2477" t="s">
        <v>31</v>
      </c>
      <c r="P2477" t="s">
        <v>25</v>
      </c>
      <c r="Q2477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2477">
        <v>113</v>
      </c>
      <c r="S2477">
        <v>2</v>
      </c>
      <c r="T2477">
        <v>34</v>
      </c>
      <c r="U2477">
        <v>31</v>
      </c>
    </row>
    <row r="2478" spans="1:21" x14ac:dyDescent="0.25">
      <c r="A2478" t="s">
        <v>2178</v>
      </c>
      <c r="B2478" s="1">
        <v>45676</v>
      </c>
      <c r="C2478" s="2">
        <v>0.65555555555555556</v>
      </c>
      <c r="D2478" t="s">
        <v>3080</v>
      </c>
      <c r="E2478" t="s">
        <v>3085</v>
      </c>
      <c r="F2478" t="s">
        <v>3084</v>
      </c>
      <c r="G2478" t="s">
        <v>20</v>
      </c>
      <c r="H2478">
        <v>4</v>
      </c>
      <c r="I2478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2478" s="3">
        <f>ventas_starbucks_2025__1[[#This Row],[Cantidad]]*ventas_starbucks_2025__1[[#This Row],[Precio_Unitario]]</f>
        <v>12</v>
      </c>
      <c r="K2478" t="s">
        <v>21</v>
      </c>
      <c r="L2478" t="s">
        <v>22</v>
      </c>
      <c r="M2478" t="s">
        <v>23</v>
      </c>
      <c r="N2478">
        <v>0</v>
      </c>
      <c r="O2478" t="s">
        <v>36</v>
      </c>
      <c r="P2478" t="s">
        <v>37</v>
      </c>
      <c r="Q2478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478">
        <v>65</v>
      </c>
      <c r="S2478">
        <v>4</v>
      </c>
      <c r="T2478">
        <v>40</v>
      </c>
      <c r="U2478">
        <v>36</v>
      </c>
    </row>
    <row r="2479" spans="1:21" x14ac:dyDescent="0.25">
      <c r="A2479" t="s">
        <v>2360</v>
      </c>
      <c r="B2479" s="1">
        <v>45676</v>
      </c>
      <c r="C2479" s="2">
        <v>0.36944444444444446</v>
      </c>
      <c r="D2479" t="s">
        <v>3081</v>
      </c>
      <c r="E2479" t="s">
        <v>51</v>
      </c>
      <c r="F2479" t="s">
        <v>3087</v>
      </c>
      <c r="G2479" t="s">
        <v>20</v>
      </c>
      <c r="H2479">
        <v>3</v>
      </c>
      <c r="I2479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479" s="3">
        <f>ventas_starbucks_2025__1[[#This Row],[Cantidad]]*ventas_starbucks_2025__1[[#This Row],[Precio_Unitario]]</f>
        <v>3.5999999999999996</v>
      </c>
      <c r="K2479" t="s">
        <v>40</v>
      </c>
      <c r="L2479" t="s">
        <v>35</v>
      </c>
      <c r="M2479" t="s">
        <v>30</v>
      </c>
      <c r="N2479">
        <v>0</v>
      </c>
      <c r="O2479" t="s">
        <v>24</v>
      </c>
      <c r="P2479" t="s">
        <v>25</v>
      </c>
      <c r="Q2479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2479">
        <v>71</v>
      </c>
      <c r="S2479">
        <v>1</v>
      </c>
      <c r="T2479">
        <v>31</v>
      </c>
      <c r="U2479">
        <v>28</v>
      </c>
    </row>
    <row r="2480" spans="1:21" x14ac:dyDescent="0.25">
      <c r="A2480" t="s">
        <v>2414</v>
      </c>
      <c r="B2480" s="1">
        <v>45676</v>
      </c>
      <c r="C2480" s="2">
        <v>0.53055555555555556</v>
      </c>
      <c r="D2480" t="s">
        <v>3082</v>
      </c>
      <c r="E2480" t="s">
        <v>70</v>
      </c>
      <c r="F2480" t="s">
        <v>3086</v>
      </c>
      <c r="G2480" t="s">
        <v>48</v>
      </c>
      <c r="H2480">
        <v>4</v>
      </c>
      <c r="I2480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480" s="3">
        <f>ventas_starbucks_2025__1[[#This Row],[Cantidad]]*ventas_starbucks_2025__1[[#This Row],[Precio_Unitario]]</f>
        <v>4.8</v>
      </c>
      <c r="K2480" t="s">
        <v>29</v>
      </c>
      <c r="L2480" t="s">
        <v>35</v>
      </c>
      <c r="M2480" t="s">
        <v>30</v>
      </c>
      <c r="N2480">
        <v>10</v>
      </c>
      <c r="O2480" t="s">
        <v>36</v>
      </c>
      <c r="P2480" t="s">
        <v>25</v>
      </c>
      <c r="Q2480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480">
        <v>128</v>
      </c>
      <c r="S2480">
        <v>4</v>
      </c>
      <c r="T2480">
        <v>32</v>
      </c>
      <c r="U2480">
        <v>28</v>
      </c>
    </row>
    <row r="2481" spans="1:21" x14ac:dyDescent="0.25">
      <c r="A2481" t="s">
        <v>2472</v>
      </c>
      <c r="B2481" s="1">
        <v>45676</v>
      </c>
      <c r="C2481" s="2">
        <v>0.64236111111111116</v>
      </c>
      <c r="D2481" t="s">
        <v>3082</v>
      </c>
      <c r="E2481" t="s">
        <v>59</v>
      </c>
      <c r="F2481" t="s">
        <v>3084</v>
      </c>
      <c r="G2481" t="s">
        <v>20</v>
      </c>
      <c r="H2481">
        <v>5</v>
      </c>
      <c r="I2481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2481" s="3">
        <f>ventas_starbucks_2025__1[[#This Row],[Cantidad]]*ventas_starbucks_2025__1[[#This Row],[Precio_Unitario]]</f>
        <v>15</v>
      </c>
      <c r="K2481" t="s">
        <v>21</v>
      </c>
      <c r="L2481" t="s">
        <v>35</v>
      </c>
      <c r="M2481" t="s">
        <v>30</v>
      </c>
      <c r="N2481">
        <v>15</v>
      </c>
      <c r="O2481" t="s">
        <v>31</v>
      </c>
      <c r="P2481" t="s">
        <v>46</v>
      </c>
      <c r="Q2481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481">
        <v>49</v>
      </c>
      <c r="S2481">
        <v>5</v>
      </c>
      <c r="T2481">
        <v>24</v>
      </c>
      <c r="U2481">
        <v>19</v>
      </c>
    </row>
    <row r="2482" spans="1:21" x14ac:dyDescent="0.25">
      <c r="A2482" t="s">
        <v>2530</v>
      </c>
      <c r="B2482" s="1">
        <v>45676</v>
      </c>
      <c r="C2482" s="2">
        <v>0.60972222222222228</v>
      </c>
      <c r="D2482" t="s">
        <v>3082</v>
      </c>
      <c r="E2482" t="s">
        <v>27</v>
      </c>
      <c r="F2482" t="s">
        <v>28</v>
      </c>
      <c r="G2482" t="s">
        <v>20</v>
      </c>
      <c r="H2482">
        <v>4</v>
      </c>
      <c r="I2482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0.6</v>
      </c>
      <c r="J2482" s="3">
        <f>ventas_starbucks_2025__1[[#This Row],[Cantidad]]*ventas_starbucks_2025__1[[#This Row],[Precio_Unitario]]</f>
        <v>2.4</v>
      </c>
      <c r="K2482" t="s">
        <v>40</v>
      </c>
      <c r="L2482" t="s">
        <v>45</v>
      </c>
      <c r="M2482" t="s">
        <v>23</v>
      </c>
      <c r="N2482">
        <v>0</v>
      </c>
      <c r="O2482" t="s">
        <v>24</v>
      </c>
      <c r="P2482" t="s">
        <v>46</v>
      </c>
      <c r="Q2482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482">
        <v>65</v>
      </c>
      <c r="S2482">
        <v>5</v>
      </c>
      <c r="T2482">
        <v>21</v>
      </c>
      <c r="U2482">
        <v>17</v>
      </c>
    </row>
    <row r="2483" spans="1:21" x14ac:dyDescent="0.25">
      <c r="A2483" t="s">
        <v>2740</v>
      </c>
      <c r="B2483" s="1">
        <v>45676</v>
      </c>
      <c r="C2483" s="2">
        <v>0.70277777777777772</v>
      </c>
      <c r="D2483" t="s">
        <v>3082</v>
      </c>
      <c r="E2483" t="s">
        <v>59</v>
      </c>
      <c r="F2483" t="s">
        <v>3084</v>
      </c>
      <c r="G2483" t="s">
        <v>20</v>
      </c>
      <c r="H2483">
        <v>1</v>
      </c>
      <c r="I2483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2483" s="3">
        <f>ventas_starbucks_2025__1[[#This Row],[Cantidad]]*ventas_starbucks_2025__1[[#This Row],[Precio_Unitario]]</f>
        <v>3</v>
      </c>
      <c r="K2483" t="s">
        <v>29</v>
      </c>
      <c r="L2483" t="s">
        <v>35</v>
      </c>
      <c r="M2483" t="s">
        <v>23</v>
      </c>
      <c r="N2483">
        <v>0</v>
      </c>
      <c r="O2483" t="s">
        <v>24</v>
      </c>
      <c r="P2483" t="s">
        <v>32</v>
      </c>
      <c r="Q2483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483">
        <v>132</v>
      </c>
      <c r="S2483">
        <v>3</v>
      </c>
      <c r="T2483">
        <v>26</v>
      </c>
      <c r="U2483">
        <v>25</v>
      </c>
    </row>
    <row r="2484" spans="1:21" x14ac:dyDescent="0.25">
      <c r="A2484" t="s">
        <v>2798</v>
      </c>
      <c r="B2484" s="1">
        <v>45676</v>
      </c>
      <c r="C2484" s="2">
        <v>0.68333333333333335</v>
      </c>
      <c r="D2484" t="s">
        <v>3098</v>
      </c>
      <c r="E2484" t="s">
        <v>58</v>
      </c>
      <c r="F2484" t="s">
        <v>3087</v>
      </c>
      <c r="G2484" t="s">
        <v>20</v>
      </c>
      <c r="H2484">
        <v>4</v>
      </c>
      <c r="I2484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484" s="3">
        <f>ventas_starbucks_2025__1[[#This Row],[Cantidad]]*ventas_starbucks_2025__1[[#This Row],[Precio_Unitario]]</f>
        <v>4.8</v>
      </c>
      <c r="K2484" t="s">
        <v>21</v>
      </c>
      <c r="L2484" t="s">
        <v>35</v>
      </c>
      <c r="M2484" t="s">
        <v>30</v>
      </c>
      <c r="N2484">
        <v>10</v>
      </c>
      <c r="O2484" t="s">
        <v>31</v>
      </c>
      <c r="P2484" t="s">
        <v>32</v>
      </c>
      <c r="Q2484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484">
        <v>129</v>
      </c>
      <c r="S2484">
        <v>2</v>
      </c>
      <c r="T2484">
        <v>45</v>
      </c>
      <c r="U2484">
        <v>41</v>
      </c>
    </row>
    <row r="2485" spans="1:21" x14ac:dyDescent="0.25">
      <c r="A2485" t="s">
        <v>2799</v>
      </c>
      <c r="B2485" s="1">
        <v>45676</v>
      </c>
      <c r="C2485" s="2">
        <v>0.6381944444444444</v>
      </c>
      <c r="D2485" t="s">
        <v>3080</v>
      </c>
      <c r="E2485" t="s">
        <v>58</v>
      </c>
      <c r="F2485" t="s">
        <v>3087</v>
      </c>
      <c r="G2485" t="s">
        <v>20</v>
      </c>
      <c r="H2485">
        <v>1</v>
      </c>
      <c r="I2485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485" s="3">
        <f>ventas_starbucks_2025__1[[#This Row],[Cantidad]]*ventas_starbucks_2025__1[[#This Row],[Precio_Unitario]]</f>
        <v>1.2</v>
      </c>
      <c r="K2485" t="s">
        <v>29</v>
      </c>
      <c r="L2485" t="s">
        <v>35</v>
      </c>
      <c r="M2485" t="s">
        <v>23</v>
      </c>
      <c r="N2485">
        <v>0</v>
      </c>
      <c r="O2485" t="s">
        <v>31</v>
      </c>
      <c r="P2485" t="s">
        <v>25</v>
      </c>
      <c r="Q2485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485">
        <v>39</v>
      </c>
      <c r="S2485">
        <v>2</v>
      </c>
      <c r="T2485">
        <v>50</v>
      </c>
      <c r="U2485">
        <v>49</v>
      </c>
    </row>
    <row r="2486" spans="1:21" x14ac:dyDescent="0.25">
      <c r="A2486" t="s">
        <v>2801</v>
      </c>
      <c r="B2486" s="1">
        <v>45676</v>
      </c>
      <c r="C2486" s="2">
        <v>0.57222222222222219</v>
      </c>
      <c r="D2486" t="s">
        <v>3081</v>
      </c>
      <c r="E2486" t="s">
        <v>64</v>
      </c>
      <c r="F2486" t="s">
        <v>3087</v>
      </c>
      <c r="G2486" t="s">
        <v>20</v>
      </c>
      <c r="H2486">
        <v>3</v>
      </c>
      <c r="I2486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486" s="3">
        <f>ventas_starbucks_2025__1[[#This Row],[Cantidad]]*ventas_starbucks_2025__1[[#This Row],[Precio_Unitario]]</f>
        <v>3.5999999999999996</v>
      </c>
      <c r="K2486" t="s">
        <v>40</v>
      </c>
      <c r="L2486" t="s">
        <v>45</v>
      </c>
      <c r="M2486" t="s">
        <v>23</v>
      </c>
      <c r="N2486">
        <v>0</v>
      </c>
      <c r="O2486" t="s">
        <v>50</v>
      </c>
      <c r="P2486" t="s">
        <v>56</v>
      </c>
      <c r="Q2486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486">
        <v>122</v>
      </c>
      <c r="S2486">
        <v>2</v>
      </c>
      <c r="T2486">
        <v>48</v>
      </c>
      <c r="U2486">
        <v>45</v>
      </c>
    </row>
    <row r="2487" spans="1:21" x14ac:dyDescent="0.25">
      <c r="A2487" t="s">
        <v>202</v>
      </c>
      <c r="B2487" s="1">
        <v>45675</v>
      </c>
      <c r="C2487" s="2">
        <v>0.46319444444444446</v>
      </c>
      <c r="D2487" t="s">
        <v>3082</v>
      </c>
      <c r="E2487" t="s">
        <v>58</v>
      </c>
      <c r="F2487" t="s">
        <v>3087</v>
      </c>
      <c r="G2487" t="s">
        <v>20</v>
      </c>
      <c r="H2487">
        <v>1</v>
      </c>
      <c r="I2487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487" s="3">
        <f>ventas_starbucks_2025__1[[#This Row],[Cantidad]]*ventas_starbucks_2025__1[[#This Row],[Precio_Unitario]]</f>
        <v>1.2</v>
      </c>
      <c r="K2487" t="s">
        <v>40</v>
      </c>
      <c r="L2487" t="s">
        <v>45</v>
      </c>
      <c r="M2487" t="s">
        <v>23</v>
      </c>
      <c r="N2487">
        <v>0</v>
      </c>
      <c r="O2487" t="s">
        <v>31</v>
      </c>
      <c r="P2487" t="s">
        <v>46</v>
      </c>
      <c r="Q2487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2487">
        <v>71</v>
      </c>
      <c r="S2487">
        <v>1</v>
      </c>
      <c r="T2487">
        <v>32</v>
      </c>
      <c r="U2487">
        <v>31</v>
      </c>
    </row>
    <row r="2488" spans="1:21" x14ac:dyDescent="0.25">
      <c r="A2488" t="s">
        <v>308</v>
      </c>
      <c r="B2488" s="1">
        <v>45675</v>
      </c>
      <c r="C2488" s="2">
        <v>0.37847222222222221</v>
      </c>
      <c r="D2488" t="s">
        <v>3098</v>
      </c>
      <c r="E2488" t="s">
        <v>71</v>
      </c>
      <c r="F2488" t="s">
        <v>3084</v>
      </c>
      <c r="G2488" t="s">
        <v>20</v>
      </c>
      <c r="H2488">
        <v>5</v>
      </c>
      <c r="I2488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2488" s="3">
        <f>ventas_starbucks_2025__1[[#This Row],[Cantidad]]*ventas_starbucks_2025__1[[#This Row],[Precio_Unitario]]</f>
        <v>15</v>
      </c>
      <c r="K2488" t="s">
        <v>29</v>
      </c>
      <c r="L2488" t="s">
        <v>45</v>
      </c>
      <c r="M2488" t="s">
        <v>30</v>
      </c>
      <c r="N2488">
        <v>0</v>
      </c>
      <c r="O2488" t="s">
        <v>36</v>
      </c>
      <c r="P2488" t="s">
        <v>32</v>
      </c>
      <c r="Q2488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2488">
        <v>133</v>
      </c>
      <c r="S2488">
        <v>4</v>
      </c>
      <c r="T2488">
        <v>16</v>
      </c>
      <c r="U2488">
        <v>11</v>
      </c>
    </row>
    <row r="2489" spans="1:21" x14ac:dyDescent="0.25">
      <c r="A2489" t="s">
        <v>310</v>
      </c>
      <c r="B2489" s="1">
        <v>45675</v>
      </c>
      <c r="C2489" s="2">
        <v>0.70833333333333337</v>
      </c>
      <c r="D2489" t="s">
        <v>3098</v>
      </c>
      <c r="E2489" t="s">
        <v>68</v>
      </c>
      <c r="F2489" t="s">
        <v>3087</v>
      </c>
      <c r="G2489" t="s">
        <v>20</v>
      </c>
      <c r="H2489">
        <v>4</v>
      </c>
      <c r="I2489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489" s="3">
        <f>ventas_starbucks_2025__1[[#This Row],[Cantidad]]*ventas_starbucks_2025__1[[#This Row],[Precio_Unitario]]</f>
        <v>4.8</v>
      </c>
      <c r="K2489" t="s">
        <v>29</v>
      </c>
      <c r="L2489" t="s">
        <v>22</v>
      </c>
      <c r="M2489" t="s">
        <v>23</v>
      </c>
      <c r="N2489">
        <v>0</v>
      </c>
      <c r="O2489" t="s">
        <v>36</v>
      </c>
      <c r="P2489" t="s">
        <v>32</v>
      </c>
      <c r="Q2489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489">
        <v>126</v>
      </c>
      <c r="S2489">
        <v>5</v>
      </c>
      <c r="T2489">
        <v>45</v>
      </c>
      <c r="U2489">
        <v>41</v>
      </c>
    </row>
    <row r="2490" spans="1:21" x14ac:dyDescent="0.25">
      <c r="A2490" t="s">
        <v>430</v>
      </c>
      <c r="B2490" s="1">
        <v>45675</v>
      </c>
      <c r="C2490" s="2">
        <v>0.32361111111111113</v>
      </c>
      <c r="D2490" t="s">
        <v>3082</v>
      </c>
      <c r="E2490" t="s">
        <v>3085</v>
      </c>
      <c r="F2490" t="s">
        <v>3084</v>
      </c>
      <c r="G2490" t="s">
        <v>20</v>
      </c>
      <c r="H2490">
        <v>2</v>
      </c>
      <c r="I2490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2490" s="3">
        <f>ventas_starbucks_2025__1[[#This Row],[Cantidad]]*ventas_starbucks_2025__1[[#This Row],[Precio_Unitario]]</f>
        <v>6</v>
      </c>
      <c r="K2490" t="s">
        <v>21</v>
      </c>
      <c r="L2490" t="s">
        <v>45</v>
      </c>
      <c r="M2490" t="s">
        <v>23</v>
      </c>
      <c r="N2490">
        <v>0</v>
      </c>
      <c r="O2490" t="s">
        <v>31</v>
      </c>
      <c r="P2490" t="s">
        <v>46</v>
      </c>
      <c r="Q2490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2490">
        <v>83</v>
      </c>
      <c r="S2490">
        <v>1</v>
      </c>
      <c r="T2490">
        <v>13</v>
      </c>
      <c r="U2490">
        <v>11</v>
      </c>
    </row>
    <row r="2491" spans="1:21" x14ac:dyDescent="0.25">
      <c r="A2491" t="s">
        <v>674</v>
      </c>
      <c r="B2491" s="1">
        <v>45675</v>
      </c>
      <c r="C2491" s="2">
        <v>0.47569444444444442</v>
      </c>
      <c r="D2491" t="s">
        <v>3082</v>
      </c>
      <c r="E2491" t="s">
        <v>72</v>
      </c>
      <c r="F2491" t="s">
        <v>3086</v>
      </c>
      <c r="G2491" t="s">
        <v>43</v>
      </c>
      <c r="H2491">
        <v>4</v>
      </c>
      <c r="I2491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491" s="3">
        <f>ventas_starbucks_2025__1[[#This Row],[Cantidad]]*ventas_starbucks_2025__1[[#This Row],[Precio_Unitario]]</f>
        <v>4.8</v>
      </c>
      <c r="K2491" t="s">
        <v>40</v>
      </c>
      <c r="L2491" t="s">
        <v>22</v>
      </c>
      <c r="M2491" t="s">
        <v>23</v>
      </c>
      <c r="N2491">
        <v>0</v>
      </c>
      <c r="O2491" t="s">
        <v>36</v>
      </c>
      <c r="P2491" t="s">
        <v>25</v>
      </c>
      <c r="Q2491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2491">
        <v>65</v>
      </c>
      <c r="S2491">
        <v>2</v>
      </c>
      <c r="T2491">
        <v>14</v>
      </c>
      <c r="U2491">
        <v>10</v>
      </c>
    </row>
    <row r="2492" spans="1:21" x14ac:dyDescent="0.25">
      <c r="A2492" t="s">
        <v>767</v>
      </c>
      <c r="B2492" s="1">
        <v>45675</v>
      </c>
      <c r="C2492" s="2">
        <v>0.67638888888888893</v>
      </c>
      <c r="D2492" t="s">
        <v>3080</v>
      </c>
      <c r="E2492" t="s">
        <v>58</v>
      </c>
      <c r="F2492" t="s">
        <v>3087</v>
      </c>
      <c r="G2492" t="s">
        <v>20</v>
      </c>
      <c r="H2492">
        <v>5</v>
      </c>
      <c r="I2492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492" s="3">
        <f>ventas_starbucks_2025__1[[#This Row],[Cantidad]]*ventas_starbucks_2025__1[[#This Row],[Precio_Unitario]]</f>
        <v>6</v>
      </c>
      <c r="K2492" t="s">
        <v>29</v>
      </c>
      <c r="L2492" t="s">
        <v>35</v>
      </c>
      <c r="M2492" t="s">
        <v>30</v>
      </c>
      <c r="N2492">
        <v>15</v>
      </c>
      <c r="O2492" t="s">
        <v>36</v>
      </c>
      <c r="P2492" t="s">
        <v>49</v>
      </c>
      <c r="Q2492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492">
        <v>30</v>
      </c>
      <c r="S2492">
        <v>3</v>
      </c>
      <c r="T2492">
        <v>42</v>
      </c>
      <c r="U2492">
        <v>37</v>
      </c>
    </row>
    <row r="2493" spans="1:21" x14ac:dyDescent="0.25">
      <c r="A2493" t="s">
        <v>1013</v>
      </c>
      <c r="B2493" s="1">
        <v>45675</v>
      </c>
      <c r="C2493" s="2">
        <v>0.47430555555555554</v>
      </c>
      <c r="D2493" t="s">
        <v>3082</v>
      </c>
      <c r="E2493" t="s">
        <v>27</v>
      </c>
      <c r="F2493" t="s">
        <v>28</v>
      </c>
      <c r="G2493" t="s">
        <v>20</v>
      </c>
      <c r="H2493">
        <v>3</v>
      </c>
      <c r="I2493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0.6</v>
      </c>
      <c r="J2493" s="3">
        <f>ventas_starbucks_2025__1[[#This Row],[Cantidad]]*ventas_starbucks_2025__1[[#This Row],[Precio_Unitario]]</f>
        <v>1.7999999999999998</v>
      </c>
      <c r="K2493" t="s">
        <v>40</v>
      </c>
      <c r="L2493" t="s">
        <v>45</v>
      </c>
      <c r="M2493" t="s">
        <v>30</v>
      </c>
      <c r="N2493">
        <v>10</v>
      </c>
      <c r="O2493" t="s">
        <v>50</v>
      </c>
      <c r="P2493" t="s">
        <v>49</v>
      </c>
      <c r="Q2493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2493">
        <v>135</v>
      </c>
      <c r="S2493">
        <v>1</v>
      </c>
      <c r="T2493">
        <v>27</v>
      </c>
      <c r="U2493">
        <v>24</v>
      </c>
    </row>
    <row r="2494" spans="1:21" x14ac:dyDescent="0.25">
      <c r="A2494" t="s">
        <v>1088</v>
      </c>
      <c r="B2494" s="1">
        <v>45675</v>
      </c>
      <c r="C2494" s="2">
        <v>0.64097222222222228</v>
      </c>
      <c r="D2494" t="s">
        <v>3080</v>
      </c>
      <c r="E2494" t="s">
        <v>3088</v>
      </c>
      <c r="F2494" t="s">
        <v>3087</v>
      </c>
      <c r="G2494" t="s">
        <v>54</v>
      </c>
      <c r="H2494">
        <v>3</v>
      </c>
      <c r="I2494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494" s="3">
        <f>ventas_starbucks_2025__1[[#This Row],[Cantidad]]*ventas_starbucks_2025__1[[#This Row],[Precio_Unitario]]</f>
        <v>3.5999999999999996</v>
      </c>
      <c r="K2494" t="s">
        <v>29</v>
      </c>
      <c r="L2494" t="s">
        <v>45</v>
      </c>
      <c r="M2494" t="s">
        <v>23</v>
      </c>
      <c r="N2494">
        <v>0</v>
      </c>
      <c r="O2494" t="s">
        <v>31</v>
      </c>
      <c r="P2494" t="s">
        <v>56</v>
      </c>
      <c r="Q2494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494">
        <v>105</v>
      </c>
      <c r="S2494">
        <v>4</v>
      </c>
      <c r="T2494">
        <v>40</v>
      </c>
      <c r="U2494">
        <v>37</v>
      </c>
    </row>
    <row r="2495" spans="1:21" x14ac:dyDescent="0.25">
      <c r="A2495" t="s">
        <v>1252</v>
      </c>
      <c r="B2495" s="1">
        <v>45675</v>
      </c>
      <c r="C2495" s="2">
        <v>0.78194444444444444</v>
      </c>
      <c r="D2495" t="s">
        <v>3080</v>
      </c>
      <c r="E2495" t="s">
        <v>51</v>
      </c>
      <c r="F2495" t="s">
        <v>3087</v>
      </c>
      <c r="G2495" t="s">
        <v>20</v>
      </c>
      <c r="H2495">
        <v>5</v>
      </c>
      <c r="I2495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495" s="3">
        <f>ventas_starbucks_2025__1[[#This Row],[Cantidad]]*ventas_starbucks_2025__1[[#This Row],[Precio_Unitario]]</f>
        <v>6</v>
      </c>
      <c r="K2495" t="s">
        <v>21</v>
      </c>
      <c r="L2495" t="s">
        <v>45</v>
      </c>
      <c r="M2495" t="s">
        <v>30</v>
      </c>
      <c r="N2495">
        <v>0</v>
      </c>
      <c r="O2495" t="s">
        <v>24</v>
      </c>
      <c r="P2495" t="s">
        <v>25</v>
      </c>
      <c r="Q2495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495">
        <v>136</v>
      </c>
      <c r="S2495">
        <v>2</v>
      </c>
      <c r="T2495">
        <v>36</v>
      </c>
      <c r="U2495">
        <v>31</v>
      </c>
    </row>
    <row r="2496" spans="1:21" x14ac:dyDescent="0.25">
      <c r="A2496" t="s">
        <v>1342</v>
      </c>
      <c r="B2496" s="1">
        <v>45675</v>
      </c>
      <c r="C2496" s="2">
        <v>0.77013888888888893</v>
      </c>
      <c r="D2496" t="s">
        <v>3082</v>
      </c>
      <c r="E2496" t="s">
        <v>58</v>
      </c>
      <c r="F2496" t="s">
        <v>3087</v>
      </c>
      <c r="G2496" t="s">
        <v>20</v>
      </c>
      <c r="H2496">
        <v>1</v>
      </c>
      <c r="I2496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496" s="3">
        <f>ventas_starbucks_2025__1[[#This Row],[Cantidad]]*ventas_starbucks_2025__1[[#This Row],[Precio_Unitario]]</f>
        <v>1.2</v>
      </c>
      <c r="K2496" t="s">
        <v>40</v>
      </c>
      <c r="L2496" t="s">
        <v>35</v>
      </c>
      <c r="M2496" t="s">
        <v>23</v>
      </c>
      <c r="N2496">
        <v>0</v>
      </c>
      <c r="O2496" t="s">
        <v>31</v>
      </c>
      <c r="P2496" t="s">
        <v>49</v>
      </c>
      <c r="Q2496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496">
        <v>99</v>
      </c>
      <c r="S2496">
        <v>3</v>
      </c>
      <c r="T2496">
        <v>13</v>
      </c>
      <c r="U2496">
        <v>12</v>
      </c>
    </row>
    <row r="2497" spans="1:21" x14ac:dyDescent="0.25">
      <c r="A2497" t="s">
        <v>1343</v>
      </c>
      <c r="B2497" s="1">
        <v>45675</v>
      </c>
      <c r="C2497" s="2">
        <v>0.83472222222222225</v>
      </c>
      <c r="D2497" t="s">
        <v>3082</v>
      </c>
      <c r="E2497" t="s">
        <v>27</v>
      </c>
      <c r="F2497" t="s">
        <v>28</v>
      </c>
      <c r="G2497" t="s">
        <v>20</v>
      </c>
      <c r="H2497">
        <v>4</v>
      </c>
      <c r="I2497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0.6</v>
      </c>
      <c r="J2497" s="3">
        <f>ventas_starbucks_2025__1[[#This Row],[Cantidad]]*ventas_starbucks_2025__1[[#This Row],[Precio_Unitario]]</f>
        <v>2.4</v>
      </c>
      <c r="K2497" t="s">
        <v>40</v>
      </c>
      <c r="L2497" t="s">
        <v>45</v>
      </c>
      <c r="M2497" t="s">
        <v>30</v>
      </c>
      <c r="N2497">
        <v>10</v>
      </c>
      <c r="O2497" t="s">
        <v>24</v>
      </c>
      <c r="P2497" t="s">
        <v>25</v>
      </c>
      <c r="Q2497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Noche</v>
      </c>
      <c r="R2497">
        <v>36</v>
      </c>
      <c r="S2497">
        <v>5</v>
      </c>
      <c r="T2497">
        <v>19</v>
      </c>
      <c r="U2497">
        <v>15</v>
      </c>
    </row>
    <row r="2498" spans="1:21" x14ac:dyDescent="0.25">
      <c r="A2498" t="s">
        <v>1435</v>
      </c>
      <c r="B2498" s="1">
        <v>45675</v>
      </c>
      <c r="C2498" s="2">
        <v>0.53749999999999998</v>
      </c>
      <c r="D2498" t="s">
        <v>3081</v>
      </c>
      <c r="E2498" t="s">
        <v>47</v>
      </c>
      <c r="F2498" t="s">
        <v>3084</v>
      </c>
      <c r="G2498" t="s">
        <v>20</v>
      </c>
      <c r="H2498">
        <v>3</v>
      </c>
      <c r="I2498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2498" s="3">
        <f>ventas_starbucks_2025__1[[#This Row],[Cantidad]]*ventas_starbucks_2025__1[[#This Row],[Precio_Unitario]]</f>
        <v>9</v>
      </c>
      <c r="K2498" t="s">
        <v>40</v>
      </c>
      <c r="L2498" t="s">
        <v>35</v>
      </c>
      <c r="M2498" t="s">
        <v>30</v>
      </c>
      <c r="N2498">
        <v>0</v>
      </c>
      <c r="O2498" t="s">
        <v>24</v>
      </c>
      <c r="P2498" t="s">
        <v>46</v>
      </c>
      <c r="Q2498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498">
        <v>130</v>
      </c>
      <c r="S2498">
        <v>5</v>
      </c>
      <c r="T2498">
        <v>15</v>
      </c>
      <c r="U2498">
        <v>12</v>
      </c>
    </row>
    <row r="2499" spans="1:21" x14ac:dyDescent="0.25">
      <c r="A2499" t="s">
        <v>1463</v>
      </c>
      <c r="B2499" s="1">
        <v>45675</v>
      </c>
      <c r="C2499" s="2">
        <v>0.57222222222222219</v>
      </c>
      <c r="D2499" t="s">
        <v>3098</v>
      </c>
      <c r="E2499" t="s">
        <v>51</v>
      </c>
      <c r="F2499" t="s">
        <v>3087</v>
      </c>
      <c r="G2499" t="s">
        <v>20</v>
      </c>
      <c r="H2499">
        <v>3</v>
      </c>
      <c r="I2499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499" s="3">
        <f>ventas_starbucks_2025__1[[#This Row],[Cantidad]]*ventas_starbucks_2025__1[[#This Row],[Precio_Unitario]]</f>
        <v>3.5999999999999996</v>
      </c>
      <c r="K2499" t="s">
        <v>21</v>
      </c>
      <c r="L2499" t="s">
        <v>22</v>
      </c>
      <c r="M2499" t="s">
        <v>23</v>
      </c>
      <c r="N2499">
        <v>0</v>
      </c>
      <c r="O2499" t="s">
        <v>24</v>
      </c>
      <c r="P2499" t="s">
        <v>56</v>
      </c>
      <c r="Q2499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499">
        <v>78</v>
      </c>
      <c r="S2499">
        <v>3</v>
      </c>
      <c r="T2499">
        <v>11</v>
      </c>
      <c r="U2499">
        <v>8</v>
      </c>
    </row>
    <row r="2500" spans="1:21" x14ac:dyDescent="0.25">
      <c r="A2500" t="s">
        <v>1528</v>
      </c>
      <c r="B2500" s="1">
        <v>45675</v>
      </c>
      <c r="C2500" s="2">
        <v>0.38819444444444445</v>
      </c>
      <c r="D2500" t="s">
        <v>3082</v>
      </c>
      <c r="E2500" t="s">
        <v>39</v>
      </c>
      <c r="F2500" t="s">
        <v>3084</v>
      </c>
      <c r="G2500" t="s">
        <v>20</v>
      </c>
      <c r="H2500">
        <v>5</v>
      </c>
      <c r="I2500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2500" s="3">
        <f>ventas_starbucks_2025__1[[#This Row],[Cantidad]]*ventas_starbucks_2025__1[[#This Row],[Precio_Unitario]]</f>
        <v>15</v>
      </c>
      <c r="K2500" t="s">
        <v>21</v>
      </c>
      <c r="L2500" t="s">
        <v>35</v>
      </c>
      <c r="M2500" t="s">
        <v>23</v>
      </c>
      <c r="N2500">
        <v>0</v>
      </c>
      <c r="O2500" t="s">
        <v>50</v>
      </c>
      <c r="P2500" t="s">
        <v>49</v>
      </c>
      <c r="Q2500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2500">
        <v>133</v>
      </c>
      <c r="S2500">
        <v>2</v>
      </c>
      <c r="T2500">
        <v>22</v>
      </c>
      <c r="U2500">
        <v>17</v>
      </c>
    </row>
    <row r="2501" spans="1:21" x14ac:dyDescent="0.25">
      <c r="A2501" t="s">
        <v>1535</v>
      </c>
      <c r="B2501" s="1">
        <v>45675</v>
      </c>
      <c r="C2501" s="2">
        <v>0.87222222222222223</v>
      </c>
      <c r="D2501" t="s">
        <v>3080</v>
      </c>
      <c r="E2501" t="s">
        <v>3088</v>
      </c>
      <c r="F2501" t="s">
        <v>3087</v>
      </c>
      <c r="G2501" t="s">
        <v>61</v>
      </c>
      <c r="H2501">
        <v>1</v>
      </c>
      <c r="I2501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501" s="3">
        <f>ventas_starbucks_2025__1[[#This Row],[Cantidad]]*ventas_starbucks_2025__1[[#This Row],[Precio_Unitario]]</f>
        <v>1.2</v>
      </c>
      <c r="K2501" t="s">
        <v>40</v>
      </c>
      <c r="L2501" t="s">
        <v>35</v>
      </c>
      <c r="M2501" t="s">
        <v>23</v>
      </c>
      <c r="N2501">
        <v>0</v>
      </c>
      <c r="O2501" t="s">
        <v>31</v>
      </c>
      <c r="P2501" t="s">
        <v>56</v>
      </c>
      <c r="Q2501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Noche</v>
      </c>
      <c r="R2501">
        <v>99</v>
      </c>
      <c r="S2501">
        <v>5</v>
      </c>
      <c r="T2501">
        <v>39</v>
      </c>
      <c r="U2501">
        <v>38</v>
      </c>
    </row>
    <row r="2502" spans="1:21" x14ac:dyDescent="0.25">
      <c r="A2502" t="s">
        <v>1612</v>
      </c>
      <c r="B2502" s="1">
        <v>45675</v>
      </c>
      <c r="C2502" s="2">
        <v>0.74791666666666667</v>
      </c>
      <c r="D2502" t="s">
        <v>3080</v>
      </c>
      <c r="E2502" t="s">
        <v>60</v>
      </c>
      <c r="F2502" t="s">
        <v>3086</v>
      </c>
      <c r="G2502" t="s">
        <v>54</v>
      </c>
      <c r="H2502">
        <v>2</v>
      </c>
      <c r="I2502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502" s="3">
        <f>ventas_starbucks_2025__1[[#This Row],[Cantidad]]*ventas_starbucks_2025__1[[#This Row],[Precio_Unitario]]</f>
        <v>2.4</v>
      </c>
      <c r="K2502" t="s">
        <v>40</v>
      </c>
      <c r="L2502" t="s">
        <v>22</v>
      </c>
      <c r="M2502" t="s">
        <v>23</v>
      </c>
      <c r="N2502">
        <v>0</v>
      </c>
      <c r="O2502" t="s">
        <v>24</v>
      </c>
      <c r="P2502" t="s">
        <v>46</v>
      </c>
      <c r="Q2502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502">
        <v>133</v>
      </c>
      <c r="S2502">
        <v>3</v>
      </c>
      <c r="T2502">
        <v>42</v>
      </c>
      <c r="U2502">
        <v>40</v>
      </c>
    </row>
    <row r="2503" spans="1:21" x14ac:dyDescent="0.25">
      <c r="A2503" t="s">
        <v>1628</v>
      </c>
      <c r="B2503" s="1">
        <v>45675</v>
      </c>
      <c r="C2503" s="2">
        <v>0.34652777777777777</v>
      </c>
      <c r="D2503" t="s">
        <v>3080</v>
      </c>
      <c r="E2503" t="s">
        <v>27</v>
      </c>
      <c r="F2503" t="s">
        <v>28</v>
      </c>
      <c r="G2503" t="s">
        <v>20</v>
      </c>
      <c r="H2503">
        <v>3</v>
      </c>
      <c r="I2503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0.6</v>
      </c>
      <c r="J2503" s="3">
        <f>ventas_starbucks_2025__1[[#This Row],[Cantidad]]*ventas_starbucks_2025__1[[#This Row],[Precio_Unitario]]</f>
        <v>1.7999999999999998</v>
      </c>
      <c r="K2503" t="s">
        <v>40</v>
      </c>
      <c r="L2503" t="s">
        <v>45</v>
      </c>
      <c r="M2503" t="s">
        <v>23</v>
      </c>
      <c r="N2503">
        <v>0</v>
      </c>
      <c r="O2503" t="s">
        <v>36</v>
      </c>
      <c r="P2503" t="s">
        <v>56</v>
      </c>
      <c r="Q2503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2503">
        <v>56</v>
      </c>
      <c r="S2503">
        <v>4</v>
      </c>
      <c r="T2503">
        <v>23</v>
      </c>
      <c r="U2503">
        <v>20</v>
      </c>
    </row>
    <row r="2504" spans="1:21" x14ac:dyDescent="0.25">
      <c r="A2504" t="s">
        <v>1648</v>
      </c>
      <c r="B2504" s="1">
        <v>45675</v>
      </c>
      <c r="C2504" s="2">
        <v>0.69791666666666663</v>
      </c>
      <c r="D2504" t="s">
        <v>3098</v>
      </c>
      <c r="E2504" t="s">
        <v>44</v>
      </c>
      <c r="F2504" t="s">
        <v>3087</v>
      </c>
      <c r="G2504" t="s">
        <v>20</v>
      </c>
      <c r="H2504">
        <v>3</v>
      </c>
      <c r="I2504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504" s="3">
        <f>ventas_starbucks_2025__1[[#This Row],[Cantidad]]*ventas_starbucks_2025__1[[#This Row],[Precio_Unitario]]</f>
        <v>3.5999999999999996</v>
      </c>
      <c r="K2504" t="s">
        <v>21</v>
      </c>
      <c r="L2504" t="s">
        <v>35</v>
      </c>
      <c r="M2504" t="s">
        <v>23</v>
      </c>
      <c r="N2504">
        <v>0</v>
      </c>
      <c r="O2504" t="s">
        <v>24</v>
      </c>
      <c r="P2504" t="s">
        <v>49</v>
      </c>
      <c r="Q2504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504">
        <v>67</v>
      </c>
      <c r="S2504">
        <v>2</v>
      </c>
      <c r="T2504">
        <v>29</v>
      </c>
      <c r="U2504">
        <v>26</v>
      </c>
    </row>
    <row r="2505" spans="1:21" x14ac:dyDescent="0.25">
      <c r="A2505" t="s">
        <v>1733</v>
      </c>
      <c r="B2505" s="1">
        <v>45675</v>
      </c>
      <c r="C2505" s="2">
        <v>0.82777777777777772</v>
      </c>
      <c r="D2505" t="s">
        <v>3098</v>
      </c>
      <c r="E2505" t="s">
        <v>47</v>
      </c>
      <c r="F2505" t="s">
        <v>3084</v>
      </c>
      <c r="G2505" t="s">
        <v>20</v>
      </c>
      <c r="H2505">
        <v>3</v>
      </c>
      <c r="I2505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2505" s="3">
        <f>ventas_starbucks_2025__1[[#This Row],[Cantidad]]*ventas_starbucks_2025__1[[#This Row],[Precio_Unitario]]</f>
        <v>9</v>
      </c>
      <c r="K2505" t="s">
        <v>21</v>
      </c>
      <c r="L2505" t="s">
        <v>22</v>
      </c>
      <c r="M2505" t="s">
        <v>23</v>
      </c>
      <c r="N2505">
        <v>0</v>
      </c>
      <c r="O2505" t="s">
        <v>31</v>
      </c>
      <c r="P2505" t="s">
        <v>25</v>
      </c>
      <c r="Q2505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505">
        <v>21</v>
      </c>
      <c r="S2505">
        <v>2</v>
      </c>
      <c r="T2505">
        <v>34</v>
      </c>
      <c r="U2505">
        <v>31</v>
      </c>
    </row>
    <row r="2506" spans="1:21" x14ac:dyDescent="0.25">
      <c r="A2506" t="s">
        <v>2043</v>
      </c>
      <c r="B2506" s="1">
        <v>45675</v>
      </c>
      <c r="C2506" s="2">
        <v>0.32569444444444445</v>
      </c>
      <c r="D2506" t="s">
        <v>3081</v>
      </c>
      <c r="E2506" t="s">
        <v>3088</v>
      </c>
      <c r="F2506" t="s">
        <v>3087</v>
      </c>
      <c r="G2506" t="s">
        <v>54</v>
      </c>
      <c r="H2506">
        <v>4</v>
      </c>
      <c r="I2506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506" s="3">
        <f>ventas_starbucks_2025__1[[#This Row],[Cantidad]]*ventas_starbucks_2025__1[[#This Row],[Precio_Unitario]]</f>
        <v>4.8</v>
      </c>
      <c r="K2506" t="s">
        <v>21</v>
      </c>
      <c r="L2506" t="s">
        <v>45</v>
      </c>
      <c r="M2506" t="s">
        <v>30</v>
      </c>
      <c r="N2506">
        <v>0</v>
      </c>
      <c r="O2506" t="s">
        <v>31</v>
      </c>
      <c r="P2506" t="s">
        <v>46</v>
      </c>
      <c r="Q2506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2506">
        <v>147</v>
      </c>
      <c r="S2506">
        <v>2</v>
      </c>
      <c r="T2506">
        <v>36</v>
      </c>
      <c r="U2506">
        <v>32</v>
      </c>
    </row>
    <row r="2507" spans="1:21" x14ac:dyDescent="0.25">
      <c r="A2507" t="s">
        <v>2220</v>
      </c>
      <c r="B2507" s="1">
        <v>45675</v>
      </c>
      <c r="C2507" s="2">
        <v>0.71875</v>
      </c>
      <c r="D2507" t="s">
        <v>3082</v>
      </c>
      <c r="E2507" t="s">
        <v>76</v>
      </c>
      <c r="F2507" t="s">
        <v>3084</v>
      </c>
      <c r="G2507" t="s">
        <v>20</v>
      </c>
      <c r="H2507">
        <v>1</v>
      </c>
      <c r="I2507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2507" s="3">
        <f>ventas_starbucks_2025__1[[#This Row],[Cantidad]]*ventas_starbucks_2025__1[[#This Row],[Precio_Unitario]]</f>
        <v>3</v>
      </c>
      <c r="K2507" t="s">
        <v>21</v>
      </c>
      <c r="L2507" t="s">
        <v>45</v>
      </c>
      <c r="M2507" t="s">
        <v>30</v>
      </c>
      <c r="N2507">
        <v>0</v>
      </c>
      <c r="O2507" t="s">
        <v>36</v>
      </c>
      <c r="P2507" t="s">
        <v>37</v>
      </c>
      <c r="Q2507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507">
        <v>85</v>
      </c>
      <c r="S2507">
        <v>3</v>
      </c>
      <c r="T2507">
        <v>36</v>
      </c>
      <c r="U2507">
        <v>35</v>
      </c>
    </row>
    <row r="2508" spans="1:21" x14ac:dyDescent="0.25">
      <c r="A2508" t="s">
        <v>2235</v>
      </c>
      <c r="B2508" s="1">
        <v>45675</v>
      </c>
      <c r="C2508" s="2">
        <v>0.31597222222222221</v>
      </c>
      <c r="D2508" t="s">
        <v>3081</v>
      </c>
      <c r="E2508" t="s">
        <v>27</v>
      </c>
      <c r="F2508" t="s">
        <v>28</v>
      </c>
      <c r="G2508" t="s">
        <v>20</v>
      </c>
      <c r="H2508">
        <v>3</v>
      </c>
      <c r="I2508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0.6</v>
      </c>
      <c r="J2508" s="3">
        <f>ventas_starbucks_2025__1[[#This Row],[Cantidad]]*ventas_starbucks_2025__1[[#This Row],[Precio_Unitario]]</f>
        <v>1.7999999999999998</v>
      </c>
      <c r="K2508" t="s">
        <v>21</v>
      </c>
      <c r="L2508" t="s">
        <v>22</v>
      </c>
      <c r="M2508" t="s">
        <v>30</v>
      </c>
      <c r="N2508">
        <v>0</v>
      </c>
      <c r="O2508" t="s">
        <v>24</v>
      </c>
      <c r="P2508" t="s">
        <v>25</v>
      </c>
      <c r="Q2508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2508">
        <v>116</v>
      </c>
      <c r="S2508">
        <v>2</v>
      </c>
      <c r="T2508">
        <v>10</v>
      </c>
      <c r="U2508">
        <v>7</v>
      </c>
    </row>
    <row r="2509" spans="1:21" x14ac:dyDescent="0.25">
      <c r="A2509" t="s">
        <v>2278</v>
      </c>
      <c r="B2509" s="1">
        <v>45675</v>
      </c>
      <c r="C2509" s="2">
        <v>0.76944444444444449</v>
      </c>
      <c r="D2509" t="s">
        <v>3082</v>
      </c>
      <c r="E2509" t="s">
        <v>34</v>
      </c>
      <c r="F2509" t="s">
        <v>3087</v>
      </c>
      <c r="G2509" t="s">
        <v>20</v>
      </c>
      <c r="H2509">
        <v>3</v>
      </c>
      <c r="I2509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509" s="3">
        <f>ventas_starbucks_2025__1[[#This Row],[Cantidad]]*ventas_starbucks_2025__1[[#This Row],[Precio_Unitario]]</f>
        <v>3.5999999999999996</v>
      </c>
      <c r="K2509" t="s">
        <v>21</v>
      </c>
      <c r="L2509" t="s">
        <v>22</v>
      </c>
      <c r="M2509" t="s">
        <v>30</v>
      </c>
      <c r="N2509">
        <v>0</v>
      </c>
      <c r="O2509" t="s">
        <v>31</v>
      </c>
      <c r="P2509" t="s">
        <v>56</v>
      </c>
      <c r="Q2509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509">
        <v>118</v>
      </c>
      <c r="S2509">
        <v>1</v>
      </c>
      <c r="T2509">
        <v>43</v>
      </c>
      <c r="U2509">
        <v>40</v>
      </c>
    </row>
    <row r="2510" spans="1:21" x14ac:dyDescent="0.25">
      <c r="A2510" t="s">
        <v>2569</v>
      </c>
      <c r="B2510" s="1">
        <v>45675</v>
      </c>
      <c r="C2510" s="2">
        <v>0.74930555555555556</v>
      </c>
      <c r="D2510" t="s">
        <v>3082</v>
      </c>
      <c r="E2510" t="s">
        <v>68</v>
      </c>
      <c r="F2510" t="s">
        <v>3087</v>
      </c>
      <c r="G2510" t="s">
        <v>20</v>
      </c>
      <c r="H2510">
        <v>5</v>
      </c>
      <c r="I2510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510" s="3">
        <f>ventas_starbucks_2025__1[[#This Row],[Cantidad]]*ventas_starbucks_2025__1[[#This Row],[Precio_Unitario]]</f>
        <v>6</v>
      </c>
      <c r="K2510" t="s">
        <v>21</v>
      </c>
      <c r="L2510" t="s">
        <v>45</v>
      </c>
      <c r="M2510" t="s">
        <v>30</v>
      </c>
      <c r="N2510">
        <v>10</v>
      </c>
      <c r="O2510" t="s">
        <v>50</v>
      </c>
      <c r="P2510" t="s">
        <v>56</v>
      </c>
      <c r="Q2510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510">
        <v>22</v>
      </c>
      <c r="S2510">
        <v>2</v>
      </c>
      <c r="T2510">
        <v>38</v>
      </c>
      <c r="U2510">
        <v>33</v>
      </c>
    </row>
    <row r="2511" spans="1:21" x14ac:dyDescent="0.25">
      <c r="A2511" t="s">
        <v>2575</v>
      </c>
      <c r="B2511" s="1">
        <v>45675</v>
      </c>
      <c r="C2511" s="2">
        <v>0.84236111111111112</v>
      </c>
      <c r="D2511" t="s">
        <v>3082</v>
      </c>
      <c r="E2511" t="s">
        <v>68</v>
      </c>
      <c r="F2511" t="s">
        <v>3087</v>
      </c>
      <c r="G2511" t="s">
        <v>20</v>
      </c>
      <c r="H2511">
        <v>1</v>
      </c>
      <c r="I2511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511" s="3">
        <f>ventas_starbucks_2025__1[[#This Row],[Cantidad]]*ventas_starbucks_2025__1[[#This Row],[Precio_Unitario]]</f>
        <v>1.2</v>
      </c>
      <c r="K2511" t="s">
        <v>29</v>
      </c>
      <c r="L2511" t="s">
        <v>45</v>
      </c>
      <c r="M2511" t="s">
        <v>23</v>
      </c>
      <c r="N2511">
        <v>0</v>
      </c>
      <c r="O2511" t="s">
        <v>36</v>
      </c>
      <c r="P2511" t="s">
        <v>25</v>
      </c>
      <c r="Q2511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Noche</v>
      </c>
      <c r="R2511">
        <v>23</v>
      </c>
      <c r="S2511">
        <v>2</v>
      </c>
      <c r="T2511">
        <v>43</v>
      </c>
      <c r="U2511">
        <v>42</v>
      </c>
    </row>
    <row r="2512" spans="1:21" x14ac:dyDescent="0.25">
      <c r="A2512" t="s">
        <v>2732</v>
      </c>
      <c r="B2512" s="1">
        <v>45675</v>
      </c>
      <c r="C2512" s="2">
        <v>0.82916666666666672</v>
      </c>
      <c r="D2512" t="s">
        <v>3081</v>
      </c>
      <c r="E2512" t="s">
        <v>69</v>
      </c>
      <c r="F2512" t="s">
        <v>3086</v>
      </c>
      <c r="G2512" t="s">
        <v>43</v>
      </c>
      <c r="H2512">
        <v>5</v>
      </c>
      <c r="I2512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512" s="3">
        <f>ventas_starbucks_2025__1[[#This Row],[Cantidad]]*ventas_starbucks_2025__1[[#This Row],[Precio_Unitario]]</f>
        <v>6</v>
      </c>
      <c r="K2512" t="s">
        <v>40</v>
      </c>
      <c r="L2512" t="s">
        <v>35</v>
      </c>
      <c r="M2512" t="s">
        <v>23</v>
      </c>
      <c r="N2512">
        <v>0</v>
      </c>
      <c r="O2512" t="s">
        <v>24</v>
      </c>
      <c r="P2512" t="s">
        <v>25</v>
      </c>
      <c r="Q2512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512">
        <v>82</v>
      </c>
      <c r="S2512">
        <v>2</v>
      </c>
      <c r="T2512">
        <v>37</v>
      </c>
      <c r="U2512">
        <v>32</v>
      </c>
    </row>
    <row r="2513" spans="1:21" x14ac:dyDescent="0.25">
      <c r="A2513" t="s">
        <v>2757</v>
      </c>
      <c r="B2513" s="1">
        <v>45675</v>
      </c>
      <c r="C2513" s="2">
        <v>0.45</v>
      </c>
      <c r="D2513" t="s">
        <v>3098</v>
      </c>
      <c r="E2513" t="s">
        <v>27</v>
      </c>
      <c r="F2513" t="s">
        <v>28</v>
      </c>
      <c r="G2513" t="s">
        <v>20</v>
      </c>
      <c r="H2513">
        <v>1</v>
      </c>
      <c r="I2513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0.6</v>
      </c>
      <c r="J2513" s="3">
        <f>ventas_starbucks_2025__1[[#This Row],[Cantidad]]*ventas_starbucks_2025__1[[#This Row],[Precio_Unitario]]</f>
        <v>0.6</v>
      </c>
      <c r="K2513" t="s">
        <v>21</v>
      </c>
      <c r="L2513" t="s">
        <v>22</v>
      </c>
      <c r="M2513" t="s">
        <v>30</v>
      </c>
      <c r="N2513">
        <v>10</v>
      </c>
      <c r="O2513" t="s">
        <v>31</v>
      </c>
      <c r="P2513" t="s">
        <v>25</v>
      </c>
      <c r="Q2513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2513">
        <v>102</v>
      </c>
      <c r="S2513">
        <v>2</v>
      </c>
      <c r="T2513">
        <v>34</v>
      </c>
      <c r="U2513">
        <v>33</v>
      </c>
    </row>
    <row r="2514" spans="1:21" x14ac:dyDescent="0.25">
      <c r="A2514" t="s">
        <v>201</v>
      </c>
      <c r="B2514" s="1">
        <v>45674</v>
      </c>
      <c r="C2514" s="2">
        <v>0.61527777777777781</v>
      </c>
      <c r="D2514" t="s">
        <v>3081</v>
      </c>
      <c r="E2514" t="s">
        <v>27</v>
      </c>
      <c r="F2514" t="s">
        <v>28</v>
      </c>
      <c r="G2514" t="s">
        <v>20</v>
      </c>
      <c r="H2514">
        <v>4</v>
      </c>
      <c r="I2514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0.6</v>
      </c>
      <c r="J2514" s="3">
        <f>ventas_starbucks_2025__1[[#This Row],[Cantidad]]*ventas_starbucks_2025__1[[#This Row],[Precio_Unitario]]</f>
        <v>2.4</v>
      </c>
      <c r="K2514" t="s">
        <v>21</v>
      </c>
      <c r="L2514" t="s">
        <v>35</v>
      </c>
      <c r="M2514" t="s">
        <v>30</v>
      </c>
      <c r="N2514">
        <v>15</v>
      </c>
      <c r="O2514" t="s">
        <v>24</v>
      </c>
      <c r="P2514" t="s">
        <v>56</v>
      </c>
      <c r="Q2514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514">
        <v>141</v>
      </c>
      <c r="S2514">
        <v>1</v>
      </c>
      <c r="T2514">
        <v>17</v>
      </c>
      <c r="U2514">
        <v>13</v>
      </c>
    </row>
    <row r="2515" spans="1:21" x14ac:dyDescent="0.25">
      <c r="A2515" t="s">
        <v>273</v>
      </c>
      <c r="B2515" s="1">
        <v>45674</v>
      </c>
      <c r="C2515" s="2">
        <v>0.2986111111111111</v>
      </c>
      <c r="D2515" t="s">
        <v>3081</v>
      </c>
      <c r="E2515" t="s">
        <v>27</v>
      </c>
      <c r="F2515" t="s">
        <v>28</v>
      </c>
      <c r="G2515" t="s">
        <v>20</v>
      </c>
      <c r="H2515">
        <v>2</v>
      </c>
      <c r="I2515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0.6</v>
      </c>
      <c r="J2515" s="3">
        <f>ventas_starbucks_2025__1[[#This Row],[Cantidad]]*ventas_starbucks_2025__1[[#This Row],[Precio_Unitario]]</f>
        <v>1.2</v>
      </c>
      <c r="K2515" t="s">
        <v>40</v>
      </c>
      <c r="L2515" t="s">
        <v>22</v>
      </c>
      <c r="M2515" t="s">
        <v>23</v>
      </c>
      <c r="N2515">
        <v>0</v>
      </c>
      <c r="O2515" t="s">
        <v>36</v>
      </c>
      <c r="P2515" t="s">
        <v>49</v>
      </c>
      <c r="Q2515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2515">
        <v>150</v>
      </c>
      <c r="S2515">
        <v>1</v>
      </c>
      <c r="T2515">
        <v>40</v>
      </c>
      <c r="U2515">
        <v>38</v>
      </c>
    </row>
    <row r="2516" spans="1:21" x14ac:dyDescent="0.25">
      <c r="A2516" t="s">
        <v>334</v>
      </c>
      <c r="B2516" s="1">
        <v>45674</v>
      </c>
      <c r="C2516" s="2">
        <v>0.61111111111111116</v>
      </c>
      <c r="D2516" t="s">
        <v>3098</v>
      </c>
      <c r="E2516" t="s">
        <v>71</v>
      </c>
      <c r="F2516" t="s">
        <v>3084</v>
      </c>
      <c r="G2516" t="s">
        <v>20</v>
      </c>
      <c r="H2516">
        <v>5</v>
      </c>
      <c r="I2516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2516" s="3">
        <f>ventas_starbucks_2025__1[[#This Row],[Cantidad]]*ventas_starbucks_2025__1[[#This Row],[Precio_Unitario]]</f>
        <v>15</v>
      </c>
      <c r="K2516" t="s">
        <v>21</v>
      </c>
      <c r="L2516" t="s">
        <v>22</v>
      </c>
      <c r="M2516" t="s">
        <v>30</v>
      </c>
      <c r="N2516">
        <v>10</v>
      </c>
      <c r="O2516" t="s">
        <v>31</v>
      </c>
      <c r="P2516" t="s">
        <v>49</v>
      </c>
      <c r="Q2516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516">
        <v>47</v>
      </c>
      <c r="S2516">
        <v>4</v>
      </c>
      <c r="T2516">
        <v>19</v>
      </c>
      <c r="U2516">
        <v>14</v>
      </c>
    </row>
    <row r="2517" spans="1:21" x14ac:dyDescent="0.25">
      <c r="A2517" t="s">
        <v>492</v>
      </c>
      <c r="B2517" s="1">
        <v>45674</v>
      </c>
      <c r="C2517" s="2">
        <v>0.30416666666666664</v>
      </c>
      <c r="D2517" t="s">
        <v>3080</v>
      </c>
      <c r="E2517" t="s">
        <v>53</v>
      </c>
      <c r="F2517" t="s">
        <v>3086</v>
      </c>
      <c r="G2517" t="s">
        <v>43</v>
      </c>
      <c r="H2517">
        <v>4</v>
      </c>
      <c r="I2517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517" s="3">
        <f>ventas_starbucks_2025__1[[#This Row],[Cantidad]]*ventas_starbucks_2025__1[[#This Row],[Precio_Unitario]]</f>
        <v>4.8</v>
      </c>
      <c r="K2517" t="s">
        <v>40</v>
      </c>
      <c r="L2517" t="s">
        <v>35</v>
      </c>
      <c r="M2517" t="s">
        <v>30</v>
      </c>
      <c r="N2517">
        <v>0</v>
      </c>
      <c r="O2517" t="s">
        <v>31</v>
      </c>
      <c r="P2517" t="s">
        <v>37</v>
      </c>
      <c r="Q2517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2517">
        <v>33</v>
      </c>
      <c r="S2517">
        <v>2</v>
      </c>
      <c r="T2517">
        <v>11</v>
      </c>
      <c r="U2517">
        <v>7</v>
      </c>
    </row>
    <row r="2518" spans="1:21" x14ac:dyDescent="0.25">
      <c r="A2518" t="s">
        <v>499</v>
      </c>
      <c r="B2518" s="1">
        <v>45674</v>
      </c>
      <c r="C2518" s="2">
        <v>0.6430555555555556</v>
      </c>
      <c r="D2518" t="s">
        <v>3082</v>
      </c>
      <c r="E2518" t="s">
        <v>58</v>
      </c>
      <c r="F2518" t="s">
        <v>3087</v>
      </c>
      <c r="G2518" t="s">
        <v>20</v>
      </c>
      <c r="H2518">
        <v>3</v>
      </c>
      <c r="I2518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518" s="3">
        <f>ventas_starbucks_2025__1[[#This Row],[Cantidad]]*ventas_starbucks_2025__1[[#This Row],[Precio_Unitario]]</f>
        <v>3.5999999999999996</v>
      </c>
      <c r="K2518" t="s">
        <v>40</v>
      </c>
      <c r="L2518" t="s">
        <v>45</v>
      </c>
      <c r="M2518" t="s">
        <v>23</v>
      </c>
      <c r="N2518">
        <v>0</v>
      </c>
      <c r="O2518" t="s">
        <v>31</v>
      </c>
      <c r="P2518" t="s">
        <v>32</v>
      </c>
      <c r="Q2518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518">
        <v>130</v>
      </c>
      <c r="S2518">
        <v>5</v>
      </c>
      <c r="T2518">
        <v>29</v>
      </c>
      <c r="U2518">
        <v>26</v>
      </c>
    </row>
    <row r="2519" spans="1:21" x14ac:dyDescent="0.25">
      <c r="A2519" t="s">
        <v>534</v>
      </c>
      <c r="B2519" s="1">
        <v>45674</v>
      </c>
      <c r="C2519" s="2">
        <v>0.47916666666666669</v>
      </c>
      <c r="D2519" t="s">
        <v>3081</v>
      </c>
      <c r="E2519" t="s">
        <v>27</v>
      </c>
      <c r="F2519" t="s">
        <v>28</v>
      </c>
      <c r="G2519" t="s">
        <v>20</v>
      </c>
      <c r="H2519">
        <v>1</v>
      </c>
      <c r="I2519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0.6</v>
      </c>
      <c r="J2519" s="3">
        <f>ventas_starbucks_2025__1[[#This Row],[Cantidad]]*ventas_starbucks_2025__1[[#This Row],[Precio_Unitario]]</f>
        <v>0.6</v>
      </c>
      <c r="K2519" t="s">
        <v>40</v>
      </c>
      <c r="L2519" t="s">
        <v>22</v>
      </c>
      <c r="M2519" t="s">
        <v>30</v>
      </c>
      <c r="N2519">
        <v>15</v>
      </c>
      <c r="O2519" t="s">
        <v>50</v>
      </c>
      <c r="P2519" t="s">
        <v>25</v>
      </c>
      <c r="Q2519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2519">
        <v>145</v>
      </c>
      <c r="S2519">
        <v>4</v>
      </c>
      <c r="T2519">
        <v>38</v>
      </c>
      <c r="U2519">
        <v>37</v>
      </c>
    </row>
    <row r="2520" spans="1:21" x14ac:dyDescent="0.25">
      <c r="A2520" t="s">
        <v>570</v>
      </c>
      <c r="B2520" s="1">
        <v>45674</v>
      </c>
      <c r="C2520" s="2">
        <v>0.74027777777777781</v>
      </c>
      <c r="D2520" t="s">
        <v>3082</v>
      </c>
      <c r="E2520" t="s">
        <v>47</v>
      </c>
      <c r="F2520" t="s">
        <v>3084</v>
      </c>
      <c r="G2520" t="s">
        <v>20</v>
      </c>
      <c r="H2520">
        <v>3</v>
      </c>
      <c r="I2520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2520" s="3">
        <f>ventas_starbucks_2025__1[[#This Row],[Cantidad]]*ventas_starbucks_2025__1[[#This Row],[Precio_Unitario]]</f>
        <v>9</v>
      </c>
      <c r="K2520" t="s">
        <v>29</v>
      </c>
      <c r="L2520" t="s">
        <v>45</v>
      </c>
      <c r="M2520" t="s">
        <v>23</v>
      </c>
      <c r="N2520">
        <v>0</v>
      </c>
      <c r="O2520" t="s">
        <v>50</v>
      </c>
      <c r="P2520" t="s">
        <v>25</v>
      </c>
      <c r="Q2520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520">
        <v>94</v>
      </c>
      <c r="S2520">
        <v>2</v>
      </c>
      <c r="T2520">
        <v>16</v>
      </c>
      <c r="U2520">
        <v>13</v>
      </c>
    </row>
    <row r="2521" spans="1:21" x14ac:dyDescent="0.25">
      <c r="A2521" t="s">
        <v>588</v>
      </c>
      <c r="B2521" s="1">
        <v>45674</v>
      </c>
      <c r="C2521" s="2">
        <v>0.46250000000000002</v>
      </c>
      <c r="D2521" t="s">
        <v>3081</v>
      </c>
      <c r="E2521" t="s">
        <v>51</v>
      </c>
      <c r="F2521" t="s">
        <v>3087</v>
      </c>
      <c r="G2521" t="s">
        <v>20</v>
      </c>
      <c r="H2521">
        <v>1</v>
      </c>
      <c r="I2521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521" s="3">
        <f>ventas_starbucks_2025__1[[#This Row],[Cantidad]]*ventas_starbucks_2025__1[[#This Row],[Precio_Unitario]]</f>
        <v>1.2</v>
      </c>
      <c r="K2521" t="s">
        <v>29</v>
      </c>
      <c r="L2521" t="s">
        <v>45</v>
      </c>
      <c r="M2521" t="s">
        <v>23</v>
      </c>
      <c r="N2521">
        <v>0</v>
      </c>
      <c r="O2521" t="s">
        <v>24</v>
      </c>
      <c r="P2521" t="s">
        <v>46</v>
      </c>
      <c r="Q2521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2521">
        <v>143</v>
      </c>
      <c r="S2521">
        <v>2</v>
      </c>
      <c r="T2521">
        <v>18</v>
      </c>
      <c r="U2521">
        <v>17</v>
      </c>
    </row>
    <row r="2522" spans="1:21" x14ac:dyDescent="0.25">
      <c r="A2522" t="s">
        <v>681</v>
      </c>
      <c r="B2522" s="1">
        <v>45674</v>
      </c>
      <c r="C2522" s="2">
        <v>0.7583333333333333</v>
      </c>
      <c r="D2522" t="s">
        <v>3098</v>
      </c>
      <c r="E2522" t="s">
        <v>51</v>
      </c>
      <c r="F2522" t="s">
        <v>3087</v>
      </c>
      <c r="G2522" t="s">
        <v>20</v>
      </c>
      <c r="H2522">
        <v>2</v>
      </c>
      <c r="I2522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522" s="3">
        <f>ventas_starbucks_2025__1[[#This Row],[Cantidad]]*ventas_starbucks_2025__1[[#This Row],[Precio_Unitario]]</f>
        <v>2.4</v>
      </c>
      <c r="K2522" t="s">
        <v>29</v>
      </c>
      <c r="L2522" t="s">
        <v>22</v>
      </c>
      <c r="M2522" t="s">
        <v>30</v>
      </c>
      <c r="N2522">
        <v>10</v>
      </c>
      <c r="O2522" t="s">
        <v>24</v>
      </c>
      <c r="P2522" t="s">
        <v>49</v>
      </c>
      <c r="Q2522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522">
        <v>36</v>
      </c>
      <c r="S2522">
        <v>4</v>
      </c>
      <c r="T2522">
        <v>12</v>
      </c>
      <c r="U2522">
        <v>10</v>
      </c>
    </row>
    <row r="2523" spans="1:21" x14ac:dyDescent="0.25">
      <c r="A2523" t="s">
        <v>754</v>
      </c>
      <c r="B2523" s="1">
        <v>45674</v>
      </c>
      <c r="C2523" s="2">
        <v>0.80138888888888893</v>
      </c>
      <c r="D2523" t="s">
        <v>3098</v>
      </c>
      <c r="E2523" t="s">
        <v>34</v>
      </c>
      <c r="F2523" t="s">
        <v>3087</v>
      </c>
      <c r="G2523" t="s">
        <v>20</v>
      </c>
      <c r="H2523">
        <v>1</v>
      </c>
      <c r="I2523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523" s="3">
        <f>ventas_starbucks_2025__1[[#This Row],[Cantidad]]*ventas_starbucks_2025__1[[#This Row],[Precio_Unitario]]</f>
        <v>1.2</v>
      </c>
      <c r="K2523" t="s">
        <v>29</v>
      </c>
      <c r="L2523" t="s">
        <v>22</v>
      </c>
      <c r="M2523" t="s">
        <v>30</v>
      </c>
      <c r="N2523">
        <v>15</v>
      </c>
      <c r="O2523" t="s">
        <v>31</v>
      </c>
      <c r="P2523" t="s">
        <v>25</v>
      </c>
      <c r="Q2523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523">
        <v>43</v>
      </c>
      <c r="S2523">
        <v>4</v>
      </c>
      <c r="T2523">
        <v>29</v>
      </c>
      <c r="U2523">
        <v>28</v>
      </c>
    </row>
    <row r="2524" spans="1:21" x14ac:dyDescent="0.25">
      <c r="A2524" t="s">
        <v>954</v>
      </c>
      <c r="B2524" s="1">
        <v>45674</v>
      </c>
      <c r="C2524" s="2">
        <v>0.51666666666666672</v>
      </c>
      <c r="D2524" t="s">
        <v>3081</v>
      </c>
      <c r="E2524" t="s">
        <v>38</v>
      </c>
      <c r="F2524" t="s">
        <v>3087</v>
      </c>
      <c r="G2524" t="s">
        <v>20</v>
      </c>
      <c r="H2524">
        <v>2</v>
      </c>
      <c r="I2524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524" s="3">
        <f>ventas_starbucks_2025__1[[#This Row],[Cantidad]]*ventas_starbucks_2025__1[[#This Row],[Precio_Unitario]]</f>
        <v>2.4</v>
      </c>
      <c r="K2524" t="s">
        <v>21</v>
      </c>
      <c r="L2524" t="s">
        <v>22</v>
      </c>
      <c r="M2524" t="s">
        <v>30</v>
      </c>
      <c r="N2524">
        <v>15</v>
      </c>
      <c r="O2524" t="s">
        <v>36</v>
      </c>
      <c r="P2524" t="s">
        <v>56</v>
      </c>
      <c r="Q2524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524">
        <v>73</v>
      </c>
      <c r="S2524">
        <v>3</v>
      </c>
      <c r="T2524">
        <v>34</v>
      </c>
      <c r="U2524">
        <v>32</v>
      </c>
    </row>
    <row r="2525" spans="1:21" x14ac:dyDescent="0.25">
      <c r="A2525" t="s">
        <v>967</v>
      </c>
      <c r="B2525" s="1">
        <v>45674</v>
      </c>
      <c r="C2525" s="2">
        <v>0.69236111111111109</v>
      </c>
      <c r="D2525" t="s">
        <v>3082</v>
      </c>
      <c r="E2525" t="s">
        <v>3085</v>
      </c>
      <c r="F2525" t="s">
        <v>3084</v>
      </c>
      <c r="G2525" t="s">
        <v>20</v>
      </c>
      <c r="H2525">
        <v>3</v>
      </c>
      <c r="I2525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2525" s="3">
        <f>ventas_starbucks_2025__1[[#This Row],[Cantidad]]*ventas_starbucks_2025__1[[#This Row],[Precio_Unitario]]</f>
        <v>9</v>
      </c>
      <c r="K2525" t="s">
        <v>40</v>
      </c>
      <c r="L2525" t="s">
        <v>35</v>
      </c>
      <c r="M2525" t="s">
        <v>23</v>
      </c>
      <c r="N2525">
        <v>0</v>
      </c>
      <c r="O2525" t="s">
        <v>36</v>
      </c>
      <c r="P2525" t="s">
        <v>46</v>
      </c>
      <c r="Q2525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525">
        <v>143</v>
      </c>
      <c r="S2525">
        <v>4</v>
      </c>
      <c r="T2525">
        <v>16</v>
      </c>
      <c r="U2525">
        <v>13</v>
      </c>
    </row>
    <row r="2526" spans="1:21" x14ac:dyDescent="0.25">
      <c r="A2526" t="s">
        <v>1174</v>
      </c>
      <c r="B2526" s="1">
        <v>45674</v>
      </c>
      <c r="C2526" s="2">
        <v>0.7319444444444444</v>
      </c>
      <c r="D2526" t="s">
        <v>3098</v>
      </c>
      <c r="E2526" t="s">
        <v>44</v>
      </c>
      <c r="F2526" t="s">
        <v>3087</v>
      </c>
      <c r="G2526" t="s">
        <v>20</v>
      </c>
      <c r="H2526">
        <v>4</v>
      </c>
      <c r="I2526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526" s="3">
        <f>ventas_starbucks_2025__1[[#This Row],[Cantidad]]*ventas_starbucks_2025__1[[#This Row],[Precio_Unitario]]</f>
        <v>4.8</v>
      </c>
      <c r="K2526" t="s">
        <v>40</v>
      </c>
      <c r="L2526" t="s">
        <v>35</v>
      </c>
      <c r="M2526" t="s">
        <v>23</v>
      </c>
      <c r="N2526">
        <v>0</v>
      </c>
      <c r="O2526" t="s">
        <v>31</v>
      </c>
      <c r="P2526" t="s">
        <v>32</v>
      </c>
      <c r="Q2526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526">
        <v>57</v>
      </c>
      <c r="S2526">
        <v>1</v>
      </c>
      <c r="T2526">
        <v>45</v>
      </c>
      <c r="U2526">
        <v>41</v>
      </c>
    </row>
    <row r="2527" spans="1:21" x14ac:dyDescent="0.25">
      <c r="A2527" t="s">
        <v>1179</v>
      </c>
      <c r="B2527" s="1">
        <v>45674</v>
      </c>
      <c r="C2527" s="2">
        <v>0.43888888888888888</v>
      </c>
      <c r="D2527" t="s">
        <v>3081</v>
      </c>
      <c r="E2527" t="s">
        <v>44</v>
      </c>
      <c r="F2527" t="s">
        <v>3087</v>
      </c>
      <c r="G2527" t="s">
        <v>20</v>
      </c>
      <c r="H2527">
        <v>4</v>
      </c>
      <c r="I2527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527" s="3">
        <f>ventas_starbucks_2025__1[[#This Row],[Cantidad]]*ventas_starbucks_2025__1[[#This Row],[Precio_Unitario]]</f>
        <v>4.8</v>
      </c>
      <c r="K2527" t="s">
        <v>21</v>
      </c>
      <c r="L2527" t="s">
        <v>45</v>
      </c>
      <c r="M2527" t="s">
        <v>30</v>
      </c>
      <c r="N2527">
        <v>10</v>
      </c>
      <c r="O2527" t="s">
        <v>31</v>
      </c>
      <c r="P2527" t="s">
        <v>49</v>
      </c>
      <c r="Q2527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2527">
        <v>59</v>
      </c>
      <c r="S2527">
        <v>1</v>
      </c>
      <c r="T2527">
        <v>14</v>
      </c>
      <c r="U2527">
        <v>10</v>
      </c>
    </row>
    <row r="2528" spans="1:21" x14ac:dyDescent="0.25">
      <c r="A2528" t="s">
        <v>1210</v>
      </c>
      <c r="B2528" s="1">
        <v>45674</v>
      </c>
      <c r="C2528" s="2">
        <v>0.40763888888888888</v>
      </c>
      <c r="D2528" t="s">
        <v>3098</v>
      </c>
      <c r="E2528" t="s">
        <v>38</v>
      </c>
      <c r="F2528" t="s">
        <v>3087</v>
      </c>
      <c r="G2528" t="s">
        <v>20</v>
      </c>
      <c r="H2528">
        <v>2</v>
      </c>
      <c r="I2528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528" s="3">
        <f>ventas_starbucks_2025__1[[#This Row],[Cantidad]]*ventas_starbucks_2025__1[[#This Row],[Precio_Unitario]]</f>
        <v>2.4</v>
      </c>
      <c r="K2528" t="s">
        <v>29</v>
      </c>
      <c r="L2528" t="s">
        <v>35</v>
      </c>
      <c r="M2528" t="s">
        <v>23</v>
      </c>
      <c r="N2528">
        <v>0</v>
      </c>
      <c r="O2528" t="s">
        <v>50</v>
      </c>
      <c r="P2528" t="s">
        <v>49</v>
      </c>
      <c r="Q2528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2528">
        <v>53</v>
      </c>
      <c r="S2528">
        <v>3</v>
      </c>
      <c r="T2528">
        <v>41</v>
      </c>
      <c r="U2528">
        <v>39</v>
      </c>
    </row>
    <row r="2529" spans="1:21" x14ac:dyDescent="0.25">
      <c r="A2529" t="s">
        <v>1556</v>
      </c>
      <c r="B2529" s="1">
        <v>45674</v>
      </c>
      <c r="C2529" s="2">
        <v>0.62847222222222221</v>
      </c>
      <c r="D2529" t="s">
        <v>3082</v>
      </c>
      <c r="E2529" t="s">
        <v>47</v>
      </c>
      <c r="F2529" t="s">
        <v>3084</v>
      </c>
      <c r="G2529" t="s">
        <v>20</v>
      </c>
      <c r="H2529">
        <v>1</v>
      </c>
      <c r="I2529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2529" s="3">
        <f>ventas_starbucks_2025__1[[#This Row],[Cantidad]]*ventas_starbucks_2025__1[[#This Row],[Precio_Unitario]]</f>
        <v>3</v>
      </c>
      <c r="K2529" t="s">
        <v>40</v>
      </c>
      <c r="L2529" t="s">
        <v>22</v>
      </c>
      <c r="M2529" t="s">
        <v>30</v>
      </c>
      <c r="N2529">
        <v>15</v>
      </c>
      <c r="O2529" t="s">
        <v>24</v>
      </c>
      <c r="P2529" t="s">
        <v>46</v>
      </c>
      <c r="Q2529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529">
        <v>23</v>
      </c>
      <c r="S2529">
        <v>3</v>
      </c>
      <c r="T2529">
        <v>45</v>
      </c>
      <c r="U2529">
        <v>44</v>
      </c>
    </row>
    <row r="2530" spans="1:21" x14ac:dyDescent="0.25">
      <c r="A2530" t="s">
        <v>1670</v>
      </c>
      <c r="B2530" s="1">
        <v>45674</v>
      </c>
      <c r="C2530" s="2">
        <v>0.68958333333333333</v>
      </c>
      <c r="D2530" t="s">
        <v>3082</v>
      </c>
      <c r="E2530" t="s">
        <v>69</v>
      </c>
      <c r="F2530" t="s">
        <v>3086</v>
      </c>
      <c r="G2530" t="s">
        <v>43</v>
      </c>
      <c r="H2530">
        <v>4</v>
      </c>
      <c r="I2530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530" s="3">
        <f>ventas_starbucks_2025__1[[#This Row],[Cantidad]]*ventas_starbucks_2025__1[[#This Row],[Precio_Unitario]]</f>
        <v>4.8</v>
      </c>
      <c r="K2530" t="s">
        <v>21</v>
      </c>
      <c r="L2530" t="s">
        <v>35</v>
      </c>
      <c r="M2530" t="s">
        <v>30</v>
      </c>
      <c r="N2530">
        <v>15</v>
      </c>
      <c r="O2530" t="s">
        <v>24</v>
      </c>
      <c r="P2530" t="s">
        <v>25</v>
      </c>
      <c r="Q2530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530">
        <v>95</v>
      </c>
      <c r="S2530">
        <v>1</v>
      </c>
      <c r="T2530">
        <v>21</v>
      </c>
      <c r="U2530">
        <v>17</v>
      </c>
    </row>
    <row r="2531" spans="1:21" x14ac:dyDescent="0.25">
      <c r="A2531" t="s">
        <v>1754</v>
      </c>
      <c r="B2531" s="1">
        <v>45674</v>
      </c>
      <c r="C2531" s="2">
        <v>0.34027777777777779</v>
      </c>
      <c r="D2531" t="s">
        <v>3080</v>
      </c>
      <c r="E2531" t="s">
        <v>27</v>
      </c>
      <c r="F2531" t="s">
        <v>28</v>
      </c>
      <c r="G2531" t="s">
        <v>20</v>
      </c>
      <c r="H2531">
        <v>2</v>
      </c>
      <c r="I2531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0.6</v>
      </c>
      <c r="J2531" s="3">
        <f>ventas_starbucks_2025__1[[#This Row],[Cantidad]]*ventas_starbucks_2025__1[[#This Row],[Precio_Unitario]]</f>
        <v>1.2</v>
      </c>
      <c r="K2531" t="s">
        <v>29</v>
      </c>
      <c r="L2531" t="s">
        <v>35</v>
      </c>
      <c r="M2531" t="s">
        <v>23</v>
      </c>
      <c r="N2531">
        <v>0</v>
      </c>
      <c r="O2531" t="s">
        <v>36</v>
      </c>
      <c r="P2531" t="s">
        <v>46</v>
      </c>
      <c r="Q2531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2531">
        <v>34</v>
      </c>
      <c r="S2531">
        <v>2</v>
      </c>
      <c r="T2531">
        <v>29</v>
      </c>
      <c r="U2531">
        <v>27</v>
      </c>
    </row>
    <row r="2532" spans="1:21" x14ac:dyDescent="0.25">
      <c r="A2532" t="s">
        <v>1843</v>
      </c>
      <c r="B2532" s="1">
        <v>45674</v>
      </c>
      <c r="C2532" s="2">
        <v>0.75416666666666665</v>
      </c>
      <c r="D2532" t="s">
        <v>3081</v>
      </c>
      <c r="E2532" t="s">
        <v>51</v>
      </c>
      <c r="F2532" t="s">
        <v>3087</v>
      </c>
      <c r="G2532" t="s">
        <v>20</v>
      </c>
      <c r="H2532">
        <v>4</v>
      </c>
      <c r="I2532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532" s="3">
        <f>ventas_starbucks_2025__1[[#This Row],[Cantidad]]*ventas_starbucks_2025__1[[#This Row],[Precio_Unitario]]</f>
        <v>4.8</v>
      </c>
      <c r="K2532" t="s">
        <v>40</v>
      </c>
      <c r="L2532" t="s">
        <v>35</v>
      </c>
      <c r="M2532" t="s">
        <v>23</v>
      </c>
      <c r="N2532">
        <v>0</v>
      </c>
      <c r="O2532" t="s">
        <v>24</v>
      </c>
      <c r="P2532" t="s">
        <v>32</v>
      </c>
      <c r="Q2532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532">
        <v>30</v>
      </c>
      <c r="S2532">
        <v>1</v>
      </c>
      <c r="T2532">
        <v>19</v>
      </c>
      <c r="U2532">
        <v>15</v>
      </c>
    </row>
    <row r="2533" spans="1:21" x14ac:dyDescent="0.25">
      <c r="A2533" t="s">
        <v>1958</v>
      </c>
      <c r="B2533" s="1">
        <v>45674</v>
      </c>
      <c r="C2533" s="2">
        <v>0.37083333333333335</v>
      </c>
      <c r="D2533" t="s">
        <v>3082</v>
      </c>
      <c r="E2533" t="s">
        <v>44</v>
      </c>
      <c r="F2533" t="s">
        <v>3087</v>
      </c>
      <c r="G2533" t="s">
        <v>20</v>
      </c>
      <c r="H2533">
        <v>2</v>
      </c>
      <c r="I2533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533" s="3">
        <f>ventas_starbucks_2025__1[[#This Row],[Cantidad]]*ventas_starbucks_2025__1[[#This Row],[Precio_Unitario]]</f>
        <v>2.4</v>
      </c>
      <c r="K2533" t="s">
        <v>21</v>
      </c>
      <c r="L2533" t="s">
        <v>45</v>
      </c>
      <c r="M2533" t="s">
        <v>23</v>
      </c>
      <c r="N2533">
        <v>0</v>
      </c>
      <c r="O2533" t="s">
        <v>31</v>
      </c>
      <c r="P2533" t="s">
        <v>32</v>
      </c>
      <c r="Q2533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2533">
        <v>146</v>
      </c>
      <c r="S2533">
        <v>2</v>
      </c>
      <c r="T2533">
        <v>46</v>
      </c>
      <c r="U2533">
        <v>44</v>
      </c>
    </row>
    <row r="2534" spans="1:21" x14ac:dyDescent="0.25">
      <c r="A2534" t="s">
        <v>2063</v>
      </c>
      <c r="B2534" s="1">
        <v>45674</v>
      </c>
      <c r="C2534" s="2">
        <v>0.66805555555555551</v>
      </c>
      <c r="D2534" t="s">
        <v>3082</v>
      </c>
      <c r="E2534" t="s">
        <v>69</v>
      </c>
      <c r="F2534" t="s">
        <v>3086</v>
      </c>
      <c r="G2534" t="s">
        <v>61</v>
      </c>
      <c r="H2534">
        <v>2</v>
      </c>
      <c r="I2534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534" s="3">
        <f>ventas_starbucks_2025__1[[#This Row],[Cantidad]]*ventas_starbucks_2025__1[[#This Row],[Precio_Unitario]]</f>
        <v>2.4</v>
      </c>
      <c r="K2534" t="s">
        <v>40</v>
      </c>
      <c r="L2534" t="s">
        <v>22</v>
      </c>
      <c r="M2534" t="s">
        <v>30</v>
      </c>
      <c r="N2534">
        <v>0</v>
      </c>
      <c r="O2534" t="s">
        <v>36</v>
      </c>
      <c r="P2534" t="s">
        <v>49</v>
      </c>
      <c r="Q2534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534">
        <v>138</v>
      </c>
      <c r="S2534">
        <v>2</v>
      </c>
      <c r="T2534">
        <v>18</v>
      </c>
      <c r="U2534">
        <v>16</v>
      </c>
    </row>
    <row r="2535" spans="1:21" x14ac:dyDescent="0.25">
      <c r="A2535" t="s">
        <v>2069</v>
      </c>
      <c r="B2535" s="1">
        <v>45674</v>
      </c>
      <c r="C2535" s="2">
        <v>0.33263888888888887</v>
      </c>
      <c r="D2535" t="s">
        <v>3080</v>
      </c>
      <c r="E2535" t="s">
        <v>3085</v>
      </c>
      <c r="F2535" t="s">
        <v>3084</v>
      </c>
      <c r="G2535" t="s">
        <v>20</v>
      </c>
      <c r="H2535">
        <v>1</v>
      </c>
      <c r="I2535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2535" s="3">
        <f>ventas_starbucks_2025__1[[#This Row],[Cantidad]]*ventas_starbucks_2025__1[[#This Row],[Precio_Unitario]]</f>
        <v>3</v>
      </c>
      <c r="K2535" t="s">
        <v>29</v>
      </c>
      <c r="L2535" t="s">
        <v>45</v>
      </c>
      <c r="M2535" t="s">
        <v>30</v>
      </c>
      <c r="N2535">
        <v>10</v>
      </c>
      <c r="O2535" t="s">
        <v>24</v>
      </c>
      <c r="P2535" t="s">
        <v>32</v>
      </c>
      <c r="Q2535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2535">
        <v>66</v>
      </c>
      <c r="S2535">
        <v>5</v>
      </c>
      <c r="T2535">
        <v>22</v>
      </c>
      <c r="U2535">
        <v>21</v>
      </c>
    </row>
    <row r="2536" spans="1:21" x14ac:dyDescent="0.25">
      <c r="A2536" t="s">
        <v>2073</v>
      </c>
      <c r="B2536" s="1">
        <v>45674</v>
      </c>
      <c r="C2536" s="2">
        <v>0.64027777777777772</v>
      </c>
      <c r="D2536" t="s">
        <v>3082</v>
      </c>
      <c r="E2536" t="s">
        <v>47</v>
      </c>
      <c r="F2536" t="s">
        <v>3084</v>
      </c>
      <c r="G2536" t="s">
        <v>20</v>
      </c>
      <c r="H2536">
        <v>4</v>
      </c>
      <c r="I2536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2536" s="3">
        <f>ventas_starbucks_2025__1[[#This Row],[Cantidad]]*ventas_starbucks_2025__1[[#This Row],[Precio_Unitario]]</f>
        <v>12</v>
      </c>
      <c r="K2536" t="s">
        <v>29</v>
      </c>
      <c r="L2536" t="s">
        <v>22</v>
      </c>
      <c r="M2536" t="s">
        <v>23</v>
      </c>
      <c r="N2536">
        <v>0</v>
      </c>
      <c r="O2536" t="s">
        <v>50</v>
      </c>
      <c r="P2536" t="s">
        <v>56</v>
      </c>
      <c r="Q2536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536">
        <v>140</v>
      </c>
      <c r="S2536">
        <v>5</v>
      </c>
      <c r="T2536">
        <v>44</v>
      </c>
      <c r="U2536">
        <v>40</v>
      </c>
    </row>
    <row r="2537" spans="1:21" x14ac:dyDescent="0.25">
      <c r="A2537" t="s">
        <v>2120</v>
      </c>
      <c r="B2537" s="1">
        <v>45674</v>
      </c>
      <c r="C2537" s="2">
        <v>0.6875</v>
      </c>
      <c r="D2537" t="s">
        <v>3098</v>
      </c>
      <c r="E2537" t="s">
        <v>53</v>
      </c>
      <c r="F2537" t="s">
        <v>3086</v>
      </c>
      <c r="G2537" t="s">
        <v>43</v>
      </c>
      <c r="H2537">
        <v>4</v>
      </c>
      <c r="I2537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537" s="3">
        <f>ventas_starbucks_2025__1[[#This Row],[Cantidad]]*ventas_starbucks_2025__1[[#This Row],[Precio_Unitario]]</f>
        <v>4.8</v>
      </c>
      <c r="K2537" t="s">
        <v>40</v>
      </c>
      <c r="L2537" t="s">
        <v>35</v>
      </c>
      <c r="M2537" t="s">
        <v>23</v>
      </c>
      <c r="N2537">
        <v>0</v>
      </c>
      <c r="O2537" t="s">
        <v>50</v>
      </c>
      <c r="P2537" t="s">
        <v>49</v>
      </c>
      <c r="Q2537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537">
        <v>134</v>
      </c>
      <c r="S2537">
        <v>3</v>
      </c>
      <c r="T2537">
        <v>21</v>
      </c>
      <c r="U2537">
        <v>17</v>
      </c>
    </row>
    <row r="2538" spans="1:21" x14ac:dyDescent="0.25">
      <c r="A2538" t="s">
        <v>2137</v>
      </c>
      <c r="B2538" s="1">
        <v>45674</v>
      </c>
      <c r="C2538" s="2">
        <v>0.68333333333333335</v>
      </c>
      <c r="D2538" t="s">
        <v>3082</v>
      </c>
      <c r="E2538" t="s">
        <v>38</v>
      </c>
      <c r="F2538" t="s">
        <v>3087</v>
      </c>
      <c r="G2538" t="s">
        <v>20</v>
      </c>
      <c r="H2538">
        <v>1</v>
      </c>
      <c r="I2538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538" s="3">
        <f>ventas_starbucks_2025__1[[#This Row],[Cantidad]]*ventas_starbucks_2025__1[[#This Row],[Precio_Unitario]]</f>
        <v>1.2</v>
      </c>
      <c r="K2538" t="s">
        <v>40</v>
      </c>
      <c r="L2538" t="s">
        <v>45</v>
      </c>
      <c r="M2538" t="s">
        <v>30</v>
      </c>
      <c r="N2538">
        <v>0</v>
      </c>
      <c r="O2538" t="s">
        <v>31</v>
      </c>
      <c r="P2538" t="s">
        <v>49</v>
      </c>
      <c r="Q2538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538">
        <v>109</v>
      </c>
      <c r="S2538">
        <v>1</v>
      </c>
      <c r="T2538">
        <v>32</v>
      </c>
      <c r="U2538">
        <v>31</v>
      </c>
    </row>
    <row r="2539" spans="1:21" x14ac:dyDescent="0.25">
      <c r="A2539" t="s">
        <v>2153</v>
      </c>
      <c r="B2539" s="1">
        <v>45674</v>
      </c>
      <c r="C2539" s="2">
        <v>0.57916666666666672</v>
      </c>
      <c r="D2539" t="s">
        <v>3081</v>
      </c>
      <c r="E2539" t="s">
        <v>44</v>
      </c>
      <c r="F2539" t="s">
        <v>3087</v>
      </c>
      <c r="G2539" t="s">
        <v>20</v>
      </c>
      <c r="H2539">
        <v>1</v>
      </c>
      <c r="I2539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539" s="3">
        <f>ventas_starbucks_2025__1[[#This Row],[Cantidad]]*ventas_starbucks_2025__1[[#This Row],[Precio_Unitario]]</f>
        <v>1.2</v>
      </c>
      <c r="K2539" t="s">
        <v>29</v>
      </c>
      <c r="L2539" t="s">
        <v>35</v>
      </c>
      <c r="M2539" t="s">
        <v>23</v>
      </c>
      <c r="N2539">
        <v>0</v>
      </c>
      <c r="O2539" t="s">
        <v>50</v>
      </c>
      <c r="P2539" t="s">
        <v>49</v>
      </c>
      <c r="Q2539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539">
        <v>150</v>
      </c>
      <c r="S2539">
        <v>1</v>
      </c>
      <c r="T2539">
        <v>37</v>
      </c>
      <c r="U2539">
        <v>36</v>
      </c>
    </row>
    <row r="2540" spans="1:21" x14ac:dyDescent="0.25">
      <c r="A2540" t="s">
        <v>2307</v>
      </c>
      <c r="B2540" s="1">
        <v>45674</v>
      </c>
      <c r="C2540" s="2">
        <v>0.3611111111111111</v>
      </c>
      <c r="D2540" t="s">
        <v>3081</v>
      </c>
      <c r="E2540" t="s">
        <v>75</v>
      </c>
      <c r="F2540" t="s">
        <v>3086</v>
      </c>
      <c r="G2540" t="s">
        <v>54</v>
      </c>
      <c r="H2540">
        <v>4</v>
      </c>
      <c r="I2540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540" s="3">
        <f>ventas_starbucks_2025__1[[#This Row],[Cantidad]]*ventas_starbucks_2025__1[[#This Row],[Precio_Unitario]]</f>
        <v>4.8</v>
      </c>
      <c r="K2540" t="s">
        <v>21</v>
      </c>
      <c r="L2540" t="s">
        <v>35</v>
      </c>
      <c r="M2540" t="s">
        <v>30</v>
      </c>
      <c r="N2540">
        <v>10</v>
      </c>
      <c r="O2540" t="s">
        <v>50</v>
      </c>
      <c r="P2540" t="s">
        <v>49</v>
      </c>
      <c r="Q2540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2540">
        <v>61</v>
      </c>
      <c r="S2540">
        <v>1</v>
      </c>
      <c r="T2540">
        <v>22</v>
      </c>
      <c r="U2540">
        <v>18</v>
      </c>
    </row>
    <row r="2541" spans="1:21" x14ac:dyDescent="0.25">
      <c r="A2541" t="s">
        <v>2401</v>
      </c>
      <c r="B2541" s="1">
        <v>45674</v>
      </c>
      <c r="C2541" s="2">
        <v>0.41666666666666669</v>
      </c>
      <c r="D2541" t="s">
        <v>3098</v>
      </c>
      <c r="E2541" t="s">
        <v>27</v>
      </c>
      <c r="F2541" t="s">
        <v>28</v>
      </c>
      <c r="G2541" t="s">
        <v>20</v>
      </c>
      <c r="H2541">
        <v>2</v>
      </c>
      <c r="I2541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0.6</v>
      </c>
      <c r="J2541" s="3">
        <f>ventas_starbucks_2025__1[[#This Row],[Cantidad]]*ventas_starbucks_2025__1[[#This Row],[Precio_Unitario]]</f>
        <v>1.2</v>
      </c>
      <c r="K2541" t="s">
        <v>29</v>
      </c>
      <c r="L2541" t="s">
        <v>22</v>
      </c>
      <c r="M2541" t="s">
        <v>23</v>
      </c>
      <c r="N2541">
        <v>0</v>
      </c>
      <c r="O2541" t="s">
        <v>24</v>
      </c>
      <c r="P2541" t="s">
        <v>46</v>
      </c>
      <c r="Q2541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2541">
        <v>114</v>
      </c>
      <c r="S2541">
        <v>2</v>
      </c>
      <c r="T2541">
        <v>20</v>
      </c>
      <c r="U2541">
        <v>18</v>
      </c>
    </row>
    <row r="2542" spans="1:21" x14ac:dyDescent="0.25">
      <c r="A2542" t="s">
        <v>2587</v>
      </c>
      <c r="B2542" s="1">
        <v>45674</v>
      </c>
      <c r="C2542" s="2">
        <v>0.69027777777777777</v>
      </c>
      <c r="D2542" t="s">
        <v>3082</v>
      </c>
      <c r="E2542" t="s">
        <v>59</v>
      </c>
      <c r="F2542" t="s">
        <v>3084</v>
      </c>
      <c r="G2542" t="s">
        <v>20</v>
      </c>
      <c r="H2542">
        <v>4</v>
      </c>
      <c r="I2542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2542" s="3">
        <f>ventas_starbucks_2025__1[[#This Row],[Cantidad]]*ventas_starbucks_2025__1[[#This Row],[Precio_Unitario]]</f>
        <v>12</v>
      </c>
      <c r="K2542" t="s">
        <v>21</v>
      </c>
      <c r="L2542" t="s">
        <v>45</v>
      </c>
      <c r="M2542" t="s">
        <v>23</v>
      </c>
      <c r="N2542">
        <v>0</v>
      </c>
      <c r="O2542" t="s">
        <v>36</v>
      </c>
      <c r="P2542" t="s">
        <v>25</v>
      </c>
      <c r="Q2542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542">
        <v>129</v>
      </c>
      <c r="S2542">
        <v>2</v>
      </c>
      <c r="T2542">
        <v>41</v>
      </c>
      <c r="U2542">
        <v>37</v>
      </c>
    </row>
    <row r="2543" spans="1:21" x14ac:dyDescent="0.25">
      <c r="A2543" t="s">
        <v>2760</v>
      </c>
      <c r="B2543" s="1">
        <v>45674</v>
      </c>
      <c r="C2543" s="2">
        <v>0.60555555555555551</v>
      </c>
      <c r="D2543" t="s">
        <v>3080</v>
      </c>
      <c r="E2543" t="s">
        <v>3088</v>
      </c>
      <c r="F2543" t="s">
        <v>3087</v>
      </c>
      <c r="G2543" t="s">
        <v>43</v>
      </c>
      <c r="H2543">
        <v>2</v>
      </c>
      <c r="I2543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543" s="3">
        <f>ventas_starbucks_2025__1[[#This Row],[Cantidad]]*ventas_starbucks_2025__1[[#This Row],[Precio_Unitario]]</f>
        <v>2.4</v>
      </c>
      <c r="K2543" t="s">
        <v>29</v>
      </c>
      <c r="L2543" t="s">
        <v>35</v>
      </c>
      <c r="M2543" t="s">
        <v>30</v>
      </c>
      <c r="N2543">
        <v>10</v>
      </c>
      <c r="O2543" t="s">
        <v>50</v>
      </c>
      <c r="P2543" t="s">
        <v>49</v>
      </c>
      <c r="Q2543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543">
        <v>130</v>
      </c>
      <c r="S2543">
        <v>1</v>
      </c>
      <c r="T2543">
        <v>38</v>
      </c>
      <c r="U2543">
        <v>36</v>
      </c>
    </row>
    <row r="2544" spans="1:21" x14ac:dyDescent="0.25">
      <c r="A2544" t="s">
        <v>2861</v>
      </c>
      <c r="B2544" s="1">
        <v>45674</v>
      </c>
      <c r="C2544" s="2">
        <v>0.36736111111111114</v>
      </c>
      <c r="D2544" t="s">
        <v>3080</v>
      </c>
      <c r="E2544" t="s">
        <v>44</v>
      </c>
      <c r="F2544" t="s">
        <v>3087</v>
      </c>
      <c r="G2544" t="s">
        <v>20</v>
      </c>
      <c r="H2544">
        <v>3</v>
      </c>
      <c r="I2544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544" s="3">
        <f>ventas_starbucks_2025__1[[#This Row],[Cantidad]]*ventas_starbucks_2025__1[[#This Row],[Precio_Unitario]]</f>
        <v>3.5999999999999996</v>
      </c>
      <c r="K2544" t="s">
        <v>29</v>
      </c>
      <c r="L2544" t="s">
        <v>35</v>
      </c>
      <c r="M2544" t="s">
        <v>23</v>
      </c>
      <c r="N2544">
        <v>0</v>
      </c>
      <c r="O2544" t="s">
        <v>36</v>
      </c>
      <c r="P2544" t="s">
        <v>37</v>
      </c>
      <c r="Q2544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2544">
        <v>92</v>
      </c>
      <c r="S2544">
        <v>2</v>
      </c>
      <c r="T2544">
        <v>32</v>
      </c>
      <c r="U2544">
        <v>29</v>
      </c>
    </row>
    <row r="2545" spans="1:21" x14ac:dyDescent="0.25">
      <c r="A2545" t="s">
        <v>2923</v>
      </c>
      <c r="B2545" s="1">
        <v>45674</v>
      </c>
      <c r="C2545" s="2">
        <v>0.5756944444444444</v>
      </c>
      <c r="D2545" t="s">
        <v>3082</v>
      </c>
      <c r="E2545" t="s">
        <v>3085</v>
      </c>
      <c r="F2545" t="s">
        <v>3084</v>
      </c>
      <c r="G2545" t="s">
        <v>20</v>
      </c>
      <c r="H2545">
        <v>5</v>
      </c>
      <c r="I2545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2545" s="3">
        <f>ventas_starbucks_2025__1[[#This Row],[Cantidad]]*ventas_starbucks_2025__1[[#This Row],[Precio_Unitario]]</f>
        <v>15</v>
      </c>
      <c r="K2545" t="s">
        <v>21</v>
      </c>
      <c r="L2545" t="s">
        <v>45</v>
      </c>
      <c r="M2545" t="s">
        <v>30</v>
      </c>
      <c r="N2545">
        <v>15</v>
      </c>
      <c r="O2545" t="s">
        <v>50</v>
      </c>
      <c r="P2545" t="s">
        <v>32</v>
      </c>
      <c r="Q2545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545">
        <v>143</v>
      </c>
      <c r="S2545">
        <v>4</v>
      </c>
      <c r="T2545">
        <v>25</v>
      </c>
      <c r="U2545">
        <v>20</v>
      </c>
    </row>
    <row r="2546" spans="1:21" x14ac:dyDescent="0.25">
      <c r="A2546" t="s">
        <v>2973</v>
      </c>
      <c r="B2546" s="1">
        <v>45674</v>
      </c>
      <c r="C2546" s="2">
        <v>0.30069444444444443</v>
      </c>
      <c r="D2546" t="s">
        <v>3098</v>
      </c>
      <c r="E2546" t="s">
        <v>63</v>
      </c>
      <c r="F2546" t="s">
        <v>3086</v>
      </c>
      <c r="G2546" t="s">
        <v>61</v>
      </c>
      <c r="H2546">
        <v>2</v>
      </c>
      <c r="I2546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546" s="3">
        <f>ventas_starbucks_2025__1[[#This Row],[Cantidad]]*ventas_starbucks_2025__1[[#This Row],[Precio_Unitario]]</f>
        <v>2.4</v>
      </c>
      <c r="K2546" t="s">
        <v>29</v>
      </c>
      <c r="L2546" t="s">
        <v>35</v>
      </c>
      <c r="M2546" t="s">
        <v>23</v>
      </c>
      <c r="N2546">
        <v>0</v>
      </c>
      <c r="O2546" t="s">
        <v>24</v>
      </c>
      <c r="P2546" t="s">
        <v>49</v>
      </c>
      <c r="Q2546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2546">
        <v>91</v>
      </c>
      <c r="S2546">
        <v>2</v>
      </c>
      <c r="T2546">
        <v>44</v>
      </c>
      <c r="U2546">
        <v>42</v>
      </c>
    </row>
    <row r="2547" spans="1:21" x14ac:dyDescent="0.25">
      <c r="A2547" t="s">
        <v>3076</v>
      </c>
      <c r="B2547" s="1">
        <v>45674</v>
      </c>
      <c r="C2547" s="2">
        <v>0.74027777777777781</v>
      </c>
      <c r="D2547" t="s">
        <v>3080</v>
      </c>
      <c r="E2547" t="s">
        <v>47</v>
      </c>
      <c r="F2547" t="s">
        <v>3084</v>
      </c>
      <c r="G2547" t="s">
        <v>20</v>
      </c>
      <c r="H2547">
        <v>2</v>
      </c>
      <c r="I2547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2547" s="3">
        <f>ventas_starbucks_2025__1[[#This Row],[Cantidad]]*ventas_starbucks_2025__1[[#This Row],[Precio_Unitario]]</f>
        <v>6</v>
      </c>
      <c r="K2547" t="s">
        <v>29</v>
      </c>
      <c r="L2547" t="s">
        <v>22</v>
      </c>
      <c r="M2547" t="s">
        <v>30</v>
      </c>
      <c r="N2547">
        <v>10</v>
      </c>
      <c r="O2547" t="s">
        <v>36</v>
      </c>
      <c r="P2547" t="s">
        <v>32</v>
      </c>
      <c r="Q2547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547">
        <v>47</v>
      </c>
      <c r="S2547">
        <v>4</v>
      </c>
      <c r="T2547">
        <v>26</v>
      </c>
      <c r="U2547">
        <v>24</v>
      </c>
    </row>
    <row r="2548" spans="1:21" x14ac:dyDescent="0.25">
      <c r="A2548" t="s">
        <v>251</v>
      </c>
      <c r="B2548" s="1">
        <v>45673</v>
      </c>
      <c r="C2548" s="2">
        <v>0.56666666666666665</v>
      </c>
      <c r="D2548" t="s">
        <v>3098</v>
      </c>
      <c r="E2548" t="s">
        <v>3085</v>
      </c>
      <c r="F2548" t="s">
        <v>3084</v>
      </c>
      <c r="G2548" t="s">
        <v>20</v>
      </c>
      <c r="H2548">
        <v>4</v>
      </c>
      <c r="I2548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2548" s="3">
        <f>ventas_starbucks_2025__1[[#This Row],[Cantidad]]*ventas_starbucks_2025__1[[#This Row],[Precio_Unitario]]</f>
        <v>12</v>
      </c>
      <c r="K2548" t="s">
        <v>40</v>
      </c>
      <c r="L2548" t="s">
        <v>22</v>
      </c>
      <c r="M2548" t="s">
        <v>23</v>
      </c>
      <c r="N2548">
        <v>0</v>
      </c>
      <c r="O2548" t="s">
        <v>24</v>
      </c>
      <c r="P2548" t="s">
        <v>49</v>
      </c>
      <c r="Q2548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548">
        <v>86</v>
      </c>
      <c r="S2548">
        <v>4</v>
      </c>
      <c r="T2548">
        <v>30</v>
      </c>
      <c r="U2548">
        <v>26</v>
      </c>
    </row>
    <row r="2549" spans="1:21" x14ac:dyDescent="0.25">
      <c r="A2549" t="s">
        <v>279</v>
      </c>
      <c r="B2549" s="1">
        <v>45673</v>
      </c>
      <c r="C2549" s="2">
        <v>0.33402777777777776</v>
      </c>
      <c r="D2549" t="s">
        <v>3098</v>
      </c>
      <c r="E2549" t="s">
        <v>38</v>
      </c>
      <c r="F2549" t="s">
        <v>3087</v>
      </c>
      <c r="G2549" t="s">
        <v>20</v>
      </c>
      <c r="H2549">
        <v>5</v>
      </c>
      <c r="I2549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549" s="3">
        <f>ventas_starbucks_2025__1[[#This Row],[Cantidad]]*ventas_starbucks_2025__1[[#This Row],[Precio_Unitario]]</f>
        <v>6</v>
      </c>
      <c r="K2549" t="s">
        <v>40</v>
      </c>
      <c r="L2549" t="s">
        <v>45</v>
      </c>
      <c r="M2549" t="s">
        <v>30</v>
      </c>
      <c r="N2549">
        <v>15</v>
      </c>
      <c r="O2549" t="s">
        <v>31</v>
      </c>
      <c r="P2549" t="s">
        <v>25</v>
      </c>
      <c r="Q2549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2549">
        <v>118</v>
      </c>
      <c r="S2549">
        <v>4</v>
      </c>
      <c r="T2549">
        <v>17</v>
      </c>
      <c r="U2549">
        <v>12</v>
      </c>
    </row>
    <row r="2550" spans="1:21" x14ac:dyDescent="0.25">
      <c r="A2550" t="s">
        <v>431</v>
      </c>
      <c r="B2550" s="1">
        <v>45673</v>
      </c>
      <c r="C2550" s="2">
        <v>0.75347222222222221</v>
      </c>
      <c r="D2550" t="s">
        <v>3080</v>
      </c>
      <c r="E2550" t="s">
        <v>59</v>
      </c>
      <c r="F2550" t="s">
        <v>3084</v>
      </c>
      <c r="G2550" t="s">
        <v>20</v>
      </c>
      <c r="H2550">
        <v>5</v>
      </c>
      <c r="I2550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2550" s="3">
        <f>ventas_starbucks_2025__1[[#This Row],[Cantidad]]*ventas_starbucks_2025__1[[#This Row],[Precio_Unitario]]</f>
        <v>15</v>
      </c>
      <c r="K2550" t="s">
        <v>29</v>
      </c>
      <c r="L2550" t="s">
        <v>35</v>
      </c>
      <c r="M2550" t="s">
        <v>30</v>
      </c>
      <c r="N2550">
        <v>0</v>
      </c>
      <c r="O2550" t="s">
        <v>50</v>
      </c>
      <c r="P2550" t="s">
        <v>56</v>
      </c>
      <c r="Q2550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550">
        <v>42</v>
      </c>
      <c r="S2550">
        <v>5</v>
      </c>
      <c r="T2550">
        <v>20</v>
      </c>
      <c r="U2550">
        <v>15</v>
      </c>
    </row>
    <row r="2551" spans="1:21" x14ac:dyDescent="0.25">
      <c r="A2551" t="s">
        <v>453</v>
      </c>
      <c r="B2551" s="1">
        <v>45673</v>
      </c>
      <c r="C2551" s="2">
        <v>0.3888888888888889</v>
      </c>
      <c r="D2551" t="s">
        <v>3080</v>
      </c>
      <c r="E2551" t="s">
        <v>76</v>
      </c>
      <c r="F2551" t="s">
        <v>3084</v>
      </c>
      <c r="G2551" t="s">
        <v>20</v>
      </c>
      <c r="H2551">
        <v>5</v>
      </c>
      <c r="I2551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2551" s="3">
        <f>ventas_starbucks_2025__1[[#This Row],[Cantidad]]*ventas_starbucks_2025__1[[#This Row],[Precio_Unitario]]</f>
        <v>15</v>
      </c>
      <c r="K2551" t="s">
        <v>40</v>
      </c>
      <c r="L2551" t="s">
        <v>35</v>
      </c>
      <c r="M2551" t="s">
        <v>23</v>
      </c>
      <c r="N2551">
        <v>0</v>
      </c>
      <c r="O2551" t="s">
        <v>31</v>
      </c>
      <c r="P2551" t="s">
        <v>49</v>
      </c>
      <c r="Q2551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2551">
        <v>54</v>
      </c>
      <c r="S2551">
        <v>3</v>
      </c>
      <c r="T2551">
        <v>15</v>
      </c>
      <c r="U2551">
        <v>10</v>
      </c>
    </row>
    <row r="2552" spans="1:21" x14ac:dyDescent="0.25">
      <c r="A2552" t="s">
        <v>505</v>
      </c>
      <c r="B2552" s="1">
        <v>45673</v>
      </c>
      <c r="C2552" s="2">
        <v>0.4826388888888889</v>
      </c>
      <c r="D2552" t="s">
        <v>3081</v>
      </c>
      <c r="E2552" t="s">
        <v>51</v>
      </c>
      <c r="F2552" t="s">
        <v>3087</v>
      </c>
      <c r="G2552" t="s">
        <v>20</v>
      </c>
      <c r="H2552">
        <v>4</v>
      </c>
      <c r="I2552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552" s="3">
        <f>ventas_starbucks_2025__1[[#This Row],[Cantidad]]*ventas_starbucks_2025__1[[#This Row],[Precio_Unitario]]</f>
        <v>4.8</v>
      </c>
      <c r="K2552" t="s">
        <v>29</v>
      </c>
      <c r="L2552" t="s">
        <v>22</v>
      </c>
      <c r="M2552" t="s">
        <v>23</v>
      </c>
      <c r="N2552">
        <v>0</v>
      </c>
      <c r="O2552" t="s">
        <v>36</v>
      </c>
      <c r="P2552" t="s">
        <v>37</v>
      </c>
      <c r="Q2552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2552">
        <v>88</v>
      </c>
      <c r="S2552">
        <v>5</v>
      </c>
      <c r="T2552">
        <v>42</v>
      </c>
      <c r="U2552">
        <v>38</v>
      </c>
    </row>
    <row r="2553" spans="1:21" x14ac:dyDescent="0.25">
      <c r="A2553" t="s">
        <v>563</v>
      </c>
      <c r="B2553" s="1">
        <v>45673</v>
      </c>
      <c r="C2553" s="2">
        <v>0.72083333333333333</v>
      </c>
      <c r="D2553" t="s">
        <v>3098</v>
      </c>
      <c r="E2553" t="s">
        <v>74</v>
      </c>
      <c r="F2553" t="s">
        <v>3086</v>
      </c>
      <c r="G2553" t="s">
        <v>61</v>
      </c>
      <c r="H2553">
        <v>2</v>
      </c>
      <c r="I2553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553" s="3">
        <f>ventas_starbucks_2025__1[[#This Row],[Cantidad]]*ventas_starbucks_2025__1[[#This Row],[Precio_Unitario]]</f>
        <v>2.4</v>
      </c>
      <c r="K2553" t="s">
        <v>21</v>
      </c>
      <c r="L2553" t="s">
        <v>35</v>
      </c>
      <c r="M2553" t="s">
        <v>30</v>
      </c>
      <c r="N2553">
        <v>15</v>
      </c>
      <c r="O2553" t="s">
        <v>36</v>
      </c>
      <c r="P2553" t="s">
        <v>46</v>
      </c>
      <c r="Q2553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553">
        <v>42</v>
      </c>
      <c r="S2553">
        <v>4</v>
      </c>
      <c r="T2553">
        <v>44</v>
      </c>
      <c r="U2553">
        <v>42</v>
      </c>
    </row>
    <row r="2554" spans="1:21" x14ac:dyDescent="0.25">
      <c r="A2554" t="s">
        <v>611</v>
      </c>
      <c r="B2554" s="1">
        <v>45673</v>
      </c>
      <c r="C2554" s="2">
        <v>0.29930555555555555</v>
      </c>
      <c r="D2554" t="s">
        <v>3081</v>
      </c>
      <c r="E2554" t="s">
        <v>64</v>
      </c>
      <c r="F2554" t="s">
        <v>3087</v>
      </c>
      <c r="G2554" t="s">
        <v>20</v>
      </c>
      <c r="H2554">
        <v>2</v>
      </c>
      <c r="I2554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554" s="3">
        <f>ventas_starbucks_2025__1[[#This Row],[Cantidad]]*ventas_starbucks_2025__1[[#This Row],[Precio_Unitario]]</f>
        <v>2.4</v>
      </c>
      <c r="K2554" t="s">
        <v>29</v>
      </c>
      <c r="L2554" t="s">
        <v>35</v>
      </c>
      <c r="M2554" t="s">
        <v>23</v>
      </c>
      <c r="N2554">
        <v>0</v>
      </c>
      <c r="O2554" t="s">
        <v>24</v>
      </c>
      <c r="P2554" t="s">
        <v>32</v>
      </c>
      <c r="Q2554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2554">
        <v>122</v>
      </c>
      <c r="S2554">
        <v>5</v>
      </c>
      <c r="T2554">
        <v>35</v>
      </c>
      <c r="U2554">
        <v>33</v>
      </c>
    </row>
    <row r="2555" spans="1:21" x14ac:dyDescent="0.25">
      <c r="A2555" t="s">
        <v>619</v>
      </c>
      <c r="B2555" s="1">
        <v>45673</v>
      </c>
      <c r="C2555" s="2">
        <v>0.5854166666666667</v>
      </c>
      <c r="D2555" t="s">
        <v>3098</v>
      </c>
      <c r="E2555" t="s">
        <v>76</v>
      </c>
      <c r="F2555" t="s">
        <v>3084</v>
      </c>
      <c r="G2555" t="s">
        <v>20</v>
      </c>
      <c r="H2555">
        <v>4</v>
      </c>
      <c r="I2555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2555" s="3">
        <f>ventas_starbucks_2025__1[[#This Row],[Cantidad]]*ventas_starbucks_2025__1[[#This Row],[Precio_Unitario]]</f>
        <v>12</v>
      </c>
      <c r="K2555" t="s">
        <v>21</v>
      </c>
      <c r="L2555" t="s">
        <v>45</v>
      </c>
      <c r="M2555" t="s">
        <v>30</v>
      </c>
      <c r="N2555">
        <v>0</v>
      </c>
      <c r="O2555" t="s">
        <v>24</v>
      </c>
      <c r="P2555" t="s">
        <v>25</v>
      </c>
      <c r="Q2555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555">
        <v>109</v>
      </c>
      <c r="S2555">
        <v>5</v>
      </c>
      <c r="T2555">
        <v>26</v>
      </c>
      <c r="U2555">
        <v>22</v>
      </c>
    </row>
    <row r="2556" spans="1:21" x14ac:dyDescent="0.25">
      <c r="A2556" t="s">
        <v>688</v>
      </c>
      <c r="B2556" s="1">
        <v>45673</v>
      </c>
      <c r="C2556" s="2">
        <v>0.75694444444444442</v>
      </c>
      <c r="D2556" t="s">
        <v>3080</v>
      </c>
      <c r="E2556" t="s">
        <v>64</v>
      </c>
      <c r="F2556" t="s">
        <v>3087</v>
      </c>
      <c r="G2556" t="s">
        <v>20</v>
      </c>
      <c r="H2556">
        <v>3</v>
      </c>
      <c r="I2556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556" s="3">
        <f>ventas_starbucks_2025__1[[#This Row],[Cantidad]]*ventas_starbucks_2025__1[[#This Row],[Precio_Unitario]]</f>
        <v>3.5999999999999996</v>
      </c>
      <c r="K2556" t="s">
        <v>40</v>
      </c>
      <c r="L2556" t="s">
        <v>35</v>
      </c>
      <c r="M2556" t="s">
        <v>23</v>
      </c>
      <c r="N2556">
        <v>0</v>
      </c>
      <c r="O2556" t="s">
        <v>50</v>
      </c>
      <c r="P2556" t="s">
        <v>25</v>
      </c>
      <c r="Q2556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556">
        <v>103</v>
      </c>
      <c r="S2556">
        <v>5</v>
      </c>
      <c r="T2556">
        <v>12</v>
      </c>
      <c r="U2556">
        <v>9</v>
      </c>
    </row>
    <row r="2557" spans="1:21" x14ac:dyDescent="0.25">
      <c r="A2557" t="s">
        <v>748</v>
      </c>
      <c r="B2557" s="1">
        <v>45673</v>
      </c>
      <c r="C2557" s="2">
        <v>0.73472222222222228</v>
      </c>
      <c r="D2557" t="s">
        <v>3080</v>
      </c>
      <c r="E2557" t="s">
        <v>60</v>
      </c>
      <c r="F2557" t="s">
        <v>3086</v>
      </c>
      <c r="G2557" t="s">
        <v>43</v>
      </c>
      <c r="H2557">
        <v>3</v>
      </c>
      <c r="I2557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557" s="3">
        <f>ventas_starbucks_2025__1[[#This Row],[Cantidad]]*ventas_starbucks_2025__1[[#This Row],[Precio_Unitario]]</f>
        <v>3.5999999999999996</v>
      </c>
      <c r="K2557" t="s">
        <v>29</v>
      </c>
      <c r="L2557" t="s">
        <v>45</v>
      </c>
      <c r="M2557" t="s">
        <v>23</v>
      </c>
      <c r="N2557">
        <v>0</v>
      </c>
      <c r="O2557" t="s">
        <v>31</v>
      </c>
      <c r="P2557" t="s">
        <v>56</v>
      </c>
      <c r="Q2557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557">
        <v>147</v>
      </c>
      <c r="S2557">
        <v>2</v>
      </c>
      <c r="T2557">
        <v>10</v>
      </c>
      <c r="U2557">
        <v>7</v>
      </c>
    </row>
    <row r="2558" spans="1:21" x14ac:dyDescent="0.25">
      <c r="A2558" t="s">
        <v>918</v>
      </c>
      <c r="B2558" s="1">
        <v>45673</v>
      </c>
      <c r="C2558" s="2">
        <v>0.54374999999999996</v>
      </c>
      <c r="D2558" t="s">
        <v>3098</v>
      </c>
      <c r="E2558" t="s">
        <v>3085</v>
      </c>
      <c r="F2558" t="s">
        <v>3084</v>
      </c>
      <c r="G2558" t="s">
        <v>20</v>
      </c>
      <c r="H2558">
        <v>5</v>
      </c>
      <c r="I2558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2558" s="3">
        <f>ventas_starbucks_2025__1[[#This Row],[Cantidad]]*ventas_starbucks_2025__1[[#This Row],[Precio_Unitario]]</f>
        <v>15</v>
      </c>
      <c r="K2558" t="s">
        <v>40</v>
      </c>
      <c r="L2558" t="s">
        <v>45</v>
      </c>
      <c r="M2558" t="s">
        <v>30</v>
      </c>
      <c r="N2558">
        <v>15</v>
      </c>
      <c r="O2558" t="s">
        <v>31</v>
      </c>
      <c r="P2558" t="s">
        <v>46</v>
      </c>
      <c r="Q2558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558">
        <v>148</v>
      </c>
      <c r="S2558">
        <v>3</v>
      </c>
      <c r="T2558">
        <v>41</v>
      </c>
      <c r="U2558">
        <v>36</v>
      </c>
    </row>
    <row r="2559" spans="1:21" x14ac:dyDescent="0.25">
      <c r="A2559" t="s">
        <v>981</v>
      </c>
      <c r="B2559" s="1">
        <v>45673</v>
      </c>
      <c r="C2559" s="2">
        <v>0.57499999999999996</v>
      </c>
      <c r="D2559" t="s">
        <v>3081</v>
      </c>
      <c r="E2559" t="s">
        <v>71</v>
      </c>
      <c r="F2559" t="s">
        <v>3084</v>
      </c>
      <c r="G2559" t="s">
        <v>20</v>
      </c>
      <c r="H2559">
        <v>1</v>
      </c>
      <c r="I2559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2559" s="3">
        <f>ventas_starbucks_2025__1[[#This Row],[Cantidad]]*ventas_starbucks_2025__1[[#This Row],[Precio_Unitario]]</f>
        <v>3</v>
      </c>
      <c r="K2559" t="s">
        <v>29</v>
      </c>
      <c r="L2559" t="s">
        <v>22</v>
      </c>
      <c r="M2559" t="s">
        <v>30</v>
      </c>
      <c r="N2559">
        <v>15</v>
      </c>
      <c r="O2559" t="s">
        <v>31</v>
      </c>
      <c r="P2559" t="s">
        <v>56</v>
      </c>
      <c r="Q2559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559">
        <v>116</v>
      </c>
      <c r="S2559">
        <v>1</v>
      </c>
      <c r="T2559">
        <v>22</v>
      </c>
      <c r="U2559">
        <v>21</v>
      </c>
    </row>
    <row r="2560" spans="1:21" x14ac:dyDescent="0.25">
      <c r="A2560" t="s">
        <v>1169</v>
      </c>
      <c r="B2560" s="1">
        <v>45673</v>
      </c>
      <c r="C2560" s="2">
        <v>0.5131944444444444</v>
      </c>
      <c r="D2560" t="s">
        <v>3098</v>
      </c>
      <c r="E2560" t="s">
        <v>70</v>
      </c>
      <c r="F2560" t="s">
        <v>3086</v>
      </c>
      <c r="G2560" t="s">
        <v>61</v>
      </c>
      <c r="H2560">
        <v>2</v>
      </c>
      <c r="I2560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560" s="3">
        <f>ventas_starbucks_2025__1[[#This Row],[Cantidad]]*ventas_starbucks_2025__1[[#This Row],[Precio_Unitario]]</f>
        <v>2.4</v>
      </c>
      <c r="K2560" t="s">
        <v>40</v>
      </c>
      <c r="L2560" t="s">
        <v>45</v>
      </c>
      <c r="M2560" t="s">
        <v>23</v>
      </c>
      <c r="N2560">
        <v>0</v>
      </c>
      <c r="O2560" t="s">
        <v>31</v>
      </c>
      <c r="P2560" t="s">
        <v>25</v>
      </c>
      <c r="Q2560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560">
        <v>118</v>
      </c>
      <c r="S2560">
        <v>4</v>
      </c>
      <c r="T2560">
        <v>49</v>
      </c>
      <c r="U2560">
        <v>47</v>
      </c>
    </row>
    <row r="2561" spans="1:21" x14ac:dyDescent="0.25">
      <c r="A2561" t="s">
        <v>1191</v>
      </c>
      <c r="B2561" s="1">
        <v>45673</v>
      </c>
      <c r="C2561" s="2">
        <v>0.30694444444444446</v>
      </c>
      <c r="D2561" t="s">
        <v>3082</v>
      </c>
      <c r="E2561" t="s">
        <v>19</v>
      </c>
      <c r="F2561" t="s">
        <v>3084</v>
      </c>
      <c r="G2561" t="s">
        <v>20</v>
      </c>
      <c r="H2561">
        <v>1</v>
      </c>
      <c r="I2561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2561" s="3">
        <f>ventas_starbucks_2025__1[[#This Row],[Cantidad]]*ventas_starbucks_2025__1[[#This Row],[Precio_Unitario]]</f>
        <v>3</v>
      </c>
      <c r="K2561" t="s">
        <v>29</v>
      </c>
      <c r="L2561" t="s">
        <v>35</v>
      </c>
      <c r="M2561" t="s">
        <v>30</v>
      </c>
      <c r="N2561">
        <v>15</v>
      </c>
      <c r="O2561" t="s">
        <v>24</v>
      </c>
      <c r="P2561" t="s">
        <v>25</v>
      </c>
      <c r="Q2561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2561">
        <v>118</v>
      </c>
      <c r="S2561">
        <v>1</v>
      </c>
      <c r="T2561">
        <v>10</v>
      </c>
      <c r="U2561">
        <v>9</v>
      </c>
    </row>
    <row r="2562" spans="1:21" x14ac:dyDescent="0.25">
      <c r="A2562" t="s">
        <v>1491</v>
      </c>
      <c r="B2562" s="1">
        <v>45673</v>
      </c>
      <c r="C2562" s="2">
        <v>0.4465277777777778</v>
      </c>
      <c r="D2562" t="s">
        <v>3082</v>
      </c>
      <c r="E2562" t="s">
        <v>3085</v>
      </c>
      <c r="F2562" t="s">
        <v>3084</v>
      </c>
      <c r="G2562" t="s">
        <v>20</v>
      </c>
      <c r="H2562">
        <v>3</v>
      </c>
      <c r="I2562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2562" s="3">
        <f>ventas_starbucks_2025__1[[#This Row],[Cantidad]]*ventas_starbucks_2025__1[[#This Row],[Precio_Unitario]]</f>
        <v>9</v>
      </c>
      <c r="K2562" t="s">
        <v>40</v>
      </c>
      <c r="L2562" t="s">
        <v>22</v>
      </c>
      <c r="M2562" t="s">
        <v>30</v>
      </c>
      <c r="N2562">
        <v>10</v>
      </c>
      <c r="O2562" t="s">
        <v>24</v>
      </c>
      <c r="P2562" t="s">
        <v>25</v>
      </c>
      <c r="Q2562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2562">
        <v>131</v>
      </c>
      <c r="S2562">
        <v>3</v>
      </c>
      <c r="T2562">
        <v>39</v>
      </c>
      <c r="U2562">
        <v>36</v>
      </c>
    </row>
    <row r="2563" spans="1:21" x14ac:dyDescent="0.25">
      <c r="A2563" t="s">
        <v>1499</v>
      </c>
      <c r="B2563" s="1">
        <v>45673</v>
      </c>
      <c r="C2563" s="2">
        <v>0.87430555555555556</v>
      </c>
      <c r="D2563" t="s">
        <v>3082</v>
      </c>
      <c r="E2563" t="s">
        <v>38</v>
      </c>
      <c r="F2563" t="s">
        <v>3087</v>
      </c>
      <c r="G2563" t="s">
        <v>20</v>
      </c>
      <c r="H2563">
        <v>3</v>
      </c>
      <c r="I2563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563" s="3">
        <f>ventas_starbucks_2025__1[[#This Row],[Cantidad]]*ventas_starbucks_2025__1[[#This Row],[Precio_Unitario]]</f>
        <v>3.5999999999999996</v>
      </c>
      <c r="K2563" t="s">
        <v>29</v>
      </c>
      <c r="L2563" t="s">
        <v>45</v>
      </c>
      <c r="M2563" t="s">
        <v>30</v>
      </c>
      <c r="N2563">
        <v>15</v>
      </c>
      <c r="O2563" t="s">
        <v>31</v>
      </c>
      <c r="P2563" t="s">
        <v>56</v>
      </c>
      <c r="Q2563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Noche</v>
      </c>
      <c r="R2563">
        <v>61</v>
      </c>
      <c r="S2563">
        <v>5</v>
      </c>
      <c r="T2563">
        <v>46</v>
      </c>
      <c r="U2563">
        <v>43</v>
      </c>
    </row>
    <row r="2564" spans="1:21" x14ac:dyDescent="0.25">
      <c r="A2564" t="s">
        <v>1577</v>
      </c>
      <c r="B2564" s="1">
        <v>45673</v>
      </c>
      <c r="C2564" s="2">
        <v>0.65625</v>
      </c>
      <c r="D2564" t="s">
        <v>3082</v>
      </c>
      <c r="E2564" t="s">
        <v>27</v>
      </c>
      <c r="F2564" t="s">
        <v>28</v>
      </c>
      <c r="G2564" t="s">
        <v>20</v>
      </c>
      <c r="H2564">
        <v>1</v>
      </c>
      <c r="I2564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0.6</v>
      </c>
      <c r="J2564" s="3">
        <f>ventas_starbucks_2025__1[[#This Row],[Cantidad]]*ventas_starbucks_2025__1[[#This Row],[Precio_Unitario]]</f>
        <v>0.6</v>
      </c>
      <c r="K2564" t="s">
        <v>29</v>
      </c>
      <c r="L2564" t="s">
        <v>45</v>
      </c>
      <c r="M2564" t="s">
        <v>23</v>
      </c>
      <c r="N2564">
        <v>0</v>
      </c>
      <c r="O2564" t="s">
        <v>31</v>
      </c>
      <c r="P2564" t="s">
        <v>46</v>
      </c>
      <c r="Q2564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564">
        <v>21</v>
      </c>
      <c r="S2564">
        <v>4</v>
      </c>
      <c r="T2564">
        <v>35</v>
      </c>
      <c r="U2564">
        <v>34</v>
      </c>
    </row>
    <row r="2565" spans="1:21" x14ac:dyDescent="0.25">
      <c r="A2565" t="s">
        <v>1595</v>
      </c>
      <c r="B2565" s="1">
        <v>45673</v>
      </c>
      <c r="C2565" s="2">
        <v>0.60763888888888884</v>
      </c>
      <c r="D2565" t="s">
        <v>3080</v>
      </c>
      <c r="E2565" t="s">
        <v>3088</v>
      </c>
      <c r="F2565" t="s">
        <v>3087</v>
      </c>
      <c r="G2565" t="s">
        <v>54</v>
      </c>
      <c r="H2565">
        <v>5</v>
      </c>
      <c r="I2565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565" s="3">
        <f>ventas_starbucks_2025__1[[#This Row],[Cantidad]]*ventas_starbucks_2025__1[[#This Row],[Precio_Unitario]]</f>
        <v>6</v>
      </c>
      <c r="K2565" t="s">
        <v>21</v>
      </c>
      <c r="L2565" t="s">
        <v>22</v>
      </c>
      <c r="M2565" t="s">
        <v>30</v>
      </c>
      <c r="N2565">
        <v>15</v>
      </c>
      <c r="O2565" t="s">
        <v>24</v>
      </c>
      <c r="P2565" t="s">
        <v>56</v>
      </c>
      <c r="Q2565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565">
        <v>58</v>
      </c>
      <c r="S2565">
        <v>4</v>
      </c>
      <c r="T2565">
        <v>43</v>
      </c>
      <c r="U2565">
        <v>38</v>
      </c>
    </row>
    <row r="2566" spans="1:21" x14ac:dyDescent="0.25">
      <c r="A2566" t="s">
        <v>1631</v>
      </c>
      <c r="B2566" s="1">
        <v>45673</v>
      </c>
      <c r="C2566" s="2">
        <v>0.76041666666666663</v>
      </c>
      <c r="D2566" t="s">
        <v>3080</v>
      </c>
      <c r="E2566" t="s">
        <v>68</v>
      </c>
      <c r="F2566" t="s">
        <v>3087</v>
      </c>
      <c r="G2566" t="s">
        <v>20</v>
      </c>
      <c r="H2566">
        <v>1</v>
      </c>
      <c r="I2566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566" s="3">
        <f>ventas_starbucks_2025__1[[#This Row],[Cantidad]]*ventas_starbucks_2025__1[[#This Row],[Precio_Unitario]]</f>
        <v>1.2</v>
      </c>
      <c r="K2566" t="s">
        <v>21</v>
      </c>
      <c r="L2566" t="s">
        <v>35</v>
      </c>
      <c r="M2566" t="s">
        <v>23</v>
      </c>
      <c r="N2566">
        <v>0</v>
      </c>
      <c r="O2566" t="s">
        <v>36</v>
      </c>
      <c r="P2566" t="s">
        <v>46</v>
      </c>
      <c r="Q2566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566">
        <v>53</v>
      </c>
      <c r="S2566">
        <v>2</v>
      </c>
      <c r="T2566">
        <v>50</v>
      </c>
      <c r="U2566">
        <v>49</v>
      </c>
    </row>
    <row r="2567" spans="1:21" x14ac:dyDescent="0.25">
      <c r="A2567" t="s">
        <v>1710</v>
      </c>
      <c r="B2567" s="1">
        <v>45673</v>
      </c>
      <c r="C2567" s="2">
        <v>0.71666666666666667</v>
      </c>
      <c r="D2567" t="s">
        <v>3098</v>
      </c>
      <c r="E2567" t="s">
        <v>3085</v>
      </c>
      <c r="F2567" t="s">
        <v>3084</v>
      </c>
      <c r="G2567" t="s">
        <v>20</v>
      </c>
      <c r="H2567">
        <v>3</v>
      </c>
      <c r="I2567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2567" s="3">
        <f>ventas_starbucks_2025__1[[#This Row],[Cantidad]]*ventas_starbucks_2025__1[[#This Row],[Precio_Unitario]]</f>
        <v>9</v>
      </c>
      <c r="K2567" t="s">
        <v>40</v>
      </c>
      <c r="L2567" t="s">
        <v>22</v>
      </c>
      <c r="M2567" t="s">
        <v>23</v>
      </c>
      <c r="N2567">
        <v>0</v>
      </c>
      <c r="O2567" t="s">
        <v>24</v>
      </c>
      <c r="P2567" t="s">
        <v>49</v>
      </c>
      <c r="Q2567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567">
        <v>71</v>
      </c>
      <c r="S2567">
        <v>5</v>
      </c>
      <c r="T2567">
        <v>14</v>
      </c>
      <c r="U2567">
        <v>11</v>
      </c>
    </row>
    <row r="2568" spans="1:21" x14ac:dyDescent="0.25">
      <c r="A2568" t="s">
        <v>2128</v>
      </c>
      <c r="B2568" s="1">
        <v>45673</v>
      </c>
      <c r="C2568" s="2">
        <v>0.4826388888888889</v>
      </c>
      <c r="D2568" t="s">
        <v>3098</v>
      </c>
      <c r="E2568" t="s">
        <v>66</v>
      </c>
      <c r="F2568" t="s">
        <v>3086</v>
      </c>
      <c r="G2568" t="s">
        <v>54</v>
      </c>
      <c r="H2568">
        <v>3</v>
      </c>
      <c r="I2568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568" s="3">
        <f>ventas_starbucks_2025__1[[#This Row],[Cantidad]]*ventas_starbucks_2025__1[[#This Row],[Precio_Unitario]]</f>
        <v>3.5999999999999996</v>
      </c>
      <c r="K2568" t="s">
        <v>40</v>
      </c>
      <c r="L2568" t="s">
        <v>45</v>
      </c>
      <c r="M2568" t="s">
        <v>23</v>
      </c>
      <c r="N2568">
        <v>0</v>
      </c>
      <c r="O2568" t="s">
        <v>31</v>
      </c>
      <c r="P2568" t="s">
        <v>25</v>
      </c>
      <c r="Q2568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2568">
        <v>42</v>
      </c>
      <c r="S2568">
        <v>4</v>
      </c>
      <c r="T2568">
        <v>10</v>
      </c>
      <c r="U2568">
        <v>7</v>
      </c>
    </row>
    <row r="2569" spans="1:21" x14ac:dyDescent="0.25">
      <c r="A2569" t="s">
        <v>2190</v>
      </c>
      <c r="B2569" s="1">
        <v>45673</v>
      </c>
      <c r="C2569" s="2">
        <v>0.44791666666666669</v>
      </c>
      <c r="D2569" t="s">
        <v>3080</v>
      </c>
      <c r="E2569" t="s">
        <v>51</v>
      </c>
      <c r="F2569" t="s">
        <v>3087</v>
      </c>
      <c r="G2569" t="s">
        <v>20</v>
      </c>
      <c r="H2569">
        <v>3</v>
      </c>
      <c r="I2569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569" s="3">
        <f>ventas_starbucks_2025__1[[#This Row],[Cantidad]]*ventas_starbucks_2025__1[[#This Row],[Precio_Unitario]]</f>
        <v>3.5999999999999996</v>
      </c>
      <c r="K2569" t="s">
        <v>21</v>
      </c>
      <c r="L2569" t="s">
        <v>35</v>
      </c>
      <c r="M2569" t="s">
        <v>23</v>
      </c>
      <c r="N2569">
        <v>0</v>
      </c>
      <c r="O2569" t="s">
        <v>50</v>
      </c>
      <c r="P2569" t="s">
        <v>32</v>
      </c>
      <c r="Q2569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2569">
        <v>48</v>
      </c>
      <c r="S2569">
        <v>1</v>
      </c>
      <c r="T2569">
        <v>38</v>
      </c>
      <c r="U2569">
        <v>35</v>
      </c>
    </row>
    <row r="2570" spans="1:21" x14ac:dyDescent="0.25">
      <c r="A2570" t="s">
        <v>2252</v>
      </c>
      <c r="B2570" s="1">
        <v>45673</v>
      </c>
      <c r="C2570" s="2">
        <v>0.36180555555555555</v>
      </c>
      <c r="D2570" t="s">
        <v>3098</v>
      </c>
      <c r="E2570" t="s">
        <v>68</v>
      </c>
      <c r="F2570" t="s">
        <v>3087</v>
      </c>
      <c r="G2570" t="s">
        <v>20</v>
      </c>
      <c r="H2570">
        <v>4</v>
      </c>
      <c r="I2570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570" s="3">
        <f>ventas_starbucks_2025__1[[#This Row],[Cantidad]]*ventas_starbucks_2025__1[[#This Row],[Precio_Unitario]]</f>
        <v>4.8</v>
      </c>
      <c r="K2570" t="s">
        <v>29</v>
      </c>
      <c r="L2570" t="s">
        <v>45</v>
      </c>
      <c r="M2570" t="s">
        <v>23</v>
      </c>
      <c r="N2570">
        <v>0</v>
      </c>
      <c r="O2570" t="s">
        <v>36</v>
      </c>
      <c r="P2570" t="s">
        <v>37</v>
      </c>
      <c r="Q2570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2570">
        <v>89</v>
      </c>
      <c r="S2570">
        <v>4</v>
      </c>
      <c r="T2570">
        <v>35</v>
      </c>
      <c r="U2570">
        <v>31</v>
      </c>
    </row>
    <row r="2571" spans="1:21" x14ac:dyDescent="0.25">
      <c r="A2571" t="s">
        <v>2266</v>
      </c>
      <c r="B2571" s="1">
        <v>45673</v>
      </c>
      <c r="C2571" s="2">
        <v>0.85902777777777772</v>
      </c>
      <c r="D2571" t="s">
        <v>3098</v>
      </c>
      <c r="E2571" t="s">
        <v>27</v>
      </c>
      <c r="F2571" t="s">
        <v>28</v>
      </c>
      <c r="G2571" t="s">
        <v>20</v>
      </c>
      <c r="H2571">
        <v>1</v>
      </c>
      <c r="I2571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0.6</v>
      </c>
      <c r="J2571" s="3">
        <f>ventas_starbucks_2025__1[[#This Row],[Cantidad]]*ventas_starbucks_2025__1[[#This Row],[Precio_Unitario]]</f>
        <v>0.6</v>
      </c>
      <c r="K2571" t="s">
        <v>29</v>
      </c>
      <c r="L2571" t="s">
        <v>22</v>
      </c>
      <c r="M2571" t="s">
        <v>30</v>
      </c>
      <c r="N2571">
        <v>10</v>
      </c>
      <c r="O2571" t="s">
        <v>24</v>
      </c>
      <c r="P2571" t="s">
        <v>25</v>
      </c>
      <c r="Q2571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Noche</v>
      </c>
      <c r="R2571">
        <v>67</v>
      </c>
      <c r="S2571">
        <v>3</v>
      </c>
      <c r="T2571">
        <v>31</v>
      </c>
      <c r="U2571">
        <v>30</v>
      </c>
    </row>
    <row r="2572" spans="1:21" x14ac:dyDescent="0.25">
      <c r="A2572" t="s">
        <v>2358</v>
      </c>
      <c r="B2572" s="1">
        <v>45673</v>
      </c>
      <c r="C2572" s="2">
        <v>0.42708333333333331</v>
      </c>
      <c r="D2572" t="s">
        <v>3080</v>
      </c>
      <c r="E2572" t="s">
        <v>55</v>
      </c>
      <c r="F2572" t="s">
        <v>3087</v>
      </c>
      <c r="G2572" t="s">
        <v>20</v>
      </c>
      <c r="H2572">
        <v>5</v>
      </c>
      <c r="I2572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572" s="3">
        <f>ventas_starbucks_2025__1[[#This Row],[Cantidad]]*ventas_starbucks_2025__1[[#This Row],[Precio_Unitario]]</f>
        <v>6</v>
      </c>
      <c r="K2572" t="s">
        <v>29</v>
      </c>
      <c r="L2572" t="s">
        <v>45</v>
      </c>
      <c r="M2572" t="s">
        <v>23</v>
      </c>
      <c r="N2572">
        <v>0</v>
      </c>
      <c r="O2572" t="s">
        <v>31</v>
      </c>
      <c r="P2572" t="s">
        <v>25</v>
      </c>
      <c r="Q2572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2572">
        <v>47</v>
      </c>
      <c r="S2572">
        <v>2</v>
      </c>
      <c r="T2572">
        <v>12</v>
      </c>
      <c r="U2572">
        <v>7</v>
      </c>
    </row>
    <row r="2573" spans="1:21" x14ac:dyDescent="0.25">
      <c r="A2573" t="s">
        <v>2423</v>
      </c>
      <c r="B2573" s="1">
        <v>45673</v>
      </c>
      <c r="C2573" s="2">
        <v>0.76180555555555551</v>
      </c>
      <c r="D2573" t="s">
        <v>3081</v>
      </c>
      <c r="E2573" t="s">
        <v>55</v>
      </c>
      <c r="F2573" t="s">
        <v>3087</v>
      </c>
      <c r="G2573" t="s">
        <v>20</v>
      </c>
      <c r="H2573">
        <v>4</v>
      </c>
      <c r="I2573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573" s="3">
        <f>ventas_starbucks_2025__1[[#This Row],[Cantidad]]*ventas_starbucks_2025__1[[#This Row],[Precio_Unitario]]</f>
        <v>4.8</v>
      </c>
      <c r="K2573" t="s">
        <v>29</v>
      </c>
      <c r="L2573" t="s">
        <v>45</v>
      </c>
      <c r="M2573" t="s">
        <v>23</v>
      </c>
      <c r="N2573">
        <v>0</v>
      </c>
      <c r="O2573" t="s">
        <v>24</v>
      </c>
      <c r="P2573" t="s">
        <v>32</v>
      </c>
      <c r="Q2573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573">
        <v>33</v>
      </c>
      <c r="S2573">
        <v>5</v>
      </c>
      <c r="T2573">
        <v>26</v>
      </c>
      <c r="U2573">
        <v>22</v>
      </c>
    </row>
    <row r="2574" spans="1:21" x14ac:dyDescent="0.25">
      <c r="A2574" t="s">
        <v>2500</v>
      </c>
      <c r="B2574" s="1">
        <v>45673</v>
      </c>
      <c r="C2574" s="2">
        <v>0.85277777777777775</v>
      </c>
      <c r="D2574" t="s">
        <v>3081</v>
      </c>
      <c r="E2574" t="s">
        <v>62</v>
      </c>
      <c r="F2574" t="s">
        <v>3087</v>
      </c>
      <c r="G2574" t="s">
        <v>20</v>
      </c>
      <c r="H2574">
        <v>3</v>
      </c>
      <c r="I2574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574" s="3">
        <f>ventas_starbucks_2025__1[[#This Row],[Cantidad]]*ventas_starbucks_2025__1[[#This Row],[Precio_Unitario]]</f>
        <v>3.5999999999999996</v>
      </c>
      <c r="K2574" t="s">
        <v>40</v>
      </c>
      <c r="L2574" t="s">
        <v>35</v>
      </c>
      <c r="M2574" t="s">
        <v>30</v>
      </c>
      <c r="N2574">
        <v>10</v>
      </c>
      <c r="O2574" t="s">
        <v>31</v>
      </c>
      <c r="P2574" t="s">
        <v>37</v>
      </c>
      <c r="Q2574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Noche</v>
      </c>
      <c r="R2574">
        <v>54</v>
      </c>
      <c r="S2574">
        <v>3</v>
      </c>
      <c r="T2574">
        <v>45</v>
      </c>
      <c r="U2574">
        <v>42</v>
      </c>
    </row>
    <row r="2575" spans="1:21" x14ac:dyDescent="0.25">
      <c r="A2575" t="s">
        <v>2729</v>
      </c>
      <c r="B2575" s="1">
        <v>45673</v>
      </c>
      <c r="C2575" s="2">
        <v>0.64722222222222225</v>
      </c>
      <c r="D2575" t="s">
        <v>3098</v>
      </c>
      <c r="E2575" t="s">
        <v>19</v>
      </c>
      <c r="F2575" t="s">
        <v>3084</v>
      </c>
      <c r="G2575" t="s">
        <v>20</v>
      </c>
      <c r="H2575">
        <v>5</v>
      </c>
      <c r="I2575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2575" s="3">
        <f>ventas_starbucks_2025__1[[#This Row],[Cantidad]]*ventas_starbucks_2025__1[[#This Row],[Precio_Unitario]]</f>
        <v>15</v>
      </c>
      <c r="K2575" t="s">
        <v>29</v>
      </c>
      <c r="L2575" t="s">
        <v>22</v>
      </c>
      <c r="M2575" t="s">
        <v>30</v>
      </c>
      <c r="N2575">
        <v>10</v>
      </c>
      <c r="O2575" t="s">
        <v>50</v>
      </c>
      <c r="P2575" t="s">
        <v>46</v>
      </c>
      <c r="Q2575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575">
        <v>22</v>
      </c>
      <c r="S2575">
        <v>3</v>
      </c>
      <c r="T2575">
        <v>32</v>
      </c>
      <c r="U2575">
        <v>27</v>
      </c>
    </row>
    <row r="2576" spans="1:21" x14ac:dyDescent="0.25">
      <c r="A2576" t="s">
        <v>2764</v>
      </c>
      <c r="B2576" s="1">
        <v>45673</v>
      </c>
      <c r="C2576" s="2">
        <v>0.60833333333333328</v>
      </c>
      <c r="D2576" t="s">
        <v>3080</v>
      </c>
      <c r="E2576" t="s">
        <v>71</v>
      </c>
      <c r="F2576" t="s">
        <v>3084</v>
      </c>
      <c r="G2576" t="s">
        <v>20</v>
      </c>
      <c r="H2576">
        <v>1</v>
      </c>
      <c r="I2576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2576" s="3">
        <f>ventas_starbucks_2025__1[[#This Row],[Cantidad]]*ventas_starbucks_2025__1[[#This Row],[Precio_Unitario]]</f>
        <v>3</v>
      </c>
      <c r="K2576" t="s">
        <v>29</v>
      </c>
      <c r="L2576" t="s">
        <v>22</v>
      </c>
      <c r="M2576" t="s">
        <v>30</v>
      </c>
      <c r="N2576">
        <v>0</v>
      </c>
      <c r="O2576" t="s">
        <v>50</v>
      </c>
      <c r="P2576" t="s">
        <v>46</v>
      </c>
      <c r="Q2576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576">
        <v>116</v>
      </c>
      <c r="S2576">
        <v>4</v>
      </c>
      <c r="T2576">
        <v>42</v>
      </c>
      <c r="U2576">
        <v>41</v>
      </c>
    </row>
    <row r="2577" spans="1:21" x14ac:dyDescent="0.25">
      <c r="A2577" t="s">
        <v>2780</v>
      </c>
      <c r="B2577" s="1">
        <v>45673</v>
      </c>
      <c r="C2577" s="2">
        <v>0.82291666666666663</v>
      </c>
      <c r="D2577" t="s">
        <v>3082</v>
      </c>
      <c r="E2577" t="s">
        <v>62</v>
      </c>
      <c r="F2577" t="s">
        <v>3087</v>
      </c>
      <c r="G2577" t="s">
        <v>20</v>
      </c>
      <c r="H2577">
        <v>4</v>
      </c>
      <c r="I2577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577" s="3">
        <f>ventas_starbucks_2025__1[[#This Row],[Cantidad]]*ventas_starbucks_2025__1[[#This Row],[Precio_Unitario]]</f>
        <v>4.8</v>
      </c>
      <c r="K2577" t="s">
        <v>40</v>
      </c>
      <c r="L2577" t="s">
        <v>45</v>
      </c>
      <c r="M2577" t="s">
        <v>30</v>
      </c>
      <c r="N2577">
        <v>0</v>
      </c>
      <c r="O2577" t="s">
        <v>31</v>
      </c>
      <c r="P2577" t="s">
        <v>56</v>
      </c>
      <c r="Q2577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577">
        <v>82</v>
      </c>
      <c r="S2577">
        <v>2</v>
      </c>
      <c r="T2577">
        <v>33</v>
      </c>
      <c r="U2577">
        <v>29</v>
      </c>
    </row>
    <row r="2578" spans="1:21" x14ac:dyDescent="0.25">
      <c r="A2578" t="s">
        <v>2892</v>
      </c>
      <c r="B2578" s="1">
        <v>45673</v>
      </c>
      <c r="C2578" s="2">
        <v>0.7055555555555556</v>
      </c>
      <c r="D2578" t="s">
        <v>3080</v>
      </c>
      <c r="E2578" t="s">
        <v>3088</v>
      </c>
      <c r="F2578" t="s">
        <v>3087</v>
      </c>
      <c r="G2578" t="s">
        <v>54</v>
      </c>
      <c r="H2578">
        <v>5</v>
      </c>
      <c r="I2578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578" s="3">
        <f>ventas_starbucks_2025__1[[#This Row],[Cantidad]]*ventas_starbucks_2025__1[[#This Row],[Precio_Unitario]]</f>
        <v>6</v>
      </c>
      <c r="K2578" t="s">
        <v>21</v>
      </c>
      <c r="L2578" t="s">
        <v>22</v>
      </c>
      <c r="M2578" t="s">
        <v>23</v>
      </c>
      <c r="N2578">
        <v>0</v>
      </c>
      <c r="O2578" t="s">
        <v>36</v>
      </c>
      <c r="P2578" t="s">
        <v>32</v>
      </c>
      <c r="Q2578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578">
        <v>47</v>
      </c>
      <c r="S2578">
        <v>3</v>
      </c>
      <c r="T2578">
        <v>34</v>
      </c>
      <c r="U2578">
        <v>29</v>
      </c>
    </row>
    <row r="2579" spans="1:21" x14ac:dyDescent="0.25">
      <c r="A2579" t="s">
        <v>2972</v>
      </c>
      <c r="B2579" s="1">
        <v>45673</v>
      </c>
      <c r="C2579" s="2">
        <v>0.36458333333333331</v>
      </c>
      <c r="D2579" t="s">
        <v>3082</v>
      </c>
      <c r="E2579" t="s">
        <v>34</v>
      </c>
      <c r="F2579" t="s">
        <v>3087</v>
      </c>
      <c r="G2579" t="s">
        <v>20</v>
      </c>
      <c r="H2579">
        <v>5</v>
      </c>
      <c r="I2579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579" s="3">
        <f>ventas_starbucks_2025__1[[#This Row],[Cantidad]]*ventas_starbucks_2025__1[[#This Row],[Precio_Unitario]]</f>
        <v>6</v>
      </c>
      <c r="K2579" t="s">
        <v>40</v>
      </c>
      <c r="L2579" t="s">
        <v>45</v>
      </c>
      <c r="M2579" t="s">
        <v>30</v>
      </c>
      <c r="N2579">
        <v>15</v>
      </c>
      <c r="O2579" t="s">
        <v>50</v>
      </c>
      <c r="P2579" t="s">
        <v>25</v>
      </c>
      <c r="Q2579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2579">
        <v>28</v>
      </c>
      <c r="S2579">
        <v>5</v>
      </c>
      <c r="T2579">
        <v>25</v>
      </c>
      <c r="U2579">
        <v>20</v>
      </c>
    </row>
    <row r="2580" spans="1:21" x14ac:dyDescent="0.25">
      <c r="A2580" t="s">
        <v>2983</v>
      </c>
      <c r="B2580" s="1">
        <v>45673</v>
      </c>
      <c r="C2580" s="2">
        <v>0.48888888888888887</v>
      </c>
      <c r="D2580" t="s">
        <v>3082</v>
      </c>
      <c r="E2580" t="s">
        <v>76</v>
      </c>
      <c r="F2580" t="s">
        <v>3084</v>
      </c>
      <c r="G2580" t="s">
        <v>20</v>
      </c>
      <c r="H2580">
        <v>5</v>
      </c>
      <c r="I2580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2580" s="3">
        <f>ventas_starbucks_2025__1[[#This Row],[Cantidad]]*ventas_starbucks_2025__1[[#This Row],[Precio_Unitario]]</f>
        <v>15</v>
      </c>
      <c r="K2580" t="s">
        <v>40</v>
      </c>
      <c r="L2580" t="s">
        <v>45</v>
      </c>
      <c r="M2580" t="s">
        <v>23</v>
      </c>
      <c r="N2580">
        <v>0</v>
      </c>
      <c r="O2580" t="s">
        <v>31</v>
      </c>
      <c r="P2580" t="s">
        <v>37</v>
      </c>
      <c r="Q2580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2580">
        <v>138</v>
      </c>
      <c r="S2580">
        <v>1</v>
      </c>
      <c r="T2580">
        <v>27</v>
      </c>
      <c r="U2580">
        <v>22</v>
      </c>
    </row>
    <row r="2581" spans="1:21" x14ac:dyDescent="0.25">
      <c r="A2581" t="s">
        <v>3068</v>
      </c>
      <c r="B2581" s="1">
        <v>45673</v>
      </c>
      <c r="C2581" s="2">
        <v>0.68819444444444444</v>
      </c>
      <c r="D2581" t="s">
        <v>3080</v>
      </c>
      <c r="E2581" t="s">
        <v>42</v>
      </c>
      <c r="F2581" t="s">
        <v>3086</v>
      </c>
      <c r="G2581" t="s">
        <v>61</v>
      </c>
      <c r="H2581">
        <v>4</v>
      </c>
      <c r="I2581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581" s="3">
        <f>ventas_starbucks_2025__1[[#This Row],[Cantidad]]*ventas_starbucks_2025__1[[#This Row],[Precio_Unitario]]</f>
        <v>4.8</v>
      </c>
      <c r="K2581" t="s">
        <v>21</v>
      </c>
      <c r="L2581" t="s">
        <v>35</v>
      </c>
      <c r="M2581" t="s">
        <v>30</v>
      </c>
      <c r="N2581">
        <v>0</v>
      </c>
      <c r="O2581" t="s">
        <v>24</v>
      </c>
      <c r="P2581" t="s">
        <v>32</v>
      </c>
      <c r="Q2581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581">
        <v>143</v>
      </c>
      <c r="S2581">
        <v>5</v>
      </c>
      <c r="T2581">
        <v>22</v>
      </c>
      <c r="U2581">
        <v>18</v>
      </c>
    </row>
    <row r="2582" spans="1:21" x14ac:dyDescent="0.25">
      <c r="A2582" t="s">
        <v>106</v>
      </c>
      <c r="B2582" s="1">
        <v>45672</v>
      </c>
      <c r="C2582" s="2">
        <v>0.51944444444444449</v>
      </c>
      <c r="D2582" t="s">
        <v>3081</v>
      </c>
      <c r="E2582" t="s">
        <v>3085</v>
      </c>
      <c r="F2582" t="s">
        <v>3084</v>
      </c>
      <c r="G2582" t="s">
        <v>20</v>
      </c>
      <c r="H2582">
        <v>1</v>
      </c>
      <c r="I2582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2582" s="3">
        <f>ventas_starbucks_2025__1[[#This Row],[Cantidad]]*ventas_starbucks_2025__1[[#This Row],[Precio_Unitario]]</f>
        <v>3</v>
      </c>
      <c r="K2582" t="s">
        <v>40</v>
      </c>
      <c r="L2582" t="s">
        <v>35</v>
      </c>
      <c r="M2582" t="s">
        <v>30</v>
      </c>
      <c r="N2582">
        <v>15</v>
      </c>
      <c r="O2582" t="s">
        <v>31</v>
      </c>
      <c r="P2582" t="s">
        <v>56</v>
      </c>
      <c r="Q2582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582">
        <v>56</v>
      </c>
      <c r="S2582">
        <v>5</v>
      </c>
      <c r="T2582">
        <v>32</v>
      </c>
      <c r="U2582">
        <v>31</v>
      </c>
    </row>
    <row r="2583" spans="1:21" x14ac:dyDescent="0.25">
      <c r="A2583" t="s">
        <v>145</v>
      </c>
      <c r="B2583" s="1">
        <v>45672</v>
      </c>
      <c r="C2583" s="2">
        <v>0.85486111111111107</v>
      </c>
      <c r="D2583" t="s">
        <v>3081</v>
      </c>
      <c r="E2583" t="s">
        <v>3085</v>
      </c>
      <c r="F2583" t="s">
        <v>3084</v>
      </c>
      <c r="G2583" t="s">
        <v>20</v>
      </c>
      <c r="H2583">
        <v>5</v>
      </c>
      <c r="I2583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2583" s="3">
        <f>ventas_starbucks_2025__1[[#This Row],[Cantidad]]*ventas_starbucks_2025__1[[#This Row],[Precio_Unitario]]</f>
        <v>15</v>
      </c>
      <c r="K2583" t="s">
        <v>21</v>
      </c>
      <c r="L2583" t="s">
        <v>22</v>
      </c>
      <c r="M2583" t="s">
        <v>23</v>
      </c>
      <c r="N2583">
        <v>0</v>
      </c>
      <c r="O2583" t="s">
        <v>24</v>
      </c>
      <c r="P2583" t="s">
        <v>56</v>
      </c>
      <c r="Q2583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Noche</v>
      </c>
      <c r="R2583">
        <v>75</v>
      </c>
      <c r="S2583">
        <v>5</v>
      </c>
      <c r="T2583">
        <v>40</v>
      </c>
      <c r="U2583">
        <v>35</v>
      </c>
    </row>
    <row r="2584" spans="1:21" x14ac:dyDescent="0.25">
      <c r="A2584" t="s">
        <v>351</v>
      </c>
      <c r="B2584" s="1">
        <v>45672</v>
      </c>
      <c r="C2584" s="2">
        <v>0.53611111111111109</v>
      </c>
      <c r="D2584" t="s">
        <v>3081</v>
      </c>
      <c r="E2584" t="s">
        <v>68</v>
      </c>
      <c r="F2584" t="s">
        <v>3087</v>
      </c>
      <c r="G2584" t="s">
        <v>20</v>
      </c>
      <c r="H2584">
        <v>1</v>
      </c>
      <c r="I2584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584" s="3">
        <f>ventas_starbucks_2025__1[[#This Row],[Cantidad]]*ventas_starbucks_2025__1[[#This Row],[Precio_Unitario]]</f>
        <v>1.2</v>
      </c>
      <c r="K2584" t="s">
        <v>21</v>
      </c>
      <c r="L2584" t="s">
        <v>22</v>
      </c>
      <c r="M2584" t="s">
        <v>30</v>
      </c>
      <c r="N2584">
        <v>10</v>
      </c>
      <c r="O2584" t="s">
        <v>50</v>
      </c>
      <c r="P2584" t="s">
        <v>56</v>
      </c>
      <c r="Q2584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584">
        <v>142</v>
      </c>
      <c r="S2584">
        <v>1</v>
      </c>
      <c r="T2584">
        <v>36</v>
      </c>
      <c r="U2584">
        <v>35</v>
      </c>
    </row>
    <row r="2585" spans="1:21" x14ac:dyDescent="0.25">
      <c r="A2585" t="s">
        <v>472</v>
      </c>
      <c r="B2585" s="1">
        <v>45672</v>
      </c>
      <c r="C2585" s="2">
        <v>0.29375000000000001</v>
      </c>
      <c r="D2585" t="s">
        <v>3081</v>
      </c>
      <c r="E2585" t="s">
        <v>62</v>
      </c>
      <c r="F2585" t="s">
        <v>3087</v>
      </c>
      <c r="G2585" t="s">
        <v>20</v>
      </c>
      <c r="H2585">
        <v>2</v>
      </c>
      <c r="I2585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585" s="3">
        <f>ventas_starbucks_2025__1[[#This Row],[Cantidad]]*ventas_starbucks_2025__1[[#This Row],[Precio_Unitario]]</f>
        <v>2.4</v>
      </c>
      <c r="K2585" t="s">
        <v>29</v>
      </c>
      <c r="L2585" t="s">
        <v>35</v>
      </c>
      <c r="M2585" t="s">
        <v>23</v>
      </c>
      <c r="N2585">
        <v>0</v>
      </c>
      <c r="O2585" t="s">
        <v>31</v>
      </c>
      <c r="P2585" t="s">
        <v>56</v>
      </c>
      <c r="Q2585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2585">
        <v>88</v>
      </c>
      <c r="S2585">
        <v>5</v>
      </c>
      <c r="T2585">
        <v>26</v>
      </c>
      <c r="U2585">
        <v>24</v>
      </c>
    </row>
    <row r="2586" spans="1:21" x14ac:dyDescent="0.25">
      <c r="A2586" t="s">
        <v>508</v>
      </c>
      <c r="B2586" s="1">
        <v>45672</v>
      </c>
      <c r="C2586" s="2">
        <v>0.63611111111111107</v>
      </c>
      <c r="D2586" t="s">
        <v>3080</v>
      </c>
      <c r="E2586" t="s">
        <v>27</v>
      </c>
      <c r="F2586" t="s">
        <v>28</v>
      </c>
      <c r="G2586" t="s">
        <v>20</v>
      </c>
      <c r="H2586">
        <v>1</v>
      </c>
      <c r="I2586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0.6</v>
      </c>
      <c r="J2586" s="3">
        <f>ventas_starbucks_2025__1[[#This Row],[Cantidad]]*ventas_starbucks_2025__1[[#This Row],[Precio_Unitario]]</f>
        <v>0.6</v>
      </c>
      <c r="K2586" t="s">
        <v>21</v>
      </c>
      <c r="L2586" t="s">
        <v>22</v>
      </c>
      <c r="M2586" t="s">
        <v>23</v>
      </c>
      <c r="N2586">
        <v>0</v>
      </c>
      <c r="O2586" t="s">
        <v>31</v>
      </c>
      <c r="P2586" t="s">
        <v>49</v>
      </c>
      <c r="Q2586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586">
        <v>117</v>
      </c>
      <c r="S2586">
        <v>1</v>
      </c>
      <c r="T2586">
        <v>38</v>
      </c>
      <c r="U2586">
        <v>37</v>
      </c>
    </row>
    <row r="2587" spans="1:21" x14ac:dyDescent="0.25">
      <c r="A2587" t="s">
        <v>605</v>
      </c>
      <c r="B2587" s="1">
        <v>45672</v>
      </c>
      <c r="C2587" s="2">
        <v>0.41875000000000001</v>
      </c>
      <c r="D2587" t="s">
        <v>3081</v>
      </c>
      <c r="E2587" t="s">
        <v>70</v>
      </c>
      <c r="F2587" t="s">
        <v>3086</v>
      </c>
      <c r="G2587" t="s">
        <v>61</v>
      </c>
      <c r="H2587">
        <v>5</v>
      </c>
      <c r="I2587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587" s="3">
        <f>ventas_starbucks_2025__1[[#This Row],[Cantidad]]*ventas_starbucks_2025__1[[#This Row],[Precio_Unitario]]</f>
        <v>6</v>
      </c>
      <c r="K2587" t="s">
        <v>21</v>
      </c>
      <c r="L2587" t="s">
        <v>35</v>
      </c>
      <c r="M2587" t="s">
        <v>30</v>
      </c>
      <c r="N2587">
        <v>0</v>
      </c>
      <c r="O2587" t="s">
        <v>50</v>
      </c>
      <c r="P2587" t="s">
        <v>46</v>
      </c>
      <c r="Q2587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2587">
        <v>43</v>
      </c>
      <c r="S2587">
        <v>3</v>
      </c>
      <c r="T2587">
        <v>17</v>
      </c>
      <c r="U2587">
        <v>12</v>
      </c>
    </row>
    <row r="2588" spans="1:21" x14ac:dyDescent="0.25">
      <c r="A2588" t="s">
        <v>639</v>
      </c>
      <c r="B2588" s="1">
        <v>45672</v>
      </c>
      <c r="C2588" s="2">
        <v>0.46319444444444446</v>
      </c>
      <c r="D2588" t="s">
        <v>3080</v>
      </c>
      <c r="E2588" t="s">
        <v>44</v>
      </c>
      <c r="F2588" t="s">
        <v>3087</v>
      </c>
      <c r="G2588" t="s">
        <v>20</v>
      </c>
      <c r="H2588">
        <v>1</v>
      </c>
      <c r="I2588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588" s="3">
        <f>ventas_starbucks_2025__1[[#This Row],[Cantidad]]*ventas_starbucks_2025__1[[#This Row],[Precio_Unitario]]</f>
        <v>1.2</v>
      </c>
      <c r="K2588" t="s">
        <v>21</v>
      </c>
      <c r="L2588" t="s">
        <v>22</v>
      </c>
      <c r="M2588" t="s">
        <v>23</v>
      </c>
      <c r="N2588">
        <v>0</v>
      </c>
      <c r="O2588" t="s">
        <v>31</v>
      </c>
      <c r="P2588" t="s">
        <v>32</v>
      </c>
      <c r="Q2588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2588">
        <v>76</v>
      </c>
      <c r="S2588">
        <v>3</v>
      </c>
      <c r="T2588">
        <v>41</v>
      </c>
      <c r="U2588">
        <v>40</v>
      </c>
    </row>
    <row r="2589" spans="1:21" x14ac:dyDescent="0.25">
      <c r="A2589" t="s">
        <v>655</v>
      </c>
      <c r="B2589" s="1">
        <v>45672</v>
      </c>
      <c r="C2589" s="2">
        <v>0.37569444444444444</v>
      </c>
      <c r="D2589" t="s">
        <v>3082</v>
      </c>
      <c r="E2589" t="s">
        <v>38</v>
      </c>
      <c r="F2589" t="s">
        <v>3087</v>
      </c>
      <c r="G2589" t="s">
        <v>20</v>
      </c>
      <c r="H2589">
        <v>5</v>
      </c>
      <c r="I2589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589" s="3">
        <f>ventas_starbucks_2025__1[[#This Row],[Cantidad]]*ventas_starbucks_2025__1[[#This Row],[Precio_Unitario]]</f>
        <v>6</v>
      </c>
      <c r="K2589" t="s">
        <v>40</v>
      </c>
      <c r="L2589" t="s">
        <v>35</v>
      </c>
      <c r="M2589" t="s">
        <v>30</v>
      </c>
      <c r="N2589">
        <v>10</v>
      </c>
      <c r="O2589" t="s">
        <v>24</v>
      </c>
      <c r="P2589" t="s">
        <v>25</v>
      </c>
      <c r="Q2589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2589">
        <v>58</v>
      </c>
      <c r="S2589">
        <v>5</v>
      </c>
      <c r="T2589">
        <v>12</v>
      </c>
      <c r="U2589">
        <v>7</v>
      </c>
    </row>
    <row r="2590" spans="1:21" x14ac:dyDescent="0.25">
      <c r="A2590" t="s">
        <v>1004</v>
      </c>
      <c r="B2590" s="1">
        <v>45672</v>
      </c>
      <c r="C2590" s="2">
        <v>0.77708333333333335</v>
      </c>
      <c r="D2590" t="s">
        <v>3098</v>
      </c>
      <c r="E2590" t="s">
        <v>64</v>
      </c>
      <c r="F2590" t="s">
        <v>3087</v>
      </c>
      <c r="G2590" t="s">
        <v>20</v>
      </c>
      <c r="H2590">
        <v>4</v>
      </c>
      <c r="I2590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590" s="3">
        <f>ventas_starbucks_2025__1[[#This Row],[Cantidad]]*ventas_starbucks_2025__1[[#This Row],[Precio_Unitario]]</f>
        <v>4.8</v>
      </c>
      <c r="K2590" t="s">
        <v>40</v>
      </c>
      <c r="L2590" t="s">
        <v>45</v>
      </c>
      <c r="M2590" t="s">
        <v>23</v>
      </c>
      <c r="N2590">
        <v>0</v>
      </c>
      <c r="O2590" t="s">
        <v>50</v>
      </c>
      <c r="P2590" t="s">
        <v>56</v>
      </c>
      <c r="Q2590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590">
        <v>52</v>
      </c>
      <c r="S2590">
        <v>2</v>
      </c>
      <c r="T2590">
        <v>29</v>
      </c>
      <c r="U2590">
        <v>25</v>
      </c>
    </row>
    <row r="2591" spans="1:21" x14ac:dyDescent="0.25">
      <c r="A2591" t="s">
        <v>1118</v>
      </c>
      <c r="B2591" s="1">
        <v>45672</v>
      </c>
      <c r="C2591" s="2">
        <v>0.875</v>
      </c>
      <c r="D2591" t="s">
        <v>3082</v>
      </c>
      <c r="E2591" t="s">
        <v>3085</v>
      </c>
      <c r="F2591" t="s">
        <v>3084</v>
      </c>
      <c r="G2591" t="s">
        <v>20</v>
      </c>
      <c r="H2591">
        <v>1</v>
      </c>
      <c r="I2591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2591" s="3">
        <f>ventas_starbucks_2025__1[[#This Row],[Cantidad]]*ventas_starbucks_2025__1[[#This Row],[Precio_Unitario]]</f>
        <v>3</v>
      </c>
      <c r="K2591" t="s">
        <v>40</v>
      </c>
      <c r="L2591" t="s">
        <v>45</v>
      </c>
      <c r="M2591" t="s">
        <v>30</v>
      </c>
      <c r="N2591">
        <v>10</v>
      </c>
      <c r="O2591" t="s">
        <v>31</v>
      </c>
      <c r="P2591" t="s">
        <v>37</v>
      </c>
      <c r="Q2591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Noche</v>
      </c>
      <c r="R2591">
        <v>146</v>
      </c>
      <c r="S2591">
        <v>4</v>
      </c>
      <c r="T2591">
        <v>31</v>
      </c>
      <c r="U2591">
        <v>30</v>
      </c>
    </row>
    <row r="2592" spans="1:21" x14ac:dyDescent="0.25">
      <c r="A2592" t="s">
        <v>1318</v>
      </c>
      <c r="B2592" s="1">
        <v>45672</v>
      </c>
      <c r="C2592" s="2">
        <v>0.84583333333333333</v>
      </c>
      <c r="D2592" t="s">
        <v>3080</v>
      </c>
      <c r="E2592" t="s">
        <v>62</v>
      </c>
      <c r="F2592" t="s">
        <v>3087</v>
      </c>
      <c r="G2592" t="s">
        <v>20</v>
      </c>
      <c r="H2592">
        <v>2</v>
      </c>
      <c r="I2592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592" s="3">
        <f>ventas_starbucks_2025__1[[#This Row],[Cantidad]]*ventas_starbucks_2025__1[[#This Row],[Precio_Unitario]]</f>
        <v>2.4</v>
      </c>
      <c r="K2592" t="s">
        <v>21</v>
      </c>
      <c r="L2592" t="s">
        <v>22</v>
      </c>
      <c r="M2592" t="s">
        <v>23</v>
      </c>
      <c r="N2592">
        <v>0</v>
      </c>
      <c r="O2592" t="s">
        <v>31</v>
      </c>
      <c r="P2592" t="s">
        <v>56</v>
      </c>
      <c r="Q2592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Noche</v>
      </c>
      <c r="R2592">
        <v>33</v>
      </c>
      <c r="S2592">
        <v>5</v>
      </c>
      <c r="T2592">
        <v>13</v>
      </c>
      <c r="U2592">
        <v>11</v>
      </c>
    </row>
    <row r="2593" spans="1:21" x14ac:dyDescent="0.25">
      <c r="A2593" t="s">
        <v>1337</v>
      </c>
      <c r="B2593" s="1">
        <v>45672</v>
      </c>
      <c r="C2593" s="2">
        <v>0.30208333333333331</v>
      </c>
      <c r="D2593" t="s">
        <v>3080</v>
      </c>
      <c r="E2593" t="s">
        <v>19</v>
      </c>
      <c r="F2593" t="s">
        <v>3084</v>
      </c>
      <c r="G2593" t="s">
        <v>20</v>
      </c>
      <c r="H2593">
        <v>4</v>
      </c>
      <c r="I2593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2593" s="3">
        <f>ventas_starbucks_2025__1[[#This Row],[Cantidad]]*ventas_starbucks_2025__1[[#This Row],[Precio_Unitario]]</f>
        <v>12</v>
      </c>
      <c r="K2593" t="s">
        <v>40</v>
      </c>
      <c r="L2593" t="s">
        <v>35</v>
      </c>
      <c r="M2593" t="s">
        <v>30</v>
      </c>
      <c r="N2593">
        <v>0</v>
      </c>
      <c r="O2593" t="s">
        <v>50</v>
      </c>
      <c r="P2593" t="s">
        <v>46</v>
      </c>
      <c r="Q2593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2593">
        <v>40</v>
      </c>
      <c r="S2593">
        <v>3</v>
      </c>
      <c r="T2593">
        <v>12</v>
      </c>
      <c r="U2593">
        <v>8</v>
      </c>
    </row>
    <row r="2594" spans="1:21" x14ac:dyDescent="0.25">
      <c r="A2594" t="s">
        <v>1338</v>
      </c>
      <c r="B2594" s="1">
        <v>45672</v>
      </c>
      <c r="C2594" s="2">
        <v>0.50972222222222219</v>
      </c>
      <c r="D2594" t="s">
        <v>3098</v>
      </c>
      <c r="E2594" t="s">
        <v>3085</v>
      </c>
      <c r="F2594" t="s">
        <v>3084</v>
      </c>
      <c r="G2594" t="s">
        <v>20</v>
      </c>
      <c r="H2594">
        <v>2</v>
      </c>
      <c r="I2594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2594" s="3">
        <f>ventas_starbucks_2025__1[[#This Row],[Cantidad]]*ventas_starbucks_2025__1[[#This Row],[Precio_Unitario]]</f>
        <v>6</v>
      </c>
      <c r="K2594" t="s">
        <v>29</v>
      </c>
      <c r="L2594" t="s">
        <v>22</v>
      </c>
      <c r="M2594" t="s">
        <v>30</v>
      </c>
      <c r="N2594">
        <v>0</v>
      </c>
      <c r="O2594" t="s">
        <v>36</v>
      </c>
      <c r="P2594" t="s">
        <v>56</v>
      </c>
      <c r="Q2594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594">
        <v>40</v>
      </c>
      <c r="S2594">
        <v>1</v>
      </c>
      <c r="T2594">
        <v>26</v>
      </c>
      <c r="U2594">
        <v>24</v>
      </c>
    </row>
    <row r="2595" spans="1:21" x14ac:dyDescent="0.25">
      <c r="A2595" t="s">
        <v>1561</v>
      </c>
      <c r="B2595" s="1">
        <v>45672</v>
      </c>
      <c r="C2595" s="2">
        <v>0.86250000000000004</v>
      </c>
      <c r="D2595" t="s">
        <v>3098</v>
      </c>
      <c r="E2595" t="s">
        <v>58</v>
      </c>
      <c r="F2595" t="s">
        <v>3087</v>
      </c>
      <c r="G2595" t="s">
        <v>20</v>
      </c>
      <c r="H2595">
        <v>4</v>
      </c>
      <c r="I2595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595" s="3">
        <f>ventas_starbucks_2025__1[[#This Row],[Cantidad]]*ventas_starbucks_2025__1[[#This Row],[Precio_Unitario]]</f>
        <v>4.8</v>
      </c>
      <c r="K2595" t="s">
        <v>40</v>
      </c>
      <c r="L2595" t="s">
        <v>35</v>
      </c>
      <c r="M2595" t="s">
        <v>23</v>
      </c>
      <c r="N2595">
        <v>0</v>
      </c>
      <c r="O2595" t="s">
        <v>50</v>
      </c>
      <c r="P2595" t="s">
        <v>32</v>
      </c>
      <c r="Q2595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Noche</v>
      </c>
      <c r="R2595">
        <v>89</v>
      </c>
      <c r="S2595">
        <v>2</v>
      </c>
      <c r="T2595">
        <v>24</v>
      </c>
      <c r="U2595">
        <v>20</v>
      </c>
    </row>
    <row r="2596" spans="1:21" x14ac:dyDescent="0.25">
      <c r="A2596" t="s">
        <v>1659</v>
      </c>
      <c r="B2596" s="1">
        <v>45672</v>
      </c>
      <c r="C2596" s="2">
        <v>0.54513888888888884</v>
      </c>
      <c r="D2596" t="s">
        <v>3098</v>
      </c>
      <c r="E2596" t="s">
        <v>3085</v>
      </c>
      <c r="F2596" t="s">
        <v>3084</v>
      </c>
      <c r="G2596" t="s">
        <v>20</v>
      </c>
      <c r="H2596">
        <v>5</v>
      </c>
      <c r="I2596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2596" s="3">
        <f>ventas_starbucks_2025__1[[#This Row],[Cantidad]]*ventas_starbucks_2025__1[[#This Row],[Precio_Unitario]]</f>
        <v>15</v>
      </c>
      <c r="K2596" t="s">
        <v>29</v>
      </c>
      <c r="L2596" t="s">
        <v>45</v>
      </c>
      <c r="M2596" t="s">
        <v>23</v>
      </c>
      <c r="N2596">
        <v>0</v>
      </c>
      <c r="O2596" t="s">
        <v>31</v>
      </c>
      <c r="P2596" t="s">
        <v>46</v>
      </c>
      <c r="Q2596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596">
        <v>33</v>
      </c>
      <c r="S2596">
        <v>3</v>
      </c>
      <c r="T2596">
        <v>43</v>
      </c>
      <c r="U2596">
        <v>38</v>
      </c>
    </row>
    <row r="2597" spans="1:21" x14ac:dyDescent="0.25">
      <c r="A2597" t="s">
        <v>1661</v>
      </c>
      <c r="B2597" s="1">
        <v>45672</v>
      </c>
      <c r="C2597" s="2">
        <v>0.34930555555555554</v>
      </c>
      <c r="D2597" t="s">
        <v>3098</v>
      </c>
      <c r="E2597" t="s">
        <v>76</v>
      </c>
      <c r="F2597" t="s">
        <v>3084</v>
      </c>
      <c r="G2597" t="s">
        <v>20</v>
      </c>
      <c r="H2597">
        <v>5</v>
      </c>
      <c r="I2597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2597" s="3">
        <f>ventas_starbucks_2025__1[[#This Row],[Cantidad]]*ventas_starbucks_2025__1[[#This Row],[Precio_Unitario]]</f>
        <v>15</v>
      </c>
      <c r="K2597" t="s">
        <v>40</v>
      </c>
      <c r="L2597" t="s">
        <v>35</v>
      </c>
      <c r="M2597" t="s">
        <v>23</v>
      </c>
      <c r="N2597">
        <v>0</v>
      </c>
      <c r="O2597" t="s">
        <v>24</v>
      </c>
      <c r="P2597" t="s">
        <v>25</v>
      </c>
      <c r="Q2597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2597">
        <v>66</v>
      </c>
      <c r="S2597">
        <v>4</v>
      </c>
      <c r="T2597">
        <v>10</v>
      </c>
      <c r="U2597">
        <v>5</v>
      </c>
    </row>
    <row r="2598" spans="1:21" x14ac:dyDescent="0.25">
      <c r="A2598" t="s">
        <v>1734</v>
      </c>
      <c r="B2598" s="1">
        <v>45672</v>
      </c>
      <c r="C2598" s="2">
        <v>0.84444444444444444</v>
      </c>
      <c r="D2598" t="s">
        <v>3080</v>
      </c>
      <c r="E2598" t="s">
        <v>71</v>
      </c>
      <c r="F2598" t="s">
        <v>3084</v>
      </c>
      <c r="G2598" t="s">
        <v>20</v>
      </c>
      <c r="H2598">
        <v>1</v>
      </c>
      <c r="I2598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2598" s="3">
        <f>ventas_starbucks_2025__1[[#This Row],[Cantidad]]*ventas_starbucks_2025__1[[#This Row],[Precio_Unitario]]</f>
        <v>3</v>
      </c>
      <c r="K2598" t="s">
        <v>21</v>
      </c>
      <c r="L2598" t="s">
        <v>22</v>
      </c>
      <c r="M2598" t="s">
        <v>30</v>
      </c>
      <c r="N2598">
        <v>10</v>
      </c>
      <c r="O2598" t="s">
        <v>31</v>
      </c>
      <c r="P2598" t="s">
        <v>25</v>
      </c>
      <c r="Q2598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Noche</v>
      </c>
      <c r="R2598">
        <v>124</v>
      </c>
      <c r="S2598">
        <v>2</v>
      </c>
      <c r="T2598">
        <v>25</v>
      </c>
      <c r="U2598">
        <v>24</v>
      </c>
    </row>
    <row r="2599" spans="1:21" x14ac:dyDescent="0.25">
      <c r="A2599" t="s">
        <v>1872</v>
      </c>
      <c r="B2599" s="1">
        <v>45672</v>
      </c>
      <c r="C2599" s="2">
        <v>0.60902777777777772</v>
      </c>
      <c r="D2599" t="s">
        <v>3098</v>
      </c>
      <c r="E2599" t="s">
        <v>70</v>
      </c>
      <c r="F2599" t="s">
        <v>3086</v>
      </c>
      <c r="G2599" t="s">
        <v>54</v>
      </c>
      <c r="H2599">
        <v>1</v>
      </c>
      <c r="I2599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599" s="3">
        <f>ventas_starbucks_2025__1[[#This Row],[Cantidad]]*ventas_starbucks_2025__1[[#This Row],[Precio_Unitario]]</f>
        <v>1.2</v>
      </c>
      <c r="K2599" t="s">
        <v>29</v>
      </c>
      <c r="L2599" t="s">
        <v>45</v>
      </c>
      <c r="M2599" t="s">
        <v>23</v>
      </c>
      <c r="N2599">
        <v>0</v>
      </c>
      <c r="O2599" t="s">
        <v>36</v>
      </c>
      <c r="P2599" t="s">
        <v>46</v>
      </c>
      <c r="Q2599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599">
        <v>45</v>
      </c>
      <c r="S2599">
        <v>3</v>
      </c>
      <c r="T2599">
        <v>34</v>
      </c>
      <c r="U2599">
        <v>33</v>
      </c>
    </row>
    <row r="2600" spans="1:21" x14ac:dyDescent="0.25">
      <c r="A2600" t="s">
        <v>1875</v>
      </c>
      <c r="B2600" s="1">
        <v>45672</v>
      </c>
      <c r="C2600" s="2">
        <v>0.35555555555555557</v>
      </c>
      <c r="D2600" t="s">
        <v>3082</v>
      </c>
      <c r="E2600" t="s">
        <v>3088</v>
      </c>
      <c r="F2600" t="s">
        <v>3087</v>
      </c>
      <c r="G2600" t="s">
        <v>43</v>
      </c>
      <c r="H2600">
        <v>2</v>
      </c>
      <c r="I2600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600" s="3">
        <f>ventas_starbucks_2025__1[[#This Row],[Cantidad]]*ventas_starbucks_2025__1[[#This Row],[Precio_Unitario]]</f>
        <v>2.4</v>
      </c>
      <c r="K2600" t="s">
        <v>40</v>
      </c>
      <c r="L2600" t="s">
        <v>45</v>
      </c>
      <c r="M2600" t="s">
        <v>23</v>
      </c>
      <c r="N2600">
        <v>0</v>
      </c>
      <c r="O2600" t="s">
        <v>31</v>
      </c>
      <c r="P2600" t="s">
        <v>49</v>
      </c>
      <c r="Q2600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2600">
        <v>140</v>
      </c>
      <c r="S2600">
        <v>3</v>
      </c>
      <c r="T2600">
        <v>41</v>
      </c>
      <c r="U2600">
        <v>39</v>
      </c>
    </row>
    <row r="2601" spans="1:21" x14ac:dyDescent="0.25">
      <c r="A2601" t="s">
        <v>1901</v>
      </c>
      <c r="B2601" s="1">
        <v>45672</v>
      </c>
      <c r="C2601" s="2">
        <v>0.5854166666666667</v>
      </c>
      <c r="D2601" t="s">
        <v>3082</v>
      </c>
      <c r="E2601" t="s">
        <v>69</v>
      </c>
      <c r="F2601" t="s">
        <v>3086</v>
      </c>
      <c r="G2601" t="s">
        <v>48</v>
      </c>
      <c r="H2601">
        <v>4</v>
      </c>
      <c r="I2601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601" s="3">
        <f>ventas_starbucks_2025__1[[#This Row],[Cantidad]]*ventas_starbucks_2025__1[[#This Row],[Precio_Unitario]]</f>
        <v>4.8</v>
      </c>
      <c r="K2601" t="s">
        <v>21</v>
      </c>
      <c r="L2601" t="s">
        <v>35</v>
      </c>
      <c r="M2601" t="s">
        <v>30</v>
      </c>
      <c r="N2601">
        <v>15</v>
      </c>
      <c r="O2601" t="s">
        <v>50</v>
      </c>
      <c r="P2601" t="s">
        <v>49</v>
      </c>
      <c r="Q2601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601">
        <v>50</v>
      </c>
      <c r="S2601">
        <v>5</v>
      </c>
      <c r="T2601">
        <v>15</v>
      </c>
      <c r="U2601">
        <v>11</v>
      </c>
    </row>
    <row r="2602" spans="1:21" x14ac:dyDescent="0.25">
      <c r="A2602" t="s">
        <v>2078</v>
      </c>
      <c r="B2602" s="1">
        <v>45672</v>
      </c>
      <c r="C2602" s="2">
        <v>0.67847222222222225</v>
      </c>
      <c r="D2602" t="s">
        <v>3081</v>
      </c>
      <c r="E2602" t="s">
        <v>60</v>
      </c>
      <c r="F2602" t="s">
        <v>3086</v>
      </c>
      <c r="G2602" t="s">
        <v>48</v>
      </c>
      <c r="H2602">
        <v>5</v>
      </c>
      <c r="I2602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602" s="3">
        <f>ventas_starbucks_2025__1[[#This Row],[Cantidad]]*ventas_starbucks_2025__1[[#This Row],[Precio_Unitario]]</f>
        <v>6</v>
      </c>
      <c r="K2602" t="s">
        <v>21</v>
      </c>
      <c r="L2602" t="s">
        <v>35</v>
      </c>
      <c r="M2602" t="s">
        <v>23</v>
      </c>
      <c r="N2602">
        <v>0</v>
      </c>
      <c r="O2602" t="s">
        <v>36</v>
      </c>
      <c r="P2602" t="s">
        <v>25</v>
      </c>
      <c r="Q2602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602">
        <v>82</v>
      </c>
      <c r="S2602">
        <v>2</v>
      </c>
      <c r="T2602">
        <v>47</v>
      </c>
      <c r="U2602">
        <v>42</v>
      </c>
    </row>
    <row r="2603" spans="1:21" x14ac:dyDescent="0.25">
      <c r="A2603" t="s">
        <v>2194</v>
      </c>
      <c r="B2603" s="1">
        <v>45672</v>
      </c>
      <c r="C2603" s="2">
        <v>0.8618055555555556</v>
      </c>
      <c r="D2603" t="s">
        <v>3080</v>
      </c>
      <c r="E2603" t="s">
        <v>55</v>
      </c>
      <c r="F2603" t="s">
        <v>3087</v>
      </c>
      <c r="G2603" t="s">
        <v>20</v>
      </c>
      <c r="H2603">
        <v>4</v>
      </c>
      <c r="I2603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603" s="3">
        <f>ventas_starbucks_2025__1[[#This Row],[Cantidad]]*ventas_starbucks_2025__1[[#This Row],[Precio_Unitario]]</f>
        <v>4.8</v>
      </c>
      <c r="K2603" t="s">
        <v>21</v>
      </c>
      <c r="L2603" t="s">
        <v>45</v>
      </c>
      <c r="M2603" t="s">
        <v>23</v>
      </c>
      <c r="N2603">
        <v>0</v>
      </c>
      <c r="O2603" t="s">
        <v>31</v>
      </c>
      <c r="P2603" t="s">
        <v>32</v>
      </c>
      <c r="Q2603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Noche</v>
      </c>
      <c r="R2603">
        <v>96</v>
      </c>
      <c r="S2603">
        <v>1</v>
      </c>
      <c r="T2603">
        <v>22</v>
      </c>
      <c r="U2603">
        <v>18</v>
      </c>
    </row>
    <row r="2604" spans="1:21" x14ac:dyDescent="0.25">
      <c r="A2604" t="s">
        <v>2215</v>
      </c>
      <c r="B2604" s="1">
        <v>45672</v>
      </c>
      <c r="C2604" s="2">
        <v>0.875</v>
      </c>
      <c r="D2604" t="s">
        <v>3081</v>
      </c>
      <c r="E2604" t="s">
        <v>64</v>
      </c>
      <c r="F2604" t="s">
        <v>3087</v>
      </c>
      <c r="G2604" t="s">
        <v>20</v>
      </c>
      <c r="H2604">
        <v>3</v>
      </c>
      <c r="I2604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604" s="3">
        <f>ventas_starbucks_2025__1[[#This Row],[Cantidad]]*ventas_starbucks_2025__1[[#This Row],[Precio_Unitario]]</f>
        <v>3.5999999999999996</v>
      </c>
      <c r="K2604" t="s">
        <v>29</v>
      </c>
      <c r="L2604" t="s">
        <v>22</v>
      </c>
      <c r="M2604" t="s">
        <v>30</v>
      </c>
      <c r="N2604">
        <v>10</v>
      </c>
      <c r="O2604" t="s">
        <v>50</v>
      </c>
      <c r="P2604" t="s">
        <v>25</v>
      </c>
      <c r="Q2604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Noche</v>
      </c>
      <c r="R2604">
        <v>34</v>
      </c>
      <c r="S2604">
        <v>4</v>
      </c>
      <c r="T2604">
        <v>22</v>
      </c>
      <c r="U2604">
        <v>19</v>
      </c>
    </row>
    <row r="2605" spans="1:21" x14ac:dyDescent="0.25">
      <c r="A2605" t="s">
        <v>2225</v>
      </c>
      <c r="B2605" s="1">
        <v>45672</v>
      </c>
      <c r="C2605" s="2">
        <v>0.83611111111111114</v>
      </c>
      <c r="D2605" t="s">
        <v>3081</v>
      </c>
      <c r="E2605" t="s">
        <v>53</v>
      </c>
      <c r="F2605" t="s">
        <v>3086</v>
      </c>
      <c r="G2605" t="s">
        <v>61</v>
      </c>
      <c r="H2605">
        <v>5</v>
      </c>
      <c r="I2605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605" s="3">
        <f>ventas_starbucks_2025__1[[#This Row],[Cantidad]]*ventas_starbucks_2025__1[[#This Row],[Precio_Unitario]]</f>
        <v>6</v>
      </c>
      <c r="K2605" t="s">
        <v>29</v>
      </c>
      <c r="L2605" t="s">
        <v>45</v>
      </c>
      <c r="M2605" t="s">
        <v>30</v>
      </c>
      <c r="N2605">
        <v>10</v>
      </c>
      <c r="O2605" t="s">
        <v>36</v>
      </c>
      <c r="P2605" t="s">
        <v>32</v>
      </c>
      <c r="Q2605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Noche</v>
      </c>
      <c r="R2605">
        <v>29</v>
      </c>
      <c r="S2605">
        <v>3</v>
      </c>
      <c r="T2605">
        <v>29</v>
      </c>
      <c r="U2605">
        <v>24</v>
      </c>
    </row>
    <row r="2606" spans="1:21" x14ac:dyDescent="0.25">
      <c r="A2606" t="s">
        <v>2362</v>
      </c>
      <c r="B2606" s="1">
        <v>45672</v>
      </c>
      <c r="C2606" s="2">
        <v>0.58125000000000004</v>
      </c>
      <c r="D2606" t="s">
        <v>3098</v>
      </c>
      <c r="E2606" t="s">
        <v>68</v>
      </c>
      <c r="F2606" t="s">
        <v>3087</v>
      </c>
      <c r="G2606" t="s">
        <v>20</v>
      </c>
      <c r="H2606">
        <v>5</v>
      </c>
      <c r="I2606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606" s="3">
        <f>ventas_starbucks_2025__1[[#This Row],[Cantidad]]*ventas_starbucks_2025__1[[#This Row],[Precio_Unitario]]</f>
        <v>6</v>
      </c>
      <c r="K2606" t="s">
        <v>40</v>
      </c>
      <c r="L2606" t="s">
        <v>22</v>
      </c>
      <c r="M2606" t="s">
        <v>30</v>
      </c>
      <c r="N2606">
        <v>0</v>
      </c>
      <c r="O2606" t="s">
        <v>24</v>
      </c>
      <c r="P2606" t="s">
        <v>25</v>
      </c>
      <c r="Q2606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606">
        <v>26</v>
      </c>
      <c r="S2606">
        <v>2</v>
      </c>
      <c r="T2606">
        <v>18</v>
      </c>
      <c r="U2606">
        <v>13</v>
      </c>
    </row>
    <row r="2607" spans="1:21" x14ac:dyDescent="0.25">
      <c r="A2607" t="s">
        <v>2779</v>
      </c>
      <c r="B2607" s="1">
        <v>45672</v>
      </c>
      <c r="C2607" s="2">
        <v>0.84027777777777779</v>
      </c>
      <c r="D2607" t="s">
        <v>3080</v>
      </c>
      <c r="E2607" t="s">
        <v>34</v>
      </c>
      <c r="F2607" t="s">
        <v>3087</v>
      </c>
      <c r="G2607" t="s">
        <v>20</v>
      </c>
      <c r="H2607">
        <v>5</v>
      </c>
      <c r="I2607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607" s="3">
        <f>ventas_starbucks_2025__1[[#This Row],[Cantidad]]*ventas_starbucks_2025__1[[#This Row],[Precio_Unitario]]</f>
        <v>6</v>
      </c>
      <c r="K2607" t="s">
        <v>21</v>
      </c>
      <c r="L2607" t="s">
        <v>22</v>
      </c>
      <c r="M2607" t="s">
        <v>23</v>
      </c>
      <c r="N2607">
        <v>0</v>
      </c>
      <c r="O2607" t="s">
        <v>31</v>
      </c>
      <c r="P2607" t="s">
        <v>46</v>
      </c>
      <c r="Q2607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Noche</v>
      </c>
      <c r="R2607">
        <v>71</v>
      </c>
      <c r="S2607">
        <v>5</v>
      </c>
      <c r="T2607">
        <v>22</v>
      </c>
      <c r="U2607">
        <v>17</v>
      </c>
    </row>
    <row r="2608" spans="1:21" x14ac:dyDescent="0.25">
      <c r="A2608" t="s">
        <v>2848</v>
      </c>
      <c r="B2608" s="1">
        <v>45672</v>
      </c>
      <c r="C2608" s="2">
        <v>0.71319444444444446</v>
      </c>
      <c r="D2608" t="s">
        <v>3081</v>
      </c>
      <c r="E2608" t="s">
        <v>19</v>
      </c>
      <c r="F2608" t="s">
        <v>3084</v>
      </c>
      <c r="G2608" t="s">
        <v>20</v>
      </c>
      <c r="H2608">
        <v>1</v>
      </c>
      <c r="I2608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2608" s="3">
        <f>ventas_starbucks_2025__1[[#This Row],[Cantidad]]*ventas_starbucks_2025__1[[#This Row],[Precio_Unitario]]</f>
        <v>3</v>
      </c>
      <c r="K2608" t="s">
        <v>29</v>
      </c>
      <c r="L2608" t="s">
        <v>22</v>
      </c>
      <c r="M2608" t="s">
        <v>30</v>
      </c>
      <c r="N2608">
        <v>0</v>
      </c>
      <c r="O2608" t="s">
        <v>24</v>
      </c>
      <c r="P2608" t="s">
        <v>32</v>
      </c>
      <c r="Q2608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608">
        <v>52</v>
      </c>
      <c r="S2608">
        <v>3</v>
      </c>
      <c r="T2608">
        <v>23</v>
      </c>
      <c r="U2608">
        <v>22</v>
      </c>
    </row>
    <row r="2609" spans="1:21" x14ac:dyDescent="0.25">
      <c r="A2609" t="s">
        <v>2899</v>
      </c>
      <c r="B2609" s="1">
        <v>45672</v>
      </c>
      <c r="C2609" s="2">
        <v>0.60486111111111107</v>
      </c>
      <c r="D2609" t="s">
        <v>3098</v>
      </c>
      <c r="E2609" t="s">
        <v>27</v>
      </c>
      <c r="F2609" t="s">
        <v>28</v>
      </c>
      <c r="G2609" t="s">
        <v>20</v>
      </c>
      <c r="H2609">
        <v>5</v>
      </c>
      <c r="I2609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0.6</v>
      </c>
      <c r="J2609" s="3">
        <f>ventas_starbucks_2025__1[[#This Row],[Cantidad]]*ventas_starbucks_2025__1[[#This Row],[Precio_Unitario]]</f>
        <v>3</v>
      </c>
      <c r="K2609" t="s">
        <v>21</v>
      </c>
      <c r="L2609" t="s">
        <v>45</v>
      </c>
      <c r="M2609" t="s">
        <v>23</v>
      </c>
      <c r="N2609">
        <v>0</v>
      </c>
      <c r="O2609" t="s">
        <v>50</v>
      </c>
      <c r="P2609" t="s">
        <v>46</v>
      </c>
      <c r="Q2609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609">
        <v>145</v>
      </c>
      <c r="S2609">
        <v>3</v>
      </c>
      <c r="T2609">
        <v>24</v>
      </c>
      <c r="U2609">
        <v>19</v>
      </c>
    </row>
    <row r="2610" spans="1:21" x14ac:dyDescent="0.25">
      <c r="A2610" t="s">
        <v>2936</v>
      </c>
      <c r="B2610" s="1">
        <v>45672</v>
      </c>
      <c r="C2610" s="2">
        <v>0.29722222222222222</v>
      </c>
      <c r="D2610" t="s">
        <v>3098</v>
      </c>
      <c r="E2610" t="s">
        <v>64</v>
      </c>
      <c r="F2610" t="s">
        <v>3087</v>
      </c>
      <c r="G2610" t="s">
        <v>20</v>
      </c>
      <c r="H2610">
        <v>1</v>
      </c>
      <c r="I2610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610" s="3">
        <f>ventas_starbucks_2025__1[[#This Row],[Cantidad]]*ventas_starbucks_2025__1[[#This Row],[Precio_Unitario]]</f>
        <v>1.2</v>
      </c>
      <c r="K2610" t="s">
        <v>40</v>
      </c>
      <c r="L2610" t="s">
        <v>22</v>
      </c>
      <c r="M2610" t="s">
        <v>23</v>
      </c>
      <c r="N2610">
        <v>0</v>
      </c>
      <c r="O2610" t="s">
        <v>50</v>
      </c>
      <c r="P2610" t="s">
        <v>32</v>
      </c>
      <c r="Q2610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2610">
        <v>101</v>
      </c>
      <c r="S2610">
        <v>4</v>
      </c>
      <c r="T2610">
        <v>38</v>
      </c>
      <c r="U2610">
        <v>37</v>
      </c>
    </row>
    <row r="2611" spans="1:21" x14ac:dyDescent="0.25">
      <c r="A2611" t="s">
        <v>84</v>
      </c>
      <c r="B2611" s="1">
        <v>45671</v>
      </c>
      <c r="C2611" s="2">
        <v>0.7416666666666667</v>
      </c>
      <c r="D2611" t="s">
        <v>3080</v>
      </c>
      <c r="E2611" t="s">
        <v>39</v>
      </c>
      <c r="F2611" t="s">
        <v>3084</v>
      </c>
      <c r="G2611" t="s">
        <v>20</v>
      </c>
      <c r="H2611">
        <v>1</v>
      </c>
      <c r="I2611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2611" s="3">
        <f>ventas_starbucks_2025__1[[#This Row],[Cantidad]]*ventas_starbucks_2025__1[[#This Row],[Precio_Unitario]]</f>
        <v>3</v>
      </c>
      <c r="K2611" t="s">
        <v>40</v>
      </c>
      <c r="L2611" t="s">
        <v>35</v>
      </c>
      <c r="M2611" t="s">
        <v>30</v>
      </c>
      <c r="N2611">
        <v>15</v>
      </c>
      <c r="O2611" t="s">
        <v>31</v>
      </c>
      <c r="P2611" t="s">
        <v>37</v>
      </c>
      <c r="Q2611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611">
        <v>93</v>
      </c>
      <c r="S2611">
        <v>5</v>
      </c>
      <c r="T2611">
        <v>31</v>
      </c>
      <c r="U2611">
        <v>30</v>
      </c>
    </row>
    <row r="2612" spans="1:21" x14ac:dyDescent="0.25">
      <c r="A2612" t="s">
        <v>250</v>
      </c>
      <c r="B2612" s="1">
        <v>45671</v>
      </c>
      <c r="C2612" s="2">
        <v>0.67777777777777781</v>
      </c>
      <c r="D2612" t="s">
        <v>3080</v>
      </c>
      <c r="E2612" t="s">
        <v>64</v>
      </c>
      <c r="F2612" t="s">
        <v>3087</v>
      </c>
      <c r="G2612" t="s">
        <v>20</v>
      </c>
      <c r="H2612">
        <v>5</v>
      </c>
      <c r="I2612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612" s="3">
        <f>ventas_starbucks_2025__1[[#This Row],[Cantidad]]*ventas_starbucks_2025__1[[#This Row],[Precio_Unitario]]</f>
        <v>6</v>
      </c>
      <c r="K2612" t="s">
        <v>21</v>
      </c>
      <c r="L2612" t="s">
        <v>45</v>
      </c>
      <c r="M2612" t="s">
        <v>23</v>
      </c>
      <c r="N2612">
        <v>0</v>
      </c>
      <c r="O2612" t="s">
        <v>31</v>
      </c>
      <c r="P2612" t="s">
        <v>32</v>
      </c>
      <c r="Q2612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612">
        <v>127</v>
      </c>
      <c r="S2612">
        <v>4</v>
      </c>
      <c r="T2612">
        <v>30</v>
      </c>
      <c r="U2612">
        <v>25</v>
      </c>
    </row>
    <row r="2613" spans="1:21" x14ac:dyDescent="0.25">
      <c r="A2613" t="s">
        <v>307</v>
      </c>
      <c r="B2613" s="1">
        <v>45671</v>
      </c>
      <c r="C2613" s="2">
        <v>0.52916666666666667</v>
      </c>
      <c r="D2613" t="s">
        <v>3082</v>
      </c>
      <c r="E2613" t="s">
        <v>58</v>
      </c>
      <c r="F2613" t="s">
        <v>3087</v>
      </c>
      <c r="G2613" t="s">
        <v>20</v>
      </c>
      <c r="H2613">
        <v>4</v>
      </c>
      <c r="I2613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613" s="3">
        <f>ventas_starbucks_2025__1[[#This Row],[Cantidad]]*ventas_starbucks_2025__1[[#This Row],[Precio_Unitario]]</f>
        <v>4.8</v>
      </c>
      <c r="K2613" t="s">
        <v>29</v>
      </c>
      <c r="L2613" t="s">
        <v>35</v>
      </c>
      <c r="M2613" t="s">
        <v>30</v>
      </c>
      <c r="N2613">
        <v>15</v>
      </c>
      <c r="O2613" t="s">
        <v>31</v>
      </c>
      <c r="P2613" t="s">
        <v>56</v>
      </c>
      <c r="Q2613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613">
        <v>148</v>
      </c>
      <c r="S2613">
        <v>2</v>
      </c>
      <c r="T2613">
        <v>37</v>
      </c>
      <c r="U2613">
        <v>33</v>
      </c>
    </row>
    <row r="2614" spans="1:21" x14ac:dyDescent="0.25">
      <c r="A2614" t="s">
        <v>322</v>
      </c>
      <c r="B2614" s="1">
        <v>45671</v>
      </c>
      <c r="C2614" s="2">
        <v>0.6645833333333333</v>
      </c>
      <c r="D2614" t="s">
        <v>3081</v>
      </c>
      <c r="E2614" t="s">
        <v>3085</v>
      </c>
      <c r="F2614" t="s">
        <v>3084</v>
      </c>
      <c r="G2614" t="s">
        <v>20</v>
      </c>
      <c r="H2614">
        <v>2</v>
      </c>
      <c r="I2614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2614" s="3">
        <f>ventas_starbucks_2025__1[[#This Row],[Cantidad]]*ventas_starbucks_2025__1[[#This Row],[Precio_Unitario]]</f>
        <v>6</v>
      </c>
      <c r="K2614" t="s">
        <v>40</v>
      </c>
      <c r="L2614" t="s">
        <v>22</v>
      </c>
      <c r="M2614" t="s">
        <v>30</v>
      </c>
      <c r="N2614">
        <v>0</v>
      </c>
      <c r="O2614" t="s">
        <v>36</v>
      </c>
      <c r="P2614" t="s">
        <v>37</v>
      </c>
      <c r="Q2614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614">
        <v>90</v>
      </c>
      <c r="S2614">
        <v>5</v>
      </c>
      <c r="T2614">
        <v>42</v>
      </c>
      <c r="U2614">
        <v>40</v>
      </c>
    </row>
    <row r="2615" spans="1:21" x14ac:dyDescent="0.25">
      <c r="A2615" t="s">
        <v>432</v>
      </c>
      <c r="B2615" s="1">
        <v>45671</v>
      </c>
      <c r="C2615" s="2">
        <v>0.69305555555555554</v>
      </c>
      <c r="D2615" t="s">
        <v>3098</v>
      </c>
      <c r="E2615" t="s">
        <v>77</v>
      </c>
      <c r="F2615" t="s">
        <v>3084</v>
      </c>
      <c r="G2615" t="s">
        <v>20</v>
      </c>
      <c r="H2615">
        <v>2</v>
      </c>
      <c r="I2615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2615" s="3">
        <f>ventas_starbucks_2025__1[[#This Row],[Cantidad]]*ventas_starbucks_2025__1[[#This Row],[Precio_Unitario]]</f>
        <v>6</v>
      </c>
      <c r="K2615" t="s">
        <v>21</v>
      </c>
      <c r="L2615" t="s">
        <v>35</v>
      </c>
      <c r="M2615" t="s">
        <v>30</v>
      </c>
      <c r="N2615">
        <v>0</v>
      </c>
      <c r="O2615" t="s">
        <v>50</v>
      </c>
      <c r="P2615" t="s">
        <v>37</v>
      </c>
      <c r="Q2615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615">
        <v>104</v>
      </c>
      <c r="S2615">
        <v>1</v>
      </c>
      <c r="T2615">
        <v>17</v>
      </c>
      <c r="U2615">
        <v>15</v>
      </c>
    </row>
    <row r="2616" spans="1:21" x14ac:dyDescent="0.25">
      <c r="A2616" t="s">
        <v>763</v>
      </c>
      <c r="B2616" s="1">
        <v>45671</v>
      </c>
      <c r="C2616" s="2">
        <v>0.77430555555555558</v>
      </c>
      <c r="D2616" t="s">
        <v>3080</v>
      </c>
      <c r="E2616" t="s">
        <v>75</v>
      </c>
      <c r="F2616" t="s">
        <v>3086</v>
      </c>
      <c r="G2616" t="s">
        <v>48</v>
      </c>
      <c r="H2616">
        <v>4</v>
      </c>
      <c r="I2616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616" s="3">
        <f>ventas_starbucks_2025__1[[#This Row],[Cantidad]]*ventas_starbucks_2025__1[[#This Row],[Precio_Unitario]]</f>
        <v>4.8</v>
      </c>
      <c r="K2616" t="s">
        <v>29</v>
      </c>
      <c r="L2616" t="s">
        <v>35</v>
      </c>
      <c r="M2616" t="s">
        <v>30</v>
      </c>
      <c r="N2616">
        <v>0</v>
      </c>
      <c r="O2616" t="s">
        <v>31</v>
      </c>
      <c r="P2616" t="s">
        <v>32</v>
      </c>
      <c r="Q2616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616">
        <v>32</v>
      </c>
      <c r="S2616">
        <v>4</v>
      </c>
      <c r="T2616">
        <v>24</v>
      </c>
      <c r="U2616">
        <v>20</v>
      </c>
    </row>
    <row r="2617" spans="1:21" x14ac:dyDescent="0.25">
      <c r="A2617" t="s">
        <v>848</v>
      </c>
      <c r="B2617" s="1">
        <v>45671</v>
      </c>
      <c r="C2617" s="2">
        <v>0.60416666666666663</v>
      </c>
      <c r="D2617" t="s">
        <v>3098</v>
      </c>
      <c r="E2617" t="s">
        <v>69</v>
      </c>
      <c r="F2617" t="s">
        <v>3086</v>
      </c>
      <c r="G2617" t="s">
        <v>43</v>
      </c>
      <c r="H2617">
        <v>1</v>
      </c>
      <c r="I2617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617" s="3">
        <f>ventas_starbucks_2025__1[[#This Row],[Cantidad]]*ventas_starbucks_2025__1[[#This Row],[Precio_Unitario]]</f>
        <v>1.2</v>
      </c>
      <c r="K2617" t="s">
        <v>40</v>
      </c>
      <c r="L2617" t="s">
        <v>35</v>
      </c>
      <c r="M2617" t="s">
        <v>23</v>
      </c>
      <c r="N2617">
        <v>0</v>
      </c>
      <c r="O2617" t="s">
        <v>31</v>
      </c>
      <c r="P2617" t="s">
        <v>49</v>
      </c>
      <c r="Q2617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617">
        <v>45</v>
      </c>
      <c r="S2617">
        <v>5</v>
      </c>
      <c r="T2617">
        <v>46</v>
      </c>
      <c r="U2617">
        <v>45</v>
      </c>
    </row>
    <row r="2618" spans="1:21" x14ac:dyDescent="0.25">
      <c r="A2618" t="s">
        <v>931</v>
      </c>
      <c r="B2618" s="1">
        <v>45671</v>
      </c>
      <c r="C2618" s="2">
        <v>0.40277777777777779</v>
      </c>
      <c r="D2618" t="s">
        <v>3080</v>
      </c>
      <c r="E2618" t="s">
        <v>3085</v>
      </c>
      <c r="F2618" t="s">
        <v>3084</v>
      </c>
      <c r="G2618" t="s">
        <v>20</v>
      </c>
      <c r="H2618">
        <v>5</v>
      </c>
      <c r="I2618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2618" s="3">
        <f>ventas_starbucks_2025__1[[#This Row],[Cantidad]]*ventas_starbucks_2025__1[[#This Row],[Precio_Unitario]]</f>
        <v>15</v>
      </c>
      <c r="K2618" t="s">
        <v>29</v>
      </c>
      <c r="L2618" t="s">
        <v>22</v>
      </c>
      <c r="M2618" t="s">
        <v>23</v>
      </c>
      <c r="N2618">
        <v>0</v>
      </c>
      <c r="O2618" t="s">
        <v>36</v>
      </c>
      <c r="P2618" t="s">
        <v>56</v>
      </c>
      <c r="Q2618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2618">
        <v>80</v>
      </c>
      <c r="S2618">
        <v>1</v>
      </c>
      <c r="T2618">
        <v>18</v>
      </c>
      <c r="U2618">
        <v>13</v>
      </c>
    </row>
    <row r="2619" spans="1:21" x14ac:dyDescent="0.25">
      <c r="A2619" t="s">
        <v>939</v>
      </c>
      <c r="B2619" s="1">
        <v>45671</v>
      </c>
      <c r="C2619" s="2">
        <v>0.63124999999999998</v>
      </c>
      <c r="D2619" t="s">
        <v>3080</v>
      </c>
      <c r="E2619" t="s">
        <v>3085</v>
      </c>
      <c r="F2619" t="s">
        <v>3084</v>
      </c>
      <c r="G2619" t="s">
        <v>20</v>
      </c>
      <c r="H2619">
        <v>5</v>
      </c>
      <c r="I2619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2619" s="3">
        <f>ventas_starbucks_2025__1[[#This Row],[Cantidad]]*ventas_starbucks_2025__1[[#This Row],[Precio_Unitario]]</f>
        <v>15</v>
      </c>
      <c r="K2619" t="s">
        <v>40</v>
      </c>
      <c r="L2619" t="s">
        <v>35</v>
      </c>
      <c r="M2619" t="s">
        <v>23</v>
      </c>
      <c r="N2619">
        <v>0</v>
      </c>
      <c r="O2619" t="s">
        <v>24</v>
      </c>
      <c r="P2619" t="s">
        <v>56</v>
      </c>
      <c r="Q2619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619">
        <v>43</v>
      </c>
      <c r="S2619">
        <v>2</v>
      </c>
      <c r="T2619">
        <v>32</v>
      </c>
      <c r="U2619">
        <v>27</v>
      </c>
    </row>
    <row r="2620" spans="1:21" x14ac:dyDescent="0.25">
      <c r="A2620" t="s">
        <v>1054</v>
      </c>
      <c r="B2620" s="1">
        <v>45671</v>
      </c>
      <c r="C2620" s="2">
        <v>0.53055555555555556</v>
      </c>
      <c r="D2620" t="s">
        <v>3081</v>
      </c>
      <c r="E2620" t="s">
        <v>59</v>
      </c>
      <c r="F2620" t="s">
        <v>3084</v>
      </c>
      <c r="G2620" t="s">
        <v>20</v>
      </c>
      <c r="H2620">
        <v>3</v>
      </c>
      <c r="I2620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2620" s="3">
        <f>ventas_starbucks_2025__1[[#This Row],[Cantidad]]*ventas_starbucks_2025__1[[#This Row],[Precio_Unitario]]</f>
        <v>9</v>
      </c>
      <c r="K2620" t="s">
        <v>21</v>
      </c>
      <c r="L2620" t="s">
        <v>22</v>
      </c>
      <c r="M2620" t="s">
        <v>23</v>
      </c>
      <c r="N2620">
        <v>0</v>
      </c>
      <c r="O2620" t="s">
        <v>50</v>
      </c>
      <c r="P2620" t="s">
        <v>37</v>
      </c>
      <c r="Q2620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620">
        <v>145</v>
      </c>
      <c r="S2620">
        <v>5</v>
      </c>
      <c r="T2620">
        <v>29</v>
      </c>
      <c r="U2620">
        <v>26</v>
      </c>
    </row>
    <row r="2621" spans="1:21" x14ac:dyDescent="0.25">
      <c r="A2621" t="s">
        <v>1102</v>
      </c>
      <c r="B2621" s="1">
        <v>45671</v>
      </c>
      <c r="C2621" s="2">
        <v>0.6645833333333333</v>
      </c>
      <c r="D2621" t="s">
        <v>3080</v>
      </c>
      <c r="E2621" t="s">
        <v>69</v>
      </c>
      <c r="F2621" t="s">
        <v>3086</v>
      </c>
      <c r="G2621" t="s">
        <v>54</v>
      </c>
      <c r="H2621">
        <v>1</v>
      </c>
      <c r="I2621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621" s="3">
        <f>ventas_starbucks_2025__1[[#This Row],[Cantidad]]*ventas_starbucks_2025__1[[#This Row],[Precio_Unitario]]</f>
        <v>1.2</v>
      </c>
      <c r="K2621" t="s">
        <v>29</v>
      </c>
      <c r="L2621" t="s">
        <v>35</v>
      </c>
      <c r="M2621" t="s">
        <v>23</v>
      </c>
      <c r="N2621">
        <v>0</v>
      </c>
      <c r="O2621" t="s">
        <v>36</v>
      </c>
      <c r="P2621" t="s">
        <v>49</v>
      </c>
      <c r="Q2621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621">
        <v>66</v>
      </c>
      <c r="S2621">
        <v>5</v>
      </c>
      <c r="T2621">
        <v>33</v>
      </c>
      <c r="U2621">
        <v>32</v>
      </c>
    </row>
    <row r="2622" spans="1:21" x14ac:dyDescent="0.25">
      <c r="A2622" t="s">
        <v>1110</v>
      </c>
      <c r="B2622" s="1">
        <v>45671</v>
      </c>
      <c r="C2622" s="2">
        <v>0.79652777777777772</v>
      </c>
      <c r="D2622" t="s">
        <v>3082</v>
      </c>
      <c r="E2622" t="s">
        <v>69</v>
      </c>
      <c r="F2622" t="s">
        <v>3086</v>
      </c>
      <c r="G2622" t="s">
        <v>43</v>
      </c>
      <c r="H2622">
        <v>3</v>
      </c>
      <c r="I2622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622" s="3">
        <f>ventas_starbucks_2025__1[[#This Row],[Cantidad]]*ventas_starbucks_2025__1[[#This Row],[Precio_Unitario]]</f>
        <v>3.5999999999999996</v>
      </c>
      <c r="K2622" t="s">
        <v>29</v>
      </c>
      <c r="L2622" t="s">
        <v>22</v>
      </c>
      <c r="M2622" t="s">
        <v>30</v>
      </c>
      <c r="N2622">
        <v>0</v>
      </c>
      <c r="O2622" t="s">
        <v>50</v>
      </c>
      <c r="P2622" t="s">
        <v>32</v>
      </c>
      <c r="Q2622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622">
        <v>37</v>
      </c>
      <c r="S2622">
        <v>5</v>
      </c>
      <c r="T2622">
        <v>43</v>
      </c>
      <c r="U2622">
        <v>40</v>
      </c>
    </row>
    <row r="2623" spans="1:21" x14ac:dyDescent="0.25">
      <c r="A2623" t="s">
        <v>1314</v>
      </c>
      <c r="B2623" s="1">
        <v>45671</v>
      </c>
      <c r="C2623" s="2">
        <v>0.43680555555555556</v>
      </c>
      <c r="D2623" t="s">
        <v>3080</v>
      </c>
      <c r="E2623" t="s">
        <v>68</v>
      </c>
      <c r="F2623" t="s">
        <v>3087</v>
      </c>
      <c r="G2623" t="s">
        <v>20</v>
      </c>
      <c r="H2623">
        <v>3</v>
      </c>
      <c r="I2623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623" s="3">
        <f>ventas_starbucks_2025__1[[#This Row],[Cantidad]]*ventas_starbucks_2025__1[[#This Row],[Precio_Unitario]]</f>
        <v>3.5999999999999996</v>
      </c>
      <c r="K2623" t="s">
        <v>40</v>
      </c>
      <c r="L2623" t="s">
        <v>22</v>
      </c>
      <c r="M2623" t="s">
        <v>30</v>
      </c>
      <c r="N2623">
        <v>10</v>
      </c>
      <c r="O2623" t="s">
        <v>50</v>
      </c>
      <c r="P2623" t="s">
        <v>46</v>
      </c>
      <c r="Q2623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2623">
        <v>78</v>
      </c>
      <c r="S2623">
        <v>2</v>
      </c>
      <c r="T2623">
        <v>47</v>
      </c>
      <c r="U2623">
        <v>44</v>
      </c>
    </row>
    <row r="2624" spans="1:21" x14ac:dyDescent="0.25">
      <c r="A2624" t="s">
        <v>1413</v>
      </c>
      <c r="B2624" s="1">
        <v>45671</v>
      </c>
      <c r="C2624" s="2">
        <v>0.65833333333333333</v>
      </c>
      <c r="D2624" t="s">
        <v>3081</v>
      </c>
      <c r="E2624" t="s">
        <v>3088</v>
      </c>
      <c r="F2624" t="s">
        <v>3087</v>
      </c>
      <c r="G2624" t="s">
        <v>61</v>
      </c>
      <c r="H2624">
        <v>1</v>
      </c>
      <c r="I2624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624" s="3">
        <f>ventas_starbucks_2025__1[[#This Row],[Cantidad]]*ventas_starbucks_2025__1[[#This Row],[Precio_Unitario]]</f>
        <v>1.2</v>
      </c>
      <c r="K2624" t="s">
        <v>29</v>
      </c>
      <c r="L2624" t="s">
        <v>45</v>
      </c>
      <c r="M2624" t="s">
        <v>30</v>
      </c>
      <c r="N2624">
        <v>10</v>
      </c>
      <c r="O2624" t="s">
        <v>36</v>
      </c>
      <c r="P2624" t="s">
        <v>56</v>
      </c>
      <c r="Q2624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624">
        <v>78</v>
      </c>
      <c r="S2624">
        <v>5</v>
      </c>
      <c r="T2624">
        <v>17</v>
      </c>
      <c r="U2624">
        <v>16</v>
      </c>
    </row>
    <row r="2625" spans="1:21" x14ac:dyDescent="0.25">
      <c r="A2625" t="s">
        <v>1487</v>
      </c>
      <c r="B2625" s="1">
        <v>45671</v>
      </c>
      <c r="C2625" s="2">
        <v>0.42499999999999999</v>
      </c>
      <c r="D2625" t="s">
        <v>3098</v>
      </c>
      <c r="E2625" t="s">
        <v>3088</v>
      </c>
      <c r="F2625" t="s">
        <v>3087</v>
      </c>
      <c r="G2625" t="s">
        <v>61</v>
      </c>
      <c r="H2625">
        <v>5</v>
      </c>
      <c r="I2625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625" s="3">
        <f>ventas_starbucks_2025__1[[#This Row],[Cantidad]]*ventas_starbucks_2025__1[[#This Row],[Precio_Unitario]]</f>
        <v>6</v>
      </c>
      <c r="K2625" t="s">
        <v>21</v>
      </c>
      <c r="L2625" t="s">
        <v>35</v>
      </c>
      <c r="M2625" t="s">
        <v>23</v>
      </c>
      <c r="N2625">
        <v>0</v>
      </c>
      <c r="O2625" t="s">
        <v>36</v>
      </c>
      <c r="P2625" t="s">
        <v>37</v>
      </c>
      <c r="Q2625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2625">
        <v>147</v>
      </c>
      <c r="S2625">
        <v>3</v>
      </c>
      <c r="T2625">
        <v>44</v>
      </c>
      <c r="U2625">
        <v>39</v>
      </c>
    </row>
    <row r="2626" spans="1:21" x14ac:dyDescent="0.25">
      <c r="A2626" t="s">
        <v>1568</v>
      </c>
      <c r="B2626" s="1">
        <v>45671</v>
      </c>
      <c r="C2626" s="2">
        <v>0.64375000000000004</v>
      </c>
      <c r="D2626" t="s">
        <v>3098</v>
      </c>
      <c r="E2626" t="s">
        <v>27</v>
      </c>
      <c r="F2626" t="s">
        <v>28</v>
      </c>
      <c r="G2626" t="s">
        <v>20</v>
      </c>
      <c r="H2626">
        <v>3</v>
      </c>
      <c r="I2626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0.6</v>
      </c>
      <c r="J2626" s="3">
        <f>ventas_starbucks_2025__1[[#This Row],[Cantidad]]*ventas_starbucks_2025__1[[#This Row],[Precio_Unitario]]</f>
        <v>1.7999999999999998</v>
      </c>
      <c r="K2626" t="s">
        <v>21</v>
      </c>
      <c r="L2626" t="s">
        <v>45</v>
      </c>
      <c r="M2626" t="s">
        <v>30</v>
      </c>
      <c r="N2626">
        <v>15</v>
      </c>
      <c r="O2626" t="s">
        <v>50</v>
      </c>
      <c r="P2626" t="s">
        <v>25</v>
      </c>
      <c r="Q2626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626">
        <v>45</v>
      </c>
      <c r="S2626">
        <v>2</v>
      </c>
      <c r="T2626">
        <v>50</v>
      </c>
      <c r="U2626">
        <v>47</v>
      </c>
    </row>
    <row r="2627" spans="1:21" x14ac:dyDescent="0.25">
      <c r="A2627" t="s">
        <v>1641</v>
      </c>
      <c r="B2627" s="1">
        <v>45671</v>
      </c>
      <c r="C2627" s="2">
        <v>0.39097222222222222</v>
      </c>
      <c r="D2627" t="s">
        <v>3098</v>
      </c>
      <c r="E2627" t="s">
        <v>68</v>
      </c>
      <c r="F2627" t="s">
        <v>3087</v>
      </c>
      <c r="G2627" t="s">
        <v>20</v>
      </c>
      <c r="H2627">
        <v>1</v>
      </c>
      <c r="I2627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627" s="3">
        <f>ventas_starbucks_2025__1[[#This Row],[Cantidad]]*ventas_starbucks_2025__1[[#This Row],[Precio_Unitario]]</f>
        <v>1.2</v>
      </c>
      <c r="K2627" t="s">
        <v>21</v>
      </c>
      <c r="L2627" t="s">
        <v>22</v>
      </c>
      <c r="M2627" t="s">
        <v>23</v>
      </c>
      <c r="N2627">
        <v>0</v>
      </c>
      <c r="O2627" t="s">
        <v>31</v>
      </c>
      <c r="P2627" t="s">
        <v>32</v>
      </c>
      <c r="Q2627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2627">
        <v>67</v>
      </c>
      <c r="S2627">
        <v>1</v>
      </c>
      <c r="T2627">
        <v>41</v>
      </c>
      <c r="U2627">
        <v>40</v>
      </c>
    </row>
    <row r="2628" spans="1:21" x14ac:dyDescent="0.25">
      <c r="A2628" t="s">
        <v>1693</v>
      </c>
      <c r="B2628" s="1">
        <v>45671</v>
      </c>
      <c r="C2628" s="2">
        <v>0.64375000000000004</v>
      </c>
      <c r="D2628" t="s">
        <v>3098</v>
      </c>
      <c r="E2628" t="s">
        <v>58</v>
      </c>
      <c r="F2628" t="s">
        <v>3087</v>
      </c>
      <c r="G2628" t="s">
        <v>20</v>
      </c>
      <c r="H2628">
        <v>2</v>
      </c>
      <c r="I2628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628" s="3">
        <f>ventas_starbucks_2025__1[[#This Row],[Cantidad]]*ventas_starbucks_2025__1[[#This Row],[Precio_Unitario]]</f>
        <v>2.4</v>
      </c>
      <c r="K2628" t="s">
        <v>21</v>
      </c>
      <c r="L2628" t="s">
        <v>35</v>
      </c>
      <c r="M2628" t="s">
        <v>30</v>
      </c>
      <c r="N2628">
        <v>0</v>
      </c>
      <c r="O2628" t="s">
        <v>50</v>
      </c>
      <c r="P2628" t="s">
        <v>25</v>
      </c>
      <c r="Q2628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628">
        <v>89</v>
      </c>
      <c r="S2628">
        <v>3</v>
      </c>
      <c r="T2628">
        <v>41</v>
      </c>
      <c r="U2628">
        <v>39</v>
      </c>
    </row>
    <row r="2629" spans="1:21" x14ac:dyDescent="0.25">
      <c r="A2629" t="s">
        <v>1714</v>
      </c>
      <c r="B2629" s="1">
        <v>45671</v>
      </c>
      <c r="C2629" s="2">
        <v>0.76041666666666663</v>
      </c>
      <c r="D2629" t="s">
        <v>3081</v>
      </c>
      <c r="E2629" t="s">
        <v>58</v>
      </c>
      <c r="F2629" t="s">
        <v>3087</v>
      </c>
      <c r="G2629" t="s">
        <v>20</v>
      </c>
      <c r="H2629">
        <v>2</v>
      </c>
      <c r="I2629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629" s="3">
        <f>ventas_starbucks_2025__1[[#This Row],[Cantidad]]*ventas_starbucks_2025__1[[#This Row],[Precio_Unitario]]</f>
        <v>2.4</v>
      </c>
      <c r="K2629" t="s">
        <v>40</v>
      </c>
      <c r="L2629" t="s">
        <v>35</v>
      </c>
      <c r="M2629" t="s">
        <v>30</v>
      </c>
      <c r="N2629">
        <v>15</v>
      </c>
      <c r="O2629" t="s">
        <v>36</v>
      </c>
      <c r="P2629" t="s">
        <v>32</v>
      </c>
      <c r="Q2629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629">
        <v>30</v>
      </c>
      <c r="S2629">
        <v>2</v>
      </c>
      <c r="T2629">
        <v>20</v>
      </c>
      <c r="U2629">
        <v>18</v>
      </c>
    </row>
    <row r="2630" spans="1:21" x14ac:dyDescent="0.25">
      <c r="A2630" t="s">
        <v>1790</v>
      </c>
      <c r="B2630" s="1">
        <v>45671</v>
      </c>
      <c r="C2630" s="2">
        <v>0.75902777777777775</v>
      </c>
      <c r="D2630" t="s">
        <v>3098</v>
      </c>
      <c r="E2630" t="s">
        <v>67</v>
      </c>
      <c r="F2630" t="s">
        <v>3086</v>
      </c>
      <c r="G2630" t="s">
        <v>54</v>
      </c>
      <c r="H2630">
        <v>1</v>
      </c>
      <c r="I2630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630" s="3">
        <f>ventas_starbucks_2025__1[[#This Row],[Cantidad]]*ventas_starbucks_2025__1[[#This Row],[Precio_Unitario]]</f>
        <v>1.2</v>
      </c>
      <c r="K2630" t="s">
        <v>29</v>
      </c>
      <c r="L2630" t="s">
        <v>35</v>
      </c>
      <c r="M2630" t="s">
        <v>23</v>
      </c>
      <c r="N2630">
        <v>0</v>
      </c>
      <c r="O2630" t="s">
        <v>24</v>
      </c>
      <c r="P2630" t="s">
        <v>37</v>
      </c>
      <c r="Q2630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630">
        <v>56</v>
      </c>
      <c r="S2630">
        <v>5</v>
      </c>
      <c r="T2630">
        <v>35</v>
      </c>
      <c r="U2630">
        <v>34</v>
      </c>
    </row>
    <row r="2631" spans="1:21" x14ac:dyDescent="0.25">
      <c r="A2631" t="s">
        <v>2031</v>
      </c>
      <c r="B2631" s="1">
        <v>45671</v>
      </c>
      <c r="C2631" s="2">
        <v>0.57013888888888886</v>
      </c>
      <c r="D2631" t="s">
        <v>3082</v>
      </c>
      <c r="E2631" t="s">
        <v>74</v>
      </c>
      <c r="F2631" t="s">
        <v>3086</v>
      </c>
      <c r="G2631" t="s">
        <v>54</v>
      </c>
      <c r="H2631">
        <v>2</v>
      </c>
      <c r="I2631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631" s="3">
        <f>ventas_starbucks_2025__1[[#This Row],[Cantidad]]*ventas_starbucks_2025__1[[#This Row],[Precio_Unitario]]</f>
        <v>2.4</v>
      </c>
      <c r="K2631" t="s">
        <v>40</v>
      </c>
      <c r="L2631" t="s">
        <v>45</v>
      </c>
      <c r="M2631" t="s">
        <v>23</v>
      </c>
      <c r="N2631">
        <v>0</v>
      </c>
      <c r="O2631" t="s">
        <v>36</v>
      </c>
      <c r="P2631" t="s">
        <v>46</v>
      </c>
      <c r="Q2631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631">
        <v>40</v>
      </c>
      <c r="S2631">
        <v>3</v>
      </c>
      <c r="T2631">
        <v>35</v>
      </c>
      <c r="U2631">
        <v>33</v>
      </c>
    </row>
    <row r="2632" spans="1:21" x14ac:dyDescent="0.25">
      <c r="A2632" t="s">
        <v>2070</v>
      </c>
      <c r="B2632" s="1">
        <v>45671</v>
      </c>
      <c r="C2632" s="2">
        <v>0.58402777777777781</v>
      </c>
      <c r="D2632" t="s">
        <v>3082</v>
      </c>
      <c r="E2632" t="s">
        <v>51</v>
      </c>
      <c r="F2632" t="s">
        <v>3087</v>
      </c>
      <c r="G2632" t="s">
        <v>20</v>
      </c>
      <c r="H2632">
        <v>3</v>
      </c>
      <c r="I2632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632" s="3">
        <f>ventas_starbucks_2025__1[[#This Row],[Cantidad]]*ventas_starbucks_2025__1[[#This Row],[Precio_Unitario]]</f>
        <v>3.5999999999999996</v>
      </c>
      <c r="K2632" t="s">
        <v>40</v>
      </c>
      <c r="L2632" t="s">
        <v>45</v>
      </c>
      <c r="M2632" t="s">
        <v>23</v>
      </c>
      <c r="N2632">
        <v>0</v>
      </c>
      <c r="O2632" t="s">
        <v>24</v>
      </c>
      <c r="P2632" t="s">
        <v>32</v>
      </c>
      <c r="Q2632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632">
        <v>98</v>
      </c>
      <c r="S2632">
        <v>3</v>
      </c>
      <c r="T2632">
        <v>10</v>
      </c>
      <c r="U2632">
        <v>7</v>
      </c>
    </row>
    <row r="2633" spans="1:21" x14ac:dyDescent="0.25">
      <c r="A2633" t="s">
        <v>2146</v>
      </c>
      <c r="B2633" s="1">
        <v>45671</v>
      </c>
      <c r="C2633" s="2">
        <v>0.48541666666666666</v>
      </c>
      <c r="D2633" t="s">
        <v>3098</v>
      </c>
      <c r="E2633" t="s">
        <v>71</v>
      </c>
      <c r="F2633" t="s">
        <v>3084</v>
      </c>
      <c r="G2633" t="s">
        <v>20</v>
      </c>
      <c r="H2633">
        <v>5</v>
      </c>
      <c r="I2633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2633" s="3">
        <f>ventas_starbucks_2025__1[[#This Row],[Cantidad]]*ventas_starbucks_2025__1[[#This Row],[Precio_Unitario]]</f>
        <v>15</v>
      </c>
      <c r="K2633" t="s">
        <v>21</v>
      </c>
      <c r="L2633" t="s">
        <v>35</v>
      </c>
      <c r="M2633" t="s">
        <v>30</v>
      </c>
      <c r="N2633">
        <v>10</v>
      </c>
      <c r="O2633" t="s">
        <v>50</v>
      </c>
      <c r="P2633" t="s">
        <v>25</v>
      </c>
      <c r="Q2633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2633">
        <v>39</v>
      </c>
      <c r="S2633">
        <v>4</v>
      </c>
      <c r="T2633">
        <v>47</v>
      </c>
      <c r="U2633">
        <v>42</v>
      </c>
    </row>
    <row r="2634" spans="1:21" x14ac:dyDescent="0.25">
      <c r="A2634" t="s">
        <v>2184</v>
      </c>
      <c r="B2634" s="1">
        <v>45671</v>
      </c>
      <c r="C2634" s="2">
        <v>0.73472222222222228</v>
      </c>
      <c r="D2634" t="s">
        <v>3080</v>
      </c>
      <c r="E2634" t="s">
        <v>44</v>
      </c>
      <c r="F2634" t="s">
        <v>3087</v>
      </c>
      <c r="G2634" t="s">
        <v>20</v>
      </c>
      <c r="H2634">
        <v>2</v>
      </c>
      <c r="I2634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634" s="3">
        <f>ventas_starbucks_2025__1[[#This Row],[Cantidad]]*ventas_starbucks_2025__1[[#This Row],[Precio_Unitario]]</f>
        <v>2.4</v>
      </c>
      <c r="K2634" t="s">
        <v>21</v>
      </c>
      <c r="L2634" t="s">
        <v>35</v>
      </c>
      <c r="M2634" t="s">
        <v>30</v>
      </c>
      <c r="N2634">
        <v>0</v>
      </c>
      <c r="O2634" t="s">
        <v>50</v>
      </c>
      <c r="P2634" t="s">
        <v>37</v>
      </c>
      <c r="Q2634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634">
        <v>46</v>
      </c>
      <c r="S2634">
        <v>5</v>
      </c>
      <c r="T2634">
        <v>44</v>
      </c>
      <c r="U2634">
        <v>42</v>
      </c>
    </row>
    <row r="2635" spans="1:21" x14ac:dyDescent="0.25">
      <c r="A2635" t="s">
        <v>2343</v>
      </c>
      <c r="B2635" s="1">
        <v>45671</v>
      </c>
      <c r="C2635" s="2">
        <v>0.62430555555555556</v>
      </c>
      <c r="D2635" t="s">
        <v>3081</v>
      </c>
      <c r="E2635" t="s">
        <v>73</v>
      </c>
      <c r="F2635" t="s">
        <v>3086</v>
      </c>
      <c r="G2635" t="s">
        <v>48</v>
      </c>
      <c r="H2635">
        <v>1</v>
      </c>
      <c r="I2635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635" s="3">
        <f>ventas_starbucks_2025__1[[#This Row],[Cantidad]]*ventas_starbucks_2025__1[[#This Row],[Precio_Unitario]]</f>
        <v>1.2</v>
      </c>
      <c r="K2635" t="s">
        <v>21</v>
      </c>
      <c r="L2635" t="s">
        <v>22</v>
      </c>
      <c r="M2635" t="s">
        <v>23</v>
      </c>
      <c r="N2635">
        <v>0</v>
      </c>
      <c r="O2635" t="s">
        <v>24</v>
      </c>
      <c r="P2635" t="s">
        <v>37</v>
      </c>
      <c r="Q2635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635">
        <v>127</v>
      </c>
      <c r="S2635">
        <v>4</v>
      </c>
      <c r="T2635">
        <v>22</v>
      </c>
      <c r="U2635">
        <v>21</v>
      </c>
    </row>
    <row r="2636" spans="1:21" x14ac:dyDescent="0.25">
      <c r="A2636" t="s">
        <v>2586</v>
      </c>
      <c r="B2636" s="1">
        <v>45671</v>
      </c>
      <c r="C2636" s="2">
        <v>0.84722222222222221</v>
      </c>
      <c r="D2636" t="s">
        <v>3082</v>
      </c>
      <c r="E2636" t="s">
        <v>72</v>
      </c>
      <c r="F2636" t="s">
        <v>3086</v>
      </c>
      <c r="G2636" t="s">
        <v>48</v>
      </c>
      <c r="H2636">
        <v>5</v>
      </c>
      <c r="I2636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636" s="3">
        <f>ventas_starbucks_2025__1[[#This Row],[Cantidad]]*ventas_starbucks_2025__1[[#This Row],[Precio_Unitario]]</f>
        <v>6</v>
      </c>
      <c r="K2636" t="s">
        <v>40</v>
      </c>
      <c r="L2636" t="s">
        <v>35</v>
      </c>
      <c r="M2636" t="s">
        <v>30</v>
      </c>
      <c r="N2636">
        <v>15</v>
      </c>
      <c r="O2636" t="s">
        <v>36</v>
      </c>
      <c r="P2636" t="s">
        <v>32</v>
      </c>
      <c r="Q2636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Noche</v>
      </c>
      <c r="R2636">
        <v>88</v>
      </c>
      <c r="S2636">
        <v>4</v>
      </c>
      <c r="T2636">
        <v>37</v>
      </c>
      <c r="U2636">
        <v>32</v>
      </c>
    </row>
    <row r="2637" spans="1:21" x14ac:dyDescent="0.25">
      <c r="A2637" t="s">
        <v>2706</v>
      </c>
      <c r="B2637" s="1">
        <v>45671</v>
      </c>
      <c r="C2637" s="2">
        <v>0.50069444444444444</v>
      </c>
      <c r="D2637" t="s">
        <v>3081</v>
      </c>
      <c r="E2637" t="s">
        <v>3085</v>
      </c>
      <c r="F2637" t="s">
        <v>3084</v>
      </c>
      <c r="G2637" t="s">
        <v>20</v>
      </c>
      <c r="H2637">
        <v>5</v>
      </c>
      <c r="I2637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2637" s="3">
        <f>ventas_starbucks_2025__1[[#This Row],[Cantidad]]*ventas_starbucks_2025__1[[#This Row],[Precio_Unitario]]</f>
        <v>15</v>
      </c>
      <c r="K2637" t="s">
        <v>21</v>
      </c>
      <c r="L2637" t="s">
        <v>22</v>
      </c>
      <c r="M2637" t="s">
        <v>23</v>
      </c>
      <c r="N2637">
        <v>0</v>
      </c>
      <c r="O2637" t="s">
        <v>24</v>
      </c>
      <c r="P2637" t="s">
        <v>46</v>
      </c>
      <c r="Q2637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637">
        <v>137</v>
      </c>
      <c r="S2637">
        <v>1</v>
      </c>
      <c r="T2637">
        <v>43</v>
      </c>
      <c r="U2637">
        <v>38</v>
      </c>
    </row>
    <row r="2638" spans="1:21" x14ac:dyDescent="0.25">
      <c r="A2638" t="s">
        <v>2723</v>
      </c>
      <c r="B2638" s="1">
        <v>45671</v>
      </c>
      <c r="C2638" s="2">
        <v>0.82013888888888886</v>
      </c>
      <c r="D2638" t="s">
        <v>3081</v>
      </c>
      <c r="E2638" t="s">
        <v>27</v>
      </c>
      <c r="F2638" t="s">
        <v>28</v>
      </c>
      <c r="G2638" t="s">
        <v>20</v>
      </c>
      <c r="H2638">
        <v>4</v>
      </c>
      <c r="I2638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0.6</v>
      </c>
      <c r="J2638" s="3">
        <f>ventas_starbucks_2025__1[[#This Row],[Cantidad]]*ventas_starbucks_2025__1[[#This Row],[Precio_Unitario]]</f>
        <v>2.4</v>
      </c>
      <c r="K2638" t="s">
        <v>40</v>
      </c>
      <c r="L2638" t="s">
        <v>22</v>
      </c>
      <c r="M2638" t="s">
        <v>30</v>
      </c>
      <c r="N2638">
        <v>10</v>
      </c>
      <c r="O2638" t="s">
        <v>50</v>
      </c>
      <c r="P2638" t="s">
        <v>46</v>
      </c>
      <c r="Q2638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638">
        <v>131</v>
      </c>
      <c r="S2638">
        <v>3</v>
      </c>
      <c r="T2638">
        <v>14</v>
      </c>
      <c r="U2638">
        <v>10</v>
      </c>
    </row>
    <row r="2639" spans="1:21" x14ac:dyDescent="0.25">
      <c r="A2639" t="s">
        <v>2784</v>
      </c>
      <c r="B2639" s="1">
        <v>45671</v>
      </c>
      <c r="C2639" s="2">
        <v>0.7416666666666667</v>
      </c>
      <c r="D2639" t="s">
        <v>3081</v>
      </c>
      <c r="E2639" t="s">
        <v>64</v>
      </c>
      <c r="F2639" t="s">
        <v>3087</v>
      </c>
      <c r="G2639" t="s">
        <v>20</v>
      </c>
      <c r="H2639">
        <v>2</v>
      </c>
      <c r="I2639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639" s="3">
        <f>ventas_starbucks_2025__1[[#This Row],[Cantidad]]*ventas_starbucks_2025__1[[#This Row],[Precio_Unitario]]</f>
        <v>2.4</v>
      </c>
      <c r="K2639" t="s">
        <v>40</v>
      </c>
      <c r="L2639" t="s">
        <v>22</v>
      </c>
      <c r="M2639" t="s">
        <v>30</v>
      </c>
      <c r="N2639">
        <v>0</v>
      </c>
      <c r="O2639" t="s">
        <v>36</v>
      </c>
      <c r="P2639" t="s">
        <v>49</v>
      </c>
      <c r="Q2639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639">
        <v>131</v>
      </c>
      <c r="S2639">
        <v>4</v>
      </c>
      <c r="T2639">
        <v>13</v>
      </c>
      <c r="U2639">
        <v>11</v>
      </c>
    </row>
    <row r="2640" spans="1:21" x14ac:dyDescent="0.25">
      <c r="A2640" t="s">
        <v>2843</v>
      </c>
      <c r="B2640" s="1">
        <v>45671</v>
      </c>
      <c r="C2640" s="2">
        <v>0.57916666666666672</v>
      </c>
      <c r="D2640" t="s">
        <v>3098</v>
      </c>
      <c r="E2640" t="s">
        <v>39</v>
      </c>
      <c r="F2640" t="s">
        <v>3084</v>
      </c>
      <c r="G2640" t="s">
        <v>20</v>
      </c>
      <c r="H2640">
        <v>3</v>
      </c>
      <c r="I2640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2640" s="3">
        <f>ventas_starbucks_2025__1[[#This Row],[Cantidad]]*ventas_starbucks_2025__1[[#This Row],[Precio_Unitario]]</f>
        <v>9</v>
      </c>
      <c r="K2640" t="s">
        <v>40</v>
      </c>
      <c r="L2640" t="s">
        <v>45</v>
      </c>
      <c r="M2640" t="s">
        <v>23</v>
      </c>
      <c r="N2640">
        <v>0</v>
      </c>
      <c r="O2640" t="s">
        <v>31</v>
      </c>
      <c r="P2640" t="s">
        <v>56</v>
      </c>
      <c r="Q2640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640">
        <v>40</v>
      </c>
      <c r="S2640">
        <v>3</v>
      </c>
      <c r="T2640">
        <v>36</v>
      </c>
      <c r="U2640">
        <v>33</v>
      </c>
    </row>
    <row r="2641" spans="1:21" x14ac:dyDescent="0.25">
      <c r="A2641" t="s">
        <v>2942</v>
      </c>
      <c r="B2641" s="1">
        <v>45671</v>
      </c>
      <c r="C2641" s="2">
        <v>0.59722222222222221</v>
      </c>
      <c r="D2641" t="s">
        <v>3080</v>
      </c>
      <c r="E2641" t="s">
        <v>3088</v>
      </c>
      <c r="F2641" t="s">
        <v>3087</v>
      </c>
      <c r="G2641" t="s">
        <v>61</v>
      </c>
      <c r="H2641">
        <v>3</v>
      </c>
      <c r="I2641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641" s="3">
        <f>ventas_starbucks_2025__1[[#This Row],[Cantidad]]*ventas_starbucks_2025__1[[#This Row],[Precio_Unitario]]</f>
        <v>3.5999999999999996</v>
      </c>
      <c r="K2641" t="s">
        <v>21</v>
      </c>
      <c r="L2641" t="s">
        <v>45</v>
      </c>
      <c r="M2641" t="s">
        <v>23</v>
      </c>
      <c r="N2641">
        <v>0</v>
      </c>
      <c r="O2641" t="s">
        <v>36</v>
      </c>
      <c r="P2641" t="s">
        <v>56</v>
      </c>
      <c r="Q2641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641">
        <v>114</v>
      </c>
      <c r="S2641">
        <v>2</v>
      </c>
      <c r="T2641">
        <v>39</v>
      </c>
      <c r="U2641">
        <v>36</v>
      </c>
    </row>
    <row r="2642" spans="1:21" x14ac:dyDescent="0.25">
      <c r="A2642" t="s">
        <v>162</v>
      </c>
      <c r="B2642" s="1">
        <v>45670</v>
      </c>
      <c r="C2642" s="2">
        <v>0.30555555555555558</v>
      </c>
      <c r="D2642" t="s">
        <v>3098</v>
      </c>
      <c r="E2642" t="s">
        <v>59</v>
      </c>
      <c r="F2642" t="s">
        <v>3084</v>
      </c>
      <c r="G2642" t="s">
        <v>20</v>
      </c>
      <c r="H2642">
        <v>2</v>
      </c>
      <c r="I2642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2642" s="3">
        <f>ventas_starbucks_2025__1[[#This Row],[Cantidad]]*ventas_starbucks_2025__1[[#This Row],[Precio_Unitario]]</f>
        <v>6</v>
      </c>
      <c r="K2642" t="s">
        <v>40</v>
      </c>
      <c r="L2642" t="s">
        <v>22</v>
      </c>
      <c r="M2642" t="s">
        <v>23</v>
      </c>
      <c r="N2642">
        <v>0</v>
      </c>
      <c r="O2642" t="s">
        <v>36</v>
      </c>
      <c r="P2642" t="s">
        <v>32</v>
      </c>
      <c r="Q2642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2642">
        <v>85</v>
      </c>
      <c r="S2642">
        <v>1</v>
      </c>
      <c r="T2642">
        <v>14</v>
      </c>
      <c r="U2642">
        <v>12</v>
      </c>
    </row>
    <row r="2643" spans="1:21" x14ac:dyDescent="0.25">
      <c r="A2643" t="s">
        <v>415</v>
      </c>
      <c r="B2643" s="1">
        <v>45670</v>
      </c>
      <c r="C2643" s="2">
        <v>0.32847222222222222</v>
      </c>
      <c r="D2643" t="s">
        <v>3081</v>
      </c>
      <c r="E2643" t="s">
        <v>39</v>
      </c>
      <c r="F2643" t="s">
        <v>3084</v>
      </c>
      <c r="G2643" t="s">
        <v>20</v>
      </c>
      <c r="H2643">
        <v>1</v>
      </c>
      <c r="I2643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2643" s="3">
        <f>ventas_starbucks_2025__1[[#This Row],[Cantidad]]*ventas_starbucks_2025__1[[#This Row],[Precio_Unitario]]</f>
        <v>3</v>
      </c>
      <c r="K2643" t="s">
        <v>29</v>
      </c>
      <c r="L2643" t="s">
        <v>35</v>
      </c>
      <c r="M2643" t="s">
        <v>23</v>
      </c>
      <c r="N2643">
        <v>0</v>
      </c>
      <c r="O2643" t="s">
        <v>31</v>
      </c>
      <c r="P2643" t="s">
        <v>46</v>
      </c>
      <c r="Q2643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2643">
        <v>87</v>
      </c>
      <c r="S2643">
        <v>2</v>
      </c>
      <c r="T2643">
        <v>42</v>
      </c>
      <c r="U2643">
        <v>41</v>
      </c>
    </row>
    <row r="2644" spans="1:21" x14ac:dyDescent="0.25">
      <c r="A2644" t="s">
        <v>633</v>
      </c>
      <c r="B2644" s="1">
        <v>45670</v>
      </c>
      <c r="C2644" s="2">
        <v>0.39930555555555558</v>
      </c>
      <c r="D2644" t="s">
        <v>3081</v>
      </c>
      <c r="E2644" t="s">
        <v>77</v>
      </c>
      <c r="F2644" t="s">
        <v>3084</v>
      </c>
      <c r="G2644" t="s">
        <v>20</v>
      </c>
      <c r="H2644">
        <v>1</v>
      </c>
      <c r="I2644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2644" s="3">
        <f>ventas_starbucks_2025__1[[#This Row],[Cantidad]]*ventas_starbucks_2025__1[[#This Row],[Precio_Unitario]]</f>
        <v>3</v>
      </c>
      <c r="K2644" t="s">
        <v>21</v>
      </c>
      <c r="L2644" t="s">
        <v>45</v>
      </c>
      <c r="M2644" t="s">
        <v>23</v>
      </c>
      <c r="N2644">
        <v>0</v>
      </c>
      <c r="O2644" t="s">
        <v>50</v>
      </c>
      <c r="P2644" t="s">
        <v>37</v>
      </c>
      <c r="Q2644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2644">
        <v>85</v>
      </c>
      <c r="S2644">
        <v>1</v>
      </c>
      <c r="T2644">
        <v>32</v>
      </c>
      <c r="U2644">
        <v>31</v>
      </c>
    </row>
    <row r="2645" spans="1:21" x14ac:dyDescent="0.25">
      <c r="A2645" t="s">
        <v>892</v>
      </c>
      <c r="B2645" s="1">
        <v>45670</v>
      </c>
      <c r="C2645" s="2">
        <v>0.43611111111111112</v>
      </c>
      <c r="D2645" t="s">
        <v>3080</v>
      </c>
      <c r="E2645" t="s">
        <v>69</v>
      </c>
      <c r="F2645" t="s">
        <v>3086</v>
      </c>
      <c r="G2645" t="s">
        <v>54</v>
      </c>
      <c r="H2645">
        <v>4</v>
      </c>
      <c r="I2645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645" s="3">
        <f>ventas_starbucks_2025__1[[#This Row],[Cantidad]]*ventas_starbucks_2025__1[[#This Row],[Precio_Unitario]]</f>
        <v>4.8</v>
      </c>
      <c r="K2645" t="s">
        <v>29</v>
      </c>
      <c r="L2645" t="s">
        <v>45</v>
      </c>
      <c r="M2645" t="s">
        <v>30</v>
      </c>
      <c r="N2645">
        <v>0</v>
      </c>
      <c r="O2645" t="s">
        <v>31</v>
      </c>
      <c r="P2645" t="s">
        <v>49</v>
      </c>
      <c r="Q2645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2645">
        <v>127</v>
      </c>
      <c r="S2645">
        <v>2</v>
      </c>
      <c r="T2645">
        <v>34</v>
      </c>
      <c r="U2645">
        <v>30</v>
      </c>
    </row>
    <row r="2646" spans="1:21" x14ac:dyDescent="0.25">
      <c r="A2646" t="s">
        <v>961</v>
      </c>
      <c r="B2646" s="1">
        <v>45670</v>
      </c>
      <c r="C2646" s="2">
        <v>0.58402777777777781</v>
      </c>
      <c r="D2646" t="s">
        <v>3080</v>
      </c>
      <c r="E2646" t="s">
        <v>53</v>
      </c>
      <c r="F2646" t="s">
        <v>3086</v>
      </c>
      <c r="G2646" t="s">
        <v>43</v>
      </c>
      <c r="H2646">
        <v>5</v>
      </c>
      <c r="I2646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646" s="3">
        <f>ventas_starbucks_2025__1[[#This Row],[Cantidad]]*ventas_starbucks_2025__1[[#This Row],[Precio_Unitario]]</f>
        <v>6</v>
      </c>
      <c r="K2646" t="s">
        <v>29</v>
      </c>
      <c r="L2646" t="s">
        <v>22</v>
      </c>
      <c r="M2646" t="s">
        <v>30</v>
      </c>
      <c r="N2646">
        <v>15</v>
      </c>
      <c r="O2646" t="s">
        <v>50</v>
      </c>
      <c r="P2646" t="s">
        <v>37</v>
      </c>
      <c r="Q2646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646">
        <v>62</v>
      </c>
      <c r="S2646">
        <v>3</v>
      </c>
      <c r="T2646">
        <v>44</v>
      </c>
      <c r="U2646">
        <v>39</v>
      </c>
    </row>
    <row r="2647" spans="1:21" x14ac:dyDescent="0.25">
      <c r="A2647" t="s">
        <v>1044</v>
      </c>
      <c r="B2647" s="1">
        <v>45670</v>
      </c>
      <c r="C2647" s="2">
        <v>0.81319444444444444</v>
      </c>
      <c r="D2647" t="s">
        <v>3080</v>
      </c>
      <c r="E2647" t="s">
        <v>55</v>
      </c>
      <c r="F2647" t="s">
        <v>3087</v>
      </c>
      <c r="G2647" t="s">
        <v>20</v>
      </c>
      <c r="H2647">
        <v>4</v>
      </c>
      <c r="I2647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647" s="3">
        <f>ventas_starbucks_2025__1[[#This Row],[Cantidad]]*ventas_starbucks_2025__1[[#This Row],[Precio_Unitario]]</f>
        <v>4.8</v>
      </c>
      <c r="K2647" t="s">
        <v>29</v>
      </c>
      <c r="L2647" t="s">
        <v>45</v>
      </c>
      <c r="M2647" t="s">
        <v>23</v>
      </c>
      <c r="N2647">
        <v>0</v>
      </c>
      <c r="O2647" t="s">
        <v>50</v>
      </c>
      <c r="P2647" t="s">
        <v>56</v>
      </c>
      <c r="Q2647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647">
        <v>42</v>
      </c>
      <c r="S2647">
        <v>5</v>
      </c>
      <c r="T2647">
        <v>49</v>
      </c>
      <c r="U2647">
        <v>45</v>
      </c>
    </row>
    <row r="2648" spans="1:21" x14ac:dyDescent="0.25">
      <c r="A2648" t="s">
        <v>1134</v>
      </c>
      <c r="B2648" s="1">
        <v>45670</v>
      </c>
      <c r="C2648" s="2">
        <v>0.48333333333333334</v>
      </c>
      <c r="D2648" t="s">
        <v>3098</v>
      </c>
      <c r="E2648" t="s">
        <v>59</v>
      </c>
      <c r="F2648" t="s">
        <v>3084</v>
      </c>
      <c r="G2648" t="s">
        <v>20</v>
      </c>
      <c r="H2648">
        <v>2</v>
      </c>
      <c r="I2648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2648" s="3">
        <f>ventas_starbucks_2025__1[[#This Row],[Cantidad]]*ventas_starbucks_2025__1[[#This Row],[Precio_Unitario]]</f>
        <v>6</v>
      </c>
      <c r="K2648" t="s">
        <v>21</v>
      </c>
      <c r="L2648" t="s">
        <v>35</v>
      </c>
      <c r="M2648" t="s">
        <v>23</v>
      </c>
      <c r="N2648">
        <v>0</v>
      </c>
      <c r="O2648" t="s">
        <v>24</v>
      </c>
      <c r="P2648" t="s">
        <v>25</v>
      </c>
      <c r="Q2648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2648">
        <v>34</v>
      </c>
      <c r="S2648">
        <v>1</v>
      </c>
      <c r="T2648">
        <v>14</v>
      </c>
      <c r="U2648">
        <v>12</v>
      </c>
    </row>
    <row r="2649" spans="1:21" x14ac:dyDescent="0.25">
      <c r="A2649" t="s">
        <v>1208</v>
      </c>
      <c r="B2649" s="1">
        <v>45670</v>
      </c>
      <c r="C2649" s="2">
        <v>0.73055555555555551</v>
      </c>
      <c r="D2649" t="s">
        <v>3081</v>
      </c>
      <c r="E2649" t="s">
        <v>70</v>
      </c>
      <c r="F2649" t="s">
        <v>3086</v>
      </c>
      <c r="G2649" t="s">
        <v>43</v>
      </c>
      <c r="H2649">
        <v>4</v>
      </c>
      <c r="I2649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649" s="3">
        <f>ventas_starbucks_2025__1[[#This Row],[Cantidad]]*ventas_starbucks_2025__1[[#This Row],[Precio_Unitario]]</f>
        <v>4.8</v>
      </c>
      <c r="K2649" t="s">
        <v>40</v>
      </c>
      <c r="L2649" t="s">
        <v>45</v>
      </c>
      <c r="M2649" t="s">
        <v>30</v>
      </c>
      <c r="N2649">
        <v>15</v>
      </c>
      <c r="O2649" t="s">
        <v>31</v>
      </c>
      <c r="P2649" t="s">
        <v>46</v>
      </c>
      <c r="Q2649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649">
        <v>93</v>
      </c>
      <c r="S2649">
        <v>1</v>
      </c>
      <c r="T2649">
        <v>44</v>
      </c>
      <c r="U2649">
        <v>40</v>
      </c>
    </row>
    <row r="2650" spans="1:21" x14ac:dyDescent="0.25">
      <c r="A2650" t="s">
        <v>1239</v>
      </c>
      <c r="B2650" s="1">
        <v>45670</v>
      </c>
      <c r="C2650" s="2">
        <v>0.72152777777777777</v>
      </c>
      <c r="D2650" t="s">
        <v>3098</v>
      </c>
      <c r="E2650" t="s">
        <v>3088</v>
      </c>
      <c r="F2650" t="s">
        <v>3087</v>
      </c>
      <c r="G2650" t="s">
        <v>61</v>
      </c>
      <c r="H2650">
        <v>1</v>
      </c>
      <c r="I2650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650" s="3">
        <f>ventas_starbucks_2025__1[[#This Row],[Cantidad]]*ventas_starbucks_2025__1[[#This Row],[Precio_Unitario]]</f>
        <v>1.2</v>
      </c>
      <c r="K2650" t="s">
        <v>40</v>
      </c>
      <c r="L2650" t="s">
        <v>35</v>
      </c>
      <c r="M2650" t="s">
        <v>23</v>
      </c>
      <c r="N2650">
        <v>0</v>
      </c>
      <c r="O2650" t="s">
        <v>50</v>
      </c>
      <c r="P2650" t="s">
        <v>25</v>
      </c>
      <c r="Q2650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650">
        <v>44</v>
      </c>
      <c r="S2650">
        <v>5</v>
      </c>
      <c r="T2650">
        <v>15</v>
      </c>
      <c r="U2650">
        <v>14</v>
      </c>
    </row>
    <row r="2651" spans="1:21" x14ac:dyDescent="0.25">
      <c r="A2651" t="s">
        <v>1255</v>
      </c>
      <c r="B2651" s="1">
        <v>45670</v>
      </c>
      <c r="C2651" s="2">
        <v>0.8354166666666667</v>
      </c>
      <c r="D2651" t="s">
        <v>3098</v>
      </c>
      <c r="E2651" t="s">
        <v>62</v>
      </c>
      <c r="F2651" t="s">
        <v>3087</v>
      </c>
      <c r="G2651" t="s">
        <v>20</v>
      </c>
      <c r="H2651">
        <v>1</v>
      </c>
      <c r="I2651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651" s="3">
        <f>ventas_starbucks_2025__1[[#This Row],[Cantidad]]*ventas_starbucks_2025__1[[#This Row],[Precio_Unitario]]</f>
        <v>1.2</v>
      </c>
      <c r="K2651" t="s">
        <v>29</v>
      </c>
      <c r="L2651" t="s">
        <v>45</v>
      </c>
      <c r="M2651" t="s">
        <v>23</v>
      </c>
      <c r="N2651">
        <v>0</v>
      </c>
      <c r="O2651" t="s">
        <v>31</v>
      </c>
      <c r="P2651" t="s">
        <v>46</v>
      </c>
      <c r="Q2651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Noche</v>
      </c>
      <c r="R2651">
        <v>47</v>
      </c>
      <c r="S2651">
        <v>4</v>
      </c>
      <c r="T2651">
        <v>17</v>
      </c>
      <c r="U2651">
        <v>16</v>
      </c>
    </row>
    <row r="2652" spans="1:21" x14ac:dyDescent="0.25">
      <c r="A2652" t="s">
        <v>1305</v>
      </c>
      <c r="B2652" s="1">
        <v>45670</v>
      </c>
      <c r="C2652" s="2">
        <v>0.65069444444444446</v>
      </c>
      <c r="D2652" t="s">
        <v>3082</v>
      </c>
      <c r="E2652" t="s">
        <v>27</v>
      </c>
      <c r="F2652" t="s">
        <v>28</v>
      </c>
      <c r="G2652" t="s">
        <v>20</v>
      </c>
      <c r="H2652">
        <v>3</v>
      </c>
      <c r="I2652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0.6</v>
      </c>
      <c r="J2652" s="3">
        <f>ventas_starbucks_2025__1[[#This Row],[Cantidad]]*ventas_starbucks_2025__1[[#This Row],[Precio_Unitario]]</f>
        <v>1.7999999999999998</v>
      </c>
      <c r="K2652" t="s">
        <v>21</v>
      </c>
      <c r="L2652" t="s">
        <v>22</v>
      </c>
      <c r="M2652" t="s">
        <v>23</v>
      </c>
      <c r="N2652">
        <v>0</v>
      </c>
      <c r="O2652" t="s">
        <v>36</v>
      </c>
      <c r="P2652" t="s">
        <v>37</v>
      </c>
      <c r="Q2652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652">
        <v>51</v>
      </c>
      <c r="S2652">
        <v>3</v>
      </c>
      <c r="T2652">
        <v>29</v>
      </c>
      <c r="U2652">
        <v>26</v>
      </c>
    </row>
    <row r="2653" spans="1:21" x14ac:dyDescent="0.25">
      <c r="A2653" t="s">
        <v>1392</v>
      </c>
      <c r="B2653" s="1">
        <v>45670</v>
      </c>
      <c r="C2653" s="2">
        <v>0.81458333333333333</v>
      </c>
      <c r="D2653" t="s">
        <v>3082</v>
      </c>
      <c r="E2653" t="s">
        <v>3088</v>
      </c>
      <c r="F2653" t="s">
        <v>3087</v>
      </c>
      <c r="G2653" t="s">
        <v>54</v>
      </c>
      <c r="H2653">
        <v>4</v>
      </c>
      <c r="I2653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653" s="3">
        <f>ventas_starbucks_2025__1[[#This Row],[Cantidad]]*ventas_starbucks_2025__1[[#This Row],[Precio_Unitario]]</f>
        <v>4.8</v>
      </c>
      <c r="K2653" t="s">
        <v>29</v>
      </c>
      <c r="L2653" t="s">
        <v>45</v>
      </c>
      <c r="M2653" t="s">
        <v>30</v>
      </c>
      <c r="N2653">
        <v>15</v>
      </c>
      <c r="O2653" t="s">
        <v>50</v>
      </c>
      <c r="P2653" t="s">
        <v>49</v>
      </c>
      <c r="Q2653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653">
        <v>63</v>
      </c>
      <c r="S2653">
        <v>4</v>
      </c>
      <c r="T2653">
        <v>35</v>
      </c>
      <c r="U2653">
        <v>31</v>
      </c>
    </row>
    <row r="2654" spans="1:21" x14ac:dyDescent="0.25">
      <c r="A2654" t="s">
        <v>1405</v>
      </c>
      <c r="B2654" s="1">
        <v>45670</v>
      </c>
      <c r="C2654" s="2">
        <v>0.68402777777777779</v>
      </c>
      <c r="D2654" t="s">
        <v>3098</v>
      </c>
      <c r="E2654" t="s">
        <v>58</v>
      </c>
      <c r="F2654" t="s">
        <v>3087</v>
      </c>
      <c r="G2654" t="s">
        <v>20</v>
      </c>
      <c r="H2654">
        <v>4</v>
      </c>
      <c r="I2654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654" s="3">
        <f>ventas_starbucks_2025__1[[#This Row],[Cantidad]]*ventas_starbucks_2025__1[[#This Row],[Precio_Unitario]]</f>
        <v>4.8</v>
      </c>
      <c r="K2654" t="s">
        <v>21</v>
      </c>
      <c r="L2654" t="s">
        <v>22</v>
      </c>
      <c r="M2654" t="s">
        <v>30</v>
      </c>
      <c r="N2654">
        <v>0</v>
      </c>
      <c r="O2654" t="s">
        <v>31</v>
      </c>
      <c r="P2654" t="s">
        <v>56</v>
      </c>
      <c r="Q2654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654">
        <v>70</v>
      </c>
      <c r="S2654">
        <v>4</v>
      </c>
      <c r="T2654">
        <v>29</v>
      </c>
      <c r="U2654">
        <v>25</v>
      </c>
    </row>
    <row r="2655" spans="1:21" x14ac:dyDescent="0.25">
      <c r="A2655" t="s">
        <v>1444</v>
      </c>
      <c r="B2655" s="1">
        <v>45670</v>
      </c>
      <c r="C2655" s="2">
        <v>0.82361111111111107</v>
      </c>
      <c r="D2655" t="s">
        <v>3080</v>
      </c>
      <c r="E2655" t="s">
        <v>3088</v>
      </c>
      <c r="F2655" t="s">
        <v>3087</v>
      </c>
      <c r="G2655" t="s">
        <v>54</v>
      </c>
      <c r="H2655">
        <v>4</v>
      </c>
      <c r="I2655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655" s="3">
        <f>ventas_starbucks_2025__1[[#This Row],[Cantidad]]*ventas_starbucks_2025__1[[#This Row],[Precio_Unitario]]</f>
        <v>4.8</v>
      </c>
      <c r="K2655" t="s">
        <v>29</v>
      </c>
      <c r="L2655" t="s">
        <v>35</v>
      </c>
      <c r="M2655" t="s">
        <v>30</v>
      </c>
      <c r="N2655">
        <v>15</v>
      </c>
      <c r="O2655" t="s">
        <v>31</v>
      </c>
      <c r="P2655" t="s">
        <v>32</v>
      </c>
      <c r="Q2655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655">
        <v>117</v>
      </c>
      <c r="S2655">
        <v>4</v>
      </c>
      <c r="T2655">
        <v>24</v>
      </c>
      <c r="U2655">
        <v>20</v>
      </c>
    </row>
    <row r="2656" spans="1:21" x14ac:dyDescent="0.25">
      <c r="A2656" t="s">
        <v>1513</v>
      </c>
      <c r="B2656" s="1">
        <v>45670</v>
      </c>
      <c r="C2656" s="2">
        <v>0.7319444444444444</v>
      </c>
      <c r="D2656" t="s">
        <v>3098</v>
      </c>
      <c r="E2656" t="s">
        <v>58</v>
      </c>
      <c r="F2656" t="s">
        <v>3087</v>
      </c>
      <c r="G2656" t="s">
        <v>20</v>
      </c>
      <c r="H2656">
        <v>5</v>
      </c>
      <c r="I2656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656" s="3">
        <f>ventas_starbucks_2025__1[[#This Row],[Cantidad]]*ventas_starbucks_2025__1[[#This Row],[Precio_Unitario]]</f>
        <v>6</v>
      </c>
      <c r="K2656" t="s">
        <v>29</v>
      </c>
      <c r="L2656" t="s">
        <v>45</v>
      </c>
      <c r="M2656" t="s">
        <v>30</v>
      </c>
      <c r="N2656">
        <v>15</v>
      </c>
      <c r="O2656" t="s">
        <v>31</v>
      </c>
      <c r="P2656" t="s">
        <v>56</v>
      </c>
      <c r="Q2656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656">
        <v>133</v>
      </c>
      <c r="S2656">
        <v>2</v>
      </c>
      <c r="T2656">
        <v>30</v>
      </c>
      <c r="U2656">
        <v>25</v>
      </c>
    </row>
    <row r="2657" spans="1:21" x14ac:dyDescent="0.25">
      <c r="A2657" t="s">
        <v>1544</v>
      </c>
      <c r="B2657" s="1">
        <v>45670</v>
      </c>
      <c r="C2657" s="2">
        <v>0.62986111111111109</v>
      </c>
      <c r="D2657" t="s">
        <v>3080</v>
      </c>
      <c r="E2657" t="s">
        <v>53</v>
      </c>
      <c r="F2657" t="s">
        <v>3086</v>
      </c>
      <c r="G2657" t="s">
        <v>54</v>
      </c>
      <c r="H2657">
        <v>4</v>
      </c>
      <c r="I2657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657" s="3">
        <f>ventas_starbucks_2025__1[[#This Row],[Cantidad]]*ventas_starbucks_2025__1[[#This Row],[Precio_Unitario]]</f>
        <v>4.8</v>
      </c>
      <c r="K2657" t="s">
        <v>29</v>
      </c>
      <c r="L2657" t="s">
        <v>22</v>
      </c>
      <c r="M2657" t="s">
        <v>23</v>
      </c>
      <c r="N2657">
        <v>0</v>
      </c>
      <c r="O2657" t="s">
        <v>31</v>
      </c>
      <c r="P2657" t="s">
        <v>37</v>
      </c>
      <c r="Q2657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657">
        <v>53</v>
      </c>
      <c r="S2657">
        <v>4</v>
      </c>
      <c r="T2657">
        <v>24</v>
      </c>
      <c r="U2657">
        <v>20</v>
      </c>
    </row>
    <row r="2658" spans="1:21" x14ac:dyDescent="0.25">
      <c r="A2658" t="s">
        <v>1715</v>
      </c>
      <c r="B2658" s="1">
        <v>45670</v>
      </c>
      <c r="C2658" s="2">
        <v>0.70625000000000004</v>
      </c>
      <c r="D2658" t="s">
        <v>3082</v>
      </c>
      <c r="E2658" t="s">
        <v>3088</v>
      </c>
      <c r="F2658" t="s">
        <v>3087</v>
      </c>
      <c r="G2658" t="s">
        <v>54</v>
      </c>
      <c r="H2658">
        <v>4</v>
      </c>
      <c r="I2658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658" s="3">
        <f>ventas_starbucks_2025__1[[#This Row],[Cantidad]]*ventas_starbucks_2025__1[[#This Row],[Precio_Unitario]]</f>
        <v>4.8</v>
      </c>
      <c r="K2658" t="s">
        <v>40</v>
      </c>
      <c r="L2658" t="s">
        <v>22</v>
      </c>
      <c r="M2658" t="s">
        <v>23</v>
      </c>
      <c r="N2658">
        <v>0</v>
      </c>
      <c r="O2658" t="s">
        <v>31</v>
      </c>
      <c r="P2658" t="s">
        <v>37</v>
      </c>
      <c r="Q2658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658">
        <v>91</v>
      </c>
      <c r="S2658">
        <v>3</v>
      </c>
      <c r="T2658">
        <v>22</v>
      </c>
      <c r="U2658">
        <v>18</v>
      </c>
    </row>
    <row r="2659" spans="1:21" x14ac:dyDescent="0.25">
      <c r="A2659" t="s">
        <v>1773</v>
      </c>
      <c r="B2659" s="1">
        <v>45670</v>
      </c>
      <c r="C2659" s="2">
        <v>0.34583333333333333</v>
      </c>
      <c r="D2659" t="s">
        <v>3081</v>
      </c>
      <c r="E2659" t="s">
        <v>77</v>
      </c>
      <c r="F2659" t="s">
        <v>3084</v>
      </c>
      <c r="G2659" t="s">
        <v>20</v>
      </c>
      <c r="H2659">
        <v>3</v>
      </c>
      <c r="I2659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2659" s="3">
        <f>ventas_starbucks_2025__1[[#This Row],[Cantidad]]*ventas_starbucks_2025__1[[#This Row],[Precio_Unitario]]</f>
        <v>9</v>
      </c>
      <c r="K2659" t="s">
        <v>29</v>
      </c>
      <c r="L2659" t="s">
        <v>35</v>
      </c>
      <c r="M2659" t="s">
        <v>30</v>
      </c>
      <c r="N2659">
        <v>15</v>
      </c>
      <c r="O2659" t="s">
        <v>24</v>
      </c>
      <c r="P2659" t="s">
        <v>49</v>
      </c>
      <c r="Q2659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2659">
        <v>106</v>
      </c>
      <c r="S2659">
        <v>3</v>
      </c>
      <c r="T2659">
        <v>41</v>
      </c>
      <c r="U2659">
        <v>38</v>
      </c>
    </row>
    <row r="2660" spans="1:21" x14ac:dyDescent="0.25">
      <c r="A2660" t="s">
        <v>1903</v>
      </c>
      <c r="B2660" s="1">
        <v>45670</v>
      </c>
      <c r="C2660" s="2">
        <v>0.83611111111111114</v>
      </c>
      <c r="D2660" t="s">
        <v>3080</v>
      </c>
      <c r="E2660" t="s">
        <v>60</v>
      </c>
      <c r="F2660" t="s">
        <v>3086</v>
      </c>
      <c r="G2660" t="s">
        <v>43</v>
      </c>
      <c r="H2660">
        <v>2</v>
      </c>
      <c r="I2660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660" s="3">
        <f>ventas_starbucks_2025__1[[#This Row],[Cantidad]]*ventas_starbucks_2025__1[[#This Row],[Precio_Unitario]]</f>
        <v>2.4</v>
      </c>
      <c r="K2660" t="s">
        <v>40</v>
      </c>
      <c r="L2660" t="s">
        <v>45</v>
      </c>
      <c r="M2660" t="s">
        <v>23</v>
      </c>
      <c r="N2660">
        <v>0</v>
      </c>
      <c r="O2660" t="s">
        <v>50</v>
      </c>
      <c r="P2660" t="s">
        <v>37</v>
      </c>
      <c r="Q2660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Noche</v>
      </c>
      <c r="R2660">
        <v>92</v>
      </c>
      <c r="S2660">
        <v>1</v>
      </c>
      <c r="T2660">
        <v>37</v>
      </c>
      <c r="U2660">
        <v>35</v>
      </c>
    </row>
    <row r="2661" spans="1:21" x14ac:dyDescent="0.25">
      <c r="A2661" t="s">
        <v>1917</v>
      </c>
      <c r="B2661" s="1">
        <v>45670</v>
      </c>
      <c r="C2661" s="2">
        <v>0.69166666666666665</v>
      </c>
      <c r="D2661" t="s">
        <v>3082</v>
      </c>
      <c r="E2661" t="s">
        <v>55</v>
      </c>
      <c r="F2661" t="s">
        <v>3087</v>
      </c>
      <c r="G2661" t="s">
        <v>20</v>
      </c>
      <c r="H2661">
        <v>3</v>
      </c>
      <c r="I2661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661" s="3">
        <f>ventas_starbucks_2025__1[[#This Row],[Cantidad]]*ventas_starbucks_2025__1[[#This Row],[Precio_Unitario]]</f>
        <v>3.5999999999999996</v>
      </c>
      <c r="K2661" t="s">
        <v>40</v>
      </c>
      <c r="L2661" t="s">
        <v>45</v>
      </c>
      <c r="M2661" t="s">
        <v>30</v>
      </c>
      <c r="N2661">
        <v>15</v>
      </c>
      <c r="O2661" t="s">
        <v>36</v>
      </c>
      <c r="P2661" t="s">
        <v>25</v>
      </c>
      <c r="Q2661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661">
        <v>58</v>
      </c>
      <c r="S2661">
        <v>2</v>
      </c>
      <c r="T2661">
        <v>42</v>
      </c>
      <c r="U2661">
        <v>39</v>
      </c>
    </row>
    <row r="2662" spans="1:21" x14ac:dyDescent="0.25">
      <c r="A2662" t="s">
        <v>1956</v>
      </c>
      <c r="B2662" s="1">
        <v>45670</v>
      </c>
      <c r="C2662" s="2">
        <v>0.31319444444444444</v>
      </c>
      <c r="D2662" t="s">
        <v>3081</v>
      </c>
      <c r="E2662" t="s">
        <v>64</v>
      </c>
      <c r="F2662" t="s">
        <v>3087</v>
      </c>
      <c r="G2662" t="s">
        <v>20</v>
      </c>
      <c r="H2662">
        <v>5</v>
      </c>
      <c r="I2662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662" s="3">
        <f>ventas_starbucks_2025__1[[#This Row],[Cantidad]]*ventas_starbucks_2025__1[[#This Row],[Precio_Unitario]]</f>
        <v>6</v>
      </c>
      <c r="K2662" t="s">
        <v>21</v>
      </c>
      <c r="L2662" t="s">
        <v>35</v>
      </c>
      <c r="M2662" t="s">
        <v>30</v>
      </c>
      <c r="N2662">
        <v>15</v>
      </c>
      <c r="O2662" t="s">
        <v>50</v>
      </c>
      <c r="P2662" t="s">
        <v>32</v>
      </c>
      <c r="Q2662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2662">
        <v>128</v>
      </c>
      <c r="S2662">
        <v>5</v>
      </c>
      <c r="T2662">
        <v>23</v>
      </c>
      <c r="U2662">
        <v>18</v>
      </c>
    </row>
    <row r="2663" spans="1:21" x14ac:dyDescent="0.25">
      <c r="A2663" t="s">
        <v>1985</v>
      </c>
      <c r="B2663" s="1">
        <v>45670</v>
      </c>
      <c r="C2663" s="2">
        <v>0.40347222222222223</v>
      </c>
      <c r="D2663" t="s">
        <v>3081</v>
      </c>
      <c r="E2663" t="s">
        <v>76</v>
      </c>
      <c r="F2663" t="s">
        <v>3084</v>
      </c>
      <c r="G2663" t="s">
        <v>20</v>
      </c>
      <c r="H2663">
        <v>2</v>
      </c>
      <c r="I2663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2663" s="3">
        <f>ventas_starbucks_2025__1[[#This Row],[Cantidad]]*ventas_starbucks_2025__1[[#This Row],[Precio_Unitario]]</f>
        <v>6</v>
      </c>
      <c r="K2663" t="s">
        <v>40</v>
      </c>
      <c r="L2663" t="s">
        <v>45</v>
      </c>
      <c r="M2663" t="s">
        <v>30</v>
      </c>
      <c r="N2663">
        <v>10</v>
      </c>
      <c r="O2663" t="s">
        <v>50</v>
      </c>
      <c r="P2663" t="s">
        <v>49</v>
      </c>
      <c r="Q2663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2663">
        <v>113</v>
      </c>
      <c r="S2663">
        <v>5</v>
      </c>
      <c r="T2663">
        <v>33</v>
      </c>
      <c r="U2663">
        <v>31</v>
      </c>
    </row>
    <row r="2664" spans="1:21" x14ac:dyDescent="0.25">
      <c r="A2664" t="s">
        <v>2061</v>
      </c>
      <c r="B2664" s="1">
        <v>45670</v>
      </c>
      <c r="C2664" s="2">
        <v>0.84027777777777779</v>
      </c>
      <c r="D2664" t="s">
        <v>3081</v>
      </c>
      <c r="E2664" t="s">
        <v>62</v>
      </c>
      <c r="F2664" t="s">
        <v>3087</v>
      </c>
      <c r="G2664" t="s">
        <v>20</v>
      </c>
      <c r="H2664">
        <v>2</v>
      </c>
      <c r="I2664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664" s="3">
        <f>ventas_starbucks_2025__1[[#This Row],[Cantidad]]*ventas_starbucks_2025__1[[#This Row],[Precio_Unitario]]</f>
        <v>2.4</v>
      </c>
      <c r="K2664" t="s">
        <v>29</v>
      </c>
      <c r="L2664" t="s">
        <v>22</v>
      </c>
      <c r="M2664" t="s">
        <v>30</v>
      </c>
      <c r="N2664">
        <v>0</v>
      </c>
      <c r="O2664" t="s">
        <v>36</v>
      </c>
      <c r="P2664" t="s">
        <v>32</v>
      </c>
      <c r="Q2664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Noche</v>
      </c>
      <c r="R2664">
        <v>79</v>
      </c>
      <c r="S2664">
        <v>3</v>
      </c>
      <c r="T2664">
        <v>48</v>
      </c>
      <c r="U2664">
        <v>46</v>
      </c>
    </row>
    <row r="2665" spans="1:21" x14ac:dyDescent="0.25">
      <c r="A2665" t="s">
        <v>2090</v>
      </c>
      <c r="B2665" s="1">
        <v>45670</v>
      </c>
      <c r="C2665" s="2">
        <v>0.57291666666666663</v>
      </c>
      <c r="D2665" t="s">
        <v>3082</v>
      </c>
      <c r="E2665" t="s">
        <v>70</v>
      </c>
      <c r="F2665" t="s">
        <v>3086</v>
      </c>
      <c r="G2665" t="s">
        <v>43</v>
      </c>
      <c r="H2665">
        <v>2</v>
      </c>
      <c r="I2665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665" s="3">
        <f>ventas_starbucks_2025__1[[#This Row],[Cantidad]]*ventas_starbucks_2025__1[[#This Row],[Precio_Unitario]]</f>
        <v>2.4</v>
      </c>
      <c r="K2665" t="s">
        <v>40</v>
      </c>
      <c r="L2665" t="s">
        <v>35</v>
      </c>
      <c r="M2665" t="s">
        <v>30</v>
      </c>
      <c r="N2665">
        <v>10</v>
      </c>
      <c r="O2665" t="s">
        <v>31</v>
      </c>
      <c r="P2665" t="s">
        <v>25</v>
      </c>
      <c r="Q2665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665">
        <v>141</v>
      </c>
      <c r="S2665">
        <v>1</v>
      </c>
      <c r="T2665">
        <v>30</v>
      </c>
      <c r="U2665">
        <v>28</v>
      </c>
    </row>
    <row r="2666" spans="1:21" x14ac:dyDescent="0.25">
      <c r="A2666" t="s">
        <v>2097</v>
      </c>
      <c r="B2666" s="1">
        <v>45670</v>
      </c>
      <c r="C2666" s="2">
        <v>0.69097222222222221</v>
      </c>
      <c r="D2666" t="s">
        <v>3080</v>
      </c>
      <c r="E2666" t="s">
        <v>62</v>
      </c>
      <c r="F2666" t="s">
        <v>3087</v>
      </c>
      <c r="G2666" t="s">
        <v>20</v>
      </c>
      <c r="H2666">
        <v>3</v>
      </c>
      <c r="I2666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666" s="3">
        <f>ventas_starbucks_2025__1[[#This Row],[Cantidad]]*ventas_starbucks_2025__1[[#This Row],[Precio_Unitario]]</f>
        <v>3.5999999999999996</v>
      </c>
      <c r="K2666" t="s">
        <v>29</v>
      </c>
      <c r="L2666" t="s">
        <v>45</v>
      </c>
      <c r="M2666" t="s">
        <v>23</v>
      </c>
      <c r="N2666">
        <v>0</v>
      </c>
      <c r="O2666" t="s">
        <v>31</v>
      </c>
      <c r="P2666" t="s">
        <v>46</v>
      </c>
      <c r="Q2666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666">
        <v>99</v>
      </c>
      <c r="S2666">
        <v>3</v>
      </c>
      <c r="T2666">
        <v>17</v>
      </c>
      <c r="U2666">
        <v>14</v>
      </c>
    </row>
    <row r="2667" spans="1:21" x14ac:dyDescent="0.25">
      <c r="A2667" t="s">
        <v>2110</v>
      </c>
      <c r="B2667" s="1">
        <v>45670</v>
      </c>
      <c r="C2667" s="2">
        <v>0.52013888888888893</v>
      </c>
      <c r="D2667" t="s">
        <v>3098</v>
      </c>
      <c r="E2667" t="s">
        <v>27</v>
      </c>
      <c r="F2667" t="s">
        <v>28</v>
      </c>
      <c r="G2667" t="s">
        <v>20</v>
      </c>
      <c r="H2667">
        <v>2</v>
      </c>
      <c r="I2667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0.6</v>
      </c>
      <c r="J2667" s="3">
        <f>ventas_starbucks_2025__1[[#This Row],[Cantidad]]*ventas_starbucks_2025__1[[#This Row],[Precio_Unitario]]</f>
        <v>1.2</v>
      </c>
      <c r="K2667" t="s">
        <v>29</v>
      </c>
      <c r="L2667" t="s">
        <v>35</v>
      </c>
      <c r="M2667" t="s">
        <v>23</v>
      </c>
      <c r="N2667">
        <v>0</v>
      </c>
      <c r="O2667" t="s">
        <v>36</v>
      </c>
      <c r="P2667" t="s">
        <v>46</v>
      </c>
      <c r="Q2667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667">
        <v>24</v>
      </c>
      <c r="S2667">
        <v>4</v>
      </c>
      <c r="T2667">
        <v>12</v>
      </c>
      <c r="U2667">
        <v>10</v>
      </c>
    </row>
    <row r="2668" spans="1:21" x14ac:dyDescent="0.25">
      <c r="A2668" t="s">
        <v>2157</v>
      </c>
      <c r="B2668" s="1">
        <v>45670</v>
      </c>
      <c r="C2668" s="2">
        <v>0.59722222222222221</v>
      </c>
      <c r="D2668" t="s">
        <v>3080</v>
      </c>
      <c r="E2668" t="s">
        <v>3088</v>
      </c>
      <c r="F2668" t="s">
        <v>3087</v>
      </c>
      <c r="G2668" t="s">
        <v>48</v>
      </c>
      <c r="H2668">
        <v>4</v>
      </c>
      <c r="I2668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668" s="3">
        <f>ventas_starbucks_2025__1[[#This Row],[Cantidad]]*ventas_starbucks_2025__1[[#This Row],[Precio_Unitario]]</f>
        <v>4.8</v>
      </c>
      <c r="K2668" t="s">
        <v>40</v>
      </c>
      <c r="L2668" t="s">
        <v>35</v>
      </c>
      <c r="M2668" t="s">
        <v>23</v>
      </c>
      <c r="N2668">
        <v>0</v>
      </c>
      <c r="O2668" t="s">
        <v>50</v>
      </c>
      <c r="P2668" t="s">
        <v>46</v>
      </c>
      <c r="Q2668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668">
        <v>40</v>
      </c>
      <c r="S2668">
        <v>2</v>
      </c>
      <c r="T2668">
        <v>41</v>
      </c>
      <c r="U2668">
        <v>37</v>
      </c>
    </row>
    <row r="2669" spans="1:21" x14ac:dyDescent="0.25">
      <c r="A2669" t="s">
        <v>2231</v>
      </c>
      <c r="B2669" s="1">
        <v>45670</v>
      </c>
      <c r="C2669" s="2">
        <v>0.83194444444444449</v>
      </c>
      <c r="D2669" t="s">
        <v>3082</v>
      </c>
      <c r="E2669" t="s">
        <v>64</v>
      </c>
      <c r="F2669" t="s">
        <v>3087</v>
      </c>
      <c r="G2669" t="s">
        <v>20</v>
      </c>
      <c r="H2669">
        <v>5</v>
      </c>
      <c r="I2669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669" s="3">
        <f>ventas_starbucks_2025__1[[#This Row],[Cantidad]]*ventas_starbucks_2025__1[[#This Row],[Precio_Unitario]]</f>
        <v>6</v>
      </c>
      <c r="K2669" t="s">
        <v>21</v>
      </c>
      <c r="L2669" t="s">
        <v>22</v>
      </c>
      <c r="M2669" t="s">
        <v>30</v>
      </c>
      <c r="N2669">
        <v>0</v>
      </c>
      <c r="O2669" t="s">
        <v>50</v>
      </c>
      <c r="P2669" t="s">
        <v>25</v>
      </c>
      <c r="Q2669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669">
        <v>96</v>
      </c>
      <c r="S2669">
        <v>4</v>
      </c>
      <c r="T2669">
        <v>15</v>
      </c>
      <c r="U2669">
        <v>10</v>
      </c>
    </row>
    <row r="2670" spans="1:21" x14ac:dyDescent="0.25">
      <c r="A2670" t="s">
        <v>2512</v>
      </c>
      <c r="B2670" s="1">
        <v>45670</v>
      </c>
      <c r="C2670" s="2">
        <v>0.38541666666666669</v>
      </c>
      <c r="D2670" t="s">
        <v>3082</v>
      </c>
      <c r="E2670" t="s">
        <v>52</v>
      </c>
      <c r="F2670" t="s">
        <v>3086</v>
      </c>
      <c r="G2670" t="s">
        <v>48</v>
      </c>
      <c r="H2670">
        <v>5</v>
      </c>
      <c r="I2670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670" s="3">
        <f>ventas_starbucks_2025__1[[#This Row],[Cantidad]]*ventas_starbucks_2025__1[[#This Row],[Precio_Unitario]]</f>
        <v>6</v>
      </c>
      <c r="K2670" t="s">
        <v>29</v>
      </c>
      <c r="L2670" t="s">
        <v>45</v>
      </c>
      <c r="M2670" t="s">
        <v>30</v>
      </c>
      <c r="N2670">
        <v>10</v>
      </c>
      <c r="O2670" t="s">
        <v>31</v>
      </c>
      <c r="P2670" t="s">
        <v>25</v>
      </c>
      <c r="Q2670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2670">
        <v>44</v>
      </c>
      <c r="S2670">
        <v>2</v>
      </c>
      <c r="T2670">
        <v>40</v>
      </c>
      <c r="U2670">
        <v>35</v>
      </c>
    </row>
    <row r="2671" spans="1:21" x14ac:dyDescent="0.25">
      <c r="A2671" t="s">
        <v>2524</v>
      </c>
      <c r="B2671" s="1">
        <v>45670</v>
      </c>
      <c r="C2671" s="2">
        <v>0.70833333333333337</v>
      </c>
      <c r="D2671" t="s">
        <v>3098</v>
      </c>
      <c r="E2671" t="s">
        <v>3085</v>
      </c>
      <c r="F2671" t="s">
        <v>3084</v>
      </c>
      <c r="G2671" t="s">
        <v>20</v>
      </c>
      <c r="H2671">
        <v>5</v>
      </c>
      <c r="I2671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2671" s="3">
        <f>ventas_starbucks_2025__1[[#This Row],[Cantidad]]*ventas_starbucks_2025__1[[#This Row],[Precio_Unitario]]</f>
        <v>15</v>
      </c>
      <c r="K2671" t="s">
        <v>29</v>
      </c>
      <c r="L2671" t="s">
        <v>45</v>
      </c>
      <c r="M2671" t="s">
        <v>30</v>
      </c>
      <c r="N2671">
        <v>0</v>
      </c>
      <c r="O2671" t="s">
        <v>31</v>
      </c>
      <c r="P2671" t="s">
        <v>49</v>
      </c>
      <c r="Q2671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671">
        <v>32</v>
      </c>
      <c r="S2671">
        <v>3</v>
      </c>
      <c r="T2671">
        <v>39</v>
      </c>
      <c r="U2671">
        <v>34</v>
      </c>
    </row>
    <row r="2672" spans="1:21" x14ac:dyDescent="0.25">
      <c r="A2672" t="s">
        <v>2664</v>
      </c>
      <c r="B2672" s="1">
        <v>45670</v>
      </c>
      <c r="C2672" s="2">
        <v>0.46875</v>
      </c>
      <c r="D2672" t="s">
        <v>3082</v>
      </c>
      <c r="E2672" t="s">
        <v>39</v>
      </c>
      <c r="F2672" t="s">
        <v>3084</v>
      </c>
      <c r="G2672" t="s">
        <v>20</v>
      </c>
      <c r="H2672">
        <v>5</v>
      </c>
      <c r="I2672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2672" s="3">
        <f>ventas_starbucks_2025__1[[#This Row],[Cantidad]]*ventas_starbucks_2025__1[[#This Row],[Precio_Unitario]]</f>
        <v>15</v>
      </c>
      <c r="K2672" t="s">
        <v>21</v>
      </c>
      <c r="L2672" t="s">
        <v>22</v>
      </c>
      <c r="M2672" t="s">
        <v>30</v>
      </c>
      <c r="N2672">
        <v>15</v>
      </c>
      <c r="O2672" t="s">
        <v>36</v>
      </c>
      <c r="P2672" t="s">
        <v>25</v>
      </c>
      <c r="Q2672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2672">
        <v>113</v>
      </c>
      <c r="S2672">
        <v>3</v>
      </c>
      <c r="T2672">
        <v>20</v>
      </c>
      <c r="U2672">
        <v>15</v>
      </c>
    </row>
    <row r="2673" spans="1:21" x14ac:dyDescent="0.25">
      <c r="A2673" t="s">
        <v>2691</v>
      </c>
      <c r="B2673" s="1">
        <v>45670</v>
      </c>
      <c r="C2673" s="2">
        <v>0.80138888888888893</v>
      </c>
      <c r="D2673" t="s">
        <v>3098</v>
      </c>
      <c r="E2673" t="s">
        <v>47</v>
      </c>
      <c r="F2673" t="s">
        <v>3084</v>
      </c>
      <c r="G2673" t="s">
        <v>20</v>
      </c>
      <c r="H2673">
        <v>4</v>
      </c>
      <c r="I2673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2673" s="3">
        <f>ventas_starbucks_2025__1[[#This Row],[Cantidad]]*ventas_starbucks_2025__1[[#This Row],[Precio_Unitario]]</f>
        <v>12</v>
      </c>
      <c r="K2673" t="s">
        <v>29</v>
      </c>
      <c r="L2673" t="s">
        <v>22</v>
      </c>
      <c r="M2673" t="s">
        <v>30</v>
      </c>
      <c r="N2673">
        <v>10</v>
      </c>
      <c r="O2673" t="s">
        <v>31</v>
      </c>
      <c r="P2673" t="s">
        <v>32</v>
      </c>
      <c r="Q2673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673">
        <v>57</v>
      </c>
      <c r="S2673">
        <v>4</v>
      </c>
      <c r="T2673">
        <v>26</v>
      </c>
      <c r="U2673">
        <v>22</v>
      </c>
    </row>
    <row r="2674" spans="1:21" x14ac:dyDescent="0.25">
      <c r="A2674" t="s">
        <v>2745</v>
      </c>
      <c r="B2674" s="1">
        <v>45670</v>
      </c>
      <c r="C2674" s="2">
        <v>0.75763888888888886</v>
      </c>
      <c r="D2674" t="s">
        <v>3098</v>
      </c>
      <c r="E2674" t="s">
        <v>44</v>
      </c>
      <c r="F2674" t="s">
        <v>3087</v>
      </c>
      <c r="G2674" t="s">
        <v>20</v>
      </c>
      <c r="H2674">
        <v>5</v>
      </c>
      <c r="I2674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674" s="3">
        <f>ventas_starbucks_2025__1[[#This Row],[Cantidad]]*ventas_starbucks_2025__1[[#This Row],[Precio_Unitario]]</f>
        <v>6</v>
      </c>
      <c r="K2674" t="s">
        <v>29</v>
      </c>
      <c r="L2674" t="s">
        <v>35</v>
      </c>
      <c r="M2674" t="s">
        <v>23</v>
      </c>
      <c r="N2674">
        <v>0</v>
      </c>
      <c r="O2674" t="s">
        <v>50</v>
      </c>
      <c r="P2674" t="s">
        <v>37</v>
      </c>
      <c r="Q2674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674">
        <v>125</v>
      </c>
      <c r="S2674">
        <v>4</v>
      </c>
      <c r="T2674">
        <v>14</v>
      </c>
      <c r="U2674">
        <v>9</v>
      </c>
    </row>
    <row r="2675" spans="1:21" x14ac:dyDescent="0.25">
      <c r="A2675" t="s">
        <v>2803</v>
      </c>
      <c r="B2675" s="1">
        <v>45670</v>
      </c>
      <c r="C2675" s="2">
        <v>0.6430555555555556</v>
      </c>
      <c r="D2675" t="s">
        <v>3082</v>
      </c>
      <c r="E2675" t="s">
        <v>60</v>
      </c>
      <c r="F2675" t="s">
        <v>3086</v>
      </c>
      <c r="G2675" t="s">
        <v>61</v>
      </c>
      <c r="H2675">
        <v>5</v>
      </c>
      <c r="I2675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675" s="3">
        <f>ventas_starbucks_2025__1[[#This Row],[Cantidad]]*ventas_starbucks_2025__1[[#This Row],[Precio_Unitario]]</f>
        <v>6</v>
      </c>
      <c r="K2675" t="s">
        <v>40</v>
      </c>
      <c r="L2675" t="s">
        <v>45</v>
      </c>
      <c r="M2675" t="s">
        <v>23</v>
      </c>
      <c r="N2675">
        <v>0</v>
      </c>
      <c r="O2675" t="s">
        <v>24</v>
      </c>
      <c r="P2675" t="s">
        <v>46</v>
      </c>
      <c r="Q2675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675">
        <v>60</v>
      </c>
      <c r="S2675">
        <v>1</v>
      </c>
      <c r="T2675">
        <v>43</v>
      </c>
      <c r="U2675">
        <v>38</v>
      </c>
    </row>
    <row r="2676" spans="1:21" x14ac:dyDescent="0.25">
      <c r="A2676" t="s">
        <v>2924</v>
      </c>
      <c r="B2676" s="1">
        <v>45670</v>
      </c>
      <c r="C2676" s="2">
        <v>0.60347222222222219</v>
      </c>
      <c r="D2676" t="s">
        <v>3098</v>
      </c>
      <c r="E2676" t="s">
        <v>44</v>
      </c>
      <c r="F2676" t="s">
        <v>3087</v>
      </c>
      <c r="G2676" t="s">
        <v>20</v>
      </c>
      <c r="H2676">
        <v>1</v>
      </c>
      <c r="I2676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676" s="3">
        <f>ventas_starbucks_2025__1[[#This Row],[Cantidad]]*ventas_starbucks_2025__1[[#This Row],[Precio_Unitario]]</f>
        <v>1.2</v>
      </c>
      <c r="K2676" t="s">
        <v>40</v>
      </c>
      <c r="L2676" t="s">
        <v>22</v>
      </c>
      <c r="M2676" t="s">
        <v>30</v>
      </c>
      <c r="N2676">
        <v>0</v>
      </c>
      <c r="O2676" t="s">
        <v>24</v>
      </c>
      <c r="P2676" t="s">
        <v>37</v>
      </c>
      <c r="Q2676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676">
        <v>82</v>
      </c>
      <c r="S2676">
        <v>5</v>
      </c>
      <c r="T2676">
        <v>28</v>
      </c>
      <c r="U2676">
        <v>27</v>
      </c>
    </row>
    <row r="2677" spans="1:21" x14ac:dyDescent="0.25">
      <c r="A2677" t="s">
        <v>2986</v>
      </c>
      <c r="B2677" s="1">
        <v>45670</v>
      </c>
      <c r="C2677" s="2">
        <v>0.68819444444444444</v>
      </c>
      <c r="D2677" t="s">
        <v>3081</v>
      </c>
      <c r="E2677" t="s">
        <v>44</v>
      </c>
      <c r="F2677" t="s">
        <v>3087</v>
      </c>
      <c r="G2677" t="s">
        <v>20</v>
      </c>
      <c r="H2677">
        <v>4</v>
      </c>
      <c r="I2677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677" s="3">
        <f>ventas_starbucks_2025__1[[#This Row],[Cantidad]]*ventas_starbucks_2025__1[[#This Row],[Precio_Unitario]]</f>
        <v>4.8</v>
      </c>
      <c r="K2677" t="s">
        <v>21</v>
      </c>
      <c r="L2677" t="s">
        <v>35</v>
      </c>
      <c r="M2677" t="s">
        <v>23</v>
      </c>
      <c r="N2677">
        <v>0</v>
      </c>
      <c r="O2677" t="s">
        <v>24</v>
      </c>
      <c r="P2677" t="s">
        <v>46</v>
      </c>
      <c r="Q2677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677">
        <v>112</v>
      </c>
      <c r="S2677">
        <v>1</v>
      </c>
      <c r="T2677">
        <v>50</v>
      </c>
      <c r="U2677">
        <v>46</v>
      </c>
    </row>
    <row r="2678" spans="1:21" x14ac:dyDescent="0.25">
      <c r="A2678" t="s">
        <v>226</v>
      </c>
      <c r="B2678" s="1">
        <v>45669</v>
      </c>
      <c r="C2678" s="2">
        <v>0.48888888888888887</v>
      </c>
      <c r="D2678" t="s">
        <v>3098</v>
      </c>
      <c r="E2678" t="s">
        <v>72</v>
      </c>
      <c r="F2678" t="s">
        <v>3086</v>
      </c>
      <c r="G2678" t="s">
        <v>43</v>
      </c>
      <c r="H2678">
        <v>2</v>
      </c>
      <c r="I2678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678" s="3">
        <f>ventas_starbucks_2025__1[[#This Row],[Cantidad]]*ventas_starbucks_2025__1[[#This Row],[Precio_Unitario]]</f>
        <v>2.4</v>
      </c>
      <c r="K2678" t="s">
        <v>21</v>
      </c>
      <c r="L2678" t="s">
        <v>22</v>
      </c>
      <c r="M2678" t="s">
        <v>30</v>
      </c>
      <c r="N2678">
        <v>0</v>
      </c>
      <c r="O2678" t="s">
        <v>24</v>
      </c>
      <c r="P2678" t="s">
        <v>37</v>
      </c>
      <c r="Q2678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2678">
        <v>45</v>
      </c>
      <c r="S2678">
        <v>1</v>
      </c>
      <c r="T2678">
        <v>17</v>
      </c>
      <c r="U2678">
        <v>15</v>
      </c>
    </row>
    <row r="2679" spans="1:21" x14ac:dyDescent="0.25">
      <c r="A2679" t="s">
        <v>395</v>
      </c>
      <c r="B2679" s="1">
        <v>45669</v>
      </c>
      <c r="C2679" s="2">
        <v>0.56319444444444444</v>
      </c>
      <c r="D2679" t="s">
        <v>3081</v>
      </c>
      <c r="E2679" t="s">
        <v>67</v>
      </c>
      <c r="F2679" t="s">
        <v>3086</v>
      </c>
      <c r="G2679" t="s">
        <v>48</v>
      </c>
      <c r="H2679">
        <v>3</v>
      </c>
      <c r="I2679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679" s="3">
        <f>ventas_starbucks_2025__1[[#This Row],[Cantidad]]*ventas_starbucks_2025__1[[#This Row],[Precio_Unitario]]</f>
        <v>3.5999999999999996</v>
      </c>
      <c r="K2679" t="s">
        <v>21</v>
      </c>
      <c r="L2679" t="s">
        <v>35</v>
      </c>
      <c r="M2679" t="s">
        <v>23</v>
      </c>
      <c r="N2679">
        <v>0</v>
      </c>
      <c r="O2679" t="s">
        <v>36</v>
      </c>
      <c r="P2679" t="s">
        <v>32</v>
      </c>
      <c r="Q2679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679">
        <v>140</v>
      </c>
      <c r="S2679">
        <v>5</v>
      </c>
      <c r="T2679">
        <v>29</v>
      </c>
      <c r="U2679">
        <v>26</v>
      </c>
    </row>
    <row r="2680" spans="1:21" x14ac:dyDescent="0.25">
      <c r="A2680" t="s">
        <v>602</v>
      </c>
      <c r="B2680" s="1">
        <v>45669</v>
      </c>
      <c r="C2680" s="2">
        <v>0.35972222222222222</v>
      </c>
      <c r="D2680" t="s">
        <v>3081</v>
      </c>
      <c r="E2680" t="s">
        <v>3088</v>
      </c>
      <c r="F2680" t="s">
        <v>3087</v>
      </c>
      <c r="G2680" t="s">
        <v>54</v>
      </c>
      <c r="H2680">
        <v>3</v>
      </c>
      <c r="I2680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680" s="3">
        <f>ventas_starbucks_2025__1[[#This Row],[Cantidad]]*ventas_starbucks_2025__1[[#This Row],[Precio_Unitario]]</f>
        <v>3.5999999999999996</v>
      </c>
      <c r="K2680" t="s">
        <v>21</v>
      </c>
      <c r="L2680" t="s">
        <v>22</v>
      </c>
      <c r="M2680" t="s">
        <v>23</v>
      </c>
      <c r="N2680">
        <v>0</v>
      </c>
      <c r="O2680" t="s">
        <v>50</v>
      </c>
      <c r="P2680" t="s">
        <v>46</v>
      </c>
      <c r="Q2680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2680">
        <v>66</v>
      </c>
      <c r="S2680">
        <v>2</v>
      </c>
      <c r="T2680">
        <v>20</v>
      </c>
      <c r="U2680">
        <v>17</v>
      </c>
    </row>
    <row r="2681" spans="1:21" x14ac:dyDescent="0.25">
      <c r="A2681" t="s">
        <v>853</v>
      </c>
      <c r="B2681" s="1">
        <v>45669</v>
      </c>
      <c r="C2681" s="2">
        <v>0.82986111111111116</v>
      </c>
      <c r="D2681" t="s">
        <v>3081</v>
      </c>
      <c r="E2681" t="s">
        <v>44</v>
      </c>
      <c r="F2681" t="s">
        <v>3087</v>
      </c>
      <c r="G2681" t="s">
        <v>20</v>
      </c>
      <c r="H2681">
        <v>3</v>
      </c>
      <c r="I2681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681" s="3">
        <f>ventas_starbucks_2025__1[[#This Row],[Cantidad]]*ventas_starbucks_2025__1[[#This Row],[Precio_Unitario]]</f>
        <v>3.5999999999999996</v>
      </c>
      <c r="K2681" t="s">
        <v>21</v>
      </c>
      <c r="L2681" t="s">
        <v>45</v>
      </c>
      <c r="M2681" t="s">
        <v>30</v>
      </c>
      <c r="N2681">
        <v>10</v>
      </c>
      <c r="O2681" t="s">
        <v>36</v>
      </c>
      <c r="P2681" t="s">
        <v>49</v>
      </c>
      <c r="Q2681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681">
        <v>67</v>
      </c>
      <c r="S2681">
        <v>2</v>
      </c>
      <c r="T2681">
        <v>44</v>
      </c>
      <c r="U2681">
        <v>41</v>
      </c>
    </row>
    <row r="2682" spans="1:21" x14ac:dyDescent="0.25">
      <c r="A2682" t="s">
        <v>873</v>
      </c>
      <c r="B2682" s="1">
        <v>45669</v>
      </c>
      <c r="C2682" s="2">
        <v>0.62222222222222223</v>
      </c>
      <c r="D2682" t="s">
        <v>3082</v>
      </c>
      <c r="E2682" t="s">
        <v>62</v>
      </c>
      <c r="F2682" t="s">
        <v>3087</v>
      </c>
      <c r="G2682" t="s">
        <v>20</v>
      </c>
      <c r="H2682">
        <v>3</v>
      </c>
      <c r="I2682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682" s="3">
        <f>ventas_starbucks_2025__1[[#This Row],[Cantidad]]*ventas_starbucks_2025__1[[#This Row],[Precio_Unitario]]</f>
        <v>3.5999999999999996</v>
      </c>
      <c r="K2682" t="s">
        <v>29</v>
      </c>
      <c r="L2682" t="s">
        <v>35</v>
      </c>
      <c r="M2682" t="s">
        <v>23</v>
      </c>
      <c r="N2682">
        <v>0</v>
      </c>
      <c r="O2682" t="s">
        <v>36</v>
      </c>
      <c r="P2682" t="s">
        <v>32</v>
      </c>
      <c r="Q2682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682">
        <v>133</v>
      </c>
      <c r="S2682">
        <v>1</v>
      </c>
      <c r="T2682">
        <v>35</v>
      </c>
      <c r="U2682">
        <v>32</v>
      </c>
    </row>
    <row r="2683" spans="1:21" x14ac:dyDescent="0.25">
      <c r="A2683" t="s">
        <v>913</v>
      </c>
      <c r="B2683" s="1">
        <v>45669</v>
      </c>
      <c r="C2683" s="2">
        <v>0.49375000000000002</v>
      </c>
      <c r="D2683" t="s">
        <v>3080</v>
      </c>
      <c r="E2683" t="s">
        <v>64</v>
      </c>
      <c r="F2683" t="s">
        <v>3087</v>
      </c>
      <c r="G2683" t="s">
        <v>20</v>
      </c>
      <c r="H2683">
        <v>4</v>
      </c>
      <c r="I2683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683" s="3">
        <f>ventas_starbucks_2025__1[[#This Row],[Cantidad]]*ventas_starbucks_2025__1[[#This Row],[Precio_Unitario]]</f>
        <v>4.8</v>
      </c>
      <c r="K2683" t="s">
        <v>29</v>
      </c>
      <c r="L2683" t="s">
        <v>35</v>
      </c>
      <c r="M2683" t="s">
        <v>23</v>
      </c>
      <c r="N2683">
        <v>0</v>
      </c>
      <c r="O2683" t="s">
        <v>50</v>
      </c>
      <c r="P2683" t="s">
        <v>25</v>
      </c>
      <c r="Q2683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2683">
        <v>55</v>
      </c>
      <c r="S2683">
        <v>5</v>
      </c>
      <c r="T2683">
        <v>39</v>
      </c>
      <c r="U2683">
        <v>35</v>
      </c>
    </row>
    <row r="2684" spans="1:21" x14ac:dyDescent="0.25">
      <c r="A2684" t="s">
        <v>928</v>
      </c>
      <c r="B2684" s="1">
        <v>45669</v>
      </c>
      <c r="C2684" s="2">
        <v>0.84097222222222223</v>
      </c>
      <c r="D2684" t="s">
        <v>3081</v>
      </c>
      <c r="E2684" t="s">
        <v>27</v>
      </c>
      <c r="F2684" t="s">
        <v>28</v>
      </c>
      <c r="G2684" t="s">
        <v>20</v>
      </c>
      <c r="H2684">
        <v>4</v>
      </c>
      <c r="I2684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0.6</v>
      </c>
      <c r="J2684" s="3">
        <f>ventas_starbucks_2025__1[[#This Row],[Cantidad]]*ventas_starbucks_2025__1[[#This Row],[Precio_Unitario]]</f>
        <v>2.4</v>
      </c>
      <c r="K2684" t="s">
        <v>40</v>
      </c>
      <c r="L2684" t="s">
        <v>35</v>
      </c>
      <c r="M2684" t="s">
        <v>23</v>
      </c>
      <c r="N2684">
        <v>0</v>
      </c>
      <c r="O2684" t="s">
        <v>31</v>
      </c>
      <c r="P2684" t="s">
        <v>25</v>
      </c>
      <c r="Q2684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Noche</v>
      </c>
      <c r="R2684">
        <v>120</v>
      </c>
      <c r="S2684">
        <v>5</v>
      </c>
      <c r="T2684">
        <v>13</v>
      </c>
      <c r="U2684">
        <v>9</v>
      </c>
    </row>
    <row r="2685" spans="1:21" x14ac:dyDescent="0.25">
      <c r="A2685" t="s">
        <v>1030</v>
      </c>
      <c r="B2685" s="1">
        <v>45669</v>
      </c>
      <c r="C2685" s="2">
        <v>0.70138888888888884</v>
      </c>
      <c r="D2685" t="s">
        <v>3098</v>
      </c>
      <c r="E2685" t="s">
        <v>62</v>
      </c>
      <c r="F2685" t="s">
        <v>3087</v>
      </c>
      <c r="G2685" t="s">
        <v>20</v>
      </c>
      <c r="H2685">
        <v>4</v>
      </c>
      <c r="I2685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685" s="3">
        <f>ventas_starbucks_2025__1[[#This Row],[Cantidad]]*ventas_starbucks_2025__1[[#This Row],[Precio_Unitario]]</f>
        <v>4.8</v>
      </c>
      <c r="K2685" t="s">
        <v>21</v>
      </c>
      <c r="L2685" t="s">
        <v>45</v>
      </c>
      <c r="M2685" t="s">
        <v>23</v>
      </c>
      <c r="N2685">
        <v>0</v>
      </c>
      <c r="O2685" t="s">
        <v>50</v>
      </c>
      <c r="P2685" t="s">
        <v>56</v>
      </c>
      <c r="Q2685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685">
        <v>138</v>
      </c>
      <c r="S2685">
        <v>5</v>
      </c>
      <c r="T2685">
        <v>38</v>
      </c>
      <c r="U2685">
        <v>34</v>
      </c>
    </row>
    <row r="2686" spans="1:21" x14ac:dyDescent="0.25">
      <c r="A2686" t="s">
        <v>1207</v>
      </c>
      <c r="B2686" s="1">
        <v>45669</v>
      </c>
      <c r="C2686" s="2">
        <v>0.43125000000000002</v>
      </c>
      <c r="D2686" t="s">
        <v>3080</v>
      </c>
      <c r="E2686" t="s">
        <v>3085</v>
      </c>
      <c r="F2686" t="s">
        <v>3084</v>
      </c>
      <c r="G2686" t="s">
        <v>20</v>
      </c>
      <c r="H2686">
        <v>3</v>
      </c>
      <c r="I2686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2686" s="3">
        <f>ventas_starbucks_2025__1[[#This Row],[Cantidad]]*ventas_starbucks_2025__1[[#This Row],[Precio_Unitario]]</f>
        <v>9</v>
      </c>
      <c r="K2686" t="s">
        <v>29</v>
      </c>
      <c r="L2686" t="s">
        <v>35</v>
      </c>
      <c r="M2686" t="s">
        <v>23</v>
      </c>
      <c r="N2686">
        <v>0</v>
      </c>
      <c r="O2686" t="s">
        <v>24</v>
      </c>
      <c r="P2686" t="s">
        <v>46</v>
      </c>
      <c r="Q2686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2686">
        <v>127</v>
      </c>
      <c r="S2686">
        <v>1</v>
      </c>
      <c r="T2686">
        <v>31</v>
      </c>
      <c r="U2686">
        <v>28</v>
      </c>
    </row>
    <row r="2687" spans="1:21" x14ac:dyDescent="0.25">
      <c r="A2687" t="s">
        <v>1213</v>
      </c>
      <c r="B2687" s="1">
        <v>45669</v>
      </c>
      <c r="C2687" s="2">
        <v>0.86041666666666672</v>
      </c>
      <c r="D2687" t="s">
        <v>3082</v>
      </c>
      <c r="E2687" t="s">
        <v>72</v>
      </c>
      <c r="F2687" t="s">
        <v>3086</v>
      </c>
      <c r="G2687" t="s">
        <v>43</v>
      </c>
      <c r="H2687">
        <v>3</v>
      </c>
      <c r="I2687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687" s="3">
        <f>ventas_starbucks_2025__1[[#This Row],[Cantidad]]*ventas_starbucks_2025__1[[#This Row],[Precio_Unitario]]</f>
        <v>3.5999999999999996</v>
      </c>
      <c r="K2687" t="s">
        <v>29</v>
      </c>
      <c r="L2687" t="s">
        <v>35</v>
      </c>
      <c r="M2687" t="s">
        <v>23</v>
      </c>
      <c r="N2687">
        <v>0</v>
      </c>
      <c r="O2687" t="s">
        <v>50</v>
      </c>
      <c r="P2687" t="s">
        <v>49</v>
      </c>
      <c r="Q2687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Noche</v>
      </c>
      <c r="R2687">
        <v>61</v>
      </c>
      <c r="S2687">
        <v>4</v>
      </c>
      <c r="T2687">
        <v>30</v>
      </c>
      <c r="U2687">
        <v>27</v>
      </c>
    </row>
    <row r="2688" spans="1:21" x14ac:dyDescent="0.25">
      <c r="A2688" t="s">
        <v>1396</v>
      </c>
      <c r="B2688" s="1">
        <v>45669</v>
      </c>
      <c r="C2688" s="2">
        <v>0.49236111111111114</v>
      </c>
      <c r="D2688" t="s">
        <v>3080</v>
      </c>
      <c r="E2688" t="s">
        <v>34</v>
      </c>
      <c r="F2688" t="s">
        <v>3087</v>
      </c>
      <c r="G2688" t="s">
        <v>20</v>
      </c>
      <c r="H2688">
        <v>4</v>
      </c>
      <c r="I2688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688" s="3">
        <f>ventas_starbucks_2025__1[[#This Row],[Cantidad]]*ventas_starbucks_2025__1[[#This Row],[Precio_Unitario]]</f>
        <v>4.8</v>
      </c>
      <c r="K2688" t="s">
        <v>21</v>
      </c>
      <c r="L2688" t="s">
        <v>45</v>
      </c>
      <c r="M2688" t="s">
        <v>23</v>
      </c>
      <c r="N2688">
        <v>0</v>
      </c>
      <c r="O2688" t="s">
        <v>36</v>
      </c>
      <c r="P2688" t="s">
        <v>46</v>
      </c>
      <c r="Q2688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2688">
        <v>104</v>
      </c>
      <c r="S2688">
        <v>4</v>
      </c>
      <c r="T2688">
        <v>48</v>
      </c>
      <c r="U2688">
        <v>44</v>
      </c>
    </row>
    <row r="2689" spans="1:21" x14ac:dyDescent="0.25">
      <c r="A2689" t="s">
        <v>1471</v>
      </c>
      <c r="B2689" s="1">
        <v>45669</v>
      </c>
      <c r="C2689" s="2">
        <v>0.87152777777777779</v>
      </c>
      <c r="D2689" t="s">
        <v>3080</v>
      </c>
      <c r="E2689" t="s">
        <v>3085</v>
      </c>
      <c r="F2689" t="s">
        <v>3084</v>
      </c>
      <c r="G2689" t="s">
        <v>20</v>
      </c>
      <c r="H2689">
        <v>3</v>
      </c>
      <c r="I2689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2689" s="3">
        <f>ventas_starbucks_2025__1[[#This Row],[Cantidad]]*ventas_starbucks_2025__1[[#This Row],[Precio_Unitario]]</f>
        <v>9</v>
      </c>
      <c r="K2689" t="s">
        <v>21</v>
      </c>
      <c r="L2689" t="s">
        <v>35</v>
      </c>
      <c r="M2689" t="s">
        <v>30</v>
      </c>
      <c r="N2689">
        <v>0</v>
      </c>
      <c r="O2689" t="s">
        <v>24</v>
      </c>
      <c r="P2689" t="s">
        <v>56</v>
      </c>
      <c r="Q2689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Noche</v>
      </c>
      <c r="R2689">
        <v>130</v>
      </c>
      <c r="S2689">
        <v>5</v>
      </c>
      <c r="T2689">
        <v>46</v>
      </c>
      <c r="U2689">
        <v>43</v>
      </c>
    </row>
    <row r="2690" spans="1:21" x14ac:dyDescent="0.25">
      <c r="A2690" t="s">
        <v>1554</v>
      </c>
      <c r="B2690" s="1">
        <v>45669</v>
      </c>
      <c r="C2690" s="2">
        <v>0.34444444444444444</v>
      </c>
      <c r="D2690" t="s">
        <v>3082</v>
      </c>
      <c r="E2690" t="s">
        <v>42</v>
      </c>
      <c r="F2690" t="s">
        <v>3086</v>
      </c>
      <c r="G2690" t="s">
        <v>43</v>
      </c>
      <c r="H2690">
        <v>5</v>
      </c>
      <c r="I2690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690" s="3">
        <f>ventas_starbucks_2025__1[[#This Row],[Cantidad]]*ventas_starbucks_2025__1[[#This Row],[Precio_Unitario]]</f>
        <v>6</v>
      </c>
      <c r="K2690" t="s">
        <v>21</v>
      </c>
      <c r="L2690" t="s">
        <v>22</v>
      </c>
      <c r="M2690" t="s">
        <v>23</v>
      </c>
      <c r="N2690">
        <v>0</v>
      </c>
      <c r="O2690" t="s">
        <v>31</v>
      </c>
      <c r="P2690" t="s">
        <v>37</v>
      </c>
      <c r="Q2690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2690">
        <v>23</v>
      </c>
      <c r="S2690">
        <v>5</v>
      </c>
      <c r="T2690">
        <v>13</v>
      </c>
      <c r="U2690">
        <v>8</v>
      </c>
    </row>
    <row r="2691" spans="1:21" x14ac:dyDescent="0.25">
      <c r="A2691" t="s">
        <v>1707</v>
      </c>
      <c r="B2691" s="1">
        <v>45669</v>
      </c>
      <c r="C2691" s="2">
        <v>0.53680555555555554</v>
      </c>
      <c r="D2691" t="s">
        <v>3098</v>
      </c>
      <c r="E2691" t="s">
        <v>3085</v>
      </c>
      <c r="F2691" t="s">
        <v>3084</v>
      </c>
      <c r="G2691" t="s">
        <v>20</v>
      </c>
      <c r="H2691">
        <v>1</v>
      </c>
      <c r="I2691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2691" s="3">
        <f>ventas_starbucks_2025__1[[#This Row],[Cantidad]]*ventas_starbucks_2025__1[[#This Row],[Precio_Unitario]]</f>
        <v>3</v>
      </c>
      <c r="K2691" t="s">
        <v>29</v>
      </c>
      <c r="L2691" t="s">
        <v>35</v>
      </c>
      <c r="M2691" t="s">
        <v>30</v>
      </c>
      <c r="N2691">
        <v>15</v>
      </c>
      <c r="O2691" t="s">
        <v>36</v>
      </c>
      <c r="P2691" t="s">
        <v>37</v>
      </c>
      <c r="Q2691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691">
        <v>42</v>
      </c>
      <c r="S2691">
        <v>2</v>
      </c>
      <c r="T2691">
        <v>14</v>
      </c>
      <c r="U2691">
        <v>13</v>
      </c>
    </row>
    <row r="2692" spans="1:21" x14ac:dyDescent="0.25">
      <c r="A2692" t="s">
        <v>1830</v>
      </c>
      <c r="B2692" s="1">
        <v>45669</v>
      </c>
      <c r="C2692" s="2">
        <v>0.30555555555555558</v>
      </c>
      <c r="D2692" t="s">
        <v>3098</v>
      </c>
      <c r="E2692" t="s">
        <v>27</v>
      </c>
      <c r="F2692" t="s">
        <v>28</v>
      </c>
      <c r="G2692" t="s">
        <v>20</v>
      </c>
      <c r="H2692">
        <v>4</v>
      </c>
      <c r="I2692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0.6</v>
      </c>
      <c r="J2692" s="3">
        <f>ventas_starbucks_2025__1[[#This Row],[Cantidad]]*ventas_starbucks_2025__1[[#This Row],[Precio_Unitario]]</f>
        <v>2.4</v>
      </c>
      <c r="K2692" t="s">
        <v>40</v>
      </c>
      <c r="L2692" t="s">
        <v>35</v>
      </c>
      <c r="M2692" t="s">
        <v>23</v>
      </c>
      <c r="N2692">
        <v>0</v>
      </c>
      <c r="O2692" t="s">
        <v>31</v>
      </c>
      <c r="P2692" t="s">
        <v>56</v>
      </c>
      <c r="Q2692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2692">
        <v>29</v>
      </c>
      <c r="S2692">
        <v>5</v>
      </c>
      <c r="T2692">
        <v>47</v>
      </c>
      <c r="U2692">
        <v>43</v>
      </c>
    </row>
    <row r="2693" spans="1:21" x14ac:dyDescent="0.25">
      <c r="A2693" t="s">
        <v>1913</v>
      </c>
      <c r="B2693" s="1">
        <v>45669</v>
      </c>
      <c r="C2693" s="2">
        <v>0.37569444444444444</v>
      </c>
      <c r="D2693" t="s">
        <v>3081</v>
      </c>
      <c r="E2693" t="s">
        <v>3088</v>
      </c>
      <c r="F2693" t="s">
        <v>3087</v>
      </c>
      <c r="G2693" t="s">
        <v>43</v>
      </c>
      <c r="H2693">
        <v>1</v>
      </c>
      <c r="I2693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693" s="3">
        <f>ventas_starbucks_2025__1[[#This Row],[Cantidad]]*ventas_starbucks_2025__1[[#This Row],[Precio_Unitario]]</f>
        <v>1.2</v>
      </c>
      <c r="K2693" t="s">
        <v>29</v>
      </c>
      <c r="L2693" t="s">
        <v>22</v>
      </c>
      <c r="M2693" t="s">
        <v>23</v>
      </c>
      <c r="N2693">
        <v>0</v>
      </c>
      <c r="O2693" t="s">
        <v>36</v>
      </c>
      <c r="P2693" t="s">
        <v>49</v>
      </c>
      <c r="Q2693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2693">
        <v>98</v>
      </c>
      <c r="S2693">
        <v>3</v>
      </c>
      <c r="T2693">
        <v>39</v>
      </c>
      <c r="U2693">
        <v>38</v>
      </c>
    </row>
    <row r="2694" spans="1:21" x14ac:dyDescent="0.25">
      <c r="A2694" t="s">
        <v>1946</v>
      </c>
      <c r="B2694" s="1">
        <v>45669</v>
      </c>
      <c r="C2694" s="2">
        <v>0.40833333333333333</v>
      </c>
      <c r="D2694" t="s">
        <v>3082</v>
      </c>
      <c r="E2694" t="s">
        <v>3088</v>
      </c>
      <c r="F2694" t="s">
        <v>3087</v>
      </c>
      <c r="G2694" t="s">
        <v>61</v>
      </c>
      <c r="H2694">
        <v>5</v>
      </c>
      <c r="I2694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694" s="3">
        <f>ventas_starbucks_2025__1[[#This Row],[Cantidad]]*ventas_starbucks_2025__1[[#This Row],[Precio_Unitario]]</f>
        <v>6</v>
      </c>
      <c r="K2694" t="s">
        <v>29</v>
      </c>
      <c r="L2694" t="s">
        <v>45</v>
      </c>
      <c r="M2694" t="s">
        <v>23</v>
      </c>
      <c r="N2694">
        <v>0</v>
      </c>
      <c r="O2694" t="s">
        <v>24</v>
      </c>
      <c r="P2694" t="s">
        <v>32</v>
      </c>
      <c r="Q2694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2694">
        <v>89</v>
      </c>
      <c r="S2694">
        <v>5</v>
      </c>
      <c r="T2694">
        <v>49</v>
      </c>
      <c r="U2694">
        <v>44</v>
      </c>
    </row>
    <row r="2695" spans="1:21" x14ac:dyDescent="0.25">
      <c r="A2695" t="s">
        <v>2066</v>
      </c>
      <c r="B2695" s="1">
        <v>45669</v>
      </c>
      <c r="C2695" s="2">
        <v>0.78819444444444442</v>
      </c>
      <c r="D2695" t="s">
        <v>3082</v>
      </c>
      <c r="E2695" t="s">
        <v>3088</v>
      </c>
      <c r="F2695" t="s">
        <v>3087</v>
      </c>
      <c r="G2695" t="s">
        <v>61</v>
      </c>
      <c r="H2695">
        <v>1</v>
      </c>
      <c r="I2695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695" s="3">
        <f>ventas_starbucks_2025__1[[#This Row],[Cantidad]]*ventas_starbucks_2025__1[[#This Row],[Precio_Unitario]]</f>
        <v>1.2</v>
      </c>
      <c r="K2695" t="s">
        <v>29</v>
      </c>
      <c r="L2695" t="s">
        <v>35</v>
      </c>
      <c r="M2695" t="s">
        <v>30</v>
      </c>
      <c r="N2695">
        <v>15</v>
      </c>
      <c r="O2695" t="s">
        <v>50</v>
      </c>
      <c r="P2695" t="s">
        <v>25</v>
      </c>
      <c r="Q2695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695">
        <v>120</v>
      </c>
      <c r="S2695">
        <v>3</v>
      </c>
      <c r="T2695">
        <v>44</v>
      </c>
      <c r="U2695">
        <v>43</v>
      </c>
    </row>
    <row r="2696" spans="1:21" x14ac:dyDescent="0.25">
      <c r="A2696" t="s">
        <v>2156</v>
      </c>
      <c r="B2696" s="1">
        <v>45669</v>
      </c>
      <c r="C2696" s="2">
        <v>0.87083333333333335</v>
      </c>
      <c r="D2696" t="s">
        <v>3082</v>
      </c>
      <c r="E2696" t="s">
        <v>3088</v>
      </c>
      <c r="F2696" t="s">
        <v>3087</v>
      </c>
      <c r="G2696" t="s">
        <v>48</v>
      </c>
      <c r="H2696">
        <v>5</v>
      </c>
      <c r="I2696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696" s="3">
        <f>ventas_starbucks_2025__1[[#This Row],[Cantidad]]*ventas_starbucks_2025__1[[#This Row],[Precio_Unitario]]</f>
        <v>6</v>
      </c>
      <c r="K2696" t="s">
        <v>40</v>
      </c>
      <c r="L2696" t="s">
        <v>45</v>
      </c>
      <c r="M2696" t="s">
        <v>23</v>
      </c>
      <c r="N2696">
        <v>0</v>
      </c>
      <c r="O2696" t="s">
        <v>50</v>
      </c>
      <c r="P2696" t="s">
        <v>56</v>
      </c>
      <c r="Q2696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Noche</v>
      </c>
      <c r="R2696">
        <v>31</v>
      </c>
      <c r="S2696">
        <v>4</v>
      </c>
      <c r="T2696">
        <v>35</v>
      </c>
      <c r="U2696">
        <v>30</v>
      </c>
    </row>
    <row r="2697" spans="1:21" x14ac:dyDescent="0.25">
      <c r="A2697" t="s">
        <v>2174</v>
      </c>
      <c r="B2697" s="1">
        <v>45669</v>
      </c>
      <c r="C2697" s="2">
        <v>0.52083333333333337</v>
      </c>
      <c r="D2697" t="s">
        <v>3098</v>
      </c>
      <c r="E2697" t="s">
        <v>3085</v>
      </c>
      <c r="F2697" t="s">
        <v>3084</v>
      </c>
      <c r="G2697" t="s">
        <v>20</v>
      </c>
      <c r="H2697">
        <v>5</v>
      </c>
      <c r="I2697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2697" s="3">
        <f>ventas_starbucks_2025__1[[#This Row],[Cantidad]]*ventas_starbucks_2025__1[[#This Row],[Precio_Unitario]]</f>
        <v>15</v>
      </c>
      <c r="K2697" t="s">
        <v>29</v>
      </c>
      <c r="L2697" t="s">
        <v>22</v>
      </c>
      <c r="M2697" t="s">
        <v>30</v>
      </c>
      <c r="N2697">
        <v>0</v>
      </c>
      <c r="O2697" t="s">
        <v>36</v>
      </c>
      <c r="P2697" t="s">
        <v>46</v>
      </c>
      <c r="Q2697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697">
        <v>114</v>
      </c>
      <c r="S2697">
        <v>3</v>
      </c>
      <c r="T2697">
        <v>39</v>
      </c>
      <c r="U2697">
        <v>34</v>
      </c>
    </row>
    <row r="2698" spans="1:21" x14ac:dyDescent="0.25">
      <c r="A2698" t="s">
        <v>2397</v>
      </c>
      <c r="B2698" s="1">
        <v>45669</v>
      </c>
      <c r="C2698" s="2">
        <v>0.62777777777777777</v>
      </c>
      <c r="D2698" t="s">
        <v>3082</v>
      </c>
      <c r="E2698" t="s">
        <v>55</v>
      </c>
      <c r="F2698" t="s">
        <v>3087</v>
      </c>
      <c r="G2698" t="s">
        <v>20</v>
      </c>
      <c r="H2698">
        <v>5</v>
      </c>
      <c r="I2698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698" s="3">
        <f>ventas_starbucks_2025__1[[#This Row],[Cantidad]]*ventas_starbucks_2025__1[[#This Row],[Precio_Unitario]]</f>
        <v>6</v>
      </c>
      <c r="K2698" t="s">
        <v>40</v>
      </c>
      <c r="L2698" t="s">
        <v>22</v>
      </c>
      <c r="M2698" t="s">
        <v>30</v>
      </c>
      <c r="N2698">
        <v>0</v>
      </c>
      <c r="O2698" t="s">
        <v>36</v>
      </c>
      <c r="P2698" t="s">
        <v>37</v>
      </c>
      <c r="Q2698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698">
        <v>53</v>
      </c>
      <c r="S2698">
        <v>5</v>
      </c>
      <c r="T2698">
        <v>18</v>
      </c>
      <c r="U2698">
        <v>13</v>
      </c>
    </row>
    <row r="2699" spans="1:21" x14ac:dyDescent="0.25">
      <c r="A2699" t="s">
        <v>2456</v>
      </c>
      <c r="B2699" s="1">
        <v>45669</v>
      </c>
      <c r="C2699" s="2">
        <v>0.49236111111111114</v>
      </c>
      <c r="D2699" t="s">
        <v>3082</v>
      </c>
      <c r="E2699" t="s">
        <v>79</v>
      </c>
      <c r="F2699" t="s">
        <v>3086</v>
      </c>
      <c r="G2699" t="s">
        <v>43</v>
      </c>
      <c r="H2699">
        <v>1</v>
      </c>
      <c r="I2699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699" s="3">
        <f>ventas_starbucks_2025__1[[#This Row],[Cantidad]]*ventas_starbucks_2025__1[[#This Row],[Precio_Unitario]]</f>
        <v>1.2</v>
      </c>
      <c r="K2699" t="s">
        <v>29</v>
      </c>
      <c r="L2699" t="s">
        <v>22</v>
      </c>
      <c r="M2699" t="s">
        <v>23</v>
      </c>
      <c r="N2699">
        <v>0</v>
      </c>
      <c r="O2699" t="s">
        <v>24</v>
      </c>
      <c r="P2699" t="s">
        <v>49</v>
      </c>
      <c r="Q2699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2699">
        <v>109</v>
      </c>
      <c r="S2699">
        <v>3</v>
      </c>
      <c r="T2699">
        <v>21</v>
      </c>
      <c r="U2699">
        <v>20</v>
      </c>
    </row>
    <row r="2700" spans="1:21" x14ac:dyDescent="0.25">
      <c r="A2700" t="s">
        <v>2567</v>
      </c>
      <c r="B2700" s="1">
        <v>45669</v>
      </c>
      <c r="C2700" s="2">
        <v>0.85902777777777772</v>
      </c>
      <c r="D2700" t="s">
        <v>3098</v>
      </c>
      <c r="E2700" t="s">
        <v>19</v>
      </c>
      <c r="F2700" t="s">
        <v>3084</v>
      </c>
      <c r="G2700" t="s">
        <v>20</v>
      </c>
      <c r="H2700">
        <v>1</v>
      </c>
      <c r="I2700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2700" s="3">
        <f>ventas_starbucks_2025__1[[#This Row],[Cantidad]]*ventas_starbucks_2025__1[[#This Row],[Precio_Unitario]]</f>
        <v>3</v>
      </c>
      <c r="K2700" t="s">
        <v>29</v>
      </c>
      <c r="L2700" t="s">
        <v>45</v>
      </c>
      <c r="M2700" t="s">
        <v>23</v>
      </c>
      <c r="N2700">
        <v>0</v>
      </c>
      <c r="O2700" t="s">
        <v>31</v>
      </c>
      <c r="P2700" t="s">
        <v>46</v>
      </c>
      <c r="Q2700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Noche</v>
      </c>
      <c r="R2700">
        <v>64</v>
      </c>
      <c r="S2700">
        <v>5</v>
      </c>
      <c r="T2700">
        <v>30</v>
      </c>
      <c r="U2700">
        <v>29</v>
      </c>
    </row>
    <row r="2701" spans="1:21" x14ac:dyDescent="0.25">
      <c r="A2701" t="s">
        <v>2665</v>
      </c>
      <c r="B2701" s="1">
        <v>45669</v>
      </c>
      <c r="C2701" s="2">
        <v>0.33750000000000002</v>
      </c>
      <c r="D2701" t="s">
        <v>3081</v>
      </c>
      <c r="E2701" t="s">
        <v>67</v>
      </c>
      <c r="F2701" t="s">
        <v>3086</v>
      </c>
      <c r="G2701" t="s">
        <v>54</v>
      </c>
      <c r="H2701">
        <v>3</v>
      </c>
      <c r="I2701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701" s="3">
        <f>ventas_starbucks_2025__1[[#This Row],[Cantidad]]*ventas_starbucks_2025__1[[#This Row],[Precio_Unitario]]</f>
        <v>3.5999999999999996</v>
      </c>
      <c r="K2701" t="s">
        <v>29</v>
      </c>
      <c r="L2701" t="s">
        <v>22</v>
      </c>
      <c r="M2701" t="s">
        <v>30</v>
      </c>
      <c r="N2701">
        <v>0</v>
      </c>
      <c r="O2701" t="s">
        <v>36</v>
      </c>
      <c r="P2701" t="s">
        <v>32</v>
      </c>
      <c r="Q2701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2701">
        <v>32</v>
      </c>
      <c r="S2701">
        <v>4</v>
      </c>
      <c r="T2701">
        <v>33</v>
      </c>
      <c r="U2701">
        <v>30</v>
      </c>
    </row>
    <row r="2702" spans="1:21" x14ac:dyDescent="0.25">
      <c r="A2702" t="s">
        <v>2701</v>
      </c>
      <c r="B2702" s="1">
        <v>45669</v>
      </c>
      <c r="C2702" s="2">
        <v>0.74722222222222223</v>
      </c>
      <c r="D2702" t="s">
        <v>3098</v>
      </c>
      <c r="E2702" t="s">
        <v>77</v>
      </c>
      <c r="F2702" t="s">
        <v>3084</v>
      </c>
      <c r="G2702" t="s">
        <v>20</v>
      </c>
      <c r="H2702">
        <v>5</v>
      </c>
      <c r="I2702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2702" s="3">
        <f>ventas_starbucks_2025__1[[#This Row],[Cantidad]]*ventas_starbucks_2025__1[[#This Row],[Precio_Unitario]]</f>
        <v>15</v>
      </c>
      <c r="K2702" t="s">
        <v>21</v>
      </c>
      <c r="L2702" t="s">
        <v>22</v>
      </c>
      <c r="M2702" t="s">
        <v>23</v>
      </c>
      <c r="N2702">
        <v>0</v>
      </c>
      <c r="O2702" t="s">
        <v>36</v>
      </c>
      <c r="P2702" t="s">
        <v>46</v>
      </c>
      <c r="Q2702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702">
        <v>83</v>
      </c>
      <c r="S2702">
        <v>4</v>
      </c>
      <c r="T2702">
        <v>33</v>
      </c>
      <c r="U2702">
        <v>28</v>
      </c>
    </row>
    <row r="2703" spans="1:21" x14ac:dyDescent="0.25">
      <c r="A2703" t="s">
        <v>2778</v>
      </c>
      <c r="B2703" s="1">
        <v>45669</v>
      </c>
      <c r="C2703" s="2">
        <v>0.34444444444444444</v>
      </c>
      <c r="D2703" t="s">
        <v>3098</v>
      </c>
      <c r="E2703" t="s">
        <v>47</v>
      </c>
      <c r="F2703" t="s">
        <v>3084</v>
      </c>
      <c r="G2703" t="s">
        <v>20</v>
      </c>
      <c r="H2703">
        <v>4</v>
      </c>
      <c r="I2703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2703" s="3">
        <f>ventas_starbucks_2025__1[[#This Row],[Cantidad]]*ventas_starbucks_2025__1[[#This Row],[Precio_Unitario]]</f>
        <v>12</v>
      </c>
      <c r="K2703" t="s">
        <v>21</v>
      </c>
      <c r="L2703" t="s">
        <v>35</v>
      </c>
      <c r="M2703" t="s">
        <v>30</v>
      </c>
      <c r="N2703">
        <v>15</v>
      </c>
      <c r="O2703" t="s">
        <v>24</v>
      </c>
      <c r="P2703" t="s">
        <v>25</v>
      </c>
      <c r="Q2703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2703">
        <v>105</v>
      </c>
      <c r="S2703">
        <v>4</v>
      </c>
      <c r="T2703">
        <v>20</v>
      </c>
      <c r="U2703">
        <v>16</v>
      </c>
    </row>
    <row r="2704" spans="1:21" x14ac:dyDescent="0.25">
      <c r="A2704" t="s">
        <v>2834</v>
      </c>
      <c r="B2704" s="1">
        <v>45669</v>
      </c>
      <c r="C2704" s="2">
        <v>0.81180555555555556</v>
      </c>
      <c r="D2704" t="s">
        <v>3082</v>
      </c>
      <c r="E2704" t="s">
        <v>3085</v>
      </c>
      <c r="F2704" t="s">
        <v>3084</v>
      </c>
      <c r="G2704" t="s">
        <v>20</v>
      </c>
      <c r="H2704">
        <v>3</v>
      </c>
      <c r="I2704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2704" s="3">
        <f>ventas_starbucks_2025__1[[#This Row],[Cantidad]]*ventas_starbucks_2025__1[[#This Row],[Precio_Unitario]]</f>
        <v>9</v>
      </c>
      <c r="K2704" t="s">
        <v>21</v>
      </c>
      <c r="L2704" t="s">
        <v>22</v>
      </c>
      <c r="M2704" t="s">
        <v>23</v>
      </c>
      <c r="N2704">
        <v>0</v>
      </c>
      <c r="O2704" t="s">
        <v>50</v>
      </c>
      <c r="P2704" t="s">
        <v>32</v>
      </c>
      <c r="Q2704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704">
        <v>104</v>
      </c>
      <c r="S2704">
        <v>5</v>
      </c>
      <c r="T2704">
        <v>12</v>
      </c>
      <c r="U2704">
        <v>9</v>
      </c>
    </row>
    <row r="2705" spans="1:21" x14ac:dyDescent="0.25">
      <c r="A2705" t="s">
        <v>2868</v>
      </c>
      <c r="B2705" s="1">
        <v>45669</v>
      </c>
      <c r="C2705" s="2">
        <v>0.57430555555555551</v>
      </c>
      <c r="D2705" t="s">
        <v>3082</v>
      </c>
      <c r="E2705" t="s">
        <v>58</v>
      </c>
      <c r="F2705" t="s">
        <v>3087</v>
      </c>
      <c r="G2705" t="s">
        <v>20</v>
      </c>
      <c r="H2705">
        <v>1</v>
      </c>
      <c r="I2705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705" s="3">
        <f>ventas_starbucks_2025__1[[#This Row],[Cantidad]]*ventas_starbucks_2025__1[[#This Row],[Precio_Unitario]]</f>
        <v>1.2</v>
      </c>
      <c r="K2705" t="s">
        <v>40</v>
      </c>
      <c r="L2705" t="s">
        <v>22</v>
      </c>
      <c r="M2705" t="s">
        <v>23</v>
      </c>
      <c r="N2705">
        <v>0</v>
      </c>
      <c r="O2705" t="s">
        <v>50</v>
      </c>
      <c r="P2705" t="s">
        <v>25</v>
      </c>
      <c r="Q2705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705">
        <v>139</v>
      </c>
      <c r="S2705">
        <v>5</v>
      </c>
      <c r="T2705">
        <v>46</v>
      </c>
      <c r="U2705">
        <v>45</v>
      </c>
    </row>
    <row r="2706" spans="1:21" x14ac:dyDescent="0.25">
      <c r="A2706" t="s">
        <v>3010</v>
      </c>
      <c r="B2706" s="1">
        <v>45669</v>
      </c>
      <c r="C2706" s="2">
        <v>0.4597222222222222</v>
      </c>
      <c r="D2706" t="s">
        <v>3081</v>
      </c>
      <c r="E2706" t="s">
        <v>27</v>
      </c>
      <c r="F2706" t="s">
        <v>28</v>
      </c>
      <c r="G2706" t="s">
        <v>20</v>
      </c>
      <c r="H2706">
        <v>1</v>
      </c>
      <c r="I2706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0.6</v>
      </c>
      <c r="J2706" s="3">
        <f>ventas_starbucks_2025__1[[#This Row],[Cantidad]]*ventas_starbucks_2025__1[[#This Row],[Precio_Unitario]]</f>
        <v>0.6</v>
      </c>
      <c r="K2706" t="s">
        <v>40</v>
      </c>
      <c r="L2706" t="s">
        <v>45</v>
      </c>
      <c r="M2706" t="s">
        <v>23</v>
      </c>
      <c r="N2706">
        <v>0</v>
      </c>
      <c r="O2706" t="s">
        <v>36</v>
      </c>
      <c r="P2706" t="s">
        <v>56</v>
      </c>
      <c r="Q2706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2706">
        <v>130</v>
      </c>
      <c r="S2706">
        <v>2</v>
      </c>
      <c r="T2706">
        <v>19</v>
      </c>
      <c r="U2706">
        <v>18</v>
      </c>
    </row>
    <row r="2707" spans="1:21" x14ac:dyDescent="0.25">
      <c r="A2707" t="s">
        <v>3053</v>
      </c>
      <c r="B2707" s="1">
        <v>45669</v>
      </c>
      <c r="C2707" s="2">
        <v>0.78680555555555554</v>
      </c>
      <c r="D2707" t="s">
        <v>3081</v>
      </c>
      <c r="E2707" t="s">
        <v>19</v>
      </c>
      <c r="F2707" t="s">
        <v>3084</v>
      </c>
      <c r="G2707" t="s">
        <v>20</v>
      </c>
      <c r="H2707">
        <v>2</v>
      </c>
      <c r="I2707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2707" s="3">
        <f>ventas_starbucks_2025__1[[#This Row],[Cantidad]]*ventas_starbucks_2025__1[[#This Row],[Precio_Unitario]]</f>
        <v>6</v>
      </c>
      <c r="K2707" t="s">
        <v>29</v>
      </c>
      <c r="L2707" t="s">
        <v>45</v>
      </c>
      <c r="M2707" t="s">
        <v>23</v>
      </c>
      <c r="N2707">
        <v>0</v>
      </c>
      <c r="O2707" t="s">
        <v>36</v>
      </c>
      <c r="P2707" t="s">
        <v>25</v>
      </c>
      <c r="Q2707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707">
        <v>25</v>
      </c>
      <c r="S2707">
        <v>3</v>
      </c>
      <c r="T2707">
        <v>14</v>
      </c>
      <c r="U2707">
        <v>12</v>
      </c>
    </row>
    <row r="2708" spans="1:21" x14ac:dyDescent="0.25">
      <c r="A2708" t="s">
        <v>182</v>
      </c>
      <c r="B2708" s="1">
        <v>45668</v>
      </c>
      <c r="C2708" s="2">
        <v>0.37986111111111109</v>
      </c>
      <c r="D2708" t="s">
        <v>3098</v>
      </c>
      <c r="E2708" t="s">
        <v>44</v>
      </c>
      <c r="F2708" t="s">
        <v>3087</v>
      </c>
      <c r="G2708" t="s">
        <v>20</v>
      </c>
      <c r="H2708">
        <v>3</v>
      </c>
      <c r="I2708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708" s="3">
        <f>ventas_starbucks_2025__1[[#This Row],[Cantidad]]*ventas_starbucks_2025__1[[#This Row],[Precio_Unitario]]</f>
        <v>3.5999999999999996</v>
      </c>
      <c r="K2708" t="s">
        <v>29</v>
      </c>
      <c r="L2708" t="s">
        <v>35</v>
      </c>
      <c r="M2708" t="s">
        <v>23</v>
      </c>
      <c r="N2708">
        <v>0</v>
      </c>
      <c r="O2708" t="s">
        <v>31</v>
      </c>
      <c r="P2708" t="s">
        <v>46</v>
      </c>
      <c r="Q2708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2708">
        <v>33</v>
      </c>
      <c r="S2708">
        <v>5</v>
      </c>
      <c r="T2708">
        <v>29</v>
      </c>
      <c r="U2708">
        <v>26</v>
      </c>
    </row>
    <row r="2709" spans="1:21" x14ac:dyDescent="0.25">
      <c r="A2709" t="s">
        <v>223</v>
      </c>
      <c r="B2709" s="1">
        <v>45668</v>
      </c>
      <c r="C2709" s="2">
        <v>0.35486111111111113</v>
      </c>
      <c r="D2709" t="s">
        <v>3082</v>
      </c>
      <c r="E2709" t="s">
        <v>3085</v>
      </c>
      <c r="F2709" t="s">
        <v>3084</v>
      </c>
      <c r="G2709" t="s">
        <v>20</v>
      </c>
      <c r="H2709">
        <v>1</v>
      </c>
      <c r="I2709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2709" s="3">
        <f>ventas_starbucks_2025__1[[#This Row],[Cantidad]]*ventas_starbucks_2025__1[[#This Row],[Precio_Unitario]]</f>
        <v>3</v>
      </c>
      <c r="K2709" t="s">
        <v>40</v>
      </c>
      <c r="L2709" t="s">
        <v>22</v>
      </c>
      <c r="M2709" t="s">
        <v>30</v>
      </c>
      <c r="N2709">
        <v>15</v>
      </c>
      <c r="O2709" t="s">
        <v>36</v>
      </c>
      <c r="P2709" t="s">
        <v>25</v>
      </c>
      <c r="Q2709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2709">
        <v>82</v>
      </c>
      <c r="S2709">
        <v>5</v>
      </c>
      <c r="T2709">
        <v>42</v>
      </c>
      <c r="U2709">
        <v>41</v>
      </c>
    </row>
    <row r="2710" spans="1:21" x14ac:dyDescent="0.25">
      <c r="A2710" t="s">
        <v>274</v>
      </c>
      <c r="B2710" s="1">
        <v>45668</v>
      </c>
      <c r="C2710" s="2">
        <v>0.70208333333333328</v>
      </c>
      <c r="D2710" t="s">
        <v>3098</v>
      </c>
      <c r="E2710" t="s">
        <v>70</v>
      </c>
      <c r="F2710" t="s">
        <v>3086</v>
      </c>
      <c r="G2710" t="s">
        <v>54</v>
      </c>
      <c r="H2710">
        <v>5</v>
      </c>
      <c r="I2710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710" s="3">
        <f>ventas_starbucks_2025__1[[#This Row],[Cantidad]]*ventas_starbucks_2025__1[[#This Row],[Precio_Unitario]]</f>
        <v>6</v>
      </c>
      <c r="K2710" t="s">
        <v>40</v>
      </c>
      <c r="L2710" t="s">
        <v>35</v>
      </c>
      <c r="M2710" t="s">
        <v>23</v>
      </c>
      <c r="N2710">
        <v>0</v>
      </c>
      <c r="O2710" t="s">
        <v>24</v>
      </c>
      <c r="P2710" t="s">
        <v>56</v>
      </c>
      <c r="Q2710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710">
        <v>103</v>
      </c>
      <c r="S2710">
        <v>3</v>
      </c>
      <c r="T2710">
        <v>43</v>
      </c>
      <c r="U2710">
        <v>38</v>
      </c>
    </row>
    <row r="2711" spans="1:21" x14ac:dyDescent="0.25">
      <c r="A2711" t="s">
        <v>360</v>
      </c>
      <c r="B2711" s="1">
        <v>45668</v>
      </c>
      <c r="C2711" s="2">
        <v>0.41944444444444445</v>
      </c>
      <c r="D2711" t="s">
        <v>3082</v>
      </c>
      <c r="E2711" t="s">
        <v>44</v>
      </c>
      <c r="F2711" t="s">
        <v>3087</v>
      </c>
      <c r="G2711" t="s">
        <v>20</v>
      </c>
      <c r="H2711">
        <v>2</v>
      </c>
      <c r="I2711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711" s="3">
        <f>ventas_starbucks_2025__1[[#This Row],[Cantidad]]*ventas_starbucks_2025__1[[#This Row],[Precio_Unitario]]</f>
        <v>2.4</v>
      </c>
      <c r="K2711" t="s">
        <v>40</v>
      </c>
      <c r="L2711" t="s">
        <v>22</v>
      </c>
      <c r="M2711" t="s">
        <v>23</v>
      </c>
      <c r="N2711">
        <v>0</v>
      </c>
      <c r="O2711" t="s">
        <v>31</v>
      </c>
      <c r="P2711" t="s">
        <v>32</v>
      </c>
      <c r="Q2711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2711">
        <v>90</v>
      </c>
      <c r="S2711">
        <v>3</v>
      </c>
      <c r="T2711">
        <v>35</v>
      </c>
      <c r="U2711">
        <v>33</v>
      </c>
    </row>
    <row r="2712" spans="1:21" x14ac:dyDescent="0.25">
      <c r="A2712" t="s">
        <v>806</v>
      </c>
      <c r="B2712" s="1">
        <v>45668</v>
      </c>
      <c r="C2712" s="2">
        <v>0.37569444444444444</v>
      </c>
      <c r="D2712" t="s">
        <v>3082</v>
      </c>
      <c r="E2712" t="s">
        <v>62</v>
      </c>
      <c r="F2712" t="s">
        <v>3087</v>
      </c>
      <c r="G2712" t="s">
        <v>20</v>
      </c>
      <c r="H2712">
        <v>3</v>
      </c>
      <c r="I2712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712" s="3">
        <f>ventas_starbucks_2025__1[[#This Row],[Cantidad]]*ventas_starbucks_2025__1[[#This Row],[Precio_Unitario]]</f>
        <v>3.5999999999999996</v>
      </c>
      <c r="K2712" t="s">
        <v>21</v>
      </c>
      <c r="L2712" t="s">
        <v>45</v>
      </c>
      <c r="M2712" t="s">
        <v>23</v>
      </c>
      <c r="N2712">
        <v>0</v>
      </c>
      <c r="O2712" t="s">
        <v>36</v>
      </c>
      <c r="P2712" t="s">
        <v>56</v>
      </c>
      <c r="Q2712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2712">
        <v>128</v>
      </c>
      <c r="S2712">
        <v>3</v>
      </c>
      <c r="T2712">
        <v>10</v>
      </c>
      <c r="U2712">
        <v>7</v>
      </c>
    </row>
    <row r="2713" spans="1:21" x14ac:dyDescent="0.25">
      <c r="A2713" t="s">
        <v>1058</v>
      </c>
      <c r="B2713" s="1">
        <v>45668</v>
      </c>
      <c r="C2713" s="2">
        <v>0.66666666666666663</v>
      </c>
      <c r="D2713" t="s">
        <v>3098</v>
      </c>
      <c r="E2713" t="s">
        <v>47</v>
      </c>
      <c r="F2713" t="s">
        <v>3084</v>
      </c>
      <c r="G2713" t="s">
        <v>20</v>
      </c>
      <c r="H2713">
        <v>2</v>
      </c>
      <c r="I2713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2713" s="3">
        <f>ventas_starbucks_2025__1[[#This Row],[Cantidad]]*ventas_starbucks_2025__1[[#This Row],[Precio_Unitario]]</f>
        <v>6</v>
      </c>
      <c r="K2713" t="s">
        <v>40</v>
      </c>
      <c r="L2713" t="s">
        <v>35</v>
      </c>
      <c r="M2713" t="s">
        <v>30</v>
      </c>
      <c r="N2713">
        <v>10</v>
      </c>
      <c r="O2713" t="s">
        <v>36</v>
      </c>
      <c r="P2713" t="s">
        <v>46</v>
      </c>
      <c r="Q2713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713">
        <v>49</v>
      </c>
      <c r="S2713">
        <v>5</v>
      </c>
      <c r="T2713">
        <v>42</v>
      </c>
      <c r="U2713">
        <v>40</v>
      </c>
    </row>
    <row r="2714" spans="1:21" x14ac:dyDescent="0.25">
      <c r="A2714" t="s">
        <v>1133</v>
      </c>
      <c r="B2714" s="1">
        <v>45668</v>
      </c>
      <c r="C2714" s="2">
        <v>0.5756944444444444</v>
      </c>
      <c r="D2714" t="s">
        <v>3082</v>
      </c>
      <c r="E2714" t="s">
        <v>66</v>
      </c>
      <c r="F2714" t="s">
        <v>3086</v>
      </c>
      <c r="G2714" t="s">
        <v>54</v>
      </c>
      <c r="H2714">
        <v>4</v>
      </c>
      <c r="I2714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714" s="3">
        <f>ventas_starbucks_2025__1[[#This Row],[Cantidad]]*ventas_starbucks_2025__1[[#This Row],[Precio_Unitario]]</f>
        <v>4.8</v>
      </c>
      <c r="K2714" t="s">
        <v>21</v>
      </c>
      <c r="L2714" t="s">
        <v>35</v>
      </c>
      <c r="M2714" t="s">
        <v>30</v>
      </c>
      <c r="N2714">
        <v>10</v>
      </c>
      <c r="O2714" t="s">
        <v>50</v>
      </c>
      <c r="P2714" t="s">
        <v>46</v>
      </c>
      <c r="Q2714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714">
        <v>121</v>
      </c>
      <c r="S2714">
        <v>4</v>
      </c>
      <c r="T2714">
        <v>10</v>
      </c>
      <c r="U2714">
        <v>6</v>
      </c>
    </row>
    <row r="2715" spans="1:21" x14ac:dyDescent="0.25">
      <c r="A2715" t="s">
        <v>1180</v>
      </c>
      <c r="B2715" s="1">
        <v>45668</v>
      </c>
      <c r="C2715" s="2">
        <v>0.75277777777777777</v>
      </c>
      <c r="D2715" t="s">
        <v>3081</v>
      </c>
      <c r="E2715" t="s">
        <v>47</v>
      </c>
      <c r="F2715" t="s">
        <v>3084</v>
      </c>
      <c r="G2715" t="s">
        <v>20</v>
      </c>
      <c r="H2715">
        <v>4</v>
      </c>
      <c r="I2715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2715" s="3">
        <f>ventas_starbucks_2025__1[[#This Row],[Cantidad]]*ventas_starbucks_2025__1[[#This Row],[Precio_Unitario]]</f>
        <v>12</v>
      </c>
      <c r="K2715" t="s">
        <v>29</v>
      </c>
      <c r="L2715" t="s">
        <v>22</v>
      </c>
      <c r="M2715" t="s">
        <v>30</v>
      </c>
      <c r="N2715">
        <v>15</v>
      </c>
      <c r="O2715" t="s">
        <v>36</v>
      </c>
      <c r="P2715" t="s">
        <v>37</v>
      </c>
      <c r="Q2715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715">
        <v>44</v>
      </c>
      <c r="S2715">
        <v>2</v>
      </c>
      <c r="T2715">
        <v>48</v>
      </c>
      <c r="U2715">
        <v>44</v>
      </c>
    </row>
    <row r="2716" spans="1:21" x14ac:dyDescent="0.25">
      <c r="A2716" t="s">
        <v>1203</v>
      </c>
      <c r="B2716" s="1">
        <v>45668</v>
      </c>
      <c r="C2716" s="2">
        <v>0.41388888888888886</v>
      </c>
      <c r="D2716" t="s">
        <v>3080</v>
      </c>
      <c r="E2716" t="s">
        <v>58</v>
      </c>
      <c r="F2716" t="s">
        <v>3087</v>
      </c>
      <c r="G2716" t="s">
        <v>20</v>
      </c>
      <c r="H2716">
        <v>1</v>
      </c>
      <c r="I2716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716" s="3">
        <f>ventas_starbucks_2025__1[[#This Row],[Cantidad]]*ventas_starbucks_2025__1[[#This Row],[Precio_Unitario]]</f>
        <v>1.2</v>
      </c>
      <c r="K2716" t="s">
        <v>29</v>
      </c>
      <c r="L2716" t="s">
        <v>35</v>
      </c>
      <c r="M2716" t="s">
        <v>23</v>
      </c>
      <c r="N2716">
        <v>0</v>
      </c>
      <c r="O2716" t="s">
        <v>31</v>
      </c>
      <c r="P2716" t="s">
        <v>25</v>
      </c>
      <c r="Q2716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2716">
        <v>95</v>
      </c>
      <c r="S2716">
        <v>1</v>
      </c>
      <c r="T2716">
        <v>11</v>
      </c>
      <c r="U2716">
        <v>10</v>
      </c>
    </row>
    <row r="2717" spans="1:21" x14ac:dyDescent="0.25">
      <c r="A2717" t="s">
        <v>1501</v>
      </c>
      <c r="B2717" s="1">
        <v>45668</v>
      </c>
      <c r="C2717" s="2">
        <v>0.48541666666666666</v>
      </c>
      <c r="D2717" t="s">
        <v>3080</v>
      </c>
      <c r="E2717" t="s">
        <v>51</v>
      </c>
      <c r="F2717" t="s">
        <v>3087</v>
      </c>
      <c r="G2717" t="s">
        <v>20</v>
      </c>
      <c r="H2717">
        <v>3</v>
      </c>
      <c r="I2717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717" s="3">
        <f>ventas_starbucks_2025__1[[#This Row],[Cantidad]]*ventas_starbucks_2025__1[[#This Row],[Precio_Unitario]]</f>
        <v>3.5999999999999996</v>
      </c>
      <c r="K2717" t="s">
        <v>40</v>
      </c>
      <c r="L2717" t="s">
        <v>35</v>
      </c>
      <c r="M2717" t="s">
        <v>23</v>
      </c>
      <c r="N2717">
        <v>0</v>
      </c>
      <c r="O2717" t="s">
        <v>50</v>
      </c>
      <c r="P2717" t="s">
        <v>56</v>
      </c>
      <c r="Q2717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2717">
        <v>135</v>
      </c>
      <c r="S2717">
        <v>2</v>
      </c>
      <c r="T2717">
        <v>38</v>
      </c>
      <c r="U2717">
        <v>35</v>
      </c>
    </row>
    <row r="2718" spans="1:21" x14ac:dyDescent="0.25">
      <c r="A2718" t="s">
        <v>1630</v>
      </c>
      <c r="B2718" s="1">
        <v>45668</v>
      </c>
      <c r="C2718" s="2">
        <v>0.37361111111111112</v>
      </c>
      <c r="D2718" t="s">
        <v>3081</v>
      </c>
      <c r="E2718" t="s">
        <v>59</v>
      </c>
      <c r="F2718" t="s">
        <v>3084</v>
      </c>
      <c r="G2718" t="s">
        <v>20</v>
      </c>
      <c r="H2718">
        <v>5</v>
      </c>
      <c r="I2718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2718" s="3">
        <f>ventas_starbucks_2025__1[[#This Row],[Cantidad]]*ventas_starbucks_2025__1[[#This Row],[Precio_Unitario]]</f>
        <v>15</v>
      </c>
      <c r="K2718" t="s">
        <v>40</v>
      </c>
      <c r="L2718" t="s">
        <v>35</v>
      </c>
      <c r="M2718" t="s">
        <v>23</v>
      </c>
      <c r="N2718">
        <v>0</v>
      </c>
      <c r="O2718" t="s">
        <v>31</v>
      </c>
      <c r="P2718" t="s">
        <v>46</v>
      </c>
      <c r="Q2718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2718">
        <v>91</v>
      </c>
      <c r="S2718">
        <v>5</v>
      </c>
      <c r="T2718">
        <v>48</v>
      </c>
      <c r="U2718">
        <v>43</v>
      </c>
    </row>
    <row r="2719" spans="1:21" x14ac:dyDescent="0.25">
      <c r="A2719" t="s">
        <v>2111</v>
      </c>
      <c r="B2719" s="1">
        <v>45668</v>
      </c>
      <c r="C2719" s="2">
        <v>0.82430555555555551</v>
      </c>
      <c r="D2719" t="s">
        <v>3082</v>
      </c>
      <c r="E2719" t="s">
        <v>51</v>
      </c>
      <c r="F2719" t="s">
        <v>3087</v>
      </c>
      <c r="G2719" t="s">
        <v>20</v>
      </c>
      <c r="H2719">
        <v>2</v>
      </c>
      <c r="I2719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719" s="3">
        <f>ventas_starbucks_2025__1[[#This Row],[Cantidad]]*ventas_starbucks_2025__1[[#This Row],[Precio_Unitario]]</f>
        <v>2.4</v>
      </c>
      <c r="K2719" t="s">
        <v>29</v>
      </c>
      <c r="L2719" t="s">
        <v>45</v>
      </c>
      <c r="M2719" t="s">
        <v>30</v>
      </c>
      <c r="N2719">
        <v>10</v>
      </c>
      <c r="O2719" t="s">
        <v>50</v>
      </c>
      <c r="P2719" t="s">
        <v>56</v>
      </c>
      <c r="Q2719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719">
        <v>63</v>
      </c>
      <c r="S2719">
        <v>3</v>
      </c>
      <c r="T2719">
        <v>48</v>
      </c>
      <c r="U2719">
        <v>46</v>
      </c>
    </row>
    <row r="2720" spans="1:21" x14ac:dyDescent="0.25">
      <c r="A2720" t="s">
        <v>2181</v>
      </c>
      <c r="B2720" s="1">
        <v>45668</v>
      </c>
      <c r="C2720" s="2">
        <v>0.84166666666666667</v>
      </c>
      <c r="D2720" t="s">
        <v>3081</v>
      </c>
      <c r="E2720" t="s">
        <v>68</v>
      </c>
      <c r="F2720" t="s">
        <v>3087</v>
      </c>
      <c r="G2720" t="s">
        <v>20</v>
      </c>
      <c r="H2720">
        <v>4</v>
      </c>
      <c r="I2720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720" s="3">
        <f>ventas_starbucks_2025__1[[#This Row],[Cantidad]]*ventas_starbucks_2025__1[[#This Row],[Precio_Unitario]]</f>
        <v>4.8</v>
      </c>
      <c r="K2720" t="s">
        <v>29</v>
      </c>
      <c r="L2720" t="s">
        <v>35</v>
      </c>
      <c r="M2720" t="s">
        <v>23</v>
      </c>
      <c r="N2720">
        <v>0</v>
      </c>
      <c r="O2720" t="s">
        <v>36</v>
      </c>
      <c r="P2720" t="s">
        <v>46</v>
      </c>
      <c r="Q2720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Noche</v>
      </c>
      <c r="R2720">
        <v>87</v>
      </c>
      <c r="S2720">
        <v>5</v>
      </c>
      <c r="T2720">
        <v>18</v>
      </c>
      <c r="U2720">
        <v>14</v>
      </c>
    </row>
    <row r="2721" spans="1:21" x14ac:dyDescent="0.25">
      <c r="A2721" t="s">
        <v>2357</v>
      </c>
      <c r="B2721" s="1">
        <v>45668</v>
      </c>
      <c r="C2721" s="2">
        <v>0.48055555555555557</v>
      </c>
      <c r="D2721" t="s">
        <v>3098</v>
      </c>
      <c r="E2721" t="s">
        <v>53</v>
      </c>
      <c r="F2721" t="s">
        <v>3086</v>
      </c>
      <c r="G2721" t="s">
        <v>43</v>
      </c>
      <c r="H2721">
        <v>2</v>
      </c>
      <c r="I2721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721" s="3">
        <f>ventas_starbucks_2025__1[[#This Row],[Cantidad]]*ventas_starbucks_2025__1[[#This Row],[Precio_Unitario]]</f>
        <v>2.4</v>
      </c>
      <c r="K2721" t="s">
        <v>21</v>
      </c>
      <c r="L2721" t="s">
        <v>22</v>
      </c>
      <c r="M2721" t="s">
        <v>23</v>
      </c>
      <c r="N2721">
        <v>0</v>
      </c>
      <c r="O2721" t="s">
        <v>36</v>
      </c>
      <c r="P2721" t="s">
        <v>56</v>
      </c>
      <c r="Q2721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2721">
        <v>63</v>
      </c>
      <c r="S2721">
        <v>1</v>
      </c>
      <c r="T2721">
        <v>10</v>
      </c>
      <c r="U2721">
        <v>8</v>
      </c>
    </row>
    <row r="2722" spans="1:21" x14ac:dyDescent="0.25">
      <c r="A2722" t="s">
        <v>2382</v>
      </c>
      <c r="B2722" s="1">
        <v>45668</v>
      </c>
      <c r="C2722" s="2">
        <v>0.54791666666666672</v>
      </c>
      <c r="D2722" t="s">
        <v>3098</v>
      </c>
      <c r="E2722" t="s">
        <v>3088</v>
      </c>
      <c r="F2722" t="s">
        <v>3087</v>
      </c>
      <c r="G2722" t="s">
        <v>54</v>
      </c>
      <c r="H2722">
        <v>5</v>
      </c>
      <c r="I2722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722" s="3">
        <f>ventas_starbucks_2025__1[[#This Row],[Cantidad]]*ventas_starbucks_2025__1[[#This Row],[Precio_Unitario]]</f>
        <v>6</v>
      </c>
      <c r="K2722" t="s">
        <v>29</v>
      </c>
      <c r="L2722" t="s">
        <v>45</v>
      </c>
      <c r="M2722" t="s">
        <v>30</v>
      </c>
      <c r="N2722">
        <v>10</v>
      </c>
      <c r="O2722" t="s">
        <v>24</v>
      </c>
      <c r="P2722" t="s">
        <v>46</v>
      </c>
      <c r="Q2722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722">
        <v>136</v>
      </c>
      <c r="S2722">
        <v>2</v>
      </c>
      <c r="T2722">
        <v>37</v>
      </c>
      <c r="U2722">
        <v>32</v>
      </c>
    </row>
    <row r="2723" spans="1:21" x14ac:dyDescent="0.25">
      <c r="A2723" t="s">
        <v>2574</v>
      </c>
      <c r="B2723" s="1">
        <v>45668</v>
      </c>
      <c r="C2723" s="2">
        <v>0.46041666666666664</v>
      </c>
      <c r="D2723" t="s">
        <v>3080</v>
      </c>
      <c r="E2723" t="s">
        <v>27</v>
      </c>
      <c r="F2723" t="s">
        <v>28</v>
      </c>
      <c r="G2723" t="s">
        <v>20</v>
      </c>
      <c r="H2723">
        <v>5</v>
      </c>
      <c r="I2723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0.6</v>
      </c>
      <c r="J2723" s="3">
        <f>ventas_starbucks_2025__1[[#This Row],[Cantidad]]*ventas_starbucks_2025__1[[#This Row],[Precio_Unitario]]</f>
        <v>3</v>
      </c>
      <c r="K2723" t="s">
        <v>40</v>
      </c>
      <c r="L2723" t="s">
        <v>45</v>
      </c>
      <c r="M2723" t="s">
        <v>30</v>
      </c>
      <c r="N2723">
        <v>0</v>
      </c>
      <c r="O2723" t="s">
        <v>24</v>
      </c>
      <c r="P2723" t="s">
        <v>46</v>
      </c>
      <c r="Q2723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2723">
        <v>124</v>
      </c>
      <c r="S2723">
        <v>5</v>
      </c>
      <c r="T2723">
        <v>22</v>
      </c>
      <c r="U2723">
        <v>17</v>
      </c>
    </row>
    <row r="2724" spans="1:21" x14ac:dyDescent="0.25">
      <c r="A2724" t="s">
        <v>2612</v>
      </c>
      <c r="B2724" s="1">
        <v>45668</v>
      </c>
      <c r="C2724" s="2">
        <v>0.34722222222222221</v>
      </c>
      <c r="D2724" t="s">
        <v>3098</v>
      </c>
      <c r="E2724" t="s">
        <v>64</v>
      </c>
      <c r="F2724" t="s">
        <v>3087</v>
      </c>
      <c r="G2724" t="s">
        <v>20</v>
      </c>
      <c r="H2724">
        <v>2</v>
      </c>
      <c r="I2724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724" s="3">
        <f>ventas_starbucks_2025__1[[#This Row],[Cantidad]]*ventas_starbucks_2025__1[[#This Row],[Precio_Unitario]]</f>
        <v>2.4</v>
      </c>
      <c r="K2724" t="s">
        <v>21</v>
      </c>
      <c r="L2724" t="s">
        <v>45</v>
      </c>
      <c r="M2724" t="s">
        <v>30</v>
      </c>
      <c r="N2724">
        <v>15</v>
      </c>
      <c r="O2724" t="s">
        <v>36</v>
      </c>
      <c r="P2724" t="s">
        <v>56</v>
      </c>
      <c r="Q2724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2724">
        <v>84</v>
      </c>
      <c r="S2724">
        <v>1</v>
      </c>
      <c r="T2724">
        <v>26</v>
      </c>
      <c r="U2724">
        <v>24</v>
      </c>
    </row>
    <row r="2725" spans="1:21" x14ac:dyDescent="0.25">
      <c r="A2725" t="s">
        <v>2693</v>
      </c>
      <c r="B2725" s="1">
        <v>45668</v>
      </c>
      <c r="C2725" s="2">
        <v>0.62013888888888891</v>
      </c>
      <c r="D2725" t="s">
        <v>3082</v>
      </c>
      <c r="E2725" t="s">
        <v>47</v>
      </c>
      <c r="F2725" t="s">
        <v>3084</v>
      </c>
      <c r="G2725" t="s">
        <v>20</v>
      </c>
      <c r="H2725">
        <v>5</v>
      </c>
      <c r="I2725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2725" s="3">
        <f>ventas_starbucks_2025__1[[#This Row],[Cantidad]]*ventas_starbucks_2025__1[[#This Row],[Precio_Unitario]]</f>
        <v>15</v>
      </c>
      <c r="K2725" t="s">
        <v>29</v>
      </c>
      <c r="L2725" t="s">
        <v>35</v>
      </c>
      <c r="M2725" t="s">
        <v>23</v>
      </c>
      <c r="N2725">
        <v>0</v>
      </c>
      <c r="O2725" t="s">
        <v>50</v>
      </c>
      <c r="P2725" t="s">
        <v>32</v>
      </c>
      <c r="Q2725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725">
        <v>40</v>
      </c>
      <c r="S2725">
        <v>3</v>
      </c>
      <c r="T2725">
        <v>15</v>
      </c>
      <c r="U2725">
        <v>10</v>
      </c>
    </row>
    <row r="2726" spans="1:21" x14ac:dyDescent="0.25">
      <c r="A2726" t="s">
        <v>2863</v>
      </c>
      <c r="B2726" s="1">
        <v>45668</v>
      </c>
      <c r="C2726" s="2">
        <v>0.5444444444444444</v>
      </c>
      <c r="D2726" t="s">
        <v>3081</v>
      </c>
      <c r="E2726" t="s">
        <v>44</v>
      </c>
      <c r="F2726" t="s">
        <v>3087</v>
      </c>
      <c r="G2726" t="s">
        <v>20</v>
      </c>
      <c r="H2726">
        <v>3</v>
      </c>
      <c r="I2726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726" s="3">
        <f>ventas_starbucks_2025__1[[#This Row],[Cantidad]]*ventas_starbucks_2025__1[[#This Row],[Precio_Unitario]]</f>
        <v>3.5999999999999996</v>
      </c>
      <c r="K2726" t="s">
        <v>21</v>
      </c>
      <c r="L2726" t="s">
        <v>35</v>
      </c>
      <c r="M2726" t="s">
        <v>23</v>
      </c>
      <c r="N2726">
        <v>0</v>
      </c>
      <c r="O2726" t="s">
        <v>50</v>
      </c>
      <c r="P2726" t="s">
        <v>37</v>
      </c>
      <c r="Q2726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726">
        <v>119</v>
      </c>
      <c r="S2726">
        <v>2</v>
      </c>
      <c r="T2726">
        <v>48</v>
      </c>
      <c r="U2726">
        <v>45</v>
      </c>
    </row>
    <row r="2727" spans="1:21" x14ac:dyDescent="0.25">
      <c r="A2727" t="s">
        <v>2967</v>
      </c>
      <c r="B2727" s="1">
        <v>45668</v>
      </c>
      <c r="C2727" s="2">
        <v>0.65972222222222221</v>
      </c>
      <c r="D2727" t="s">
        <v>3098</v>
      </c>
      <c r="E2727" t="s">
        <v>3085</v>
      </c>
      <c r="F2727" t="s">
        <v>3084</v>
      </c>
      <c r="G2727" t="s">
        <v>20</v>
      </c>
      <c r="H2727">
        <v>4</v>
      </c>
      <c r="I2727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2727" s="3">
        <f>ventas_starbucks_2025__1[[#This Row],[Cantidad]]*ventas_starbucks_2025__1[[#This Row],[Precio_Unitario]]</f>
        <v>12</v>
      </c>
      <c r="K2727" t="s">
        <v>29</v>
      </c>
      <c r="L2727" t="s">
        <v>35</v>
      </c>
      <c r="M2727" t="s">
        <v>23</v>
      </c>
      <c r="N2727">
        <v>0</v>
      </c>
      <c r="O2727" t="s">
        <v>36</v>
      </c>
      <c r="P2727" t="s">
        <v>37</v>
      </c>
      <c r="Q2727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727">
        <v>57</v>
      </c>
      <c r="S2727">
        <v>1</v>
      </c>
      <c r="T2727">
        <v>19</v>
      </c>
      <c r="U2727">
        <v>15</v>
      </c>
    </row>
    <row r="2728" spans="1:21" x14ac:dyDescent="0.25">
      <c r="A2728" t="s">
        <v>261</v>
      </c>
      <c r="B2728" s="1">
        <v>45667</v>
      </c>
      <c r="C2728" s="2">
        <v>0.38819444444444445</v>
      </c>
      <c r="D2728" t="s">
        <v>3082</v>
      </c>
      <c r="E2728" t="s">
        <v>62</v>
      </c>
      <c r="F2728" t="s">
        <v>3087</v>
      </c>
      <c r="G2728" t="s">
        <v>20</v>
      </c>
      <c r="H2728">
        <v>3</v>
      </c>
      <c r="I2728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728" s="3">
        <f>ventas_starbucks_2025__1[[#This Row],[Cantidad]]*ventas_starbucks_2025__1[[#This Row],[Precio_Unitario]]</f>
        <v>3.5999999999999996</v>
      </c>
      <c r="K2728" t="s">
        <v>40</v>
      </c>
      <c r="L2728" t="s">
        <v>45</v>
      </c>
      <c r="M2728" t="s">
        <v>23</v>
      </c>
      <c r="N2728">
        <v>0</v>
      </c>
      <c r="O2728" t="s">
        <v>50</v>
      </c>
      <c r="P2728" t="s">
        <v>32</v>
      </c>
      <c r="Q2728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2728">
        <v>61</v>
      </c>
      <c r="S2728">
        <v>4</v>
      </c>
      <c r="T2728">
        <v>48</v>
      </c>
      <c r="U2728">
        <v>45</v>
      </c>
    </row>
    <row r="2729" spans="1:21" x14ac:dyDescent="0.25">
      <c r="A2729" t="s">
        <v>262</v>
      </c>
      <c r="B2729" s="1">
        <v>45667</v>
      </c>
      <c r="C2729" s="2">
        <v>0.56319444444444444</v>
      </c>
      <c r="D2729" t="s">
        <v>3098</v>
      </c>
      <c r="E2729" t="s">
        <v>74</v>
      </c>
      <c r="F2729" t="s">
        <v>3086</v>
      </c>
      <c r="G2729" t="s">
        <v>48</v>
      </c>
      <c r="H2729">
        <v>5</v>
      </c>
      <c r="I2729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729" s="3">
        <f>ventas_starbucks_2025__1[[#This Row],[Cantidad]]*ventas_starbucks_2025__1[[#This Row],[Precio_Unitario]]</f>
        <v>6</v>
      </c>
      <c r="K2729" t="s">
        <v>29</v>
      </c>
      <c r="L2729" t="s">
        <v>45</v>
      </c>
      <c r="M2729" t="s">
        <v>23</v>
      </c>
      <c r="N2729">
        <v>0</v>
      </c>
      <c r="O2729" t="s">
        <v>31</v>
      </c>
      <c r="P2729" t="s">
        <v>56</v>
      </c>
      <c r="Q2729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729">
        <v>124</v>
      </c>
      <c r="S2729">
        <v>2</v>
      </c>
      <c r="T2729">
        <v>15</v>
      </c>
      <c r="U2729">
        <v>10</v>
      </c>
    </row>
    <row r="2730" spans="1:21" x14ac:dyDescent="0.25">
      <c r="A2730" t="s">
        <v>367</v>
      </c>
      <c r="B2730" s="1">
        <v>45667</v>
      </c>
      <c r="C2730" s="2">
        <v>0.55763888888888891</v>
      </c>
      <c r="D2730" t="s">
        <v>3081</v>
      </c>
      <c r="E2730" t="s">
        <v>19</v>
      </c>
      <c r="F2730" t="s">
        <v>3084</v>
      </c>
      <c r="G2730" t="s">
        <v>20</v>
      </c>
      <c r="H2730">
        <v>1</v>
      </c>
      <c r="I2730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2730" s="3">
        <f>ventas_starbucks_2025__1[[#This Row],[Cantidad]]*ventas_starbucks_2025__1[[#This Row],[Precio_Unitario]]</f>
        <v>3</v>
      </c>
      <c r="K2730" t="s">
        <v>21</v>
      </c>
      <c r="L2730" t="s">
        <v>35</v>
      </c>
      <c r="M2730" t="s">
        <v>30</v>
      </c>
      <c r="N2730">
        <v>10</v>
      </c>
      <c r="O2730" t="s">
        <v>50</v>
      </c>
      <c r="P2730" t="s">
        <v>25</v>
      </c>
      <c r="Q2730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730">
        <v>34</v>
      </c>
      <c r="S2730">
        <v>2</v>
      </c>
      <c r="T2730">
        <v>14</v>
      </c>
      <c r="U2730">
        <v>13</v>
      </c>
    </row>
    <row r="2731" spans="1:21" x14ac:dyDescent="0.25">
      <c r="A2731" t="s">
        <v>621</v>
      </c>
      <c r="B2731" s="1">
        <v>45667</v>
      </c>
      <c r="C2731" s="2">
        <v>0.74930555555555556</v>
      </c>
      <c r="D2731" t="s">
        <v>3081</v>
      </c>
      <c r="E2731" t="s">
        <v>51</v>
      </c>
      <c r="F2731" t="s">
        <v>3087</v>
      </c>
      <c r="G2731" t="s">
        <v>20</v>
      </c>
      <c r="H2731">
        <v>4</v>
      </c>
      <c r="I2731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731" s="3">
        <f>ventas_starbucks_2025__1[[#This Row],[Cantidad]]*ventas_starbucks_2025__1[[#This Row],[Precio_Unitario]]</f>
        <v>4.8</v>
      </c>
      <c r="K2731" t="s">
        <v>21</v>
      </c>
      <c r="L2731" t="s">
        <v>45</v>
      </c>
      <c r="M2731" t="s">
        <v>23</v>
      </c>
      <c r="N2731">
        <v>0</v>
      </c>
      <c r="O2731" t="s">
        <v>31</v>
      </c>
      <c r="P2731" t="s">
        <v>56</v>
      </c>
      <c r="Q2731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731">
        <v>48</v>
      </c>
      <c r="S2731">
        <v>4</v>
      </c>
      <c r="T2731">
        <v>19</v>
      </c>
      <c r="U2731">
        <v>15</v>
      </c>
    </row>
    <row r="2732" spans="1:21" x14ac:dyDescent="0.25">
      <c r="A2732" t="s">
        <v>651</v>
      </c>
      <c r="B2732" s="1">
        <v>45667</v>
      </c>
      <c r="C2732" s="2">
        <v>0.48194444444444445</v>
      </c>
      <c r="D2732" t="s">
        <v>3098</v>
      </c>
      <c r="E2732" t="s">
        <v>3088</v>
      </c>
      <c r="F2732" t="s">
        <v>3087</v>
      </c>
      <c r="G2732" t="s">
        <v>48</v>
      </c>
      <c r="H2732">
        <v>2</v>
      </c>
      <c r="I2732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732" s="3">
        <f>ventas_starbucks_2025__1[[#This Row],[Cantidad]]*ventas_starbucks_2025__1[[#This Row],[Precio_Unitario]]</f>
        <v>2.4</v>
      </c>
      <c r="K2732" t="s">
        <v>40</v>
      </c>
      <c r="L2732" t="s">
        <v>35</v>
      </c>
      <c r="M2732" t="s">
        <v>23</v>
      </c>
      <c r="N2732">
        <v>0</v>
      </c>
      <c r="O2732" t="s">
        <v>36</v>
      </c>
      <c r="P2732" t="s">
        <v>32</v>
      </c>
      <c r="Q2732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2732">
        <v>139</v>
      </c>
      <c r="S2732">
        <v>4</v>
      </c>
      <c r="T2732">
        <v>34</v>
      </c>
      <c r="U2732">
        <v>32</v>
      </c>
    </row>
    <row r="2733" spans="1:21" x14ac:dyDescent="0.25">
      <c r="A2733" t="s">
        <v>864</v>
      </c>
      <c r="B2733" s="1">
        <v>45667</v>
      </c>
      <c r="C2733" s="2">
        <v>0.66736111111111107</v>
      </c>
      <c r="D2733" t="s">
        <v>3082</v>
      </c>
      <c r="E2733" t="s">
        <v>27</v>
      </c>
      <c r="F2733" t="s">
        <v>28</v>
      </c>
      <c r="G2733" t="s">
        <v>20</v>
      </c>
      <c r="H2733">
        <v>1</v>
      </c>
      <c r="I2733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0.6</v>
      </c>
      <c r="J2733" s="3">
        <f>ventas_starbucks_2025__1[[#This Row],[Cantidad]]*ventas_starbucks_2025__1[[#This Row],[Precio_Unitario]]</f>
        <v>0.6</v>
      </c>
      <c r="K2733" t="s">
        <v>21</v>
      </c>
      <c r="L2733" t="s">
        <v>22</v>
      </c>
      <c r="M2733" t="s">
        <v>30</v>
      </c>
      <c r="N2733">
        <v>0</v>
      </c>
      <c r="O2733" t="s">
        <v>24</v>
      </c>
      <c r="P2733" t="s">
        <v>46</v>
      </c>
      <c r="Q2733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733">
        <v>141</v>
      </c>
      <c r="S2733">
        <v>2</v>
      </c>
      <c r="T2733">
        <v>13</v>
      </c>
      <c r="U2733">
        <v>12</v>
      </c>
    </row>
    <row r="2734" spans="1:21" x14ac:dyDescent="0.25">
      <c r="A2734" t="s">
        <v>942</v>
      </c>
      <c r="B2734" s="1">
        <v>45667</v>
      </c>
      <c r="C2734" s="2">
        <v>0.39513888888888887</v>
      </c>
      <c r="D2734" t="s">
        <v>3098</v>
      </c>
      <c r="E2734" t="s">
        <v>52</v>
      </c>
      <c r="F2734" t="s">
        <v>3086</v>
      </c>
      <c r="G2734" t="s">
        <v>43</v>
      </c>
      <c r="H2734">
        <v>2</v>
      </c>
      <c r="I2734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734" s="3">
        <f>ventas_starbucks_2025__1[[#This Row],[Cantidad]]*ventas_starbucks_2025__1[[#This Row],[Precio_Unitario]]</f>
        <v>2.4</v>
      </c>
      <c r="K2734" t="s">
        <v>21</v>
      </c>
      <c r="L2734" t="s">
        <v>35</v>
      </c>
      <c r="M2734" t="s">
        <v>23</v>
      </c>
      <c r="N2734">
        <v>0</v>
      </c>
      <c r="O2734" t="s">
        <v>24</v>
      </c>
      <c r="P2734" t="s">
        <v>32</v>
      </c>
      <c r="Q2734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2734">
        <v>45</v>
      </c>
      <c r="S2734">
        <v>2</v>
      </c>
      <c r="T2734">
        <v>34</v>
      </c>
      <c r="U2734">
        <v>32</v>
      </c>
    </row>
    <row r="2735" spans="1:21" x14ac:dyDescent="0.25">
      <c r="A2735" t="s">
        <v>1016</v>
      </c>
      <c r="B2735" s="1">
        <v>45667</v>
      </c>
      <c r="C2735" s="2">
        <v>0.42986111111111114</v>
      </c>
      <c r="D2735" t="s">
        <v>3080</v>
      </c>
      <c r="E2735" t="s">
        <v>27</v>
      </c>
      <c r="F2735" t="s">
        <v>28</v>
      </c>
      <c r="G2735" t="s">
        <v>20</v>
      </c>
      <c r="H2735">
        <v>2</v>
      </c>
      <c r="I2735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0.6</v>
      </c>
      <c r="J2735" s="3">
        <f>ventas_starbucks_2025__1[[#This Row],[Cantidad]]*ventas_starbucks_2025__1[[#This Row],[Precio_Unitario]]</f>
        <v>1.2</v>
      </c>
      <c r="K2735" t="s">
        <v>21</v>
      </c>
      <c r="L2735" t="s">
        <v>45</v>
      </c>
      <c r="M2735" t="s">
        <v>23</v>
      </c>
      <c r="N2735">
        <v>0</v>
      </c>
      <c r="O2735" t="s">
        <v>36</v>
      </c>
      <c r="P2735" t="s">
        <v>56</v>
      </c>
      <c r="Q2735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2735">
        <v>146</v>
      </c>
      <c r="S2735">
        <v>3</v>
      </c>
      <c r="T2735">
        <v>15</v>
      </c>
      <c r="U2735">
        <v>13</v>
      </c>
    </row>
    <row r="2736" spans="1:21" x14ac:dyDescent="0.25">
      <c r="A2736" t="s">
        <v>1284</v>
      </c>
      <c r="B2736" s="1">
        <v>45667</v>
      </c>
      <c r="C2736" s="2">
        <v>0.72847222222222219</v>
      </c>
      <c r="D2736" t="s">
        <v>3080</v>
      </c>
      <c r="E2736" t="s">
        <v>44</v>
      </c>
      <c r="F2736" t="s">
        <v>3087</v>
      </c>
      <c r="G2736" t="s">
        <v>20</v>
      </c>
      <c r="H2736">
        <v>2</v>
      </c>
      <c r="I2736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736" s="3">
        <f>ventas_starbucks_2025__1[[#This Row],[Cantidad]]*ventas_starbucks_2025__1[[#This Row],[Precio_Unitario]]</f>
        <v>2.4</v>
      </c>
      <c r="K2736" t="s">
        <v>40</v>
      </c>
      <c r="L2736" t="s">
        <v>22</v>
      </c>
      <c r="M2736" t="s">
        <v>23</v>
      </c>
      <c r="N2736">
        <v>0</v>
      </c>
      <c r="O2736" t="s">
        <v>24</v>
      </c>
      <c r="P2736" t="s">
        <v>46</v>
      </c>
      <c r="Q2736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736">
        <v>147</v>
      </c>
      <c r="S2736">
        <v>1</v>
      </c>
      <c r="T2736">
        <v>47</v>
      </c>
      <c r="U2736">
        <v>45</v>
      </c>
    </row>
    <row r="2737" spans="1:21" x14ac:dyDescent="0.25">
      <c r="A2737" t="s">
        <v>1409</v>
      </c>
      <c r="B2737" s="1">
        <v>45667</v>
      </c>
      <c r="C2737" s="2">
        <v>0.34722222222222221</v>
      </c>
      <c r="D2737" t="s">
        <v>3080</v>
      </c>
      <c r="E2737" t="s">
        <v>27</v>
      </c>
      <c r="F2737" t="s">
        <v>28</v>
      </c>
      <c r="G2737" t="s">
        <v>20</v>
      </c>
      <c r="H2737">
        <v>1</v>
      </c>
      <c r="I2737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0.6</v>
      </c>
      <c r="J2737" s="3">
        <f>ventas_starbucks_2025__1[[#This Row],[Cantidad]]*ventas_starbucks_2025__1[[#This Row],[Precio_Unitario]]</f>
        <v>0.6</v>
      </c>
      <c r="K2737" t="s">
        <v>40</v>
      </c>
      <c r="L2737" t="s">
        <v>45</v>
      </c>
      <c r="M2737" t="s">
        <v>30</v>
      </c>
      <c r="N2737">
        <v>0</v>
      </c>
      <c r="O2737" t="s">
        <v>36</v>
      </c>
      <c r="P2737" t="s">
        <v>56</v>
      </c>
      <c r="Q2737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2737">
        <v>141</v>
      </c>
      <c r="S2737">
        <v>4</v>
      </c>
      <c r="T2737">
        <v>17</v>
      </c>
      <c r="U2737">
        <v>16</v>
      </c>
    </row>
    <row r="2738" spans="1:21" x14ac:dyDescent="0.25">
      <c r="A2738" t="s">
        <v>1521</v>
      </c>
      <c r="B2738" s="1">
        <v>45667</v>
      </c>
      <c r="C2738" s="2">
        <v>0.52638888888888891</v>
      </c>
      <c r="D2738" t="s">
        <v>3080</v>
      </c>
      <c r="E2738" t="s">
        <v>66</v>
      </c>
      <c r="F2738" t="s">
        <v>3086</v>
      </c>
      <c r="G2738" t="s">
        <v>48</v>
      </c>
      <c r="H2738">
        <v>3</v>
      </c>
      <c r="I2738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738" s="3">
        <f>ventas_starbucks_2025__1[[#This Row],[Cantidad]]*ventas_starbucks_2025__1[[#This Row],[Precio_Unitario]]</f>
        <v>3.5999999999999996</v>
      </c>
      <c r="K2738" t="s">
        <v>40</v>
      </c>
      <c r="L2738" t="s">
        <v>22</v>
      </c>
      <c r="M2738" t="s">
        <v>23</v>
      </c>
      <c r="N2738">
        <v>0</v>
      </c>
      <c r="O2738" t="s">
        <v>36</v>
      </c>
      <c r="P2738" t="s">
        <v>49</v>
      </c>
      <c r="Q2738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738">
        <v>28</v>
      </c>
      <c r="S2738">
        <v>1</v>
      </c>
      <c r="T2738">
        <v>17</v>
      </c>
      <c r="U2738">
        <v>14</v>
      </c>
    </row>
    <row r="2739" spans="1:21" x14ac:dyDescent="0.25">
      <c r="A2739" t="s">
        <v>1821</v>
      </c>
      <c r="B2739" s="1">
        <v>45667</v>
      </c>
      <c r="C2739" s="2">
        <v>0.64027777777777772</v>
      </c>
      <c r="D2739" t="s">
        <v>3098</v>
      </c>
      <c r="E2739" t="s">
        <v>55</v>
      </c>
      <c r="F2739" t="s">
        <v>3087</v>
      </c>
      <c r="G2739" t="s">
        <v>20</v>
      </c>
      <c r="H2739">
        <v>3</v>
      </c>
      <c r="I2739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739" s="3">
        <f>ventas_starbucks_2025__1[[#This Row],[Cantidad]]*ventas_starbucks_2025__1[[#This Row],[Precio_Unitario]]</f>
        <v>3.5999999999999996</v>
      </c>
      <c r="K2739" t="s">
        <v>29</v>
      </c>
      <c r="L2739" t="s">
        <v>45</v>
      </c>
      <c r="M2739" t="s">
        <v>30</v>
      </c>
      <c r="N2739">
        <v>0</v>
      </c>
      <c r="O2739" t="s">
        <v>24</v>
      </c>
      <c r="P2739" t="s">
        <v>37</v>
      </c>
      <c r="Q2739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739">
        <v>108</v>
      </c>
      <c r="S2739">
        <v>5</v>
      </c>
      <c r="T2739">
        <v>44</v>
      </c>
      <c r="U2739">
        <v>41</v>
      </c>
    </row>
    <row r="2740" spans="1:21" x14ac:dyDescent="0.25">
      <c r="A2740" t="s">
        <v>1912</v>
      </c>
      <c r="B2740" s="1">
        <v>45667</v>
      </c>
      <c r="C2740" s="2">
        <v>0.40972222222222221</v>
      </c>
      <c r="D2740" t="s">
        <v>3082</v>
      </c>
      <c r="E2740" t="s">
        <v>38</v>
      </c>
      <c r="F2740" t="s">
        <v>3087</v>
      </c>
      <c r="G2740" t="s">
        <v>20</v>
      </c>
      <c r="H2740">
        <v>3</v>
      </c>
      <c r="I2740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740" s="3">
        <f>ventas_starbucks_2025__1[[#This Row],[Cantidad]]*ventas_starbucks_2025__1[[#This Row],[Precio_Unitario]]</f>
        <v>3.5999999999999996</v>
      </c>
      <c r="K2740" t="s">
        <v>21</v>
      </c>
      <c r="L2740" t="s">
        <v>22</v>
      </c>
      <c r="M2740" t="s">
        <v>30</v>
      </c>
      <c r="N2740">
        <v>0</v>
      </c>
      <c r="O2740" t="s">
        <v>50</v>
      </c>
      <c r="P2740" t="s">
        <v>49</v>
      </c>
      <c r="Q2740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2740">
        <v>41</v>
      </c>
      <c r="S2740">
        <v>3</v>
      </c>
      <c r="T2740">
        <v>11</v>
      </c>
      <c r="U2740">
        <v>8</v>
      </c>
    </row>
    <row r="2741" spans="1:21" x14ac:dyDescent="0.25">
      <c r="A2741" t="s">
        <v>2039</v>
      </c>
      <c r="B2741" s="1">
        <v>45667</v>
      </c>
      <c r="C2741" s="2">
        <v>0.48888888888888887</v>
      </c>
      <c r="D2741" t="s">
        <v>3098</v>
      </c>
      <c r="E2741" t="s">
        <v>55</v>
      </c>
      <c r="F2741" t="s">
        <v>3087</v>
      </c>
      <c r="G2741" t="s">
        <v>20</v>
      </c>
      <c r="H2741">
        <v>2</v>
      </c>
      <c r="I2741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741" s="3">
        <f>ventas_starbucks_2025__1[[#This Row],[Cantidad]]*ventas_starbucks_2025__1[[#This Row],[Precio_Unitario]]</f>
        <v>2.4</v>
      </c>
      <c r="K2741" t="s">
        <v>29</v>
      </c>
      <c r="L2741" t="s">
        <v>45</v>
      </c>
      <c r="M2741" t="s">
        <v>30</v>
      </c>
      <c r="N2741">
        <v>15</v>
      </c>
      <c r="O2741" t="s">
        <v>50</v>
      </c>
      <c r="P2741" t="s">
        <v>49</v>
      </c>
      <c r="Q2741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2741">
        <v>109</v>
      </c>
      <c r="S2741">
        <v>3</v>
      </c>
      <c r="T2741">
        <v>12</v>
      </c>
      <c r="U2741">
        <v>10</v>
      </c>
    </row>
    <row r="2742" spans="1:21" x14ac:dyDescent="0.25">
      <c r="A2742" t="s">
        <v>2147</v>
      </c>
      <c r="B2742" s="1">
        <v>45667</v>
      </c>
      <c r="C2742" s="2">
        <v>0.63611111111111107</v>
      </c>
      <c r="D2742" t="s">
        <v>3082</v>
      </c>
      <c r="E2742" t="s">
        <v>39</v>
      </c>
      <c r="F2742" t="s">
        <v>3084</v>
      </c>
      <c r="G2742" t="s">
        <v>20</v>
      </c>
      <c r="H2742">
        <v>1</v>
      </c>
      <c r="I2742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2742" s="3">
        <f>ventas_starbucks_2025__1[[#This Row],[Cantidad]]*ventas_starbucks_2025__1[[#This Row],[Precio_Unitario]]</f>
        <v>3</v>
      </c>
      <c r="K2742" t="s">
        <v>40</v>
      </c>
      <c r="L2742" t="s">
        <v>45</v>
      </c>
      <c r="M2742" t="s">
        <v>30</v>
      </c>
      <c r="N2742">
        <v>0</v>
      </c>
      <c r="O2742" t="s">
        <v>24</v>
      </c>
      <c r="P2742" t="s">
        <v>46</v>
      </c>
      <c r="Q2742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742">
        <v>117</v>
      </c>
      <c r="S2742">
        <v>1</v>
      </c>
      <c r="T2742">
        <v>35</v>
      </c>
      <c r="U2742">
        <v>34</v>
      </c>
    </row>
    <row r="2743" spans="1:21" x14ac:dyDescent="0.25">
      <c r="A2743" t="s">
        <v>2165</v>
      </c>
      <c r="B2743" s="1">
        <v>45667</v>
      </c>
      <c r="C2743" s="2">
        <v>0.57986111111111116</v>
      </c>
      <c r="D2743" t="s">
        <v>3080</v>
      </c>
      <c r="E2743" t="s">
        <v>68</v>
      </c>
      <c r="F2743" t="s">
        <v>3087</v>
      </c>
      <c r="G2743" t="s">
        <v>20</v>
      </c>
      <c r="H2743">
        <v>2</v>
      </c>
      <c r="I2743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743" s="3">
        <f>ventas_starbucks_2025__1[[#This Row],[Cantidad]]*ventas_starbucks_2025__1[[#This Row],[Precio_Unitario]]</f>
        <v>2.4</v>
      </c>
      <c r="K2743" t="s">
        <v>40</v>
      </c>
      <c r="L2743" t="s">
        <v>35</v>
      </c>
      <c r="M2743" t="s">
        <v>23</v>
      </c>
      <c r="N2743">
        <v>0</v>
      </c>
      <c r="O2743" t="s">
        <v>31</v>
      </c>
      <c r="P2743" t="s">
        <v>32</v>
      </c>
      <c r="Q2743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743">
        <v>100</v>
      </c>
      <c r="S2743">
        <v>5</v>
      </c>
      <c r="T2743">
        <v>21</v>
      </c>
      <c r="U2743">
        <v>19</v>
      </c>
    </row>
    <row r="2744" spans="1:21" x14ac:dyDescent="0.25">
      <c r="A2744" t="s">
        <v>2338</v>
      </c>
      <c r="B2744" s="1">
        <v>45667</v>
      </c>
      <c r="C2744" s="2">
        <v>0.57916666666666672</v>
      </c>
      <c r="D2744" t="s">
        <v>3098</v>
      </c>
      <c r="E2744" t="s">
        <v>62</v>
      </c>
      <c r="F2744" t="s">
        <v>3087</v>
      </c>
      <c r="G2744" t="s">
        <v>20</v>
      </c>
      <c r="H2744">
        <v>1</v>
      </c>
      <c r="I2744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744" s="3">
        <f>ventas_starbucks_2025__1[[#This Row],[Cantidad]]*ventas_starbucks_2025__1[[#This Row],[Precio_Unitario]]</f>
        <v>1.2</v>
      </c>
      <c r="K2744" t="s">
        <v>40</v>
      </c>
      <c r="L2744" t="s">
        <v>35</v>
      </c>
      <c r="M2744" t="s">
        <v>23</v>
      </c>
      <c r="N2744">
        <v>0</v>
      </c>
      <c r="O2744" t="s">
        <v>50</v>
      </c>
      <c r="P2744" t="s">
        <v>25</v>
      </c>
      <c r="Q2744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744">
        <v>118</v>
      </c>
      <c r="S2744">
        <v>5</v>
      </c>
      <c r="T2744">
        <v>15</v>
      </c>
      <c r="U2744">
        <v>14</v>
      </c>
    </row>
    <row r="2745" spans="1:21" x14ac:dyDescent="0.25">
      <c r="A2745" t="s">
        <v>2374</v>
      </c>
      <c r="B2745" s="1">
        <v>45667</v>
      </c>
      <c r="C2745" s="2">
        <v>0.43055555555555558</v>
      </c>
      <c r="D2745" t="s">
        <v>3098</v>
      </c>
      <c r="E2745" t="s">
        <v>27</v>
      </c>
      <c r="F2745" t="s">
        <v>28</v>
      </c>
      <c r="G2745" t="s">
        <v>20</v>
      </c>
      <c r="H2745">
        <v>4</v>
      </c>
      <c r="I2745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0.6</v>
      </c>
      <c r="J2745" s="3">
        <f>ventas_starbucks_2025__1[[#This Row],[Cantidad]]*ventas_starbucks_2025__1[[#This Row],[Precio_Unitario]]</f>
        <v>2.4</v>
      </c>
      <c r="K2745" t="s">
        <v>40</v>
      </c>
      <c r="L2745" t="s">
        <v>35</v>
      </c>
      <c r="M2745" t="s">
        <v>30</v>
      </c>
      <c r="N2745">
        <v>15</v>
      </c>
      <c r="O2745" t="s">
        <v>24</v>
      </c>
      <c r="P2745" t="s">
        <v>32</v>
      </c>
      <c r="Q2745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2745">
        <v>101</v>
      </c>
      <c r="S2745">
        <v>1</v>
      </c>
      <c r="T2745">
        <v>15</v>
      </c>
      <c r="U2745">
        <v>11</v>
      </c>
    </row>
    <row r="2746" spans="1:21" x14ac:dyDescent="0.25">
      <c r="A2746" t="s">
        <v>2626</v>
      </c>
      <c r="B2746" s="1">
        <v>45667</v>
      </c>
      <c r="C2746" s="2">
        <v>0.39374999999999999</v>
      </c>
      <c r="D2746" t="s">
        <v>3082</v>
      </c>
      <c r="E2746" t="s">
        <v>44</v>
      </c>
      <c r="F2746" t="s">
        <v>3087</v>
      </c>
      <c r="G2746" t="s">
        <v>20</v>
      </c>
      <c r="H2746">
        <v>5</v>
      </c>
      <c r="I2746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746" s="3">
        <f>ventas_starbucks_2025__1[[#This Row],[Cantidad]]*ventas_starbucks_2025__1[[#This Row],[Precio_Unitario]]</f>
        <v>6</v>
      </c>
      <c r="K2746" t="s">
        <v>21</v>
      </c>
      <c r="L2746" t="s">
        <v>35</v>
      </c>
      <c r="M2746" t="s">
        <v>30</v>
      </c>
      <c r="N2746">
        <v>10</v>
      </c>
      <c r="O2746" t="s">
        <v>36</v>
      </c>
      <c r="P2746" t="s">
        <v>32</v>
      </c>
      <c r="Q2746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2746">
        <v>43</v>
      </c>
      <c r="S2746">
        <v>1</v>
      </c>
      <c r="T2746">
        <v>10</v>
      </c>
      <c r="U2746">
        <v>5</v>
      </c>
    </row>
    <row r="2747" spans="1:21" x14ac:dyDescent="0.25">
      <c r="A2747" t="s">
        <v>2673</v>
      </c>
      <c r="B2747" s="1">
        <v>45667</v>
      </c>
      <c r="C2747" s="2">
        <v>0.50972222222222219</v>
      </c>
      <c r="D2747" t="s">
        <v>3082</v>
      </c>
      <c r="E2747" t="s">
        <v>55</v>
      </c>
      <c r="F2747" t="s">
        <v>3087</v>
      </c>
      <c r="G2747" t="s">
        <v>20</v>
      </c>
      <c r="H2747">
        <v>1</v>
      </c>
      <c r="I2747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747" s="3">
        <f>ventas_starbucks_2025__1[[#This Row],[Cantidad]]*ventas_starbucks_2025__1[[#This Row],[Precio_Unitario]]</f>
        <v>1.2</v>
      </c>
      <c r="K2747" t="s">
        <v>40</v>
      </c>
      <c r="L2747" t="s">
        <v>22</v>
      </c>
      <c r="M2747" t="s">
        <v>23</v>
      </c>
      <c r="N2747">
        <v>0</v>
      </c>
      <c r="O2747" t="s">
        <v>50</v>
      </c>
      <c r="P2747" t="s">
        <v>32</v>
      </c>
      <c r="Q2747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747">
        <v>130</v>
      </c>
      <c r="S2747">
        <v>4</v>
      </c>
      <c r="T2747">
        <v>20</v>
      </c>
      <c r="U2747">
        <v>19</v>
      </c>
    </row>
    <row r="2748" spans="1:21" x14ac:dyDescent="0.25">
      <c r="A2748" t="s">
        <v>2975</v>
      </c>
      <c r="B2748" s="1">
        <v>45667</v>
      </c>
      <c r="C2748" s="2">
        <v>0.83472222222222225</v>
      </c>
      <c r="D2748" t="s">
        <v>3080</v>
      </c>
      <c r="E2748" t="s">
        <v>59</v>
      </c>
      <c r="F2748" t="s">
        <v>3084</v>
      </c>
      <c r="G2748" t="s">
        <v>20</v>
      </c>
      <c r="H2748">
        <v>3</v>
      </c>
      <c r="I2748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2748" s="3">
        <f>ventas_starbucks_2025__1[[#This Row],[Cantidad]]*ventas_starbucks_2025__1[[#This Row],[Precio_Unitario]]</f>
        <v>9</v>
      </c>
      <c r="K2748" t="s">
        <v>40</v>
      </c>
      <c r="L2748" t="s">
        <v>45</v>
      </c>
      <c r="M2748" t="s">
        <v>30</v>
      </c>
      <c r="N2748">
        <v>15</v>
      </c>
      <c r="O2748" t="s">
        <v>36</v>
      </c>
      <c r="P2748" t="s">
        <v>49</v>
      </c>
      <c r="Q2748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Noche</v>
      </c>
      <c r="R2748">
        <v>108</v>
      </c>
      <c r="S2748">
        <v>1</v>
      </c>
      <c r="T2748">
        <v>29</v>
      </c>
      <c r="U2748">
        <v>26</v>
      </c>
    </row>
    <row r="2749" spans="1:21" x14ac:dyDescent="0.25">
      <c r="A2749" t="s">
        <v>131</v>
      </c>
      <c r="B2749" s="1">
        <v>45666</v>
      </c>
      <c r="C2749" s="2">
        <v>0.52569444444444446</v>
      </c>
      <c r="D2749" t="s">
        <v>3098</v>
      </c>
      <c r="E2749" t="s">
        <v>47</v>
      </c>
      <c r="F2749" t="s">
        <v>3084</v>
      </c>
      <c r="G2749" t="s">
        <v>20</v>
      </c>
      <c r="H2749">
        <v>3</v>
      </c>
      <c r="I2749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2749" s="3">
        <f>ventas_starbucks_2025__1[[#This Row],[Cantidad]]*ventas_starbucks_2025__1[[#This Row],[Precio_Unitario]]</f>
        <v>9</v>
      </c>
      <c r="K2749" t="s">
        <v>40</v>
      </c>
      <c r="L2749" t="s">
        <v>35</v>
      </c>
      <c r="M2749" t="s">
        <v>30</v>
      </c>
      <c r="N2749">
        <v>10</v>
      </c>
      <c r="O2749" t="s">
        <v>36</v>
      </c>
      <c r="P2749" t="s">
        <v>46</v>
      </c>
      <c r="Q2749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749">
        <v>109</v>
      </c>
      <c r="S2749">
        <v>2</v>
      </c>
      <c r="T2749">
        <v>33</v>
      </c>
      <c r="U2749">
        <v>30</v>
      </c>
    </row>
    <row r="2750" spans="1:21" x14ac:dyDescent="0.25">
      <c r="A2750" t="s">
        <v>180</v>
      </c>
      <c r="B2750" s="1">
        <v>45666</v>
      </c>
      <c r="C2750" s="2">
        <v>0.7</v>
      </c>
      <c r="D2750" t="s">
        <v>3082</v>
      </c>
      <c r="E2750" t="s">
        <v>47</v>
      </c>
      <c r="F2750" t="s">
        <v>3084</v>
      </c>
      <c r="G2750" t="s">
        <v>20</v>
      </c>
      <c r="H2750">
        <v>3</v>
      </c>
      <c r="I2750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2750" s="3">
        <f>ventas_starbucks_2025__1[[#This Row],[Cantidad]]*ventas_starbucks_2025__1[[#This Row],[Precio_Unitario]]</f>
        <v>9</v>
      </c>
      <c r="K2750" t="s">
        <v>29</v>
      </c>
      <c r="L2750" t="s">
        <v>22</v>
      </c>
      <c r="M2750" t="s">
        <v>30</v>
      </c>
      <c r="N2750">
        <v>10</v>
      </c>
      <c r="O2750" t="s">
        <v>31</v>
      </c>
      <c r="P2750" t="s">
        <v>32</v>
      </c>
      <c r="Q2750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750">
        <v>41</v>
      </c>
      <c r="S2750">
        <v>2</v>
      </c>
      <c r="T2750">
        <v>22</v>
      </c>
      <c r="U2750">
        <v>19</v>
      </c>
    </row>
    <row r="2751" spans="1:21" x14ac:dyDescent="0.25">
      <c r="A2751" t="s">
        <v>269</v>
      </c>
      <c r="B2751" s="1">
        <v>45666</v>
      </c>
      <c r="C2751" s="2">
        <v>0.4</v>
      </c>
      <c r="D2751" t="s">
        <v>3081</v>
      </c>
      <c r="E2751" t="s">
        <v>27</v>
      </c>
      <c r="F2751" t="s">
        <v>28</v>
      </c>
      <c r="G2751" t="s">
        <v>20</v>
      </c>
      <c r="H2751">
        <v>1</v>
      </c>
      <c r="I2751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0.6</v>
      </c>
      <c r="J2751" s="3">
        <f>ventas_starbucks_2025__1[[#This Row],[Cantidad]]*ventas_starbucks_2025__1[[#This Row],[Precio_Unitario]]</f>
        <v>0.6</v>
      </c>
      <c r="K2751" t="s">
        <v>29</v>
      </c>
      <c r="L2751" t="s">
        <v>35</v>
      </c>
      <c r="M2751" t="s">
        <v>30</v>
      </c>
      <c r="N2751">
        <v>0</v>
      </c>
      <c r="O2751" t="s">
        <v>50</v>
      </c>
      <c r="P2751" t="s">
        <v>46</v>
      </c>
      <c r="Q2751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2751">
        <v>126</v>
      </c>
      <c r="S2751">
        <v>5</v>
      </c>
      <c r="T2751">
        <v>44</v>
      </c>
      <c r="U2751">
        <v>43</v>
      </c>
    </row>
    <row r="2752" spans="1:21" x14ac:dyDescent="0.25">
      <c r="A2752" t="s">
        <v>456</v>
      </c>
      <c r="B2752" s="1">
        <v>45666</v>
      </c>
      <c r="C2752" s="2">
        <v>0.44166666666666665</v>
      </c>
      <c r="D2752" t="s">
        <v>3080</v>
      </c>
      <c r="E2752" t="s">
        <v>39</v>
      </c>
      <c r="F2752" t="s">
        <v>3084</v>
      </c>
      <c r="G2752" t="s">
        <v>20</v>
      </c>
      <c r="H2752">
        <v>2</v>
      </c>
      <c r="I2752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2752" s="3">
        <f>ventas_starbucks_2025__1[[#This Row],[Cantidad]]*ventas_starbucks_2025__1[[#This Row],[Precio_Unitario]]</f>
        <v>6</v>
      </c>
      <c r="K2752" t="s">
        <v>29</v>
      </c>
      <c r="L2752" t="s">
        <v>35</v>
      </c>
      <c r="M2752" t="s">
        <v>30</v>
      </c>
      <c r="N2752">
        <v>15</v>
      </c>
      <c r="O2752" t="s">
        <v>24</v>
      </c>
      <c r="P2752" t="s">
        <v>56</v>
      </c>
      <c r="Q2752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2752">
        <v>36</v>
      </c>
      <c r="S2752">
        <v>1</v>
      </c>
      <c r="T2752">
        <v>48</v>
      </c>
      <c r="U2752">
        <v>46</v>
      </c>
    </row>
    <row r="2753" spans="1:21" x14ac:dyDescent="0.25">
      <c r="A2753" t="s">
        <v>535</v>
      </c>
      <c r="B2753" s="1">
        <v>45666</v>
      </c>
      <c r="C2753" s="2">
        <v>0.77777777777777779</v>
      </c>
      <c r="D2753" t="s">
        <v>3082</v>
      </c>
      <c r="E2753" t="s">
        <v>27</v>
      </c>
      <c r="F2753" t="s">
        <v>28</v>
      </c>
      <c r="G2753" t="s">
        <v>20</v>
      </c>
      <c r="H2753">
        <v>1</v>
      </c>
      <c r="I2753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0.6</v>
      </c>
      <c r="J2753" s="3">
        <f>ventas_starbucks_2025__1[[#This Row],[Cantidad]]*ventas_starbucks_2025__1[[#This Row],[Precio_Unitario]]</f>
        <v>0.6</v>
      </c>
      <c r="K2753" t="s">
        <v>21</v>
      </c>
      <c r="L2753" t="s">
        <v>35</v>
      </c>
      <c r="M2753" t="s">
        <v>30</v>
      </c>
      <c r="N2753">
        <v>15</v>
      </c>
      <c r="O2753" t="s">
        <v>24</v>
      </c>
      <c r="P2753" t="s">
        <v>25</v>
      </c>
      <c r="Q2753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753">
        <v>145</v>
      </c>
      <c r="S2753">
        <v>1</v>
      </c>
      <c r="T2753">
        <v>30</v>
      </c>
      <c r="U2753">
        <v>29</v>
      </c>
    </row>
    <row r="2754" spans="1:21" x14ac:dyDescent="0.25">
      <c r="A2754" t="s">
        <v>620</v>
      </c>
      <c r="B2754" s="1">
        <v>45666</v>
      </c>
      <c r="C2754" s="2">
        <v>0.57222222222222219</v>
      </c>
      <c r="D2754" t="s">
        <v>3081</v>
      </c>
      <c r="E2754" t="s">
        <v>27</v>
      </c>
      <c r="F2754" t="s">
        <v>28</v>
      </c>
      <c r="G2754" t="s">
        <v>20</v>
      </c>
      <c r="H2754">
        <v>4</v>
      </c>
      <c r="I2754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0.6</v>
      </c>
      <c r="J2754" s="3">
        <f>ventas_starbucks_2025__1[[#This Row],[Cantidad]]*ventas_starbucks_2025__1[[#This Row],[Precio_Unitario]]</f>
        <v>2.4</v>
      </c>
      <c r="K2754" t="s">
        <v>40</v>
      </c>
      <c r="L2754" t="s">
        <v>22</v>
      </c>
      <c r="M2754" t="s">
        <v>30</v>
      </c>
      <c r="N2754">
        <v>10</v>
      </c>
      <c r="O2754" t="s">
        <v>36</v>
      </c>
      <c r="P2754" t="s">
        <v>32</v>
      </c>
      <c r="Q2754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754">
        <v>103</v>
      </c>
      <c r="S2754">
        <v>5</v>
      </c>
      <c r="T2754">
        <v>30</v>
      </c>
      <c r="U2754">
        <v>26</v>
      </c>
    </row>
    <row r="2755" spans="1:21" x14ac:dyDescent="0.25">
      <c r="A2755" t="s">
        <v>985</v>
      </c>
      <c r="B2755" s="1">
        <v>45666</v>
      </c>
      <c r="C2755" s="2">
        <v>0.54722222222222228</v>
      </c>
      <c r="D2755" t="s">
        <v>3080</v>
      </c>
      <c r="E2755" t="s">
        <v>3085</v>
      </c>
      <c r="F2755" t="s">
        <v>3084</v>
      </c>
      <c r="G2755" t="s">
        <v>20</v>
      </c>
      <c r="H2755">
        <v>5</v>
      </c>
      <c r="I2755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2755" s="3">
        <f>ventas_starbucks_2025__1[[#This Row],[Cantidad]]*ventas_starbucks_2025__1[[#This Row],[Precio_Unitario]]</f>
        <v>15</v>
      </c>
      <c r="K2755" t="s">
        <v>21</v>
      </c>
      <c r="L2755" t="s">
        <v>35</v>
      </c>
      <c r="M2755" t="s">
        <v>30</v>
      </c>
      <c r="N2755">
        <v>15</v>
      </c>
      <c r="O2755" t="s">
        <v>24</v>
      </c>
      <c r="P2755" t="s">
        <v>32</v>
      </c>
      <c r="Q2755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755">
        <v>66</v>
      </c>
      <c r="S2755">
        <v>3</v>
      </c>
      <c r="T2755">
        <v>32</v>
      </c>
      <c r="U2755">
        <v>27</v>
      </c>
    </row>
    <row r="2756" spans="1:21" x14ac:dyDescent="0.25">
      <c r="A2756" t="s">
        <v>998</v>
      </c>
      <c r="B2756" s="1">
        <v>45666</v>
      </c>
      <c r="C2756" s="2">
        <v>0.57638888888888884</v>
      </c>
      <c r="D2756" t="s">
        <v>3080</v>
      </c>
      <c r="E2756" t="s">
        <v>3085</v>
      </c>
      <c r="F2756" t="s">
        <v>3084</v>
      </c>
      <c r="G2756" t="s">
        <v>20</v>
      </c>
      <c r="H2756">
        <v>3</v>
      </c>
      <c r="I2756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2756" s="3">
        <f>ventas_starbucks_2025__1[[#This Row],[Cantidad]]*ventas_starbucks_2025__1[[#This Row],[Precio_Unitario]]</f>
        <v>9</v>
      </c>
      <c r="K2756" t="s">
        <v>40</v>
      </c>
      <c r="L2756" t="s">
        <v>45</v>
      </c>
      <c r="M2756" t="s">
        <v>30</v>
      </c>
      <c r="N2756">
        <v>0</v>
      </c>
      <c r="O2756" t="s">
        <v>36</v>
      </c>
      <c r="P2756" t="s">
        <v>46</v>
      </c>
      <c r="Q2756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756">
        <v>74</v>
      </c>
      <c r="S2756">
        <v>4</v>
      </c>
      <c r="T2756">
        <v>22</v>
      </c>
      <c r="U2756">
        <v>19</v>
      </c>
    </row>
    <row r="2757" spans="1:21" x14ac:dyDescent="0.25">
      <c r="A2757" t="s">
        <v>1083</v>
      </c>
      <c r="B2757" s="1">
        <v>45666</v>
      </c>
      <c r="C2757" s="2">
        <v>0.59652777777777777</v>
      </c>
      <c r="D2757" t="s">
        <v>3080</v>
      </c>
      <c r="E2757" t="s">
        <v>42</v>
      </c>
      <c r="F2757" t="s">
        <v>3086</v>
      </c>
      <c r="G2757" t="s">
        <v>61</v>
      </c>
      <c r="H2757">
        <v>2</v>
      </c>
      <c r="I2757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757" s="3">
        <f>ventas_starbucks_2025__1[[#This Row],[Cantidad]]*ventas_starbucks_2025__1[[#This Row],[Precio_Unitario]]</f>
        <v>2.4</v>
      </c>
      <c r="K2757" t="s">
        <v>40</v>
      </c>
      <c r="L2757" t="s">
        <v>22</v>
      </c>
      <c r="M2757" t="s">
        <v>23</v>
      </c>
      <c r="N2757">
        <v>0</v>
      </c>
      <c r="O2757" t="s">
        <v>31</v>
      </c>
      <c r="P2757" t="s">
        <v>37</v>
      </c>
      <c r="Q2757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757">
        <v>24</v>
      </c>
      <c r="S2757">
        <v>5</v>
      </c>
      <c r="T2757">
        <v>19</v>
      </c>
      <c r="U2757">
        <v>17</v>
      </c>
    </row>
    <row r="2758" spans="1:21" x14ac:dyDescent="0.25">
      <c r="A2758" t="s">
        <v>1165</v>
      </c>
      <c r="B2758" s="1">
        <v>45666</v>
      </c>
      <c r="C2758" s="2">
        <v>0.84722222222222221</v>
      </c>
      <c r="D2758" t="s">
        <v>3080</v>
      </c>
      <c r="E2758" t="s">
        <v>68</v>
      </c>
      <c r="F2758" t="s">
        <v>3087</v>
      </c>
      <c r="G2758" t="s">
        <v>20</v>
      </c>
      <c r="H2758">
        <v>5</v>
      </c>
      <c r="I2758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758" s="3">
        <f>ventas_starbucks_2025__1[[#This Row],[Cantidad]]*ventas_starbucks_2025__1[[#This Row],[Precio_Unitario]]</f>
        <v>6</v>
      </c>
      <c r="K2758" t="s">
        <v>29</v>
      </c>
      <c r="L2758" t="s">
        <v>22</v>
      </c>
      <c r="M2758" t="s">
        <v>30</v>
      </c>
      <c r="N2758">
        <v>15</v>
      </c>
      <c r="O2758" t="s">
        <v>50</v>
      </c>
      <c r="P2758" t="s">
        <v>46</v>
      </c>
      <c r="Q2758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Noche</v>
      </c>
      <c r="R2758">
        <v>131</v>
      </c>
      <c r="S2758">
        <v>2</v>
      </c>
      <c r="T2758">
        <v>10</v>
      </c>
      <c r="U2758">
        <v>5</v>
      </c>
    </row>
    <row r="2759" spans="1:21" x14ac:dyDescent="0.25">
      <c r="A2759" t="s">
        <v>1457</v>
      </c>
      <c r="B2759" s="1">
        <v>45666</v>
      </c>
      <c r="C2759" s="2">
        <v>0.82708333333333328</v>
      </c>
      <c r="D2759" t="s">
        <v>3082</v>
      </c>
      <c r="E2759" t="s">
        <v>3085</v>
      </c>
      <c r="F2759" t="s">
        <v>3084</v>
      </c>
      <c r="G2759" t="s">
        <v>20</v>
      </c>
      <c r="H2759">
        <v>5</v>
      </c>
      <c r="I2759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2759" s="3">
        <f>ventas_starbucks_2025__1[[#This Row],[Cantidad]]*ventas_starbucks_2025__1[[#This Row],[Precio_Unitario]]</f>
        <v>15</v>
      </c>
      <c r="K2759" t="s">
        <v>21</v>
      </c>
      <c r="L2759" t="s">
        <v>35</v>
      </c>
      <c r="M2759" t="s">
        <v>23</v>
      </c>
      <c r="N2759">
        <v>0</v>
      </c>
      <c r="O2759" t="s">
        <v>50</v>
      </c>
      <c r="P2759" t="s">
        <v>56</v>
      </c>
      <c r="Q2759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759">
        <v>112</v>
      </c>
      <c r="S2759">
        <v>5</v>
      </c>
      <c r="T2759">
        <v>45</v>
      </c>
      <c r="U2759">
        <v>40</v>
      </c>
    </row>
    <row r="2760" spans="1:21" x14ac:dyDescent="0.25">
      <c r="A2760" t="s">
        <v>1552</v>
      </c>
      <c r="B2760" s="1">
        <v>45666</v>
      </c>
      <c r="C2760" s="2">
        <v>0.72083333333333333</v>
      </c>
      <c r="D2760" t="s">
        <v>3098</v>
      </c>
      <c r="E2760" t="s">
        <v>27</v>
      </c>
      <c r="F2760" t="s">
        <v>28</v>
      </c>
      <c r="G2760" t="s">
        <v>20</v>
      </c>
      <c r="H2760">
        <v>2</v>
      </c>
      <c r="I2760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0.6</v>
      </c>
      <c r="J2760" s="3">
        <f>ventas_starbucks_2025__1[[#This Row],[Cantidad]]*ventas_starbucks_2025__1[[#This Row],[Precio_Unitario]]</f>
        <v>1.2</v>
      </c>
      <c r="K2760" t="s">
        <v>21</v>
      </c>
      <c r="L2760" t="s">
        <v>45</v>
      </c>
      <c r="M2760" t="s">
        <v>23</v>
      </c>
      <c r="N2760">
        <v>0</v>
      </c>
      <c r="O2760" t="s">
        <v>24</v>
      </c>
      <c r="P2760" t="s">
        <v>46</v>
      </c>
      <c r="Q2760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760">
        <v>22</v>
      </c>
      <c r="S2760">
        <v>1</v>
      </c>
      <c r="T2760">
        <v>21</v>
      </c>
      <c r="U2760">
        <v>19</v>
      </c>
    </row>
    <row r="2761" spans="1:21" x14ac:dyDescent="0.25">
      <c r="A2761" t="s">
        <v>1656</v>
      </c>
      <c r="B2761" s="1">
        <v>45666</v>
      </c>
      <c r="C2761" s="2">
        <v>0.72291666666666665</v>
      </c>
      <c r="D2761" t="s">
        <v>3082</v>
      </c>
      <c r="E2761" t="s">
        <v>34</v>
      </c>
      <c r="F2761" t="s">
        <v>3087</v>
      </c>
      <c r="G2761" t="s">
        <v>20</v>
      </c>
      <c r="H2761">
        <v>3</v>
      </c>
      <c r="I2761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761" s="3">
        <f>ventas_starbucks_2025__1[[#This Row],[Cantidad]]*ventas_starbucks_2025__1[[#This Row],[Precio_Unitario]]</f>
        <v>3.5999999999999996</v>
      </c>
      <c r="K2761" t="s">
        <v>40</v>
      </c>
      <c r="L2761" t="s">
        <v>35</v>
      </c>
      <c r="M2761" t="s">
        <v>30</v>
      </c>
      <c r="N2761">
        <v>10</v>
      </c>
      <c r="O2761" t="s">
        <v>50</v>
      </c>
      <c r="P2761" t="s">
        <v>49</v>
      </c>
      <c r="Q2761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761">
        <v>62</v>
      </c>
      <c r="S2761">
        <v>3</v>
      </c>
      <c r="T2761">
        <v>14</v>
      </c>
      <c r="U2761">
        <v>11</v>
      </c>
    </row>
    <row r="2762" spans="1:21" x14ac:dyDescent="0.25">
      <c r="A2762" t="s">
        <v>1660</v>
      </c>
      <c r="B2762" s="1">
        <v>45666</v>
      </c>
      <c r="C2762" s="2">
        <v>0.54791666666666672</v>
      </c>
      <c r="D2762" t="s">
        <v>3081</v>
      </c>
      <c r="E2762" t="s">
        <v>79</v>
      </c>
      <c r="F2762" t="s">
        <v>3086</v>
      </c>
      <c r="G2762" t="s">
        <v>43</v>
      </c>
      <c r="H2762">
        <v>2</v>
      </c>
      <c r="I2762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762" s="3">
        <f>ventas_starbucks_2025__1[[#This Row],[Cantidad]]*ventas_starbucks_2025__1[[#This Row],[Precio_Unitario]]</f>
        <v>2.4</v>
      </c>
      <c r="K2762" t="s">
        <v>40</v>
      </c>
      <c r="L2762" t="s">
        <v>45</v>
      </c>
      <c r="M2762" t="s">
        <v>23</v>
      </c>
      <c r="N2762">
        <v>0</v>
      </c>
      <c r="O2762" t="s">
        <v>36</v>
      </c>
      <c r="P2762" t="s">
        <v>32</v>
      </c>
      <c r="Q2762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762">
        <v>41</v>
      </c>
      <c r="S2762">
        <v>5</v>
      </c>
      <c r="T2762">
        <v>48</v>
      </c>
      <c r="U2762">
        <v>46</v>
      </c>
    </row>
    <row r="2763" spans="1:21" x14ac:dyDescent="0.25">
      <c r="A2763" t="s">
        <v>1793</v>
      </c>
      <c r="B2763" s="1">
        <v>45666</v>
      </c>
      <c r="C2763" s="2">
        <v>0.37569444444444444</v>
      </c>
      <c r="D2763" t="s">
        <v>3081</v>
      </c>
      <c r="E2763" t="s">
        <v>79</v>
      </c>
      <c r="F2763" t="s">
        <v>3086</v>
      </c>
      <c r="G2763" t="s">
        <v>48</v>
      </c>
      <c r="H2763">
        <v>4</v>
      </c>
      <c r="I2763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763" s="3">
        <f>ventas_starbucks_2025__1[[#This Row],[Cantidad]]*ventas_starbucks_2025__1[[#This Row],[Precio_Unitario]]</f>
        <v>4.8</v>
      </c>
      <c r="K2763" t="s">
        <v>40</v>
      </c>
      <c r="L2763" t="s">
        <v>22</v>
      </c>
      <c r="M2763" t="s">
        <v>30</v>
      </c>
      <c r="N2763">
        <v>0</v>
      </c>
      <c r="O2763" t="s">
        <v>24</v>
      </c>
      <c r="P2763" t="s">
        <v>25</v>
      </c>
      <c r="Q2763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2763">
        <v>25</v>
      </c>
      <c r="S2763">
        <v>4</v>
      </c>
      <c r="T2763">
        <v>15</v>
      </c>
      <c r="U2763">
        <v>11</v>
      </c>
    </row>
    <row r="2764" spans="1:21" x14ac:dyDescent="0.25">
      <c r="A2764" t="s">
        <v>1887</v>
      </c>
      <c r="B2764" s="1">
        <v>45666</v>
      </c>
      <c r="C2764" s="2">
        <v>0.31458333333333333</v>
      </c>
      <c r="D2764" t="s">
        <v>3082</v>
      </c>
      <c r="E2764" t="s">
        <v>3088</v>
      </c>
      <c r="F2764" t="s">
        <v>3087</v>
      </c>
      <c r="G2764" t="s">
        <v>61</v>
      </c>
      <c r="H2764">
        <v>3</v>
      </c>
      <c r="I2764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764" s="3">
        <f>ventas_starbucks_2025__1[[#This Row],[Cantidad]]*ventas_starbucks_2025__1[[#This Row],[Precio_Unitario]]</f>
        <v>3.5999999999999996</v>
      </c>
      <c r="K2764" t="s">
        <v>40</v>
      </c>
      <c r="L2764" t="s">
        <v>22</v>
      </c>
      <c r="M2764" t="s">
        <v>30</v>
      </c>
      <c r="N2764">
        <v>15</v>
      </c>
      <c r="O2764" t="s">
        <v>24</v>
      </c>
      <c r="P2764" t="s">
        <v>56</v>
      </c>
      <c r="Q2764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2764">
        <v>103</v>
      </c>
      <c r="S2764">
        <v>4</v>
      </c>
      <c r="T2764">
        <v>29</v>
      </c>
      <c r="U2764">
        <v>26</v>
      </c>
    </row>
    <row r="2765" spans="1:21" x14ac:dyDescent="0.25">
      <c r="A2765" t="s">
        <v>2018</v>
      </c>
      <c r="B2765" s="1">
        <v>45666</v>
      </c>
      <c r="C2765" s="2">
        <v>0.32361111111111113</v>
      </c>
      <c r="D2765" t="s">
        <v>3082</v>
      </c>
      <c r="E2765" t="s">
        <v>58</v>
      </c>
      <c r="F2765" t="s">
        <v>3087</v>
      </c>
      <c r="G2765" t="s">
        <v>20</v>
      </c>
      <c r="H2765">
        <v>4</v>
      </c>
      <c r="I2765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765" s="3">
        <f>ventas_starbucks_2025__1[[#This Row],[Cantidad]]*ventas_starbucks_2025__1[[#This Row],[Precio_Unitario]]</f>
        <v>4.8</v>
      </c>
      <c r="K2765" t="s">
        <v>21</v>
      </c>
      <c r="L2765" t="s">
        <v>35</v>
      </c>
      <c r="M2765" t="s">
        <v>30</v>
      </c>
      <c r="N2765">
        <v>10</v>
      </c>
      <c r="O2765" t="s">
        <v>36</v>
      </c>
      <c r="P2765" t="s">
        <v>37</v>
      </c>
      <c r="Q2765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2765">
        <v>44</v>
      </c>
      <c r="S2765">
        <v>5</v>
      </c>
      <c r="T2765">
        <v>27</v>
      </c>
      <c r="U2765">
        <v>23</v>
      </c>
    </row>
    <row r="2766" spans="1:21" x14ac:dyDescent="0.25">
      <c r="A2766" t="s">
        <v>2162</v>
      </c>
      <c r="B2766" s="1">
        <v>45666</v>
      </c>
      <c r="C2766" s="2">
        <v>0.44513888888888886</v>
      </c>
      <c r="D2766" t="s">
        <v>3080</v>
      </c>
      <c r="E2766" t="s">
        <v>76</v>
      </c>
      <c r="F2766" t="s">
        <v>3084</v>
      </c>
      <c r="G2766" t="s">
        <v>20</v>
      </c>
      <c r="H2766">
        <v>3</v>
      </c>
      <c r="I2766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2766" s="3">
        <f>ventas_starbucks_2025__1[[#This Row],[Cantidad]]*ventas_starbucks_2025__1[[#This Row],[Precio_Unitario]]</f>
        <v>9</v>
      </c>
      <c r="K2766" t="s">
        <v>40</v>
      </c>
      <c r="L2766" t="s">
        <v>35</v>
      </c>
      <c r="M2766" t="s">
        <v>30</v>
      </c>
      <c r="N2766">
        <v>15</v>
      </c>
      <c r="O2766" t="s">
        <v>31</v>
      </c>
      <c r="P2766" t="s">
        <v>32</v>
      </c>
      <c r="Q2766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2766">
        <v>123</v>
      </c>
      <c r="S2766">
        <v>3</v>
      </c>
      <c r="T2766">
        <v>10</v>
      </c>
      <c r="U2766">
        <v>7</v>
      </c>
    </row>
    <row r="2767" spans="1:21" x14ac:dyDescent="0.25">
      <c r="A2767" t="s">
        <v>2164</v>
      </c>
      <c r="B2767" s="1">
        <v>45666</v>
      </c>
      <c r="C2767" s="2">
        <v>0.65069444444444446</v>
      </c>
      <c r="D2767" t="s">
        <v>3081</v>
      </c>
      <c r="E2767" t="s">
        <v>51</v>
      </c>
      <c r="F2767" t="s">
        <v>3087</v>
      </c>
      <c r="G2767" t="s">
        <v>20</v>
      </c>
      <c r="H2767">
        <v>4</v>
      </c>
      <c r="I2767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767" s="3">
        <f>ventas_starbucks_2025__1[[#This Row],[Cantidad]]*ventas_starbucks_2025__1[[#This Row],[Precio_Unitario]]</f>
        <v>4.8</v>
      </c>
      <c r="K2767" t="s">
        <v>29</v>
      </c>
      <c r="L2767" t="s">
        <v>22</v>
      </c>
      <c r="M2767" t="s">
        <v>30</v>
      </c>
      <c r="N2767">
        <v>0</v>
      </c>
      <c r="O2767" t="s">
        <v>36</v>
      </c>
      <c r="P2767" t="s">
        <v>46</v>
      </c>
      <c r="Q2767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767">
        <v>75</v>
      </c>
      <c r="S2767">
        <v>1</v>
      </c>
      <c r="T2767">
        <v>47</v>
      </c>
      <c r="U2767">
        <v>43</v>
      </c>
    </row>
    <row r="2768" spans="1:21" x14ac:dyDescent="0.25">
      <c r="A2768" t="s">
        <v>2344</v>
      </c>
      <c r="B2768" s="1">
        <v>45666</v>
      </c>
      <c r="C2768" s="2">
        <v>0.57708333333333328</v>
      </c>
      <c r="D2768" t="s">
        <v>3098</v>
      </c>
      <c r="E2768" t="s">
        <v>59</v>
      </c>
      <c r="F2768" t="s">
        <v>3084</v>
      </c>
      <c r="G2768" t="s">
        <v>20</v>
      </c>
      <c r="H2768">
        <v>4</v>
      </c>
      <c r="I2768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2768" s="3">
        <f>ventas_starbucks_2025__1[[#This Row],[Cantidad]]*ventas_starbucks_2025__1[[#This Row],[Precio_Unitario]]</f>
        <v>12</v>
      </c>
      <c r="K2768" t="s">
        <v>29</v>
      </c>
      <c r="L2768" t="s">
        <v>45</v>
      </c>
      <c r="M2768" t="s">
        <v>23</v>
      </c>
      <c r="N2768">
        <v>0</v>
      </c>
      <c r="O2768" t="s">
        <v>24</v>
      </c>
      <c r="P2768" t="s">
        <v>37</v>
      </c>
      <c r="Q2768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768">
        <v>64</v>
      </c>
      <c r="S2768">
        <v>5</v>
      </c>
      <c r="T2768">
        <v>33</v>
      </c>
      <c r="U2768">
        <v>29</v>
      </c>
    </row>
    <row r="2769" spans="1:21" x14ac:dyDescent="0.25">
      <c r="A2769" t="s">
        <v>2380</v>
      </c>
      <c r="B2769" s="1">
        <v>45666</v>
      </c>
      <c r="C2769" s="2">
        <v>0.54722222222222228</v>
      </c>
      <c r="D2769" t="s">
        <v>3098</v>
      </c>
      <c r="E2769" t="s">
        <v>64</v>
      </c>
      <c r="F2769" t="s">
        <v>3087</v>
      </c>
      <c r="G2769" t="s">
        <v>20</v>
      </c>
      <c r="H2769">
        <v>4</v>
      </c>
      <c r="I2769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769" s="3">
        <f>ventas_starbucks_2025__1[[#This Row],[Cantidad]]*ventas_starbucks_2025__1[[#This Row],[Precio_Unitario]]</f>
        <v>4.8</v>
      </c>
      <c r="K2769" t="s">
        <v>21</v>
      </c>
      <c r="L2769" t="s">
        <v>45</v>
      </c>
      <c r="M2769" t="s">
        <v>30</v>
      </c>
      <c r="N2769">
        <v>10</v>
      </c>
      <c r="O2769" t="s">
        <v>50</v>
      </c>
      <c r="P2769" t="s">
        <v>32</v>
      </c>
      <c r="Q2769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769">
        <v>128</v>
      </c>
      <c r="S2769">
        <v>5</v>
      </c>
      <c r="T2769">
        <v>41</v>
      </c>
      <c r="U2769">
        <v>37</v>
      </c>
    </row>
    <row r="2770" spans="1:21" x14ac:dyDescent="0.25">
      <c r="A2770" t="s">
        <v>2493</v>
      </c>
      <c r="B2770" s="1">
        <v>45666</v>
      </c>
      <c r="C2770" s="2">
        <v>0.46458333333333335</v>
      </c>
      <c r="D2770" t="s">
        <v>3081</v>
      </c>
      <c r="E2770" t="s">
        <v>64</v>
      </c>
      <c r="F2770" t="s">
        <v>3087</v>
      </c>
      <c r="G2770" t="s">
        <v>20</v>
      </c>
      <c r="H2770">
        <v>2</v>
      </c>
      <c r="I2770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770" s="3">
        <f>ventas_starbucks_2025__1[[#This Row],[Cantidad]]*ventas_starbucks_2025__1[[#This Row],[Precio_Unitario]]</f>
        <v>2.4</v>
      </c>
      <c r="K2770" t="s">
        <v>40</v>
      </c>
      <c r="L2770" t="s">
        <v>35</v>
      </c>
      <c r="M2770" t="s">
        <v>23</v>
      </c>
      <c r="N2770">
        <v>0</v>
      </c>
      <c r="O2770" t="s">
        <v>24</v>
      </c>
      <c r="P2770" t="s">
        <v>37</v>
      </c>
      <c r="Q2770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2770">
        <v>142</v>
      </c>
      <c r="S2770">
        <v>1</v>
      </c>
      <c r="T2770">
        <v>35</v>
      </c>
      <c r="U2770">
        <v>33</v>
      </c>
    </row>
    <row r="2771" spans="1:21" x14ac:dyDescent="0.25">
      <c r="A2771" t="s">
        <v>2533</v>
      </c>
      <c r="B2771" s="1">
        <v>45666</v>
      </c>
      <c r="C2771" s="2">
        <v>0.41111111111111109</v>
      </c>
      <c r="D2771" t="s">
        <v>3080</v>
      </c>
      <c r="E2771" t="s">
        <v>38</v>
      </c>
      <c r="F2771" t="s">
        <v>3087</v>
      </c>
      <c r="G2771" t="s">
        <v>20</v>
      </c>
      <c r="H2771">
        <v>5</v>
      </c>
      <c r="I2771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771" s="3">
        <f>ventas_starbucks_2025__1[[#This Row],[Cantidad]]*ventas_starbucks_2025__1[[#This Row],[Precio_Unitario]]</f>
        <v>6</v>
      </c>
      <c r="K2771" t="s">
        <v>29</v>
      </c>
      <c r="L2771" t="s">
        <v>22</v>
      </c>
      <c r="M2771" t="s">
        <v>23</v>
      </c>
      <c r="N2771">
        <v>0</v>
      </c>
      <c r="O2771" t="s">
        <v>50</v>
      </c>
      <c r="P2771" t="s">
        <v>46</v>
      </c>
      <c r="Q2771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2771">
        <v>26</v>
      </c>
      <c r="S2771">
        <v>1</v>
      </c>
      <c r="T2771">
        <v>41</v>
      </c>
      <c r="U2771">
        <v>36</v>
      </c>
    </row>
    <row r="2772" spans="1:21" x14ac:dyDescent="0.25">
      <c r="A2772" t="s">
        <v>228</v>
      </c>
      <c r="B2772" s="1">
        <v>45665</v>
      </c>
      <c r="C2772" s="2">
        <v>0.72222222222222221</v>
      </c>
      <c r="D2772" t="s">
        <v>3080</v>
      </c>
      <c r="E2772" t="s">
        <v>44</v>
      </c>
      <c r="F2772" t="s">
        <v>3087</v>
      </c>
      <c r="G2772" t="s">
        <v>20</v>
      </c>
      <c r="H2772">
        <v>3</v>
      </c>
      <c r="I2772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772" s="3">
        <f>ventas_starbucks_2025__1[[#This Row],[Cantidad]]*ventas_starbucks_2025__1[[#This Row],[Precio_Unitario]]</f>
        <v>3.5999999999999996</v>
      </c>
      <c r="K2772" t="s">
        <v>40</v>
      </c>
      <c r="L2772" t="s">
        <v>35</v>
      </c>
      <c r="M2772" t="s">
        <v>30</v>
      </c>
      <c r="N2772">
        <v>0</v>
      </c>
      <c r="O2772" t="s">
        <v>24</v>
      </c>
      <c r="P2772" t="s">
        <v>49</v>
      </c>
      <c r="Q2772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772">
        <v>88</v>
      </c>
      <c r="S2772">
        <v>5</v>
      </c>
      <c r="T2772">
        <v>50</v>
      </c>
      <c r="U2772">
        <v>47</v>
      </c>
    </row>
    <row r="2773" spans="1:21" x14ac:dyDescent="0.25">
      <c r="A2773" t="s">
        <v>309</v>
      </c>
      <c r="B2773" s="1">
        <v>45665</v>
      </c>
      <c r="C2773" s="2">
        <v>0.33055555555555555</v>
      </c>
      <c r="D2773" t="s">
        <v>3081</v>
      </c>
      <c r="E2773" t="s">
        <v>44</v>
      </c>
      <c r="F2773" t="s">
        <v>3087</v>
      </c>
      <c r="G2773" t="s">
        <v>20</v>
      </c>
      <c r="H2773">
        <v>1</v>
      </c>
      <c r="I2773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773" s="3">
        <f>ventas_starbucks_2025__1[[#This Row],[Cantidad]]*ventas_starbucks_2025__1[[#This Row],[Precio_Unitario]]</f>
        <v>1.2</v>
      </c>
      <c r="K2773" t="s">
        <v>40</v>
      </c>
      <c r="L2773" t="s">
        <v>35</v>
      </c>
      <c r="M2773" t="s">
        <v>23</v>
      </c>
      <c r="N2773">
        <v>0</v>
      </c>
      <c r="O2773" t="s">
        <v>24</v>
      </c>
      <c r="P2773" t="s">
        <v>49</v>
      </c>
      <c r="Q2773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2773">
        <v>105</v>
      </c>
      <c r="S2773">
        <v>4</v>
      </c>
      <c r="T2773">
        <v>25</v>
      </c>
      <c r="U2773">
        <v>24</v>
      </c>
    </row>
    <row r="2774" spans="1:21" x14ac:dyDescent="0.25">
      <c r="A2774" t="s">
        <v>414</v>
      </c>
      <c r="B2774" s="1">
        <v>45665</v>
      </c>
      <c r="C2774" s="2">
        <v>0.4777777777777778</v>
      </c>
      <c r="D2774" t="s">
        <v>3098</v>
      </c>
      <c r="E2774" t="s">
        <v>62</v>
      </c>
      <c r="F2774" t="s">
        <v>3087</v>
      </c>
      <c r="G2774" t="s">
        <v>20</v>
      </c>
      <c r="H2774">
        <v>5</v>
      </c>
      <c r="I2774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774" s="3">
        <f>ventas_starbucks_2025__1[[#This Row],[Cantidad]]*ventas_starbucks_2025__1[[#This Row],[Precio_Unitario]]</f>
        <v>6</v>
      </c>
      <c r="K2774" t="s">
        <v>40</v>
      </c>
      <c r="L2774" t="s">
        <v>45</v>
      </c>
      <c r="M2774" t="s">
        <v>23</v>
      </c>
      <c r="N2774">
        <v>0</v>
      </c>
      <c r="O2774" t="s">
        <v>36</v>
      </c>
      <c r="P2774" t="s">
        <v>32</v>
      </c>
      <c r="Q2774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2774">
        <v>20</v>
      </c>
      <c r="S2774">
        <v>2</v>
      </c>
      <c r="T2774">
        <v>41</v>
      </c>
      <c r="U2774">
        <v>36</v>
      </c>
    </row>
    <row r="2775" spans="1:21" x14ac:dyDescent="0.25">
      <c r="A2775" t="s">
        <v>422</v>
      </c>
      <c r="B2775" s="1">
        <v>45665</v>
      </c>
      <c r="C2775" s="2">
        <v>0.3263888888888889</v>
      </c>
      <c r="D2775" t="s">
        <v>3082</v>
      </c>
      <c r="E2775" t="s">
        <v>55</v>
      </c>
      <c r="F2775" t="s">
        <v>3087</v>
      </c>
      <c r="G2775" t="s">
        <v>20</v>
      </c>
      <c r="H2775">
        <v>4</v>
      </c>
      <c r="I2775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775" s="3">
        <f>ventas_starbucks_2025__1[[#This Row],[Cantidad]]*ventas_starbucks_2025__1[[#This Row],[Precio_Unitario]]</f>
        <v>4.8</v>
      </c>
      <c r="K2775" t="s">
        <v>40</v>
      </c>
      <c r="L2775" t="s">
        <v>45</v>
      </c>
      <c r="M2775" t="s">
        <v>23</v>
      </c>
      <c r="N2775">
        <v>0</v>
      </c>
      <c r="O2775" t="s">
        <v>50</v>
      </c>
      <c r="P2775" t="s">
        <v>32</v>
      </c>
      <c r="Q2775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2775">
        <v>122</v>
      </c>
      <c r="S2775">
        <v>3</v>
      </c>
      <c r="T2775">
        <v>48</v>
      </c>
      <c r="U2775">
        <v>44</v>
      </c>
    </row>
    <row r="2776" spans="1:21" x14ac:dyDescent="0.25">
      <c r="A2776" t="s">
        <v>613</v>
      </c>
      <c r="B2776" s="1">
        <v>45665</v>
      </c>
      <c r="C2776" s="2">
        <v>0.84166666666666667</v>
      </c>
      <c r="D2776" t="s">
        <v>3080</v>
      </c>
      <c r="E2776" t="s">
        <v>38</v>
      </c>
      <c r="F2776" t="s">
        <v>3087</v>
      </c>
      <c r="G2776" t="s">
        <v>20</v>
      </c>
      <c r="H2776">
        <v>5</v>
      </c>
      <c r="I2776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776" s="3">
        <f>ventas_starbucks_2025__1[[#This Row],[Cantidad]]*ventas_starbucks_2025__1[[#This Row],[Precio_Unitario]]</f>
        <v>6</v>
      </c>
      <c r="K2776" t="s">
        <v>29</v>
      </c>
      <c r="L2776" t="s">
        <v>45</v>
      </c>
      <c r="M2776" t="s">
        <v>30</v>
      </c>
      <c r="N2776">
        <v>0</v>
      </c>
      <c r="O2776" t="s">
        <v>36</v>
      </c>
      <c r="P2776" t="s">
        <v>56</v>
      </c>
      <c r="Q2776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Noche</v>
      </c>
      <c r="R2776">
        <v>35</v>
      </c>
      <c r="S2776">
        <v>1</v>
      </c>
      <c r="T2776">
        <v>20</v>
      </c>
      <c r="U2776">
        <v>15</v>
      </c>
    </row>
    <row r="2777" spans="1:21" x14ac:dyDescent="0.25">
      <c r="A2777" t="s">
        <v>616</v>
      </c>
      <c r="B2777" s="1">
        <v>45665</v>
      </c>
      <c r="C2777" s="2">
        <v>0.79027777777777775</v>
      </c>
      <c r="D2777" t="s">
        <v>3081</v>
      </c>
      <c r="E2777" t="s">
        <v>19</v>
      </c>
      <c r="F2777" t="s">
        <v>3084</v>
      </c>
      <c r="G2777" t="s">
        <v>20</v>
      </c>
      <c r="H2777">
        <v>1</v>
      </c>
      <c r="I2777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2777" s="3">
        <f>ventas_starbucks_2025__1[[#This Row],[Cantidad]]*ventas_starbucks_2025__1[[#This Row],[Precio_Unitario]]</f>
        <v>3</v>
      </c>
      <c r="K2777" t="s">
        <v>29</v>
      </c>
      <c r="L2777" t="s">
        <v>22</v>
      </c>
      <c r="M2777" t="s">
        <v>30</v>
      </c>
      <c r="N2777">
        <v>0</v>
      </c>
      <c r="O2777" t="s">
        <v>36</v>
      </c>
      <c r="P2777" t="s">
        <v>46</v>
      </c>
      <c r="Q2777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777">
        <v>26</v>
      </c>
      <c r="S2777">
        <v>5</v>
      </c>
      <c r="T2777">
        <v>47</v>
      </c>
      <c r="U2777">
        <v>46</v>
      </c>
    </row>
    <row r="2778" spans="1:21" x14ac:dyDescent="0.25">
      <c r="A2778" t="s">
        <v>628</v>
      </c>
      <c r="B2778" s="1">
        <v>45665</v>
      </c>
      <c r="C2778" s="2">
        <v>0.5708333333333333</v>
      </c>
      <c r="D2778" t="s">
        <v>3080</v>
      </c>
      <c r="E2778" t="s">
        <v>64</v>
      </c>
      <c r="F2778" t="s">
        <v>3087</v>
      </c>
      <c r="G2778" t="s">
        <v>20</v>
      </c>
      <c r="H2778">
        <v>1</v>
      </c>
      <c r="I2778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778" s="3">
        <f>ventas_starbucks_2025__1[[#This Row],[Cantidad]]*ventas_starbucks_2025__1[[#This Row],[Precio_Unitario]]</f>
        <v>1.2</v>
      </c>
      <c r="K2778" t="s">
        <v>21</v>
      </c>
      <c r="L2778" t="s">
        <v>45</v>
      </c>
      <c r="M2778" t="s">
        <v>23</v>
      </c>
      <c r="N2778">
        <v>0</v>
      </c>
      <c r="O2778" t="s">
        <v>36</v>
      </c>
      <c r="P2778" t="s">
        <v>32</v>
      </c>
      <c r="Q2778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778">
        <v>86</v>
      </c>
      <c r="S2778">
        <v>4</v>
      </c>
      <c r="T2778">
        <v>44</v>
      </c>
      <c r="U2778">
        <v>43</v>
      </c>
    </row>
    <row r="2779" spans="1:21" x14ac:dyDescent="0.25">
      <c r="A2779" t="s">
        <v>784</v>
      </c>
      <c r="B2779" s="1">
        <v>45665</v>
      </c>
      <c r="C2779" s="2">
        <v>0.77569444444444446</v>
      </c>
      <c r="D2779" t="s">
        <v>3080</v>
      </c>
      <c r="E2779" t="s">
        <v>3088</v>
      </c>
      <c r="F2779" t="s">
        <v>3087</v>
      </c>
      <c r="G2779" t="s">
        <v>48</v>
      </c>
      <c r="H2779">
        <v>5</v>
      </c>
      <c r="I2779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779" s="3">
        <f>ventas_starbucks_2025__1[[#This Row],[Cantidad]]*ventas_starbucks_2025__1[[#This Row],[Precio_Unitario]]</f>
        <v>6</v>
      </c>
      <c r="K2779" t="s">
        <v>40</v>
      </c>
      <c r="L2779" t="s">
        <v>22</v>
      </c>
      <c r="M2779" t="s">
        <v>30</v>
      </c>
      <c r="N2779">
        <v>15</v>
      </c>
      <c r="O2779" t="s">
        <v>36</v>
      </c>
      <c r="P2779" t="s">
        <v>37</v>
      </c>
      <c r="Q2779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779">
        <v>43</v>
      </c>
      <c r="S2779">
        <v>1</v>
      </c>
      <c r="T2779">
        <v>15</v>
      </c>
      <c r="U2779">
        <v>10</v>
      </c>
    </row>
    <row r="2780" spans="1:21" x14ac:dyDescent="0.25">
      <c r="A2780" t="s">
        <v>868</v>
      </c>
      <c r="B2780" s="1">
        <v>45665</v>
      </c>
      <c r="C2780" s="2">
        <v>0.47638888888888886</v>
      </c>
      <c r="D2780" t="s">
        <v>3098</v>
      </c>
      <c r="E2780" t="s">
        <v>69</v>
      </c>
      <c r="F2780" t="s">
        <v>3086</v>
      </c>
      <c r="G2780" t="s">
        <v>54</v>
      </c>
      <c r="H2780">
        <v>5</v>
      </c>
      <c r="I2780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780" s="3">
        <f>ventas_starbucks_2025__1[[#This Row],[Cantidad]]*ventas_starbucks_2025__1[[#This Row],[Precio_Unitario]]</f>
        <v>6</v>
      </c>
      <c r="K2780" t="s">
        <v>29</v>
      </c>
      <c r="L2780" t="s">
        <v>22</v>
      </c>
      <c r="M2780" t="s">
        <v>23</v>
      </c>
      <c r="N2780">
        <v>0</v>
      </c>
      <c r="O2780" t="s">
        <v>24</v>
      </c>
      <c r="P2780" t="s">
        <v>25</v>
      </c>
      <c r="Q2780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2780">
        <v>72</v>
      </c>
      <c r="S2780">
        <v>2</v>
      </c>
      <c r="T2780">
        <v>16</v>
      </c>
      <c r="U2780">
        <v>11</v>
      </c>
    </row>
    <row r="2781" spans="1:21" x14ac:dyDescent="0.25">
      <c r="A2781" t="s">
        <v>887</v>
      </c>
      <c r="B2781" s="1">
        <v>45665</v>
      </c>
      <c r="C2781" s="2">
        <v>0.49236111111111114</v>
      </c>
      <c r="D2781" t="s">
        <v>3080</v>
      </c>
      <c r="E2781" t="s">
        <v>62</v>
      </c>
      <c r="F2781" t="s">
        <v>3087</v>
      </c>
      <c r="G2781" t="s">
        <v>20</v>
      </c>
      <c r="H2781">
        <v>4</v>
      </c>
      <c r="I2781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781" s="3">
        <f>ventas_starbucks_2025__1[[#This Row],[Cantidad]]*ventas_starbucks_2025__1[[#This Row],[Precio_Unitario]]</f>
        <v>4.8</v>
      </c>
      <c r="K2781" t="s">
        <v>21</v>
      </c>
      <c r="L2781" t="s">
        <v>45</v>
      </c>
      <c r="M2781" t="s">
        <v>23</v>
      </c>
      <c r="N2781">
        <v>0</v>
      </c>
      <c r="O2781" t="s">
        <v>36</v>
      </c>
      <c r="P2781" t="s">
        <v>25</v>
      </c>
      <c r="Q2781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2781">
        <v>66</v>
      </c>
      <c r="S2781">
        <v>1</v>
      </c>
      <c r="T2781">
        <v>16</v>
      </c>
      <c r="U2781">
        <v>12</v>
      </c>
    </row>
    <row r="2782" spans="1:21" x14ac:dyDescent="0.25">
      <c r="A2782" t="s">
        <v>978</v>
      </c>
      <c r="B2782" s="1">
        <v>45665</v>
      </c>
      <c r="C2782" s="2">
        <v>0.4513888888888889</v>
      </c>
      <c r="D2782" t="s">
        <v>3080</v>
      </c>
      <c r="E2782" t="s">
        <v>34</v>
      </c>
      <c r="F2782" t="s">
        <v>3087</v>
      </c>
      <c r="G2782" t="s">
        <v>20</v>
      </c>
      <c r="H2782">
        <v>2</v>
      </c>
      <c r="I2782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782" s="3">
        <f>ventas_starbucks_2025__1[[#This Row],[Cantidad]]*ventas_starbucks_2025__1[[#This Row],[Precio_Unitario]]</f>
        <v>2.4</v>
      </c>
      <c r="K2782" t="s">
        <v>29</v>
      </c>
      <c r="L2782" t="s">
        <v>22</v>
      </c>
      <c r="M2782" t="s">
        <v>30</v>
      </c>
      <c r="N2782">
        <v>15</v>
      </c>
      <c r="O2782" t="s">
        <v>50</v>
      </c>
      <c r="P2782" t="s">
        <v>46</v>
      </c>
      <c r="Q2782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2782">
        <v>119</v>
      </c>
      <c r="S2782">
        <v>4</v>
      </c>
      <c r="T2782">
        <v>34</v>
      </c>
      <c r="U2782">
        <v>32</v>
      </c>
    </row>
    <row r="2783" spans="1:21" x14ac:dyDescent="0.25">
      <c r="A2783" t="s">
        <v>1148</v>
      </c>
      <c r="B2783" s="1">
        <v>45665</v>
      </c>
      <c r="C2783" s="2">
        <v>0.62152777777777779</v>
      </c>
      <c r="D2783" t="s">
        <v>3081</v>
      </c>
      <c r="E2783" t="s">
        <v>34</v>
      </c>
      <c r="F2783" t="s">
        <v>3087</v>
      </c>
      <c r="G2783" t="s">
        <v>20</v>
      </c>
      <c r="H2783">
        <v>3</v>
      </c>
      <c r="I2783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783" s="3">
        <f>ventas_starbucks_2025__1[[#This Row],[Cantidad]]*ventas_starbucks_2025__1[[#This Row],[Precio_Unitario]]</f>
        <v>3.5999999999999996</v>
      </c>
      <c r="K2783" t="s">
        <v>21</v>
      </c>
      <c r="L2783" t="s">
        <v>35</v>
      </c>
      <c r="M2783" t="s">
        <v>30</v>
      </c>
      <c r="N2783">
        <v>0</v>
      </c>
      <c r="O2783" t="s">
        <v>36</v>
      </c>
      <c r="P2783" t="s">
        <v>32</v>
      </c>
      <c r="Q2783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783">
        <v>73</v>
      </c>
      <c r="S2783">
        <v>4</v>
      </c>
      <c r="T2783">
        <v>47</v>
      </c>
      <c r="U2783">
        <v>44</v>
      </c>
    </row>
    <row r="2784" spans="1:21" x14ac:dyDescent="0.25">
      <c r="A2784" t="s">
        <v>1189</v>
      </c>
      <c r="B2784" s="1">
        <v>45665</v>
      </c>
      <c r="C2784" s="2">
        <v>0.51041666666666663</v>
      </c>
      <c r="D2784" t="s">
        <v>3082</v>
      </c>
      <c r="E2784" t="s">
        <v>51</v>
      </c>
      <c r="F2784" t="s">
        <v>3087</v>
      </c>
      <c r="G2784" t="s">
        <v>20</v>
      </c>
      <c r="H2784">
        <v>1</v>
      </c>
      <c r="I2784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784" s="3">
        <f>ventas_starbucks_2025__1[[#This Row],[Cantidad]]*ventas_starbucks_2025__1[[#This Row],[Precio_Unitario]]</f>
        <v>1.2</v>
      </c>
      <c r="K2784" t="s">
        <v>40</v>
      </c>
      <c r="L2784" t="s">
        <v>22</v>
      </c>
      <c r="M2784" t="s">
        <v>30</v>
      </c>
      <c r="N2784">
        <v>0</v>
      </c>
      <c r="O2784" t="s">
        <v>36</v>
      </c>
      <c r="P2784" t="s">
        <v>56</v>
      </c>
      <c r="Q2784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784">
        <v>117</v>
      </c>
      <c r="S2784">
        <v>4</v>
      </c>
      <c r="T2784">
        <v>34</v>
      </c>
      <c r="U2784">
        <v>33</v>
      </c>
    </row>
    <row r="2785" spans="1:21" x14ac:dyDescent="0.25">
      <c r="A2785" t="s">
        <v>1312</v>
      </c>
      <c r="B2785" s="1">
        <v>45665</v>
      </c>
      <c r="C2785" s="2">
        <v>0.43819444444444444</v>
      </c>
      <c r="D2785" t="s">
        <v>3082</v>
      </c>
      <c r="E2785" t="s">
        <v>3085</v>
      </c>
      <c r="F2785" t="s">
        <v>3084</v>
      </c>
      <c r="G2785" t="s">
        <v>20</v>
      </c>
      <c r="H2785">
        <v>1</v>
      </c>
      <c r="I2785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2785" s="3">
        <f>ventas_starbucks_2025__1[[#This Row],[Cantidad]]*ventas_starbucks_2025__1[[#This Row],[Precio_Unitario]]</f>
        <v>3</v>
      </c>
      <c r="K2785" t="s">
        <v>29</v>
      </c>
      <c r="L2785" t="s">
        <v>35</v>
      </c>
      <c r="M2785" t="s">
        <v>23</v>
      </c>
      <c r="N2785">
        <v>0</v>
      </c>
      <c r="O2785" t="s">
        <v>36</v>
      </c>
      <c r="P2785" t="s">
        <v>37</v>
      </c>
      <c r="Q2785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2785">
        <v>148</v>
      </c>
      <c r="S2785">
        <v>4</v>
      </c>
      <c r="T2785">
        <v>26</v>
      </c>
      <c r="U2785">
        <v>25</v>
      </c>
    </row>
    <row r="2786" spans="1:21" x14ac:dyDescent="0.25">
      <c r="A2786" t="s">
        <v>1414</v>
      </c>
      <c r="B2786" s="1">
        <v>45665</v>
      </c>
      <c r="C2786" s="2">
        <v>0.36180555555555555</v>
      </c>
      <c r="D2786" t="s">
        <v>3098</v>
      </c>
      <c r="E2786" t="s">
        <v>68</v>
      </c>
      <c r="F2786" t="s">
        <v>3087</v>
      </c>
      <c r="G2786" t="s">
        <v>20</v>
      </c>
      <c r="H2786">
        <v>4</v>
      </c>
      <c r="I2786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786" s="3">
        <f>ventas_starbucks_2025__1[[#This Row],[Cantidad]]*ventas_starbucks_2025__1[[#This Row],[Precio_Unitario]]</f>
        <v>4.8</v>
      </c>
      <c r="K2786" t="s">
        <v>21</v>
      </c>
      <c r="L2786" t="s">
        <v>45</v>
      </c>
      <c r="M2786" t="s">
        <v>30</v>
      </c>
      <c r="N2786">
        <v>15</v>
      </c>
      <c r="O2786" t="s">
        <v>24</v>
      </c>
      <c r="P2786" t="s">
        <v>46</v>
      </c>
      <c r="Q2786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2786">
        <v>69</v>
      </c>
      <c r="S2786">
        <v>3</v>
      </c>
      <c r="T2786">
        <v>12</v>
      </c>
      <c r="U2786">
        <v>8</v>
      </c>
    </row>
    <row r="2787" spans="1:21" x14ac:dyDescent="0.25">
      <c r="A2787" t="s">
        <v>1451</v>
      </c>
      <c r="B2787" s="1">
        <v>45665</v>
      </c>
      <c r="C2787" s="2">
        <v>0.82222222222222219</v>
      </c>
      <c r="D2787" t="s">
        <v>3080</v>
      </c>
      <c r="E2787" t="s">
        <v>64</v>
      </c>
      <c r="F2787" t="s">
        <v>3087</v>
      </c>
      <c r="G2787" t="s">
        <v>20</v>
      </c>
      <c r="H2787">
        <v>4</v>
      </c>
      <c r="I2787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787" s="3">
        <f>ventas_starbucks_2025__1[[#This Row],[Cantidad]]*ventas_starbucks_2025__1[[#This Row],[Precio_Unitario]]</f>
        <v>4.8</v>
      </c>
      <c r="K2787" t="s">
        <v>40</v>
      </c>
      <c r="L2787" t="s">
        <v>35</v>
      </c>
      <c r="M2787" t="s">
        <v>23</v>
      </c>
      <c r="N2787">
        <v>0</v>
      </c>
      <c r="O2787" t="s">
        <v>36</v>
      </c>
      <c r="P2787" t="s">
        <v>46</v>
      </c>
      <c r="Q2787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787">
        <v>118</v>
      </c>
      <c r="S2787">
        <v>4</v>
      </c>
      <c r="T2787">
        <v>21</v>
      </c>
      <c r="U2787">
        <v>17</v>
      </c>
    </row>
    <row r="2788" spans="1:21" x14ac:dyDescent="0.25">
      <c r="A2788" t="s">
        <v>1518</v>
      </c>
      <c r="B2788" s="1">
        <v>45665</v>
      </c>
      <c r="C2788" s="2">
        <v>0.56527777777777777</v>
      </c>
      <c r="D2788" t="s">
        <v>3081</v>
      </c>
      <c r="E2788" t="s">
        <v>47</v>
      </c>
      <c r="F2788" t="s">
        <v>3084</v>
      </c>
      <c r="G2788" t="s">
        <v>20</v>
      </c>
      <c r="H2788">
        <v>5</v>
      </c>
      <c r="I2788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2788" s="3">
        <f>ventas_starbucks_2025__1[[#This Row],[Cantidad]]*ventas_starbucks_2025__1[[#This Row],[Precio_Unitario]]</f>
        <v>15</v>
      </c>
      <c r="K2788" t="s">
        <v>29</v>
      </c>
      <c r="L2788" t="s">
        <v>35</v>
      </c>
      <c r="M2788" t="s">
        <v>30</v>
      </c>
      <c r="N2788">
        <v>0</v>
      </c>
      <c r="O2788" t="s">
        <v>31</v>
      </c>
      <c r="P2788" t="s">
        <v>49</v>
      </c>
      <c r="Q2788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788">
        <v>67</v>
      </c>
      <c r="S2788">
        <v>2</v>
      </c>
      <c r="T2788">
        <v>23</v>
      </c>
      <c r="U2788">
        <v>18</v>
      </c>
    </row>
    <row r="2789" spans="1:21" x14ac:dyDescent="0.25">
      <c r="A2789" t="s">
        <v>1678</v>
      </c>
      <c r="B2789" s="1">
        <v>45665</v>
      </c>
      <c r="C2789" s="2">
        <v>0.45624999999999999</v>
      </c>
      <c r="D2789" t="s">
        <v>3080</v>
      </c>
      <c r="E2789" t="s">
        <v>58</v>
      </c>
      <c r="F2789" t="s">
        <v>3087</v>
      </c>
      <c r="G2789" t="s">
        <v>20</v>
      </c>
      <c r="H2789">
        <v>1</v>
      </c>
      <c r="I2789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789" s="3">
        <f>ventas_starbucks_2025__1[[#This Row],[Cantidad]]*ventas_starbucks_2025__1[[#This Row],[Precio_Unitario]]</f>
        <v>1.2</v>
      </c>
      <c r="K2789" t="s">
        <v>29</v>
      </c>
      <c r="L2789" t="s">
        <v>45</v>
      </c>
      <c r="M2789" t="s">
        <v>23</v>
      </c>
      <c r="N2789">
        <v>0</v>
      </c>
      <c r="O2789" t="s">
        <v>50</v>
      </c>
      <c r="P2789" t="s">
        <v>37</v>
      </c>
      <c r="Q2789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2789">
        <v>133</v>
      </c>
      <c r="S2789">
        <v>4</v>
      </c>
      <c r="T2789">
        <v>49</v>
      </c>
      <c r="U2789">
        <v>48</v>
      </c>
    </row>
    <row r="2790" spans="1:21" x14ac:dyDescent="0.25">
      <c r="A2790" t="s">
        <v>1769</v>
      </c>
      <c r="B2790" s="1">
        <v>45665</v>
      </c>
      <c r="C2790" s="2">
        <v>0.38333333333333336</v>
      </c>
      <c r="D2790" t="s">
        <v>3081</v>
      </c>
      <c r="E2790" t="s">
        <v>27</v>
      </c>
      <c r="F2790" t="s">
        <v>28</v>
      </c>
      <c r="G2790" t="s">
        <v>20</v>
      </c>
      <c r="H2790">
        <v>1</v>
      </c>
      <c r="I2790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0.6</v>
      </c>
      <c r="J2790" s="3">
        <f>ventas_starbucks_2025__1[[#This Row],[Cantidad]]*ventas_starbucks_2025__1[[#This Row],[Precio_Unitario]]</f>
        <v>0.6</v>
      </c>
      <c r="K2790" t="s">
        <v>40</v>
      </c>
      <c r="L2790" t="s">
        <v>35</v>
      </c>
      <c r="M2790" t="s">
        <v>23</v>
      </c>
      <c r="N2790">
        <v>0</v>
      </c>
      <c r="O2790" t="s">
        <v>36</v>
      </c>
      <c r="P2790" t="s">
        <v>37</v>
      </c>
      <c r="Q2790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2790">
        <v>49</v>
      </c>
      <c r="S2790">
        <v>5</v>
      </c>
      <c r="T2790">
        <v>48</v>
      </c>
      <c r="U2790">
        <v>47</v>
      </c>
    </row>
    <row r="2791" spans="1:21" x14ac:dyDescent="0.25">
      <c r="A2791" t="s">
        <v>1808</v>
      </c>
      <c r="B2791" s="1">
        <v>45665</v>
      </c>
      <c r="C2791" s="2">
        <v>0.33402777777777776</v>
      </c>
      <c r="D2791" t="s">
        <v>3082</v>
      </c>
      <c r="E2791" t="s">
        <v>27</v>
      </c>
      <c r="F2791" t="s">
        <v>28</v>
      </c>
      <c r="G2791" t="s">
        <v>20</v>
      </c>
      <c r="H2791">
        <v>5</v>
      </c>
      <c r="I2791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0.6</v>
      </c>
      <c r="J2791" s="3">
        <f>ventas_starbucks_2025__1[[#This Row],[Cantidad]]*ventas_starbucks_2025__1[[#This Row],[Precio_Unitario]]</f>
        <v>3</v>
      </c>
      <c r="K2791" t="s">
        <v>21</v>
      </c>
      <c r="L2791" t="s">
        <v>45</v>
      </c>
      <c r="M2791" t="s">
        <v>30</v>
      </c>
      <c r="N2791">
        <v>0</v>
      </c>
      <c r="O2791" t="s">
        <v>36</v>
      </c>
      <c r="P2791" t="s">
        <v>37</v>
      </c>
      <c r="Q2791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2791">
        <v>49</v>
      </c>
      <c r="S2791">
        <v>3</v>
      </c>
      <c r="T2791">
        <v>35</v>
      </c>
      <c r="U2791">
        <v>30</v>
      </c>
    </row>
    <row r="2792" spans="1:21" x14ac:dyDescent="0.25">
      <c r="A2792" t="s">
        <v>1813</v>
      </c>
      <c r="B2792" s="1">
        <v>45665</v>
      </c>
      <c r="C2792" s="2">
        <v>0.42291666666666666</v>
      </c>
      <c r="D2792" t="s">
        <v>3098</v>
      </c>
      <c r="E2792" t="s">
        <v>27</v>
      </c>
      <c r="F2792" t="s">
        <v>28</v>
      </c>
      <c r="G2792" t="s">
        <v>20</v>
      </c>
      <c r="H2792">
        <v>3</v>
      </c>
      <c r="I2792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0.6</v>
      </c>
      <c r="J2792" s="3">
        <f>ventas_starbucks_2025__1[[#This Row],[Cantidad]]*ventas_starbucks_2025__1[[#This Row],[Precio_Unitario]]</f>
        <v>1.7999999999999998</v>
      </c>
      <c r="K2792" t="s">
        <v>40</v>
      </c>
      <c r="L2792" t="s">
        <v>35</v>
      </c>
      <c r="M2792" t="s">
        <v>30</v>
      </c>
      <c r="N2792">
        <v>10</v>
      </c>
      <c r="O2792" t="s">
        <v>31</v>
      </c>
      <c r="P2792" t="s">
        <v>25</v>
      </c>
      <c r="Q2792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2792">
        <v>125</v>
      </c>
      <c r="S2792">
        <v>4</v>
      </c>
      <c r="T2792">
        <v>20</v>
      </c>
      <c r="U2792">
        <v>17</v>
      </c>
    </row>
    <row r="2793" spans="1:21" x14ac:dyDescent="0.25">
      <c r="A2793" t="s">
        <v>1823</v>
      </c>
      <c r="B2793" s="1">
        <v>45665</v>
      </c>
      <c r="C2793" s="2">
        <v>0.45069444444444445</v>
      </c>
      <c r="D2793" t="s">
        <v>3080</v>
      </c>
      <c r="E2793" t="s">
        <v>66</v>
      </c>
      <c r="F2793" t="s">
        <v>3086</v>
      </c>
      <c r="G2793" t="s">
        <v>43</v>
      </c>
      <c r="H2793">
        <v>3</v>
      </c>
      <c r="I2793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793" s="3">
        <f>ventas_starbucks_2025__1[[#This Row],[Cantidad]]*ventas_starbucks_2025__1[[#This Row],[Precio_Unitario]]</f>
        <v>3.5999999999999996</v>
      </c>
      <c r="K2793" t="s">
        <v>40</v>
      </c>
      <c r="L2793" t="s">
        <v>35</v>
      </c>
      <c r="M2793" t="s">
        <v>30</v>
      </c>
      <c r="N2793">
        <v>15</v>
      </c>
      <c r="O2793" t="s">
        <v>31</v>
      </c>
      <c r="P2793" t="s">
        <v>37</v>
      </c>
      <c r="Q2793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2793">
        <v>88</v>
      </c>
      <c r="S2793">
        <v>1</v>
      </c>
      <c r="T2793">
        <v>34</v>
      </c>
      <c r="U2793">
        <v>31</v>
      </c>
    </row>
    <row r="2794" spans="1:21" x14ac:dyDescent="0.25">
      <c r="A2794" t="s">
        <v>1922</v>
      </c>
      <c r="B2794" s="1">
        <v>45665</v>
      </c>
      <c r="C2794" s="2">
        <v>0.49166666666666664</v>
      </c>
      <c r="D2794" t="s">
        <v>3082</v>
      </c>
      <c r="E2794" t="s">
        <v>69</v>
      </c>
      <c r="F2794" t="s">
        <v>3086</v>
      </c>
      <c r="G2794" t="s">
        <v>54</v>
      </c>
      <c r="H2794">
        <v>3</v>
      </c>
      <c r="I2794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794" s="3">
        <f>ventas_starbucks_2025__1[[#This Row],[Cantidad]]*ventas_starbucks_2025__1[[#This Row],[Precio_Unitario]]</f>
        <v>3.5999999999999996</v>
      </c>
      <c r="K2794" t="s">
        <v>40</v>
      </c>
      <c r="L2794" t="s">
        <v>45</v>
      </c>
      <c r="M2794" t="s">
        <v>23</v>
      </c>
      <c r="N2794">
        <v>0</v>
      </c>
      <c r="O2794" t="s">
        <v>50</v>
      </c>
      <c r="P2794" t="s">
        <v>25</v>
      </c>
      <c r="Q2794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2794">
        <v>44</v>
      </c>
      <c r="S2794">
        <v>2</v>
      </c>
      <c r="T2794">
        <v>39</v>
      </c>
      <c r="U2794">
        <v>36</v>
      </c>
    </row>
    <row r="2795" spans="1:21" x14ac:dyDescent="0.25">
      <c r="A2795" t="s">
        <v>2170</v>
      </c>
      <c r="B2795" s="1">
        <v>45665</v>
      </c>
      <c r="C2795" s="2">
        <v>0.36944444444444446</v>
      </c>
      <c r="D2795" t="s">
        <v>3098</v>
      </c>
      <c r="E2795" t="s">
        <v>27</v>
      </c>
      <c r="F2795" t="s">
        <v>28</v>
      </c>
      <c r="G2795" t="s">
        <v>20</v>
      </c>
      <c r="H2795">
        <v>2</v>
      </c>
      <c r="I2795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0.6</v>
      </c>
      <c r="J2795" s="3">
        <f>ventas_starbucks_2025__1[[#This Row],[Cantidad]]*ventas_starbucks_2025__1[[#This Row],[Precio_Unitario]]</f>
        <v>1.2</v>
      </c>
      <c r="K2795" t="s">
        <v>40</v>
      </c>
      <c r="L2795" t="s">
        <v>22</v>
      </c>
      <c r="M2795" t="s">
        <v>30</v>
      </c>
      <c r="N2795">
        <v>0</v>
      </c>
      <c r="O2795" t="s">
        <v>50</v>
      </c>
      <c r="P2795" t="s">
        <v>49</v>
      </c>
      <c r="Q2795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2795">
        <v>68</v>
      </c>
      <c r="S2795">
        <v>4</v>
      </c>
      <c r="T2795">
        <v>50</v>
      </c>
      <c r="U2795">
        <v>48</v>
      </c>
    </row>
    <row r="2796" spans="1:21" x14ac:dyDescent="0.25">
      <c r="A2796" t="s">
        <v>2175</v>
      </c>
      <c r="B2796" s="1">
        <v>45665</v>
      </c>
      <c r="C2796" s="2">
        <v>0.42083333333333334</v>
      </c>
      <c r="D2796" t="s">
        <v>3081</v>
      </c>
      <c r="E2796" t="s">
        <v>27</v>
      </c>
      <c r="F2796" t="s">
        <v>28</v>
      </c>
      <c r="G2796" t="s">
        <v>20</v>
      </c>
      <c r="H2796">
        <v>3</v>
      </c>
      <c r="I2796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0.6</v>
      </c>
      <c r="J2796" s="3">
        <f>ventas_starbucks_2025__1[[#This Row],[Cantidad]]*ventas_starbucks_2025__1[[#This Row],[Precio_Unitario]]</f>
        <v>1.7999999999999998</v>
      </c>
      <c r="K2796" t="s">
        <v>29</v>
      </c>
      <c r="L2796" t="s">
        <v>45</v>
      </c>
      <c r="M2796" t="s">
        <v>30</v>
      </c>
      <c r="N2796">
        <v>0</v>
      </c>
      <c r="O2796" t="s">
        <v>50</v>
      </c>
      <c r="P2796" t="s">
        <v>32</v>
      </c>
      <c r="Q2796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2796">
        <v>119</v>
      </c>
      <c r="S2796">
        <v>4</v>
      </c>
      <c r="T2796">
        <v>22</v>
      </c>
      <c r="U2796">
        <v>19</v>
      </c>
    </row>
    <row r="2797" spans="1:21" x14ac:dyDescent="0.25">
      <c r="A2797" t="s">
        <v>2298</v>
      </c>
      <c r="B2797" s="1">
        <v>45665</v>
      </c>
      <c r="C2797" s="2">
        <v>0.44722222222222224</v>
      </c>
      <c r="D2797" t="s">
        <v>3098</v>
      </c>
      <c r="E2797" t="s">
        <v>68</v>
      </c>
      <c r="F2797" t="s">
        <v>3087</v>
      </c>
      <c r="G2797" t="s">
        <v>20</v>
      </c>
      <c r="H2797">
        <v>4</v>
      </c>
      <c r="I2797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797" s="3">
        <f>ventas_starbucks_2025__1[[#This Row],[Cantidad]]*ventas_starbucks_2025__1[[#This Row],[Precio_Unitario]]</f>
        <v>4.8</v>
      </c>
      <c r="K2797" t="s">
        <v>29</v>
      </c>
      <c r="L2797" t="s">
        <v>35</v>
      </c>
      <c r="M2797" t="s">
        <v>30</v>
      </c>
      <c r="N2797">
        <v>15</v>
      </c>
      <c r="O2797" t="s">
        <v>24</v>
      </c>
      <c r="P2797" t="s">
        <v>37</v>
      </c>
      <c r="Q2797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2797">
        <v>69</v>
      </c>
      <c r="S2797">
        <v>1</v>
      </c>
      <c r="T2797">
        <v>21</v>
      </c>
      <c r="U2797">
        <v>17</v>
      </c>
    </row>
    <row r="2798" spans="1:21" x14ac:dyDescent="0.25">
      <c r="A2798" t="s">
        <v>2299</v>
      </c>
      <c r="B2798" s="1">
        <v>45665</v>
      </c>
      <c r="C2798" s="2">
        <v>0.44166666666666665</v>
      </c>
      <c r="D2798" t="s">
        <v>3080</v>
      </c>
      <c r="E2798" t="s">
        <v>47</v>
      </c>
      <c r="F2798" t="s">
        <v>3084</v>
      </c>
      <c r="G2798" t="s">
        <v>20</v>
      </c>
      <c r="H2798">
        <v>2</v>
      </c>
      <c r="I2798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2798" s="3">
        <f>ventas_starbucks_2025__1[[#This Row],[Cantidad]]*ventas_starbucks_2025__1[[#This Row],[Precio_Unitario]]</f>
        <v>6</v>
      </c>
      <c r="K2798" t="s">
        <v>29</v>
      </c>
      <c r="L2798" t="s">
        <v>35</v>
      </c>
      <c r="M2798" t="s">
        <v>30</v>
      </c>
      <c r="N2798">
        <v>0</v>
      </c>
      <c r="O2798" t="s">
        <v>50</v>
      </c>
      <c r="P2798" t="s">
        <v>37</v>
      </c>
      <c r="Q2798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2798">
        <v>88</v>
      </c>
      <c r="S2798">
        <v>5</v>
      </c>
      <c r="T2798">
        <v>48</v>
      </c>
      <c r="U2798">
        <v>46</v>
      </c>
    </row>
    <row r="2799" spans="1:21" x14ac:dyDescent="0.25">
      <c r="A2799" t="s">
        <v>2485</v>
      </c>
      <c r="B2799" s="1">
        <v>45665</v>
      </c>
      <c r="C2799" s="2">
        <v>0.49791666666666667</v>
      </c>
      <c r="D2799" t="s">
        <v>3098</v>
      </c>
      <c r="E2799" t="s">
        <v>38</v>
      </c>
      <c r="F2799" t="s">
        <v>3087</v>
      </c>
      <c r="G2799" t="s">
        <v>20</v>
      </c>
      <c r="H2799">
        <v>1</v>
      </c>
      <c r="I2799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799" s="3">
        <f>ventas_starbucks_2025__1[[#This Row],[Cantidad]]*ventas_starbucks_2025__1[[#This Row],[Precio_Unitario]]</f>
        <v>1.2</v>
      </c>
      <c r="K2799" t="s">
        <v>21</v>
      </c>
      <c r="L2799" t="s">
        <v>45</v>
      </c>
      <c r="M2799" t="s">
        <v>30</v>
      </c>
      <c r="N2799">
        <v>15</v>
      </c>
      <c r="O2799" t="s">
        <v>50</v>
      </c>
      <c r="P2799" t="s">
        <v>32</v>
      </c>
      <c r="Q2799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2799">
        <v>146</v>
      </c>
      <c r="S2799">
        <v>5</v>
      </c>
      <c r="T2799">
        <v>28</v>
      </c>
      <c r="U2799">
        <v>27</v>
      </c>
    </row>
    <row r="2800" spans="1:21" x14ac:dyDescent="0.25">
      <c r="A2800" t="s">
        <v>2492</v>
      </c>
      <c r="B2800" s="1">
        <v>45665</v>
      </c>
      <c r="C2800" s="2">
        <v>0.47013888888888888</v>
      </c>
      <c r="D2800" t="s">
        <v>3081</v>
      </c>
      <c r="E2800" t="s">
        <v>27</v>
      </c>
      <c r="F2800" t="s">
        <v>28</v>
      </c>
      <c r="G2800" t="s">
        <v>20</v>
      </c>
      <c r="H2800">
        <v>4</v>
      </c>
      <c r="I2800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0.6</v>
      </c>
      <c r="J2800" s="3">
        <f>ventas_starbucks_2025__1[[#This Row],[Cantidad]]*ventas_starbucks_2025__1[[#This Row],[Precio_Unitario]]</f>
        <v>2.4</v>
      </c>
      <c r="K2800" t="s">
        <v>40</v>
      </c>
      <c r="L2800" t="s">
        <v>35</v>
      </c>
      <c r="M2800" t="s">
        <v>30</v>
      </c>
      <c r="N2800">
        <v>15</v>
      </c>
      <c r="O2800" t="s">
        <v>31</v>
      </c>
      <c r="P2800" t="s">
        <v>32</v>
      </c>
      <c r="Q2800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2800">
        <v>34</v>
      </c>
      <c r="S2800">
        <v>1</v>
      </c>
      <c r="T2800">
        <v>47</v>
      </c>
      <c r="U2800">
        <v>43</v>
      </c>
    </row>
    <row r="2801" spans="1:21" x14ac:dyDescent="0.25">
      <c r="A2801" t="s">
        <v>2783</v>
      </c>
      <c r="B2801" s="1">
        <v>45665</v>
      </c>
      <c r="C2801" s="2">
        <v>0.73333333333333328</v>
      </c>
      <c r="D2801" t="s">
        <v>3082</v>
      </c>
      <c r="E2801" t="s">
        <v>78</v>
      </c>
      <c r="F2801" t="s">
        <v>3086</v>
      </c>
      <c r="G2801" t="s">
        <v>48</v>
      </c>
      <c r="H2801">
        <v>3</v>
      </c>
      <c r="I2801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801" s="3">
        <f>ventas_starbucks_2025__1[[#This Row],[Cantidad]]*ventas_starbucks_2025__1[[#This Row],[Precio_Unitario]]</f>
        <v>3.5999999999999996</v>
      </c>
      <c r="K2801" t="s">
        <v>21</v>
      </c>
      <c r="L2801" t="s">
        <v>45</v>
      </c>
      <c r="M2801" t="s">
        <v>23</v>
      </c>
      <c r="N2801">
        <v>0</v>
      </c>
      <c r="O2801" t="s">
        <v>31</v>
      </c>
      <c r="P2801" t="s">
        <v>37</v>
      </c>
      <c r="Q2801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801">
        <v>138</v>
      </c>
      <c r="S2801">
        <v>2</v>
      </c>
      <c r="T2801">
        <v>14</v>
      </c>
      <c r="U2801">
        <v>11</v>
      </c>
    </row>
    <row r="2802" spans="1:21" x14ac:dyDescent="0.25">
      <c r="A2802" t="s">
        <v>233</v>
      </c>
      <c r="B2802" s="1">
        <v>45664</v>
      </c>
      <c r="C2802" s="2">
        <v>0.65138888888888891</v>
      </c>
      <c r="D2802" t="s">
        <v>3098</v>
      </c>
      <c r="E2802" t="s">
        <v>44</v>
      </c>
      <c r="F2802" t="s">
        <v>3087</v>
      </c>
      <c r="G2802" t="s">
        <v>20</v>
      </c>
      <c r="H2802">
        <v>5</v>
      </c>
      <c r="I2802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802" s="3">
        <f>ventas_starbucks_2025__1[[#This Row],[Cantidad]]*ventas_starbucks_2025__1[[#This Row],[Precio_Unitario]]</f>
        <v>6</v>
      </c>
      <c r="K2802" t="s">
        <v>40</v>
      </c>
      <c r="L2802" t="s">
        <v>35</v>
      </c>
      <c r="M2802" t="s">
        <v>30</v>
      </c>
      <c r="N2802">
        <v>0</v>
      </c>
      <c r="O2802" t="s">
        <v>24</v>
      </c>
      <c r="P2802" t="s">
        <v>25</v>
      </c>
      <c r="Q2802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802">
        <v>50</v>
      </c>
      <c r="S2802">
        <v>2</v>
      </c>
      <c r="T2802">
        <v>50</v>
      </c>
      <c r="U2802">
        <v>45</v>
      </c>
    </row>
    <row r="2803" spans="1:21" x14ac:dyDescent="0.25">
      <c r="A2803" t="s">
        <v>314</v>
      </c>
      <c r="B2803" s="1">
        <v>45664</v>
      </c>
      <c r="C2803" s="2">
        <v>0.78333333333333333</v>
      </c>
      <c r="D2803" t="s">
        <v>3081</v>
      </c>
      <c r="E2803" t="s">
        <v>3085</v>
      </c>
      <c r="F2803" t="s">
        <v>3084</v>
      </c>
      <c r="G2803" t="s">
        <v>20</v>
      </c>
      <c r="H2803">
        <v>4</v>
      </c>
      <c r="I2803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2803" s="3">
        <f>ventas_starbucks_2025__1[[#This Row],[Cantidad]]*ventas_starbucks_2025__1[[#This Row],[Precio_Unitario]]</f>
        <v>12</v>
      </c>
      <c r="K2803" t="s">
        <v>29</v>
      </c>
      <c r="L2803" t="s">
        <v>45</v>
      </c>
      <c r="M2803" t="s">
        <v>30</v>
      </c>
      <c r="N2803">
        <v>10</v>
      </c>
      <c r="O2803" t="s">
        <v>31</v>
      </c>
      <c r="P2803" t="s">
        <v>56</v>
      </c>
      <c r="Q2803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803">
        <v>75</v>
      </c>
      <c r="S2803">
        <v>2</v>
      </c>
      <c r="T2803">
        <v>32</v>
      </c>
      <c r="U2803">
        <v>28</v>
      </c>
    </row>
    <row r="2804" spans="1:21" x14ac:dyDescent="0.25">
      <c r="A2804" t="s">
        <v>403</v>
      </c>
      <c r="B2804" s="1">
        <v>45664</v>
      </c>
      <c r="C2804" s="2">
        <v>0.79166666666666663</v>
      </c>
      <c r="D2804" t="s">
        <v>3080</v>
      </c>
      <c r="E2804" t="s">
        <v>72</v>
      </c>
      <c r="F2804" t="s">
        <v>3086</v>
      </c>
      <c r="G2804" t="s">
        <v>43</v>
      </c>
      <c r="H2804">
        <v>4</v>
      </c>
      <c r="I2804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804" s="3">
        <f>ventas_starbucks_2025__1[[#This Row],[Cantidad]]*ventas_starbucks_2025__1[[#This Row],[Precio_Unitario]]</f>
        <v>4.8</v>
      </c>
      <c r="K2804" t="s">
        <v>40</v>
      </c>
      <c r="L2804" t="s">
        <v>45</v>
      </c>
      <c r="M2804" t="s">
        <v>23</v>
      </c>
      <c r="N2804">
        <v>0</v>
      </c>
      <c r="O2804" t="s">
        <v>31</v>
      </c>
      <c r="P2804" t="s">
        <v>56</v>
      </c>
      <c r="Q2804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804">
        <v>21</v>
      </c>
      <c r="S2804">
        <v>3</v>
      </c>
      <c r="T2804">
        <v>26</v>
      </c>
      <c r="U2804">
        <v>22</v>
      </c>
    </row>
    <row r="2805" spans="1:21" x14ac:dyDescent="0.25">
      <c r="A2805" t="s">
        <v>604</v>
      </c>
      <c r="B2805" s="1">
        <v>45664</v>
      </c>
      <c r="C2805" s="2">
        <v>0.59861111111111109</v>
      </c>
      <c r="D2805" t="s">
        <v>3081</v>
      </c>
      <c r="E2805" t="s">
        <v>27</v>
      </c>
      <c r="F2805" t="s">
        <v>28</v>
      </c>
      <c r="G2805" t="s">
        <v>20</v>
      </c>
      <c r="H2805">
        <v>2</v>
      </c>
      <c r="I2805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0.6</v>
      </c>
      <c r="J2805" s="3">
        <f>ventas_starbucks_2025__1[[#This Row],[Cantidad]]*ventas_starbucks_2025__1[[#This Row],[Precio_Unitario]]</f>
        <v>1.2</v>
      </c>
      <c r="K2805" t="s">
        <v>29</v>
      </c>
      <c r="L2805" t="s">
        <v>22</v>
      </c>
      <c r="M2805" t="s">
        <v>23</v>
      </c>
      <c r="N2805">
        <v>0</v>
      </c>
      <c r="O2805" t="s">
        <v>36</v>
      </c>
      <c r="P2805" t="s">
        <v>25</v>
      </c>
      <c r="Q2805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805">
        <v>23</v>
      </c>
      <c r="S2805">
        <v>5</v>
      </c>
      <c r="T2805">
        <v>21</v>
      </c>
      <c r="U2805">
        <v>19</v>
      </c>
    </row>
    <row r="2806" spans="1:21" x14ac:dyDescent="0.25">
      <c r="A2806" t="s">
        <v>855</v>
      </c>
      <c r="B2806" s="1">
        <v>45664</v>
      </c>
      <c r="C2806" s="2">
        <v>0.43472222222222223</v>
      </c>
      <c r="D2806" t="s">
        <v>3098</v>
      </c>
      <c r="E2806" t="s">
        <v>59</v>
      </c>
      <c r="F2806" t="s">
        <v>3084</v>
      </c>
      <c r="G2806" t="s">
        <v>20</v>
      </c>
      <c r="H2806">
        <v>2</v>
      </c>
      <c r="I2806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2806" s="3">
        <f>ventas_starbucks_2025__1[[#This Row],[Cantidad]]*ventas_starbucks_2025__1[[#This Row],[Precio_Unitario]]</f>
        <v>6</v>
      </c>
      <c r="K2806" t="s">
        <v>21</v>
      </c>
      <c r="L2806" t="s">
        <v>35</v>
      </c>
      <c r="M2806" t="s">
        <v>23</v>
      </c>
      <c r="N2806">
        <v>0</v>
      </c>
      <c r="O2806" t="s">
        <v>50</v>
      </c>
      <c r="P2806" t="s">
        <v>46</v>
      </c>
      <c r="Q2806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2806">
        <v>48</v>
      </c>
      <c r="S2806">
        <v>1</v>
      </c>
      <c r="T2806">
        <v>20</v>
      </c>
      <c r="U2806">
        <v>18</v>
      </c>
    </row>
    <row r="2807" spans="1:21" x14ac:dyDescent="0.25">
      <c r="A2807" t="s">
        <v>1231</v>
      </c>
      <c r="B2807" s="1">
        <v>45664</v>
      </c>
      <c r="C2807" s="2">
        <v>0.63124999999999998</v>
      </c>
      <c r="D2807" t="s">
        <v>3098</v>
      </c>
      <c r="E2807" t="s">
        <v>3085</v>
      </c>
      <c r="F2807" t="s">
        <v>3084</v>
      </c>
      <c r="G2807" t="s">
        <v>20</v>
      </c>
      <c r="H2807">
        <v>4</v>
      </c>
      <c r="I2807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2807" s="3">
        <f>ventas_starbucks_2025__1[[#This Row],[Cantidad]]*ventas_starbucks_2025__1[[#This Row],[Precio_Unitario]]</f>
        <v>12</v>
      </c>
      <c r="K2807" t="s">
        <v>29</v>
      </c>
      <c r="L2807" t="s">
        <v>45</v>
      </c>
      <c r="M2807" t="s">
        <v>23</v>
      </c>
      <c r="N2807">
        <v>0</v>
      </c>
      <c r="O2807" t="s">
        <v>36</v>
      </c>
      <c r="P2807" t="s">
        <v>32</v>
      </c>
      <c r="Q2807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807">
        <v>46</v>
      </c>
      <c r="S2807">
        <v>4</v>
      </c>
      <c r="T2807">
        <v>11</v>
      </c>
      <c r="U2807">
        <v>7</v>
      </c>
    </row>
    <row r="2808" spans="1:21" x14ac:dyDescent="0.25">
      <c r="A2808" t="s">
        <v>1237</v>
      </c>
      <c r="B2808" s="1">
        <v>45664</v>
      </c>
      <c r="C2808" s="2">
        <v>0.30833333333333335</v>
      </c>
      <c r="D2808" t="s">
        <v>3081</v>
      </c>
      <c r="E2808" t="s">
        <v>72</v>
      </c>
      <c r="F2808" t="s">
        <v>3086</v>
      </c>
      <c r="G2808" t="s">
        <v>48</v>
      </c>
      <c r="H2808">
        <v>2</v>
      </c>
      <c r="I2808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808" s="3">
        <f>ventas_starbucks_2025__1[[#This Row],[Cantidad]]*ventas_starbucks_2025__1[[#This Row],[Precio_Unitario]]</f>
        <v>2.4</v>
      </c>
      <c r="K2808" t="s">
        <v>21</v>
      </c>
      <c r="L2808" t="s">
        <v>35</v>
      </c>
      <c r="M2808" t="s">
        <v>30</v>
      </c>
      <c r="N2808">
        <v>0</v>
      </c>
      <c r="O2808" t="s">
        <v>36</v>
      </c>
      <c r="P2808" t="s">
        <v>25</v>
      </c>
      <c r="Q2808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2808">
        <v>139</v>
      </c>
      <c r="S2808">
        <v>5</v>
      </c>
      <c r="T2808">
        <v>45</v>
      </c>
      <c r="U2808">
        <v>43</v>
      </c>
    </row>
    <row r="2809" spans="1:21" x14ac:dyDescent="0.25">
      <c r="A2809" t="s">
        <v>1270</v>
      </c>
      <c r="B2809" s="1">
        <v>45664</v>
      </c>
      <c r="C2809" s="2">
        <v>0.3263888888888889</v>
      </c>
      <c r="D2809" t="s">
        <v>3098</v>
      </c>
      <c r="E2809" t="s">
        <v>51</v>
      </c>
      <c r="F2809" t="s">
        <v>3087</v>
      </c>
      <c r="G2809" t="s">
        <v>20</v>
      </c>
      <c r="H2809">
        <v>1</v>
      </c>
      <c r="I2809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809" s="3">
        <f>ventas_starbucks_2025__1[[#This Row],[Cantidad]]*ventas_starbucks_2025__1[[#This Row],[Precio_Unitario]]</f>
        <v>1.2</v>
      </c>
      <c r="K2809" t="s">
        <v>40</v>
      </c>
      <c r="L2809" t="s">
        <v>22</v>
      </c>
      <c r="M2809" t="s">
        <v>23</v>
      </c>
      <c r="N2809">
        <v>0</v>
      </c>
      <c r="O2809" t="s">
        <v>50</v>
      </c>
      <c r="P2809" t="s">
        <v>56</v>
      </c>
      <c r="Q2809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2809">
        <v>118</v>
      </c>
      <c r="S2809">
        <v>3</v>
      </c>
      <c r="T2809">
        <v>40</v>
      </c>
      <c r="U2809">
        <v>39</v>
      </c>
    </row>
    <row r="2810" spans="1:21" x14ac:dyDescent="0.25">
      <c r="A2810" t="s">
        <v>1275</v>
      </c>
      <c r="B2810" s="1">
        <v>45664</v>
      </c>
      <c r="C2810" s="2">
        <v>0.75138888888888888</v>
      </c>
      <c r="D2810" t="s">
        <v>3080</v>
      </c>
      <c r="E2810" t="s">
        <v>58</v>
      </c>
      <c r="F2810" t="s">
        <v>3087</v>
      </c>
      <c r="G2810" t="s">
        <v>20</v>
      </c>
      <c r="H2810">
        <v>3</v>
      </c>
      <c r="I2810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810" s="3">
        <f>ventas_starbucks_2025__1[[#This Row],[Cantidad]]*ventas_starbucks_2025__1[[#This Row],[Precio_Unitario]]</f>
        <v>3.5999999999999996</v>
      </c>
      <c r="K2810" t="s">
        <v>21</v>
      </c>
      <c r="L2810" t="s">
        <v>45</v>
      </c>
      <c r="M2810" t="s">
        <v>23</v>
      </c>
      <c r="N2810">
        <v>0</v>
      </c>
      <c r="O2810" t="s">
        <v>36</v>
      </c>
      <c r="P2810" t="s">
        <v>56</v>
      </c>
      <c r="Q2810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810">
        <v>83</v>
      </c>
      <c r="S2810">
        <v>5</v>
      </c>
      <c r="T2810">
        <v>16</v>
      </c>
      <c r="U2810">
        <v>13</v>
      </c>
    </row>
    <row r="2811" spans="1:21" x14ac:dyDescent="0.25">
      <c r="A2811" t="s">
        <v>1406</v>
      </c>
      <c r="B2811" s="1">
        <v>45664</v>
      </c>
      <c r="C2811" s="2">
        <v>0.87291666666666667</v>
      </c>
      <c r="D2811" t="s">
        <v>3082</v>
      </c>
      <c r="E2811" t="s">
        <v>38</v>
      </c>
      <c r="F2811" t="s">
        <v>3087</v>
      </c>
      <c r="G2811" t="s">
        <v>20</v>
      </c>
      <c r="H2811">
        <v>4</v>
      </c>
      <c r="I2811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811" s="3">
        <f>ventas_starbucks_2025__1[[#This Row],[Cantidad]]*ventas_starbucks_2025__1[[#This Row],[Precio_Unitario]]</f>
        <v>4.8</v>
      </c>
      <c r="K2811" t="s">
        <v>29</v>
      </c>
      <c r="L2811" t="s">
        <v>35</v>
      </c>
      <c r="M2811" t="s">
        <v>23</v>
      </c>
      <c r="N2811">
        <v>0</v>
      </c>
      <c r="O2811" t="s">
        <v>50</v>
      </c>
      <c r="P2811" t="s">
        <v>56</v>
      </c>
      <c r="Q2811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Noche</v>
      </c>
      <c r="R2811">
        <v>120</v>
      </c>
      <c r="S2811">
        <v>5</v>
      </c>
      <c r="T2811">
        <v>20</v>
      </c>
      <c r="U2811">
        <v>16</v>
      </c>
    </row>
    <row r="2812" spans="1:21" x14ac:dyDescent="0.25">
      <c r="A2812" t="s">
        <v>1466</v>
      </c>
      <c r="B2812" s="1">
        <v>45664</v>
      </c>
      <c r="C2812" s="2">
        <v>0.8125</v>
      </c>
      <c r="D2812" t="s">
        <v>3081</v>
      </c>
      <c r="E2812" t="s">
        <v>69</v>
      </c>
      <c r="F2812" t="s">
        <v>3086</v>
      </c>
      <c r="G2812" t="s">
        <v>43</v>
      </c>
      <c r="H2812">
        <v>2</v>
      </c>
      <c r="I2812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812" s="3">
        <f>ventas_starbucks_2025__1[[#This Row],[Cantidad]]*ventas_starbucks_2025__1[[#This Row],[Precio_Unitario]]</f>
        <v>2.4</v>
      </c>
      <c r="K2812" t="s">
        <v>21</v>
      </c>
      <c r="L2812" t="s">
        <v>45</v>
      </c>
      <c r="M2812" t="s">
        <v>30</v>
      </c>
      <c r="N2812">
        <v>10</v>
      </c>
      <c r="O2812" t="s">
        <v>31</v>
      </c>
      <c r="P2812" t="s">
        <v>49</v>
      </c>
      <c r="Q2812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812">
        <v>150</v>
      </c>
      <c r="S2812">
        <v>3</v>
      </c>
      <c r="T2812">
        <v>47</v>
      </c>
      <c r="U2812">
        <v>45</v>
      </c>
    </row>
    <row r="2813" spans="1:21" x14ac:dyDescent="0.25">
      <c r="A2813" t="s">
        <v>1508</v>
      </c>
      <c r="B2813" s="1">
        <v>45664</v>
      </c>
      <c r="C2813" s="2">
        <v>0.38194444444444442</v>
      </c>
      <c r="D2813" t="s">
        <v>3098</v>
      </c>
      <c r="E2813" t="s">
        <v>51</v>
      </c>
      <c r="F2813" t="s">
        <v>3087</v>
      </c>
      <c r="G2813" t="s">
        <v>20</v>
      </c>
      <c r="H2813">
        <v>2</v>
      </c>
      <c r="I2813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813" s="3">
        <f>ventas_starbucks_2025__1[[#This Row],[Cantidad]]*ventas_starbucks_2025__1[[#This Row],[Precio_Unitario]]</f>
        <v>2.4</v>
      </c>
      <c r="K2813" t="s">
        <v>40</v>
      </c>
      <c r="L2813" t="s">
        <v>45</v>
      </c>
      <c r="M2813" t="s">
        <v>30</v>
      </c>
      <c r="N2813">
        <v>15</v>
      </c>
      <c r="O2813" t="s">
        <v>31</v>
      </c>
      <c r="P2813" t="s">
        <v>56</v>
      </c>
      <c r="Q2813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2813">
        <v>138</v>
      </c>
      <c r="S2813">
        <v>3</v>
      </c>
      <c r="T2813">
        <v>47</v>
      </c>
      <c r="U2813">
        <v>45</v>
      </c>
    </row>
    <row r="2814" spans="1:21" x14ac:dyDescent="0.25">
      <c r="A2814" t="s">
        <v>1576</v>
      </c>
      <c r="B2814" s="1">
        <v>45664</v>
      </c>
      <c r="C2814" s="2">
        <v>0.38541666666666669</v>
      </c>
      <c r="D2814" t="s">
        <v>3082</v>
      </c>
      <c r="E2814" t="s">
        <v>27</v>
      </c>
      <c r="F2814" t="s">
        <v>28</v>
      </c>
      <c r="G2814" t="s">
        <v>20</v>
      </c>
      <c r="H2814">
        <v>4</v>
      </c>
      <c r="I2814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0.6</v>
      </c>
      <c r="J2814" s="3">
        <f>ventas_starbucks_2025__1[[#This Row],[Cantidad]]*ventas_starbucks_2025__1[[#This Row],[Precio_Unitario]]</f>
        <v>2.4</v>
      </c>
      <c r="K2814" t="s">
        <v>40</v>
      </c>
      <c r="L2814" t="s">
        <v>35</v>
      </c>
      <c r="M2814" t="s">
        <v>30</v>
      </c>
      <c r="N2814">
        <v>15</v>
      </c>
      <c r="O2814" t="s">
        <v>36</v>
      </c>
      <c r="P2814" t="s">
        <v>37</v>
      </c>
      <c r="Q2814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2814">
        <v>82</v>
      </c>
      <c r="S2814">
        <v>4</v>
      </c>
      <c r="T2814">
        <v>25</v>
      </c>
      <c r="U2814">
        <v>21</v>
      </c>
    </row>
    <row r="2815" spans="1:21" x14ac:dyDescent="0.25">
      <c r="A2815" t="s">
        <v>1676</v>
      </c>
      <c r="B2815" s="1">
        <v>45664</v>
      </c>
      <c r="C2815" s="2">
        <v>0.84652777777777777</v>
      </c>
      <c r="D2815" t="s">
        <v>3082</v>
      </c>
      <c r="E2815" t="s">
        <v>72</v>
      </c>
      <c r="F2815" t="s">
        <v>3086</v>
      </c>
      <c r="G2815" t="s">
        <v>61</v>
      </c>
      <c r="H2815">
        <v>1</v>
      </c>
      <c r="I2815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815" s="3">
        <f>ventas_starbucks_2025__1[[#This Row],[Cantidad]]*ventas_starbucks_2025__1[[#This Row],[Precio_Unitario]]</f>
        <v>1.2</v>
      </c>
      <c r="K2815" t="s">
        <v>21</v>
      </c>
      <c r="L2815" t="s">
        <v>22</v>
      </c>
      <c r="M2815" t="s">
        <v>23</v>
      </c>
      <c r="N2815">
        <v>0</v>
      </c>
      <c r="O2815" t="s">
        <v>50</v>
      </c>
      <c r="P2815" t="s">
        <v>32</v>
      </c>
      <c r="Q2815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Noche</v>
      </c>
      <c r="R2815">
        <v>43</v>
      </c>
      <c r="S2815">
        <v>4</v>
      </c>
      <c r="T2815">
        <v>30</v>
      </c>
      <c r="U2815">
        <v>29</v>
      </c>
    </row>
    <row r="2816" spans="1:21" x14ac:dyDescent="0.25">
      <c r="A2816" t="s">
        <v>1696</v>
      </c>
      <c r="B2816" s="1">
        <v>45664</v>
      </c>
      <c r="C2816" s="2">
        <v>0.5625</v>
      </c>
      <c r="D2816" t="s">
        <v>3082</v>
      </c>
      <c r="E2816" t="s">
        <v>39</v>
      </c>
      <c r="F2816" t="s">
        <v>3084</v>
      </c>
      <c r="G2816" t="s">
        <v>20</v>
      </c>
      <c r="H2816">
        <v>4</v>
      </c>
      <c r="I2816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2816" s="3">
        <f>ventas_starbucks_2025__1[[#This Row],[Cantidad]]*ventas_starbucks_2025__1[[#This Row],[Precio_Unitario]]</f>
        <v>12</v>
      </c>
      <c r="K2816" t="s">
        <v>29</v>
      </c>
      <c r="L2816" t="s">
        <v>45</v>
      </c>
      <c r="M2816" t="s">
        <v>23</v>
      </c>
      <c r="N2816">
        <v>0</v>
      </c>
      <c r="O2816" t="s">
        <v>36</v>
      </c>
      <c r="P2816" t="s">
        <v>37</v>
      </c>
      <c r="Q2816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816">
        <v>44</v>
      </c>
      <c r="S2816">
        <v>2</v>
      </c>
      <c r="T2816">
        <v>11</v>
      </c>
      <c r="U2816">
        <v>7</v>
      </c>
    </row>
    <row r="2817" spans="1:21" x14ac:dyDescent="0.25">
      <c r="A2817" t="s">
        <v>2281</v>
      </c>
      <c r="B2817" s="1">
        <v>45664</v>
      </c>
      <c r="C2817" s="2">
        <v>0.65</v>
      </c>
      <c r="D2817" t="s">
        <v>3080</v>
      </c>
      <c r="E2817" t="s">
        <v>62</v>
      </c>
      <c r="F2817" t="s">
        <v>3087</v>
      </c>
      <c r="G2817" t="s">
        <v>20</v>
      </c>
      <c r="H2817">
        <v>1</v>
      </c>
      <c r="I2817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817" s="3">
        <f>ventas_starbucks_2025__1[[#This Row],[Cantidad]]*ventas_starbucks_2025__1[[#This Row],[Precio_Unitario]]</f>
        <v>1.2</v>
      </c>
      <c r="K2817" t="s">
        <v>40</v>
      </c>
      <c r="L2817" t="s">
        <v>22</v>
      </c>
      <c r="M2817" t="s">
        <v>23</v>
      </c>
      <c r="N2817">
        <v>0</v>
      </c>
      <c r="O2817" t="s">
        <v>31</v>
      </c>
      <c r="P2817" t="s">
        <v>32</v>
      </c>
      <c r="Q2817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817">
        <v>89</v>
      </c>
      <c r="S2817">
        <v>2</v>
      </c>
      <c r="T2817">
        <v>27</v>
      </c>
      <c r="U2817">
        <v>26</v>
      </c>
    </row>
    <row r="2818" spans="1:21" x14ac:dyDescent="0.25">
      <c r="A2818" t="s">
        <v>2332</v>
      </c>
      <c r="B2818" s="1">
        <v>45664</v>
      </c>
      <c r="C2818" s="2">
        <v>0.72083333333333333</v>
      </c>
      <c r="D2818" t="s">
        <v>3082</v>
      </c>
      <c r="E2818" t="s">
        <v>27</v>
      </c>
      <c r="F2818" t="s">
        <v>28</v>
      </c>
      <c r="G2818" t="s">
        <v>20</v>
      </c>
      <c r="H2818">
        <v>5</v>
      </c>
      <c r="I2818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0.6</v>
      </c>
      <c r="J2818" s="3">
        <f>ventas_starbucks_2025__1[[#This Row],[Cantidad]]*ventas_starbucks_2025__1[[#This Row],[Precio_Unitario]]</f>
        <v>3</v>
      </c>
      <c r="K2818" t="s">
        <v>29</v>
      </c>
      <c r="L2818" t="s">
        <v>22</v>
      </c>
      <c r="M2818" t="s">
        <v>30</v>
      </c>
      <c r="N2818">
        <v>0</v>
      </c>
      <c r="O2818" t="s">
        <v>36</v>
      </c>
      <c r="P2818" t="s">
        <v>56</v>
      </c>
      <c r="Q2818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818">
        <v>56</v>
      </c>
      <c r="S2818">
        <v>1</v>
      </c>
      <c r="T2818">
        <v>45</v>
      </c>
      <c r="U2818">
        <v>40</v>
      </c>
    </row>
    <row r="2819" spans="1:21" x14ac:dyDescent="0.25">
      <c r="A2819" t="s">
        <v>2412</v>
      </c>
      <c r="B2819" s="1">
        <v>45664</v>
      </c>
      <c r="C2819" s="2">
        <v>0.49583333333333335</v>
      </c>
      <c r="D2819" t="s">
        <v>3080</v>
      </c>
      <c r="E2819" t="s">
        <v>72</v>
      </c>
      <c r="F2819" t="s">
        <v>3086</v>
      </c>
      <c r="G2819" t="s">
        <v>43</v>
      </c>
      <c r="H2819">
        <v>4</v>
      </c>
      <c r="I2819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819" s="3">
        <f>ventas_starbucks_2025__1[[#This Row],[Cantidad]]*ventas_starbucks_2025__1[[#This Row],[Precio_Unitario]]</f>
        <v>4.8</v>
      </c>
      <c r="K2819" t="s">
        <v>29</v>
      </c>
      <c r="L2819" t="s">
        <v>35</v>
      </c>
      <c r="M2819" t="s">
        <v>30</v>
      </c>
      <c r="N2819">
        <v>10</v>
      </c>
      <c r="O2819" t="s">
        <v>31</v>
      </c>
      <c r="P2819" t="s">
        <v>49</v>
      </c>
      <c r="Q2819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2819">
        <v>139</v>
      </c>
      <c r="S2819">
        <v>4</v>
      </c>
      <c r="T2819">
        <v>20</v>
      </c>
      <c r="U2819">
        <v>16</v>
      </c>
    </row>
    <row r="2820" spans="1:21" x14ac:dyDescent="0.25">
      <c r="A2820" t="s">
        <v>2465</v>
      </c>
      <c r="B2820" s="1">
        <v>45664</v>
      </c>
      <c r="C2820" s="2">
        <v>0.30833333333333335</v>
      </c>
      <c r="D2820" t="s">
        <v>3082</v>
      </c>
      <c r="E2820" t="s">
        <v>69</v>
      </c>
      <c r="F2820" t="s">
        <v>3086</v>
      </c>
      <c r="G2820" t="s">
        <v>54</v>
      </c>
      <c r="H2820">
        <v>5</v>
      </c>
      <c r="I2820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820" s="3">
        <f>ventas_starbucks_2025__1[[#This Row],[Cantidad]]*ventas_starbucks_2025__1[[#This Row],[Precio_Unitario]]</f>
        <v>6</v>
      </c>
      <c r="K2820" t="s">
        <v>40</v>
      </c>
      <c r="L2820" t="s">
        <v>22</v>
      </c>
      <c r="M2820" t="s">
        <v>23</v>
      </c>
      <c r="N2820">
        <v>0</v>
      </c>
      <c r="O2820" t="s">
        <v>24</v>
      </c>
      <c r="P2820" t="s">
        <v>25</v>
      </c>
      <c r="Q2820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2820">
        <v>96</v>
      </c>
      <c r="S2820">
        <v>4</v>
      </c>
      <c r="T2820">
        <v>20</v>
      </c>
      <c r="U2820">
        <v>15</v>
      </c>
    </row>
    <row r="2821" spans="1:21" x14ac:dyDescent="0.25">
      <c r="A2821" t="s">
        <v>2631</v>
      </c>
      <c r="B2821" s="1">
        <v>45664</v>
      </c>
      <c r="C2821" s="2">
        <v>0.79583333333333328</v>
      </c>
      <c r="D2821" t="s">
        <v>3080</v>
      </c>
      <c r="E2821" t="s">
        <v>19</v>
      </c>
      <c r="F2821" t="s">
        <v>3084</v>
      </c>
      <c r="G2821" t="s">
        <v>20</v>
      </c>
      <c r="H2821">
        <v>3</v>
      </c>
      <c r="I2821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2821" s="3">
        <f>ventas_starbucks_2025__1[[#This Row],[Cantidad]]*ventas_starbucks_2025__1[[#This Row],[Precio_Unitario]]</f>
        <v>9</v>
      </c>
      <c r="K2821" t="s">
        <v>21</v>
      </c>
      <c r="L2821" t="s">
        <v>45</v>
      </c>
      <c r="M2821" t="s">
        <v>23</v>
      </c>
      <c r="N2821">
        <v>0</v>
      </c>
      <c r="O2821" t="s">
        <v>24</v>
      </c>
      <c r="P2821" t="s">
        <v>25</v>
      </c>
      <c r="Q2821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821">
        <v>27</v>
      </c>
      <c r="S2821">
        <v>1</v>
      </c>
      <c r="T2821">
        <v>16</v>
      </c>
      <c r="U2821">
        <v>13</v>
      </c>
    </row>
    <row r="2822" spans="1:21" x14ac:dyDescent="0.25">
      <c r="A2822" t="s">
        <v>2696</v>
      </c>
      <c r="B2822" s="1">
        <v>45664</v>
      </c>
      <c r="C2822" s="2">
        <v>0.67638888888888893</v>
      </c>
      <c r="D2822" t="s">
        <v>3080</v>
      </c>
      <c r="E2822" t="s">
        <v>44</v>
      </c>
      <c r="F2822" t="s">
        <v>3087</v>
      </c>
      <c r="G2822" t="s">
        <v>20</v>
      </c>
      <c r="H2822">
        <v>1</v>
      </c>
      <c r="I2822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822" s="3">
        <f>ventas_starbucks_2025__1[[#This Row],[Cantidad]]*ventas_starbucks_2025__1[[#This Row],[Precio_Unitario]]</f>
        <v>1.2</v>
      </c>
      <c r="K2822" t="s">
        <v>21</v>
      </c>
      <c r="L2822" t="s">
        <v>22</v>
      </c>
      <c r="M2822" t="s">
        <v>23</v>
      </c>
      <c r="N2822">
        <v>0</v>
      </c>
      <c r="O2822" t="s">
        <v>50</v>
      </c>
      <c r="P2822" t="s">
        <v>49</v>
      </c>
      <c r="Q2822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822">
        <v>72</v>
      </c>
      <c r="S2822">
        <v>3</v>
      </c>
      <c r="T2822">
        <v>11</v>
      </c>
      <c r="U2822">
        <v>10</v>
      </c>
    </row>
    <row r="2823" spans="1:21" x14ac:dyDescent="0.25">
      <c r="A2823" t="s">
        <v>2714</v>
      </c>
      <c r="B2823" s="1">
        <v>45664</v>
      </c>
      <c r="C2823" s="2">
        <v>0.60833333333333328</v>
      </c>
      <c r="D2823" t="s">
        <v>3098</v>
      </c>
      <c r="E2823" t="s">
        <v>34</v>
      </c>
      <c r="F2823" t="s">
        <v>3087</v>
      </c>
      <c r="G2823" t="s">
        <v>20</v>
      </c>
      <c r="H2823">
        <v>4</v>
      </c>
      <c r="I2823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823" s="3">
        <f>ventas_starbucks_2025__1[[#This Row],[Cantidad]]*ventas_starbucks_2025__1[[#This Row],[Precio_Unitario]]</f>
        <v>4.8</v>
      </c>
      <c r="K2823" t="s">
        <v>29</v>
      </c>
      <c r="L2823" t="s">
        <v>45</v>
      </c>
      <c r="M2823" t="s">
        <v>30</v>
      </c>
      <c r="N2823">
        <v>15</v>
      </c>
      <c r="O2823" t="s">
        <v>31</v>
      </c>
      <c r="P2823" t="s">
        <v>49</v>
      </c>
      <c r="Q2823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823">
        <v>50</v>
      </c>
      <c r="S2823">
        <v>3</v>
      </c>
      <c r="T2823">
        <v>24</v>
      </c>
      <c r="U2823">
        <v>20</v>
      </c>
    </row>
    <row r="2824" spans="1:21" x14ac:dyDescent="0.25">
      <c r="A2824" t="s">
        <v>2794</v>
      </c>
      <c r="B2824" s="1">
        <v>45664</v>
      </c>
      <c r="C2824" s="2">
        <v>0.63541666666666663</v>
      </c>
      <c r="D2824" t="s">
        <v>3080</v>
      </c>
      <c r="E2824" t="s">
        <v>62</v>
      </c>
      <c r="F2824" t="s">
        <v>3087</v>
      </c>
      <c r="G2824" t="s">
        <v>20</v>
      </c>
      <c r="H2824">
        <v>5</v>
      </c>
      <c r="I2824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824" s="3">
        <f>ventas_starbucks_2025__1[[#This Row],[Cantidad]]*ventas_starbucks_2025__1[[#This Row],[Precio_Unitario]]</f>
        <v>6</v>
      </c>
      <c r="K2824" t="s">
        <v>21</v>
      </c>
      <c r="L2824" t="s">
        <v>22</v>
      </c>
      <c r="M2824" t="s">
        <v>30</v>
      </c>
      <c r="N2824">
        <v>10</v>
      </c>
      <c r="O2824" t="s">
        <v>50</v>
      </c>
      <c r="P2824" t="s">
        <v>37</v>
      </c>
      <c r="Q2824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824">
        <v>33</v>
      </c>
      <c r="S2824">
        <v>2</v>
      </c>
      <c r="T2824">
        <v>15</v>
      </c>
      <c r="U2824">
        <v>10</v>
      </c>
    </row>
    <row r="2825" spans="1:21" x14ac:dyDescent="0.25">
      <c r="A2825" t="s">
        <v>2813</v>
      </c>
      <c r="B2825" s="1">
        <v>45664</v>
      </c>
      <c r="C2825" s="2">
        <v>0.29930555555555555</v>
      </c>
      <c r="D2825" t="s">
        <v>3081</v>
      </c>
      <c r="E2825" t="s">
        <v>58</v>
      </c>
      <c r="F2825" t="s">
        <v>3087</v>
      </c>
      <c r="G2825" t="s">
        <v>20</v>
      </c>
      <c r="H2825">
        <v>3</v>
      </c>
      <c r="I2825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825" s="3">
        <f>ventas_starbucks_2025__1[[#This Row],[Cantidad]]*ventas_starbucks_2025__1[[#This Row],[Precio_Unitario]]</f>
        <v>3.5999999999999996</v>
      </c>
      <c r="K2825" t="s">
        <v>21</v>
      </c>
      <c r="L2825" t="s">
        <v>22</v>
      </c>
      <c r="M2825" t="s">
        <v>30</v>
      </c>
      <c r="N2825">
        <v>10</v>
      </c>
      <c r="O2825" t="s">
        <v>24</v>
      </c>
      <c r="P2825" t="s">
        <v>37</v>
      </c>
      <c r="Q2825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2825">
        <v>33</v>
      </c>
      <c r="S2825">
        <v>5</v>
      </c>
      <c r="T2825">
        <v>14</v>
      </c>
      <c r="U2825">
        <v>11</v>
      </c>
    </row>
    <row r="2826" spans="1:21" x14ac:dyDescent="0.25">
      <c r="A2826" t="s">
        <v>2866</v>
      </c>
      <c r="B2826" s="1">
        <v>45664</v>
      </c>
      <c r="C2826" s="2">
        <v>0.54513888888888884</v>
      </c>
      <c r="D2826" t="s">
        <v>3080</v>
      </c>
      <c r="E2826" t="s">
        <v>39</v>
      </c>
      <c r="F2826" t="s">
        <v>3084</v>
      </c>
      <c r="G2826" t="s">
        <v>20</v>
      </c>
      <c r="H2826">
        <v>2</v>
      </c>
      <c r="I2826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2826" s="3">
        <f>ventas_starbucks_2025__1[[#This Row],[Cantidad]]*ventas_starbucks_2025__1[[#This Row],[Precio_Unitario]]</f>
        <v>6</v>
      </c>
      <c r="K2826" t="s">
        <v>29</v>
      </c>
      <c r="L2826" t="s">
        <v>22</v>
      </c>
      <c r="M2826" t="s">
        <v>23</v>
      </c>
      <c r="N2826">
        <v>0</v>
      </c>
      <c r="O2826" t="s">
        <v>50</v>
      </c>
      <c r="P2826" t="s">
        <v>49</v>
      </c>
      <c r="Q2826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826">
        <v>56</v>
      </c>
      <c r="S2826">
        <v>1</v>
      </c>
      <c r="T2826">
        <v>43</v>
      </c>
      <c r="U2826">
        <v>41</v>
      </c>
    </row>
    <row r="2827" spans="1:21" x14ac:dyDescent="0.25">
      <c r="A2827" t="s">
        <v>3051</v>
      </c>
      <c r="B2827" s="1">
        <v>45664</v>
      </c>
      <c r="C2827" s="2">
        <v>0.69305555555555554</v>
      </c>
      <c r="D2827" t="s">
        <v>3081</v>
      </c>
      <c r="E2827" t="s">
        <v>58</v>
      </c>
      <c r="F2827" t="s">
        <v>3087</v>
      </c>
      <c r="G2827" t="s">
        <v>20</v>
      </c>
      <c r="H2827">
        <v>1</v>
      </c>
      <c r="I2827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827" s="3">
        <f>ventas_starbucks_2025__1[[#This Row],[Cantidad]]*ventas_starbucks_2025__1[[#This Row],[Precio_Unitario]]</f>
        <v>1.2</v>
      </c>
      <c r="K2827" t="s">
        <v>21</v>
      </c>
      <c r="L2827" t="s">
        <v>22</v>
      </c>
      <c r="M2827" t="s">
        <v>23</v>
      </c>
      <c r="N2827">
        <v>0</v>
      </c>
      <c r="O2827" t="s">
        <v>24</v>
      </c>
      <c r="P2827" t="s">
        <v>56</v>
      </c>
      <c r="Q2827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827">
        <v>129</v>
      </c>
      <c r="S2827">
        <v>3</v>
      </c>
      <c r="T2827">
        <v>36</v>
      </c>
      <c r="U2827">
        <v>35</v>
      </c>
    </row>
    <row r="2828" spans="1:21" x14ac:dyDescent="0.25">
      <c r="A2828" t="s">
        <v>263</v>
      </c>
      <c r="B2828" s="1">
        <v>45663</v>
      </c>
      <c r="C2828" s="2">
        <v>0.4513888888888889</v>
      </c>
      <c r="D2828" t="s">
        <v>3082</v>
      </c>
      <c r="E2828" t="s">
        <v>59</v>
      </c>
      <c r="F2828" t="s">
        <v>3084</v>
      </c>
      <c r="G2828" t="s">
        <v>20</v>
      </c>
      <c r="H2828">
        <v>2</v>
      </c>
      <c r="I2828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2828" s="3">
        <f>ventas_starbucks_2025__1[[#This Row],[Cantidad]]*ventas_starbucks_2025__1[[#This Row],[Precio_Unitario]]</f>
        <v>6</v>
      </c>
      <c r="K2828" t="s">
        <v>29</v>
      </c>
      <c r="L2828" t="s">
        <v>35</v>
      </c>
      <c r="M2828" t="s">
        <v>23</v>
      </c>
      <c r="N2828">
        <v>0</v>
      </c>
      <c r="O2828" t="s">
        <v>31</v>
      </c>
      <c r="P2828" t="s">
        <v>32</v>
      </c>
      <c r="Q2828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2828">
        <v>80</v>
      </c>
      <c r="S2828">
        <v>5</v>
      </c>
      <c r="T2828">
        <v>18</v>
      </c>
      <c r="U2828">
        <v>16</v>
      </c>
    </row>
    <row r="2829" spans="1:21" x14ac:dyDescent="0.25">
      <c r="A2829" t="s">
        <v>331</v>
      </c>
      <c r="B2829" s="1">
        <v>45663</v>
      </c>
      <c r="C2829" s="2">
        <v>0.30555555555555558</v>
      </c>
      <c r="D2829" t="s">
        <v>3082</v>
      </c>
      <c r="E2829" t="s">
        <v>3088</v>
      </c>
      <c r="F2829" t="s">
        <v>3087</v>
      </c>
      <c r="G2829" t="s">
        <v>54</v>
      </c>
      <c r="H2829">
        <v>1</v>
      </c>
      <c r="I2829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829" s="3">
        <f>ventas_starbucks_2025__1[[#This Row],[Cantidad]]*ventas_starbucks_2025__1[[#This Row],[Precio_Unitario]]</f>
        <v>1.2</v>
      </c>
      <c r="K2829" t="s">
        <v>29</v>
      </c>
      <c r="L2829" t="s">
        <v>22</v>
      </c>
      <c r="M2829" t="s">
        <v>23</v>
      </c>
      <c r="N2829">
        <v>0</v>
      </c>
      <c r="O2829" t="s">
        <v>24</v>
      </c>
      <c r="P2829" t="s">
        <v>37</v>
      </c>
      <c r="Q2829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2829">
        <v>73</v>
      </c>
      <c r="S2829">
        <v>5</v>
      </c>
      <c r="T2829">
        <v>49</v>
      </c>
      <c r="U2829">
        <v>48</v>
      </c>
    </row>
    <row r="2830" spans="1:21" x14ac:dyDescent="0.25">
      <c r="A2830" t="s">
        <v>336</v>
      </c>
      <c r="B2830" s="1">
        <v>45663</v>
      </c>
      <c r="C2830" s="2">
        <v>0.58680555555555558</v>
      </c>
      <c r="D2830" t="s">
        <v>3081</v>
      </c>
      <c r="E2830" t="s">
        <v>72</v>
      </c>
      <c r="F2830" t="s">
        <v>3086</v>
      </c>
      <c r="G2830" t="s">
        <v>54</v>
      </c>
      <c r="H2830">
        <v>3</v>
      </c>
      <c r="I2830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830" s="3">
        <f>ventas_starbucks_2025__1[[#This Row],[Cantidad]]*ventas_starbucks_2025__1[[#This Row],[Precio_Unitario]]</f>
        <v>3.5999999999999996</v>
      </c>
      <c r="K2830" t="s">
        <v>40</v>
      </c>
      <c r="L2830" t="s">
        <v>45</v>
      </c>
      <c r="M2830" t="s">
        <v>23</v>
      </c>
      <c r="N2830">
        <v>0</v>
      </c>
      <c r="O2830" t="s">
        <v>31</v>
      </c>
      <c r="P2830" t="s">
        <v>49</v>
      </c>
      <c r="Q2830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830">
        <v>120</v>
      </c>
      <c r="S2830">
        <v>2</v>
      </c>
      <c r="T2830">
        <v>14</v>
      </c>
      <c r="U2830">
        <v>11</v>
      </c>
    </row>
    <row r="2831" spans="1:21" x14ac:dyDescent="0.25">
      <c r="A2831" t="s">
        <v>437</v>
      </c>
      <c r="B2831" s="1">
        <v>45663</v>
      </c>
      <c r="C2831" s="2">
        <v>0.61111111111111116</v>
      </c>
      <c r="D2831" t="s">
        <v>3098</v>
      </c>
      <c r="E2831" t="s">
        <v>39</v>
      </c>
      <c r="F2831" t="s">
        <v>3084</v>
      </c>
      <c r="G2831" t="s">
        <v>20</v>
      </c>
      <c r="H2831">
        <v>3</v>
      </c>
      <c r="I2831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2831" s="3">
        <f>ventas_starbucks_2025__1[[#This Row],[Cantidad]]*ventas_starbucks_2025__1[[#This Row],[Precio_Unitario]]</f>
        <v>9</v>
      </c>
      <c r="K2831" t="s">
        <v>29</v>
      </c>
      <c r="L2831" t="s">
        <v>35</v>
      </c>
      <c r="M2831" t="s">
        <v>23</v>
      </c>
      <c r="N2831">
        <v>0</v>
      </c>
      <c r="O2831" t="s">
        <v>50</v>
      </c>
      <c r="P2831" t="s">
        <v>25</v>
      </c>
      <c r="Q2831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831">
        <v>106</v>
      </c>
      <c r="S2831">
        <v>4</v>
      </c>
      <c r="T2831">
        <v>13</v>
      </c>
      <c r="U2831">
        <v>10</v>
      </c>
    </row>
    <row r="2832" spans="1:21" x14ac:dyDescent="0.25">
      <c r="A2832" t="s">
        <v>438</v>
      </c>
      <c r="B2832" s="1">
        <v>45663</v>
      </c>
      <c r="C2832" s="2">
        <v>0.64513888888888893</v>
      </c>
      <c r="D2832" t="s">
        <v>3098</v>
      </c>
      <c r="E2832" t="s">
        <v>47</v>
      </c>
      <c r="F2832" t="s">
        <v>3084</v>
      </c>
      <c r="G2832" t="s">
        <v>20</v>
      </c>
      <c r="H2832">
        <v>4</v>
      </c>
      <c r="I2832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2832" s="3">
        <f>ventas_starbucks_2025__1[[#This Row],[Cantidad]]*ventas_starbucks_2025__1[[#This Row],[Precio_Unitario]]</f>
        <v>12</v>
      </c>
      <c r="K2832" t="s">
        <v>29</v>
      </c>
      <c r="L2832" t="s">
        <v>22</v>
      </c>
      <c r="M2832" t="s">
        <v>23</v>
      </c>
      <c r="N2832">
        <v>0</v>
      </c>
      <c r="O2832" t="s">
        <v>24</v>
      </c>
      <c r="P2832" t="s">
        <v>37</v>
      </c>
      <c r="Q2832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832">
        <v>57</v>
      </c>
      <c r="S2832">
        <v>3</v>
      </c>
      <c r="T2832">
        <v>34</v>
      </c>
      <c r="U2832">
        <v>30</v>
      </c>
    </row>
    <row r="2833" spans="1:21" x14ac:dyDescent="0.25">
      <c r="A2833" t="s">
        <v>648</v>
      </c>
      <c r="B2833" s="1">
        <v>45663</v>
      </c>
      <c r="C2833" s="2">
        <v>0.33263888888888887</v>
      </c>
      <c r="D2833" t="s">
        <v>3080</v>
      </c>
      <c r="E2833" t="s">
        <v>34</v>
      </c>
      <c r="F2833" t="s">
        <v>3087</v>
      </c>
      <c r="G2833" t="s">
        <v>20</v>
      </c>
      <c r="H2833">
        <v>2</v>
      </c>
      <c r="I2833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833" s="3">
        <f>ventas_starbucks_2025__1[[#This Row],[Cantidad]]*ventas_starbucks_2025__1[[#This Row],[Precio_Unitario]]</f>
        <v>2.4</v>
      </c>
      <c r="K2833" t="s">
        <v>29</v>
      </c>
      <c r="L2833" t="s">
        <v>35</v>
      </c>
      <c r="M2833" t="s">
        <v>30</v>
      </c>
      <c r="N2833">
        <v>10</v>
      </c>
      <c r="O2833" t="s">
        <v>31</v>
      </c>
      <c r="P2833" t="s">
        <v>25</v>
      </c>
      <c r="Q2833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2833">
        <v>80</v>
      </c>
      <c r="S2833">
        <v>1</v>
      </c>
      <c r="T2833">
        <v>22</v>
      </c>
      <c r="U2833">
        <v>20</v>
      </c>
    </row>
    <row r="2834" spans="1:21" x14ac:dyDescent="0.25">
      <c r="A2834" t="s">
        <v>762</v>
      </c>
      <c r="B2834" s="1">
        <v>45663</v>
      </c>
      <c r="C2834" s="2">
        <v>0.47847222222222224</v>
      </c>
      <c r="D2834" t="s">
        <v>3098</v>
      </c>
      <c r="E2834" t="s">
        <v>64</v>
      </c>
      <c r="F2834" t="s">
        <v>3087</v>
      </c>
      <c r="G2834" t="s">
        <v>20</v>
      </c>
      <c r="H2834">
        <v>3</v>
      </c>
      <c r="I2834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834" s="3">
        <f>ventas_starbucks_2025__1[[#This Row],[Cantidad]]*ventas_starbucks_2025__1[[#This Row],[Precio_Unitario]]</f>
        <v>3.5999999999999996</v>
      </c>
      <c r="K2834" t="s">
        <v>21</v>
      </c>
      <c r="L2834" t="s">
        <v>45</v>
      </c>
      <c r="M2834" t="s">
        <v>23</v>
      </c>
      <c r="N2834">
        <v>0</v>
      </c>
      <c r="O2834" t="s">
        <v>36</v>
      </c>
      <c r="P2834" t="s">
        <v>32</v>
      </c>
      <c r="Q2834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2834">
        <v>24</v>
      </c>
      <c r="S2834">
        <v>5</v>
      </c>
      <c r="T2834">
        <v>19</v>
      </c>
      <c r="U2834">
        <v>16</v>
      </c>
    </row>
    <row r="2835" spans="1:21" x14ac:dyDescent="0.25">
      <c r="A2835" t="s">
        <v>779</v>
      </c>
      <c r="B2835" s="1">
        <v>45663</v>
      </c>
      <c r="C2835" s="2">
        <v>0.68611111111111112</v>
      </c>
      <c r="D2835" t="s">
        <v>3080</v>
      </c>
      <c r="E2835" t="s">
        <v>51</v>
      </c>
      <c r="F2835" t="s">
        <v>3087</v>
      </c>
      <c r="G2835" t="s">
        <v>20</v>
      </c>
      <c r="H2835">
        <v>2</v>
      </c>
      <c r="I2835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835" s="3">
        <f>ventas_starbucks_2025__1[[#This Row],[Cantidad]]*ventas_starbucks_2025__1[[#This Row],[Precio_Unitario]]</f>
        <v>2.4</v>
      </c>
      <c r="K2835" t="s">
        <v>21</v>
      </c>
      <c r="L2835" t="s">
        <v>22</v>
      </c>
      <c r="M2835" t="s">
        <v>30</v>
      </c>
      <c r="N2835">
        <v>10</v>
      </c>
      <c r="O2835" t="s">
        <v>24</v>
      </c>
      <c r="P2835" t="s">
        <v>46</v>
      </c>
      <c r="Q2835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835">
        <v>69</v>
      </c>
      <c r="S2835">
        <v>1</v>
      </c>
      <c r="T2835">
        <v>21</v>
      </c>
      <c r="U2835">
        <v>19</v>
      </c>
    </row>
    <row r="2836" spans="1:21" x14ac:dyDescent="0.25">
      <c r="A2836" t="s">
        <v>791</v>
      </c>
      <c r="B2836" s="1">
        <v>45663</v>
      </c>
      <c r="C2836" s="2">
        <v>0.6430555555555556</v>
      </c>
      <c r="D2836" t="s">
        <v>3081</v>
      </c>
      <c r="E2836" t="s">
        <v>3085</v>
      </c>
      <c r="F2836" t="s">
        <v>3084</v>
      </c>
      <c r="G2836" t="s">
        <v>20</v>
      </c>
      <c r="H2836">
        <v>5</v>
      </c>
      <c r="I2836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2836" s="3">
        <f>ventas_starbucks_2025__1[[#This Row],[Cantidad]]*ventas_starbucks_2025__1[[#This Row],[Precio_Unitario]]</f>
        <v>15</v>
      </c>
      <c r="K2836" t="s">
        <v>29</v>
      </c>
      <c r="L2836" t="s">
        <v>45</v>
      </c>
      <c r="M2836" t="s">
        <v>30</v>
      </c>
      <c r="N2836">
        <v>0</v>
      </c>
      <c r="O2836" t="s">
        <v>31</v>
      </c>
      <c r="P2836" t="s">
        <v>49</v>
      </c>
      <c r="Q2836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836">
        <v>95</v>
      </c>
      <c r="S2836">
        <v>1</v>
      </c>
      <c r="T2836">
        <v>44</v>
      </c>
      <c r="U2836">
        <v>39</v>
      </c>
    </row>
    <row r="2837" spans="1:21" x14ac:dyDescent="0.25">
      <c r="A2837" t="s">
        <v>843</v>
      </c>
      <c r="B2837" s="1">
        <v>45663</v>
      </c>
      <c r="C2837" s="2">
        <v>0.69444444444444442</v>
      </c>
      <c r="D2837" t="s">
        <v>3081</v>
      </c>
      <c r="E2837" t="s">
        <v>39</v>
      </c>
      <c r="F2837" t="s">
        <v>3084</v>
      </c>
      <c r="G2837" t="s">
        <v>20</v>
      </c>
      <c r="H2837">
        <v>5</v>
      </c>
      <c r="I2837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2837" s="3">
        <f>ventas_starbucks_2025__1[[#This Row],[Cantidad]]*ventas_starbucks_2025__1[[#This Row],[Precio_Unitario]]</f>
        <v>15</v>
      </c>
      <c r="K2837" t="s">
        <v>40</v>
      </c>
      <c r="L2837" t="s">
        <v>22</v>
      </c>
      <c r="M2837" t="s">
        <v>30</v>
      </c>
      <c r="N2837">
        <v>15</v>
      </c>
      <c r="O2837" t="s">
        <v>24</v>
      </c>
      <c r="P2837" t="s">
        <v>37</v>
      </c>
      <c r="Q2837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837">
        <v>125</v>
      </c>
      <c r="S2837">
        <v>2</v>
      </c>
      <c r="T2837">
        <v>29</v>
      </c>
      <c r="U2837">
        <v>24</v>
      </c>
    </row>
    <row r="2838" spans="1:21" x14ac:dyDescent="0.25">
      <c r="A2838" t="s">
        <v>878</v>
      </c>
      <c r="B2838" s="1">
        <v>45663</v>
      </c>
      <c r="C2838" s="2">
        <v>0.62569444444444444</v>
      </c>
      <c r="D2838" t="s">
        <v>3082</v>
      </c>
      <c r="E2838" t="s">
        <v>59</v>
      </c>
      <c r="F2838" t="s">
        <v>3084</v>
      </c>
      <c r="G2838" t="s">
        <v>20</v>
      </c>
      <c r="H2838">
        <v>3</v>
      </c>
      <c r="I2838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2838" s="3">
        <f>ventas_starbucks_2025__1[[#This Row],[Cantidad]]*ventas_starbucks_2025__1[[#This Row],[Precio_Unitario]]</f>
        <v>9</v>
      </c>
      <c r="K2838" t="s">
        <v>40</v>
      </c>
      <c r="L2838" t="s">
        <v>22</v>
      </c>
      <c r="M2838" t="s">
        <v>30</v>
      </c>
      <c r="N2838">
        <v>0</v>
      </c>
      <c r="O2838" t="s">
        <v>24</v>
      </c>
      <c r="P2838" t="s">
        <v>49</v>
      </c>
      <c r="Q2838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838">
        <v>67</v>
      </c>
      <c r="S2838">
        <v>1</v>
      </c>
      <c r="T2838">
        <v>29</v>
      </c>
      <c r="U2838">
        <v>26</v>
      </c>
    </row>
    <row r="2839" spans="1:21" x14ac:dyDescent="0.25">
      <c r="A2839" t="s">
        <v>897</v>
      </c>
      <c r="B2839" s="1">
        <v>45663</v>
      </c>
      <c r="C2839" s="2">
        <v>0.75416666666666665</v>
      </c>
      <c r="D2839" t="s">
        <v>3081</v>
      </c>
      <c r="E2839" t="s">
        <v>42</v>
      </c>
      <c r="F2839" t="s">
        <v>3086</v>
      </c>
      <c r="G2839" t="s">
        <v>43</v>
      </c>
      <c r="H2839">
        <v>3</v>
      </c>
      <c r="I2839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839" s="3">
        <f>ventas_starbucks_2025__1[[#This Row],[Cantidad]]*ventas_starbucks_2025__1[[#This Row],[Precio_Unitario]]</f>
        <v>3.5999999999999996</v>
      </c>
      <c r="K2839" t="s">
        <v>21</v>
      </c>
      <c r="L2839" t="s">
        <v>35</v>
      </c>
      <c r="M2839" t="s">
        <v>30</v>
      </c>
      <c r="N2839">
        <v>15</v>
      </c>
      <c r="O2839" t="s">
        <v>31</v>
      </c>
      <c r="P2839" t="s">
        <v>46</v>
      </c>
      <c r="Q2839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839">
        <v>134</v>
      </c>
      <c r="S2839">
        <v>4</v>
      </c>
      <c r="T2839">
        <v>44</v>
      </c>
      <c r="U2839">
        <v>41</v>
      </c>
    </row>
    <row r="2840" spans="1:21" x14ac:dyDescent="0.25">
      <c r="A2840" t="s">
        <v>963</v>
      </c>
      <c r="B2840" s="1">
        <v>45663</v>
      </c>
      <c r="C2840" s="2">
        <v>0.74722222222222223</v>
      </c>
      <c r="D2840" t="s">
        <v>3082</v>
      </c>
      <c r="E2840" t="s">
        <v>3088</v>
      </c>
      <c r="F2840" t="s">
        <v>3087</v>
      </c>
      <c r="G2840" t="s">
        <v>54</v>
      </c>
      <c r="H2840">
        <v>1</v>
      </c>
      <c r="I2840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840" s="3">
        <f>ventas_starbucks_2025__1[[#This Row],[Cantidad]]*ventas_starbucks_2025__1[[#This Row],[Precio_Unitario]]</f>
        <v>1.2</v>
      </c>
      <c r="K2840" t="s">
        <v>21</v>
      </c>
      <c r="L2840" t="s">
        <v>22</v>
      </c>
      <c r="M2840" t="s">
        <v>23</v>
      </c>
      <c r="N2840">
        <v>0</v>
      </c>
      <c r="O2840" t="s">
        <v>50</v>
      </c>
      <c r="P2840" t="s">
        <v>25</v>
      </c>
      <c r="Q2840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840">
        <v>21</v>
      </c>
      <c r="S2840">
        <v>4</v>
      </c>
      <c r="T2840">
        <v>19</v>
      </c>
      <c r="U2840">
        <v>18</v>
      </c>
    </row>
    <row r="2841" spans="1:21" x14ac:dyDescent="0.25">
      <c r="A2841" t="s">
        <v>1037</v>
      </c>
      <c r="B2841" s="1">
        <v>45663</v>
      </c>
      <c r="C2841" s="2">
        <v>0.45208333333333334</v>
      </c>
      <c r="D2841" t="s">
        <v>3081</v>
      </c>
      <c r="E2841" t="s">
        <v>58</v>
      </c>
      <c r="F2841" t="s">
        <v>3087</v>
      </c>
      <c r="G2841" t="s">
        <v>20</v>
      </c>
      <c r="H2841">
        <v>2</v>
      </c>
      <c r="I2841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841" s="3">
        <f>ventas_starbucks_2025__1[[#This Row],[Cantidad]]*ventas_starbucks_2025__1[[#This Row],[Precio_Unitario]]</f>
        <v>2.4</v>
      </c>
      <c r="K2841" t="s">
        <v>40</v>
      </c>
      <c r="L2841" t="s">
        <v>35</v>
      </c>
      <c r="M2841" t="s">
        <v>23</v>
      </c>
      <c r="N2841">
        <v>0</v>
      </c>
      <c r="O2841" t="s">
        <v>50</v>
      </c>
      <c r="P2841" t="s">
        <v>49</v>
      </c>
      <c r="Q2841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2841">
        <v>35</v>
      </c>
      <c r="S2841">
        <v>2</v>
      </c>
      <c r="T2841">
        <v>45</v>
      </c>
      <c r="U2841">
        <v>43</v>
      </c>
    </row>
    <row r="2842" spans="1:21" x14ac:dyDescent="0.25">
      <c r="A2842" t="s">
        <v>1126</v>
      </c>
      <c r="B2842" s="1">
        <v>45663</v>
      </c>
      <c r="C2842" s="2">
        <v>0.58888888888888891</v>
      </c>
      <c r="D2842" t="s">
        <v>3080</v>
      </c>
      <c r="E2842" t="s">
        <v>3088</v>
      </c>
      <c r="F2842" t="s">
        <v>3087</v>
      </c>
      <c r="G2842" t="s">
        <v>54</v>
      </c>
      <c r="H2842">
        <v>1</v>
      </c>
      <c r="I2842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842" s="3">
        <f>ventas_starbucks_2025__1[[#This Row],[Cantidad]]*ventas_starbucks_2025__1[[#This Row],[Precio_Unitario]]</f>
        <v>1.2</v>
      </c>
      <c r="K2842" t="s">
        <v>29</v>
      </c>
      <c r="L2842" t="s">
        <v>22</v>
      </c>
      <c r="M2842" t="s">
        <v>23</v>
      </c>
      <c r="N2842">
        <v>0</v>
      </c>
      <c r="O2842" t="s">
        <v>36</v>
      </c>
      <c r="P2842" t="s">
        <v>49</v>
      </c>
      <c r="Q2842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842">
        <v>97</v>
      </c>
      <c r="S2842">
        <v>2</v>
      </c>
      <c r="T2842">
        <v>28</v>
      </c>
      <c r="U2842">
        <v>27</v>
      </c>
    </row>
    <row r="2843" spans="1:21" x14ac:dyDescent="0.25">
      <c r="A2843" t="s">
        <v>1287</v>
      </c>
      <c r="B2843" s="1">
        <v>45663</v>
      </c>
      <c r="C2843" s="2">
        <v>0.39444444444444443</v>
      </c>
      <c r="D2843" t="s">
        <v>3080</v>
      </c>
      <c r="E2843" t="s">
        <v>55</v>
      </c>
      <c r="F2843" t="s">
        <v>3087</v>
      </c>
      <c r="G2843" t="s">
        <v>20</v>
      </c>
      <c r="H2843">
        <v>1</v>
      </c>
      <c r="I2843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843" s="3">
        <f>ventas_starbucks_2025__1[[#This Row],[Cantidad]]*ventas_starbucks_2025__1[[#This Row],[Precio_Unitario]]</f>
        <v>1.2</v>
      </c>
      <c r="K2843" t="s">
        <v>29</v>
      </c>
      <c r="L2843" t="s">
        <v>35</v>
      </c>
      <c r="M2843" t="s">
        <v>30</v>
      </c>
      <c r="N2843">
        <v>10</v>
      </c>
      <c r="O2843" t="s">
        <v>24</v>
      </c>
      <c r="P2843" t="s">
        <v>25</v>
      </c>
      <c r="Q2843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2843">
        <v>120</v>
      </c>
      <c r="S2843">
        <v>4</v>
      </c>
      <c r="T2843">
        <v>41</v>
      </c>
      <c r="U2843">
        <v>40</v>
      </c>
    </row>
    <row r="2844" spans="1:21" x14ac:dyDescent="0.25">
      <c r="A2844" t="s">
        <v>1422</v>
      </c>
      <c r="B2844" s="1">
        <v>45663</v>
      </c>
      <c r="C2844" s="2">
        <v>0.41458333333333336</v>
      </c>
      <c r="D2844" t="s">
        <v>3081</v>
      </c>
      <c r="E2844" t="s">
        <v>64</v>
      </c>
      <c r="F2844" t="s">
        <v>3087</v>
      </c>
      <c r="G2844" t="s">
        <v>20</v>
      </c>
      <c r="H2844">
        <v>4</v>
      </c>
      <c r="I2844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844" s="3">
        <f>ventas_starbucks_2025__1[[#This Row],[Cantidad]]*ventas_starbucks_2025__1[[#This Row],[Precio_Unitario]]</f>
        <v>4.8</v>
      </c>
      <c r="K2844" t="s">
        <v>21</v>
      </c>
      <c r="L2844" t="s">
        <v>35</v>
      </c>
      <c r="M2844" t="s">
        <v>30</v>
      </c>
      <c r="N2844">
        <v>15</v>
      </c>
      <c r="O2844" t="s">
        <v>36</v>
      </c>
      <c r="P2844" t="s">
        <v>37</v>
      </c>
      <c r="Q2844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2844">
        <v>74</v>
      </c>
      <c r="S2844">
        <v>3</v>
      </c>
      <c r="T2844">
        <v>17</v>
      </c>
      <c r="U2844">
        <v>13</v>
      </c>
    </row>
    <row r="2845" spans="1:21" x14ac:dyDescent="0.25">
      <c r="A2845" t="s">
        <v>1776</v>
      </c>
      <c r="B2845" s="1">
        <v>45663</v>
      </c>
      <c r="C2845" s="2">
        <v>0.85902777777777772</v>
      </c>
      <c r="D2845" t="s">
        <v>3082</v>
      </c>
      <c r="E2845" t="s">
        <v>78</v>
      </c>
      <c r="F2845" t="s">
        <v>3086</v>
      </c>
      <c r="G2845" t="s">
        <v>43</v>
      </c>
      <c r="H2845">
        <v>4</v>
      </c>
      <c r="I2845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845" s="3">
        <f>ventas_starbucks_2025__1[[#This Row],[Cantidad]]*ventas_starbucks_2025__1[[#This Row],[Precio_Unitario]]</f>
        <v>4.8</v>
      </c>
      <c r="K2845" t="s">
        <v>40</v>
      </c>
      <c r="L2845" t="s">
        <v>22</v>
      </c>
      <c r="M2845" t="s">
        <v>23</v>
      </c>
      <c r="N2845">
        <v>0</v>
      </c>
      <c r="O2845" t="s">
        <v>31</v>
      </c>
      <c r="P2845" t="s">
        <v>46</v>
      </c>
      <c r="Q2845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Noche</v>
      </c>
      <c r="R2845">
        <v>90</v>
      </c>
      <c r="S2845">
        <v>5</v>
      </c>
      <c r="T2845">
        <v>48</v>
      </c>
      <c r="U2845">
        <v>44</v>
      </c>
    </row>
    <row r="2846" spans="1:21" x14ac:dyDescent="0.25">
      <c r="A2846" t="s">
        <v>1780</v>
      </c>
      <c r="B2846" s="1">
        <v>45663</v>
      </c>
      <c r="C2846" s="2">
        <v>0.5854166666666667</v>
      </c>
      <c r="D2846" t="s">
        <v>3081</v>
      </c>
      <c r="E2846" t="s">
        <v>58</v>
      </c>
      <c r="F2846" t="s">
        <v>3087</v>
      </c>
      <c r="G2846" t="s">
        <v>20</v>
      </c>
      <c r="H2846">
        <v>5</v>
      </c>
      <c r="I2846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846" s="3">
        <f>ventas_starbucks_2025__1[[#This Row],[Cantidad]]*ventas_starbucks_2025__1[[#This Row],[Precio_Unitario]]</f>
        <v>6</v>
      </c>
      <c r="K2846" t="s">
        <v>40</v>
      </c>
      <c r="L2846" t="s">
        <v>22</v>
      </c>
      <c r="M2846" t="s">
        <v>23</v>
      </c>
      <c r="N2846">
        <v>0</v>
      </c>
      <c r="O2846" t="s">
        <v>50</v>
      </c>
      <c r="P2846" t="s">
        <v>32</v>
      </c>
      <c r="Q2846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846">
        <v>137</v>
      </c>
      <c r="S2846">
        <v>2</v>
      </c>
      <c r="T2846">
        <v>34</v>
      </c>
      <c r="U2846">
        <v>29</v>
      </c>
    </row>
    <row r="2847" spans="1:21" x14ac:dyDescent="0.25">
      <c r="A2847" t="s">
        <v>1795</v>
      </c>
      <c r="B2847" s="1">
        <v>45663</v>
      </c>
      <c r="C2847" s="2">
        <v>0.6020833333333333</v>
      </c>
      <c r="D2847" t="s">
        <v>3080</v>
      </c>
      <c r="E2847" t="s">
        <v>3088</v>
      </c>
      <c r="F2847" t="s">
        <v>3087</v>
      </c>
      <c r="G2847" t="s">
        <v>48</v>
      </c>
      <c r="H2847">
        <v>5</v>
      </c>
      <c r="I2847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847" s="3">
        <f>ventas_starbucks_2025__1[[#This Row],[Cantidad]]*ventas_starbucks_2025__1[[#This Row],[Precio_Unitario]]</f>
        <v>6</v>
      </c>
      <c r="K2847" t="s">
        <v>40</v>
      </c>
      <c r="L2847" t="s">
        <v>45</v>
      </c>
      <c r="M2847" t="s">
        <v>30</v>
      </c>
      <c r="N2847">
        <v>0</v>
      </c>
      <c r="O2847" t="s">
        <v>24</v>
      </c>
      <c r="P2847" t="s">
        <v>49</v>
      </c>
      <c r="Q2847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847">
        <v>73</v>
      </c>
      <c r="S2847">
        <v>4</v>
      </c>
      <c r="T2847">
        <v>14</v>
      </c>
      <c r="U2847">
        <v>9</v>
      </c>
    </row>
    <row r="2848" spans="1:21" x14ac:dyDescent="0.25">
      <c r="A2848" t="s">
        <v>1920</v>
      </c>
      <c r="B2848" s="1">
        <v>45663</v>
      </c>
      <c r="C2848" s="2">
        <v>0.87222222222222223</v>
      </c>
      <c r="D2848" t="s">
        <v>3080</v>
      </c>
      <c r="E2848" t="s">
        <v>44</v>
      </c>
      <c r="F2848" t="s">
        <v>3087</v>
      </c>
      <c r="G2848" t="s">
        <v>20</v>
      </c>
      <c r="H2848">
        <v>5</v>
      </c>
      <c r="I2848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848" s="3">
        <f>ventas_starbucks_2025__1[[#This Row],[Cantidad]]*ventas_starbucks_2025__1[[#This Row],[Precio_Unitario]]</f>
        <v>6</v>
      </c>
      <c r="K2848" t="s">
        <v>29</v>
      </c>
      <c r="L2848" t="s">
        <v>45</v>
      </c>
      <c r="M2848" t="s">
        <v>23</v>
      </c>
      <c r="N2848">
        <v>0</v>
      </c>
      <c r="O2848" t="s">
        <v>36</v>
      </c>
      <c r="P2848" t="s">
        <v>46</v>
      </c>
      <c r="Q2848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Noche</v>
      </c>
      <c r="R2848">
        <v>59</v>
      </c>
      <c r="S2848">
        <v>5</v>
      </c>
      <c r="T2848">
        <v>25</v>
      </c>
      <c r="U2848">
        <v>20</v>
      </c>
    </row>
    <row r="2849" spans="1:21" x14ac:dyDescent="0.25">
      <c r="A2849" t="s">
        <v>2208</v>
      </c>
      <c r="B2849" s="1">
        <v>45663</v>
      </c>
      <c r="C2849" s="2">
        <v>0.67986111111111114</v>
      </c>
      <c r="D2849" t="s">
        <v>3080</v>
      </c>
      <c r="E2849" t="s">
        <v>59</v>
      </c>
      <c r="F2849" t="s">
        <v>3084</v>
      </c>
      <c r="G2849" t="s">
        <v>20</v>
      </c>
      <c r="H2849">
        <v>3</v>
      </c>
      <c r="I2849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2849" s="3">
        <f>ventas_starbucks_2025__1[[#This Row],[Cantidad]]*ventas_starbucks_2025__1[[#This Row],[Precio_Unitario]]</f>
        <v>9</v>
      </c>
      <c r="K2849" t="s">
        <v>40</v>
      </c>
      <c r="L2849" t="s">
        <v>35</v>
      </c>
      <c r="M2849" t="s">
        <v>23</v>
      </c>
      <c r="N2849">
        <v>0</v>
      </c>
      <c r="O2849" t="s">
        <v>50</v>
      </c>
      <c r="P2849" t="s">
        <v>46</v>
      </c>
      <c r="Q2849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849">
        <v>86</v>
      </c>
      <c r="S2849">
        <v>3</v>
      </c>
      <c r="T2849">
        <v>33</v>
      </c>
      <c r="U2849">
        <v>30</v>
      </c>
    </row>
    <row r="2850" spans="1:21" x14ac:dyDescent="0.25">
      <c r="A2850" t="s">
        <v>2212</v>
      </c>
      <c r="B2850" s="1">
        <v>45663</v>
      </c>
      <c r="C2850" s="2">
        <v>0.77361111111111114</v>
      </c>
      <c r="D2850" t="s">
        <v>3080</v>
      </c>
      <c r="E2850" t="s">
        <v>57</v>
      </c>
      <c r="F2850" t="s">
        <v>3086</v>
      </c>
      <c r="G2850" t="s">
        <v>43</v>
      </c>
      <c r="H2850">
        <v>3</v>
      </c>
      <c r="I2850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850" s="3">
        <f>ventas_starbucks_2025__1[[#This Row],[Cantidad]]*ventas_starbucks_2025__1[[#This Row],[Precio_Unitario]]</f>
        <v>3.5999999999999996</v>
      </c>
      <c r="K2850" t="s">
        <v>21</v>
      </c>
      <c r="L2850" t="s">
        <v>22</v>
      </c>
      <c r="M2850" t="s">
        <v>23</v>
      </c>
      <c r="N2850">
        <v>0</v>
      </c>
      <c r="O2850" t="s">
        <v>50</v>
      </c>
      <c r="P2850" t="s">
        <v>46</v>
      </c>
      <c r="Q2850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850">
        <v>125</v>
      </c>
      <c r="S2850">
        <v>3</v>
      </c>
      <c r="T2850">
        <v>48</v>
      </c>
      <c r="U2850">
        <v>45</v>
      </c>
    </row>
    <row r="2851" spans="1:21" x14ac:dyDescent="0.25">
      <c r="A2851" t="s">
        <v>2227</v>
      </c>
      <c r="B2851" s="1">
        <v>45663</v>
      </c>
      <c r="C2851" s="2">
        <v>0.62986111111111109</v>
      </c>
      <c r="D2851" t="s">
        <v>3082</v>
      </c>
      <c r="E2851" t="s">
        <v>68</v>
      </c>
      <c r="F2851" t="s">
        <v>3087</v>
      </c>
      <c r="G2851" t="s">
        <v>20</v>
      </c>
      <c r="H2851">
        <v>5</v>
      </c>
      <c r="I2851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851" s="3">
        <f>ventas_starbucks_2025__1[[#This Row],[Cantidad]]*ventas_starbucks_2025__1[[#This Row],[Precio_Unitario]]</f>
        <v>6</v>
      </c>
      <c r="K2851" t="s">
        <v>21</v>
      </c>
      <c r="L2851" t="s">
        <v>45</v>
      </c>
      <c r="M2851" t="s">
        <v>30</v>
      </c>
      <c r="N2851">
        <v>15</v>
      </c>
      <c r="O2851" t="s">
        <v>31</v>
      </c>
      <c r="P2851" t="s">
        <v>56</v>
      </c>
      <c r="Q2851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851">
        <v>78</v>
      </c>
      <c r="S2851">
        <v>4</v>
      </c>
      <c r="T2851">
        <v>48</v>
      </c>
      <c r="U2851">
        <v>43</v>
      </c>
    </row>
    <row r="2852" spans="1:21" x14ac:dyDescent="0.25">
      <c r="A2852" t="s">
        <v>2241</v>
      </c>
      <c r="B2852" s="1">
        <v>45663</v>
      </c>
      <c r="C2852" s="2">
        <v>0.82222222222222219</v>
      </c>
      <c r="D2852" t="s">
        <v>3080</v>
      </c>
      <c r="E2852" t="s">
        <v>63</v>
      </c>
      <c r="F2852" t="s">
        <v>3086</v>
      </c>
      <c r="G2852" t="s">
        <v>43</v>
      </c>
      <c r="H2852">
        <v>3</v>
      </c>
      <c r="I2852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852" s="3">
        <f>ventas_starbucks_2025__1[[#This Row],[Cantidad]]*ventas_starbucks_2025__1[[#This Row],[Precio_Unitario]]</f>
        <v>3.5999999999999996</v>
      </c>
      <c r="K2852" t="s">
        <v>21</v>
      </c>
      <c r="L2852" t="s">
        <v>35</v>
      </c>
      <c r="M2852" t="s">
        <v>23</v>
      </c>
      <c r="N2852">
        <v>0</v>
      </c>
      <c r="O2852" t="s">
        <v>36</v>
      </c>
      <c r="P2852" t="s">
        <v>37</v>
      </c>
      <c r="Q2852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852">
        <v>142</v>
      </c>
      <c r="S2852">
        <v>2</v>
      </c>
      <c r="T2852">
        <v>21</v>
      </c>
      <c r="U2852">
        <v>18</v>
      </c>
    </row>
    <row r="2853" spans="1:21" x14ac:dyDescent="0.25">
      <c r="A2853" t="s">
        <v>2535</v>
      </c>
      <c r="B2853" s="1">
        <v>45663</v>
      </c>
      <c r="C2853" s="2">
        <v>0.82499999999999996</v>
      </c>
      <c r="D2853" t="s">
        <v>3081</v>
      </c>
      <c r="E2853" t="s">
        <v>58</v>
      </c>
      <c r="F2853" t="s">
        <v>3087</v>
      </c>
      <c r="G2853" t="s">
        <v>20</v>
      </c>
      <c r="H2853">
        <v>4</v>
      </c>
      <c r="I2853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853" s="3">
        <f>ventas_starbucks_2025__1[[#This Row],[Cantidad]]*ventas_starbucks_2025__1[[#This Row],[Precio_Unitario]]</f>
        <v>4.8</v>
      </c>
      <c r="K2853" t="s">
        <v>29</v>
      </c>
      <c r="L2853" t="s">
        <v>22</v>
      </c>
      <c r="M2853" t="s">
        <v>23</v>
      </c>
      <c r="N2853">
        <v>0</v>
      </c>
      <c r="O2853" t="s">
        <v>24</v>
      </c>
      <c r="P2853" t="s">
        <v>32</v>
      </c>
      <c r="Q2853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853">
        <v>117</v>
      </c>
      <c r="S2853">
        <v>5</v>
      </c>
      <c r="T2853">
        <v>38</v>
      </c>
      <c r="U2853">
        <v>34</v>
      </c>
    </row>
    <row r="2854" spans="1:21" x14ac:dyDescent="0.25">
      <c r="A2854" t="s">
        <v>2576</v>
      </c>
      <c r="B2854" s="1">
        <v>45663</v>
      </c>
      <c r="C2854" s="2">
        <v>0.61597222222222225</v>
      </c>
      <c r="D2854" t="s">
        <v>3098</v>
      </c>
      <c r="E2854" t="s">
        <v>71</v>
      </c>
      <c r="F2854" t="s">
        <v>3084</v>
      </c>
      <c r="G2854" t="s">
        <v>20</v>
      </c>
      <c r="H2854">
        <v>4</v>
      </c>
      <c r="I2854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2854" s="3">
        <f>ventas_starbucks_2025__1[[#This Row],[Cantidad]]*ventas_starbucks_2025__1[[#This Row],[Precio_Unitario]]</f>
        <v>12</v>
      </c>
      <c r="K2854" t="s">
        <v>40</v>
      </c>
      <c r="L2854" t="s">
        <v>35</v>
      </c>
      <c r="M2854" t="s">
        <v>30</v>
      </c>
      <c r="N2854">
        <v>15</v>
      </c>
      <c r="O2854" t="s">
        <v>36</v>
      </c>
      <c r="P2854" t="s">
        <v>46</v>
      </c>
      <c r="Q2854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854">
        <v>127</v>
      </c>
      <c r="S2854">
        <v>2</v>
      </c>
      <c r="T2854">
        <v>50</v>
      </c>
      <c r="U2854">
        <v>46</v>
      </c>
    </row>
    <row r="2855" spans="1:21" x14ac:dyDescent="0.25">
      <c r="A2855" t="s">
        <v>2630</v>
      </c>
      <c r="B2855" s="1">
        <v>45663</v>
      </c>
      <c r="C2855" s="2">
        <v>0.68888888888888888</v>
      </c>
      <c r="D2855" t="s">
        <v>3098</v>
      </c>
      <c r="E2855" t="s">
        <v>76</v>
      </c>
      <c r="F2855" t="s">
        <v>3084</v>
      </c>
      <c r="G2855" t="s">
        <v>20</v>
      </c>
      <c r="H2855">
        <v>1</v>
      </c>
      <c r="I2855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2855" s="3">
        <f>ventas_starbucks_2025__1[[#This Row],[Cantidad]]*ventas_starbucks_2025__1[[#This Row],[Precio_Unitario]]</f>
        <v>3</v>
      </c>
      <c r="K2855" t="s">
        <v>40</v>
      </c>
      <c r="L2855" t="s">
        <v>35</v>
      </c>
      <c r="M2855" t="s">
        <v>23</v>
      </c>
      <c r="N2855">
        <v>0</v>
      </c>
      <c r="O2855" t="s">
        <v>50</v>
      </c>
      <c r="P2855" t="s">
        <v>49</v>
      </c>
      <c r="Q2855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855">
        <v>132</v>
      </c>
      <c r="S2855">
        <v>5</v>
      </c>
      <c r="T2855">
        <v>13</v>
      </c>
      <c r="U2855">
        <v>12</v>
      </c>
    </row>
    <row r="2856" spans="1:21" x14ac:dyDescent="0.25">
      <c r="A2856" t="s">
        <v>2741</v>
      </c>
      <c r="B2856" s="1">
        <v>45663</v>
      </c>
      <c r="C2856" s="2">
        <v>0.59861111111111109</v>
      </c>
      <c r="D2856" t="s">
        <v>3082</v>
      </c>
      <c r="E2856" t="s">
        <v>27</v>
      </c>
      <c r="F2856" t="s">
        <v>28</v>
      </c>
      <c r="G2856" t="s">
        <v>20</v>
      </c>
      <c r="H2856">
        <v>2</v>
      </c>
      <c r="I2856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0.6</v>
      </c>
      <c r="J2856" s="3">
        <f>ventas_starbucks_2025__1[[#This Row],[Cantidad]]*ventas_starbucks_2025__1[[#This Row],[Precio_Unitario]]</f>
        <v>1.2</v>
      </c>
      <c r="K2856" t="s">
        <v>40</v>
      </c>
      <c r="L2856" t="s">
        <v>35</v>
      </c>
      <c r="M2856" t="s">
        <v>23</v>
      </c>
      <c r="N2856">
        <v>0</v>
      </c>
      <c r="O2856" t="s">
        <v>31</v>
      </c>
      <c r="P2856" t="s">
        <v>32</v>
      </c>
      <c r="Q2856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856">
        <v>44</v>
      </c>
      <c r="S2856">
        <v>1</v>
      </c>
      <c r="T2856">
        <v>41</v>
      </c>
      <c r="U2856">
        <v>39</v>
      </c>
    </row>
    <row r="2857" spans="1:21" x14ac:dyDescent="0.25">
      <c r="A2857" t="s">
        <v>3024</v>
      </c>
      <c r="B2857" s="1">
        <v>45663</v>
      </c>
      <c r="C2857" s="2">
        <v>0.30208333333333331</v>
      </c>
      <c r="D2857" t="s">
        <v>3081</v>
      </c>
      <c r="E2857" t="s">
        <v>34</v>
      </c>
      <c r="F2857" t="s">
        <v>3087</v>
      </c>
      <c r="G2857" t="s">
        <v>20</v>
      </c>
      <c r="H2857">
        <v>2</v>
      </c>
      <c r="I2857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857" s="3">
        <f>ventas_starbucks_2025__1[[#This Row],[Cantidad]]*ventas_starbucks_2025__1[[#This Row],[Precio_Unitario]]</f>
        <v>2.4</v>
      </c>
      <c r="K2857" t="s">
        <v>29</v>
      </c>
      <c r="L2857" t="s">
        <v>35</v>
      </c>
      <c r="M2857" t="s">
        <v>30</v>
      </c>
      <c r="N2857">
        <v>15</v>
      </c>
      <c r="O2857" t="s">
        <v>50</v>
      </c>
      <c r="P2857" t="s">
        <v>25</v>
      </c>
      <c r="Q2857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2857">
        <v>95</v>
      </c>
      <c r="S2857">
        <v>1</v>
      </c>
      <c r="T2857">
        <v>11</v>
      </c>
      <c r="U2857">
        <v>9</v>
      </c>
    </row>
    <row r="2858" spans="1:21" x14ac:dyDescent="0.25">
      <c r="A2858" t="s">
        <v>96</v>
      </c>
      <c r="B2858" s="1">
        <v>45662</v>
      </c>
      <c r="C2858" s="2">
        <v>0.81041666666666667</v>
      </c>
      <c r="D2858" t="s">
        <v>3080</v>
      </c>
      <c r="E2858" t="s">
        <v>47</v>
      </c>
      <c r="F2858" t="s">
        <v>3084</v>
      </c>
      <c r="G2858" t="s">
        <v>20</v>
      </c>
      <c r="H2858">
        <v>4</v>
      </c>
      <c r="I2858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2858" s="3">
        <f>ventas_starbucks_2025__1[[#This Row],[Cantidad]]*ventas_starbucks_2025__1[[#This Row],[Precio_Unitario]]</f>
        <v>12</v>
      </c>
      <c r="K2858" t="s">
        <v>21</v>
      </c>
      <c r="L2858" t="s">
        <v>22</v>
      </c>
      <c r="M2858" t="s">
        <v>30</v>
      </c>
      <c r="N2858">
        <v>0</v>
      </c>
      <c r="O2858" t="s">
        <v>24</v>
      </c>
      <c r="P2858" t="s">
        <v>46</v>
      </c>
      <c r="Q2858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858">
        <v>74</v>
      </c>
      <c r="S2858">
        <v>1</v>
      </c>
      <c r="T2858">
        <v>46</v>
      </c>
      <c r="U2858">
        <v>42</v>
      </c>
    </row>
    <row r="2859" spans="1:21" x14ac:dyDescent="0.25">
      <c r="A2859" t="s">
        <v>240</v>
      </c>
      <c r="B2859" s="1">
        <v>45662</v>
      </c>
      <c r="C2859" s="2">
        <v>0.60833333333333328</v>
      </c>
      <c r="D2859" t="s">
        <v>3081</v>
      </c>
      <c r="E2859" t="s">
        <v>51</v>
      </c>
      <c r="F2859" t="s">
        <v>3087</v>
      </c>
      <c r="G2859" t="s">
        <v>20</v>
      </c>
      <c r="H2859">
        <v>1</v>
      </c>
      <c r="I2859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859" s="3">
        <f>ventas_starbucks_2025__1[[#This Row],[Cantidad]]*ventas_starbucks_2025__1[[#This Row],[Precio_Unitario]]</f>
        <v>1.2</v>
      </c>
      <c r="K2859" t="s">
        <v>29</v>
      </c>
      <c r="L2859" t="s">
        <v>35</v>
      </c>
      <c r="M2859" t="s">
        <v>30</v>
      </c>
      <c r="N2859">
        <v>0</v>
      </c>
      <c r="O2859" t="s">
        <v>36</v>
      </c>
      <c r="P2859" t="s">
        <v>49</v>
      </c>
      <c r="Q2859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859">
        <v>85</v>
      </c>
      <c r="S2859">
        <v>3</v>
      </c>
      <c r="T2859">
        <v>33</v>
      </c>
      <c r="U2859">
        <v>32</v>
      </c>
    </row>
    <row r="2860" spans="1:21" x14ac:dyDescent="0.25">
      <c r="A2860" t="s">
        <v>285</v>
      </c>
      <c r="B2860" s="1">
        <v>45662</v>
      </c>
      <c r="C2860" s="2">
        <v>0.79652777777777772</v>
      </c>
      <c r="D2860" t="s">
        <v>3080</v>
      </c>
      <c r="E2860" t="s">
        <v>53</v>
      </c>
      <c r="F2860" t="s">
        <v>3086</v>
      </c>
      <c r="G2860" t="s">
        <v>48</v>
      </c>
      <c r="H2860">
        <v>3</v>
      </c>
      <c r="I2860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860" s="3">
        <f>ventas_starbucks_2025__1[[#This Row],[Cantidad]]*ventas_starbucks_2025__1[[#This Row],[Precio_Unitario]]</f>
        <v>3.5999999999999996</v>
      </c>
      <c r="K2860" t="s">
        <v>21</v>
      </c>
      <c r="L2860" t="s">
        <v>45</v>
      </c>
      <c r="M2860" t="s">
        <v>23</v>
      </c>
      <c r="N2860">
        <v>0</v>
      </c>
      <c r="O2860" t="s">
        <v>50</v>
      </c>
      <c r="P2860" t="s">
        <v>25</v>
      </c>
      <c r="Q2860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860">
        <v>69</v>
      </c>
      <c r="S2860">
        <v>2</v>
      </c>
      <c r="T2860">
        <v>16</v>
      </c>
      <c r="U2860">
        <v>13</v>
      </c>
    </row>
    <row r="2861" spans="1:21" x14ac:dyDescent="0.25">
      <c r="A2861" t="s">
        <v>375</v>
      </c>
      <c r="B2861" s="1">
        <v>45662</v>
      </c>
      <c r="C2861" s="2">
        <v>0.35208333333333336</v>
      </c>
      <c r="D2861" t="s">
        <v>3082</v>
      </c>
      <c r="E2861" t="s">
        <v>53</v>
      </c>
      <c r="F2861" t="s">
        <v>3086</v>
      </c>
      <c r="G2861" t="s">
        <v>61</v>
      </c>
      <c r="H2861">
        <v>1</v>
      </c>
      <c r="I2861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861" s="3">
        <f>ventas_starbucks_2025__1[[#This Row],[Cantidad]]*ventas_starbucks_2025__1[[#This Row],[Precio_Unitario]]</f>
        <v>1.2</v>
      </c>
      <c r="K2861" t="s">
        <v>29</v>
      </c>
      <c r="L2861" t="s">
        <v>45</v>
      </c>
      <c r="M2861" t="s">
        <v>30</v>
      </c>
      <c r="N2861">
        <v>10</v>
      </c>
      <c r="O2861" t="s">
        <v>31</v>
      </c>
      <c r="P2861" t="s">
        <v>49</v>
      </c>
      <c r="Q2861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2861">
        <v>39</v>
      </c>
      <c r="S2861">
        <v>3</v>
      </c>
      <c r="T2861">
        <v>38</v>
      </c>
      <c r="U2861">
        <v>37</v>
      </c>
    </row>
    <row r="2862" spans="1:21" x14ac:dyDescent="0.25">
      <c r="A2862" t="s">
        <v>578</v>
      </c>
      <c r="B2862" s="1">
        <v>45662</v>
      </c>
      <c r="C2862" s="2">
        <v>0.49513888888888891</v>
      </c>
      <c r="D2862" t="s">
        <v>3081</v>
      </c>
      <c r="E2862" t="s">
        <v>70</v>
      </c>
      <c r="F2862" t="s">
        <v>3086</v>
      </c>
      <c r="G2862" t="s">
        <v>43</v>
      </c>
      <c r="H2862">
        <v>1</v>
      </c>
      <c r="I2862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862" s="3">
        <f>ventas_starbucks_2025__1[[#This Row],[Cantidad]]*ventas_starbucks_2025__1[[#This Row],[Precio_Unitario]]</f>
        <v>1.2</v>
      </c>
      <c r="K2862" t="s">
        <v>21</v>
      </c>
      <c r="L2862" t="s">
        <v>35</v>
      </c>
      <c r="M2862" t="s">
        <v>23</v>
      </c>
      <c r="N2862">
        <v>0</v>
      </c>
      <c r="O2862" t="s">
        <v>36</v>
      </c>
      <c r="P2862" t="s">
        <v>49</v>
      </c>
      <c r="Q2862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2862">
        <v>109</v>
      </c>
      <c r="S2862">
        <v>1</v>
      </c>
      <c r="T2862">
        <v>23</v>
      </c>
      <c r="U2862">
        <v>22</v>
      </c>
    </row>
    <row r="2863" spans="1:21" x14ac:dyDescent="0.25">
      <c r="A2863" t="s">
        <v>589</v>
      </c>
      <c r="B2863" s="1">
        <v>45662</v>
      </c>
      <c r="C2863" s="2">
        <v>0.36249999999999999</v>
      </c>
      <c r="D2863" t="s">
        <v>3080</v>
      </c>
      <c r="E2863" t="s">
        <v>59</v>
      </c>
      <c r="F2863" t="s">
        <v>3084</v>
      </c>
      <c r="G2863" t="s">
        <v>20</v>
      </c>
      <c r="H2863">
        <v>5</v>
      </c>
      <c r="I2863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2863" s="3">
        <f>ventas_starbucks_2025__1[[#This Row],[Cantidad]]*ventas_starbucks_2025__1[[#This Row],[Precio_Unitario]]</f>
        <v>15</v>
      </c>
      <c r="K2863" t="s">
        <v>21</v>
      </c>
      <c r="L2863" t="s">
        <v>22</v>
      </c>
      <c r="M2863" t="s">
        <v>23</v>
      </c>
      <c r="N2863">
        <v>0</v>
      </c>
      <c r="O2863" t="s">
        <v>31</v>
      </c>
      <c r="P2863" t="s">
        <v>46</v>
      </c>
      <c r="Q2863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2863">
        <v>143</v>
      </c>
      <c r="S2863">
        <v>4</v>
      </c>
      <c r="T2863">
        <v>46</v>
      </c>
      <c r="U2863">
        <v>41</v>
      </c>
    </row>
    <row r="2864" spans="1:21" x14ac:dyDescent="0.25">
      <c r="A2864" t="s">
        <v>770</v>
      </c>
      <c r="B2864" s="1">
        <v>45662</v>
      </c>
      <c r="C2864" s="2">
        <v>0.85972222222222228</v>
      </c>
      <c r="D2864" t="s">
        <v>3098</v>
      </c>
      <c r="E2864" t="s">
        <v>55</v>
      </c>
      <c r="F2864" t="s">
        <v>3087</v>
      </c>
      <c r="G2864" t="s">
        <v>20</v>
      </c>
      <c r="H2864">
        <v>1</v>
      </c>
      <c r="I2864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864" s="3">
        <f>ventas_starbucks_2025__1[[#This Row],[Cantidad]]*ventas_starbucks_2025__1[[#This Row],[Precio_Unitario]]</f>
        <v>1.2</v>
      </c>
      <c r="K2864" t="s">
        <v>40</v>
      </c>
      <c r="L2864" t="s">
        <v>45</v>
      </c>
      <c r="M2864" t="s">
        <v>30</v>
      </c>
      <c r="N2864">
        <v>10</v>
      </c>
      <c r="O2864" t="s">
        <v>50</v>
      </c>
      <c r="P2864" t="s">
        <v>49</v>
      </c>
      <c r="Q2864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Noche</v>
      </c>
      <c r="R2864">
        <v>143</v>
      </c>
      <c r="S2864">
        <v>2</v>
      </c>
      <c r="T2864">
        <v>13</v>
      </c>
      <c r="U2864">
        <v>12</v>
      </c>
    </row>
    <row r="2865" spans="1:21" x14ac:dyDescent="0.25">
      <c r="A2865" t="s">
        <v>809</v>
      </c>
      <c r="B2865" s="1">
        <v>45662</v>
      </c>
      <c r="C2865" s="2">
        <v>0.85624999999999996</v>
      </c>
      <c r="D2865" t="s">
        <v>3081</v>
      </c>
      <c r="E2865" t="s">
        <v>47</v>
      </c>
      <c r="F2865" t="s">
        <v>3084</v>
      </c>
      <c r="G2865" t="s">
        <v>20</v>
      </c>
      <c r="H2865">
        <v>3</v>
      </c>
      <c r="I2865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2865" s="3">
        <f>ventas_starbucks_2025__1[[#This Row],[Cantidad]]*ventas_starbucks_2025__1[[#This Row],[Precio_Unitario]]</f>
        <v>9</v>
      </c>
      <c r="K2865" t="s">
        <v>29</v>
      </c>
      <c r="L2865" t="s">
        <v>45</v>
      </c>
      <c r="M2865" t="s">
        <v>23</v>
      </c>
      <c r="N2865">
        <v>0</v>
      </c>
      <c r="O2865" t="s">
        <v>24</v>
      </c>
      <c r="P2865" t="s">
        <v>37</v>
      </c>
      <c r="Q2865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Noche</v>
      </c>
      <c r="R2865">
        <v>96</v>
      </c>
      <c r="S2865">
        <v>5</v>
      </c>
      <c r="T2865">
        <v>41</v>
      </c>
      <c r="U2865">
        <v>38</v>
      </c>
    </row>
    <row r="2866" spans="1:21" x14ac:dyDescent="0.25">
      <c r="A2866" t="s">
        <v>849</v>
      </c>
      <c r="B2866" s="1">
        <v>45662</v>
      </c>
      <c r="C2866" s="2">
        <v>0.84861111111111109</v>
      </c>
      <c r="D2866" t="s">
        <v>3081</v>
      </c>
      <c r="E2866" t="s">
        <v>39</v>
      </c>
      <c r="F2866" t="s">
        <v>3084</v>
      </c>
      <c r="G2866" t="s">
        <v>20</v>
      </c>
      <c r="H2866">
        <v>4</v>
      </c>
      <c r="I2866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2866" s="3">
        <f>ventas_starbucks_2025__1[[#This Row],[Cantidad]]*ventas_starbucks_2025__1[[#This Row],[Precio_Unitario]]</f>
        <v>12</v>
      </c>
      <c r="K2866" t="s">
        <v>40</v>
      </c>
      <c r="L2866" t="s">
        <v>35</v>
      </c>
      <c r="M2866" t="s">
        <v>23</v>
      </c>
      <c r="N2866">
        <v>0</v>
      </c>
      <c r="O2866" t="s">
        <v>50</v>
      </c>
      <c r="P2866" t="s">
        <v>56</v>
      </c>
      <c r="Q2866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Noche</v>
      </c>
      <c r="R2866">
        <v>98</v>
      </c>
      <c r="S2866">
        <v>4</v>
      </c>
      <c r="T2866">
        <v>33</v>
      </c>
      <c r="U2866">
        <v>29</v>
      </c>
    </row>
    <row r="2867" spans="1:21" x14ac:dyDescent="0.25">
      <c r="A2867" t="s">
        <v>895</v>
      </c>
      <c r="B2867" s="1">
        <v>45662</v>
      </c>
      <c r="C2867" s="2">
        <v>0.49166666666666664</v>
      </c>
      <c r="D2867" t="s">
        <v>3080</v>
      </c>
      <c r="E2867" t="s">
        <v>27</v>
      </c>
      <c r="F2867" t="s">
        <v>28</v>
      </c>
      <c r="G2867" t="s">
        <v>20</v>
      </c>
      <c r="H2867">
        <v>3</v>
      </c>
      <c r="I2867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0.6</v>
      </c>
      <c r="J2867" s="3">
        <f>ventas_starbucks_2025__1[[#This Row],[Cantidad]]*ventas_starbucks_2025__1[[#This Row],[Precio_Unitario]]</f>
        <v>1.7999999999999998</v>
      </c>
      <c r="K2867" t="s">
        <v>40</v>
      </c>
      <c r="L2867" t="s">
        <v>45</v>
      </c>
      <c r="M2867" t="s">
        <v>23</v>
      </c>
      <c r="N2867">
        <v>0</v>
      </c>
      <c r="O2867" t="s">
        <v>31</v>
      </c>
      <c r="P2867" t="s">
        <v>49</v>
      </c>
      <c r="Q2867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2867">
        <v>110</v>
      </c>
      <c r="S2867">
        <v>3</v>
      </c>
      <c r="T2867">
        <v>20</v>
      </c>
      <c r="U2867">
        <v>17</v>
      </c>
    </row>
    <row r="2868" spans="1:21" x14ac:dyDescent="0.25">
      <c r="A2868" t="s">
        <v>896</v>
      </c>
      <c r="B2868" s="1">
        <v>45662</v>
      </c>
      <c r="C2868" s="2">
        <v>0.69166666666666665</v>
      </c>
      <c r="D2868" t="s">
        <v>3080</v>
      </c>
      <c r="E2868" t="s">
        <v>70</v>
      </c>
      <c r="F2868" t="s">
        <v>3086</v>
      </c>
      <c r="G2868" t="s">
        <v>43</v>
      </c>
      <c r="H2868">
        <v>2</v>
      </c>
      <c r="I2868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868" s="3">
        <f>ventas_starbucks_2025__1[[#This Row],[Cantidad]]*ventas_starbucks_2025__1[[#This Row],[Precio_Unitario]]</f>
        <v>2.4</v>
      </c>
      <c r="K2868" t="s">
        <v>29</v>
      </c>
      <c r="L2868" t="s">
        <v>22</v>
      </c>
      <c r="M2868" t="s">
        <v>30</v>
      </c>
      <c r="N2868">
        <v>10</v>
      </c>
      <c r="O2868" t="s">
        <v>24</v>
      </c>
      <c r="P2868" t="s">
        <v>46</v>
      </c>
      <c r="Q2868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868">
        <v>113</v>
      </c>
      <c r="S2868">
        <v>1</v>
      </c>
      <c r="T2868">
        <v>25</v>
      </c>
      <c r="U2868">
        <v>23</v>
      </c>
    </row>
    <row r="2869" spans="1:21" x14ac:dyDescent="0.25">
      <c r="A2869" t="s">
        <v>976</v>
      </c>
      <c r="B2869" s="1">
        <v>45662</v>
      </c>
      <c r="C2869" s="2">
        <v>0.35625000000000001</v>
      </c>
      <c r="D2869" t="s">
        <v>3098</v>
      </c>
      <c r="E2869" t="s">
        <v>59</v>
      </c>
      <c r="F2869" t="s">
        <v>3084</v>
      </c>
      <c r="G2869" t="s">
        <v>20</v>
      </c>
      <c r="H2869">
        <v>5</v>
      </c>
      <c r="I2869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2869" s="3">
        <f>ventas_starbucks_2025__1[[#This Row],[Cantidad]]*ventas_starbucks_2025__1[[#This Row],[Precio_Unitario]]</f>
        <v>15</v>
      </c>
      <c r="K2869" t="s">
        <v>29</v>
      </c>
      <c r="L2869" t="s">
        <v>45</v>
      </c>
      <c r="M2869" t="s">
        <v>23</v>
      </c>
      <c r="N2869">
        <v>0</v>
      </c>
      <c r="O2869" t="s">
        <v>50</v>
      </c>
      <c r="P2869" t="s">
        <v>46</v>
      </c>
      <c r="Q2869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2869">
        <v>83</v>
      </c>
      <c r="S2869">
        <v>1</v>
      </c>
      <c r="T2869">
        <v>23</v>
      </c>
      <c r="U2869">
        <v>18</v>
      </c>
    </row>
    <row r="2870" spans="1:21" x14ac:dyDescent="0.25">
      <c r="A2870" t="s">
        <v>1128</v>
      </c>
      <c r="B2870" s="1">
        <v>45662</v>
      </c>
      <c r="C2870" s="2">
        <v>0.54166666666666663</v>
      </c>
      <c r="D2870" t="s">
        <v>3082</v>
      </c>
      <c r="E2870" t="s">
        <v>64</v>
      </c>
      <c r="F2870" t="s">
        <v>3087</v>
      </c>
      <c r="G2870" t="s">
        <v>20</v>
      </c>
      <c r="H2870">
        <v>3</v>
      </c>
      <c r="I2870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870" s="3">
        <f>ventas_starbucks_2025__1[[#This Row],[Cantidad]]*ventas_starbucks_2025__1[[#This Row],[Precio_Unitario]]</f>
        <v>3.5999999999999996</v>
      </c>
      <c r="K2870" t="s">
        <v>40</v>
      </c>
      <c r="L2870" t="s">
        <v>45</v>
      </c>
      <c r="M2870" t="s">
        <v>30</v>
      </c>
      <c r="N2870">
        <v>0</v>
      </c>
      <c r="O2870" t="s">
        <v>31</v>
      </c>
      <c r="P2870" t="s">
        <v>37</v>
      </c>
      <c r="Q2870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870">
        <v>130</v>
      </c>
      <c r="S2870">
        <v>1</v>
      </c>
      <c r="T2870">
        <v>49</v>
      </c>
      <c r="U2870">
        <v>46</v>
      </c>
    </row>
    <row r="2871" spans="1:21" x14ac:dyDescent="0.25">
      <c r="A2871" t="s">
        <v>1159</v>
      </c>
      <c r="B2871" s="1">
        <v>45662</v>
      </c>
      <c r="C2871" s="2">
        <v>0.68055555555555558</v>
      </c>
      <c r="D2871" t="s">
        <v>3080</v>
      </c>
      <c r="E2871" t="s">
        <v>44</v>
      </c>
      <c r="F2871" t="s">
        <v>3087</v>
      </c>
      <c r="G2871" t="s">
        <v>20</v>
      </c>
      <c r="H2871">
        <v>2</v>
      </c>
      <c r="I2871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871" s="3">
        <f>ventas_starbucks_2025__1[[#This Row],[Cantidad]]*ventas_starbucks_2025__1[[#This Row],[Precio_Unitario]]</f>
        <v>2.4</v>
      </c>
      <c r="K2871" t="s">
        <v>21</v>
      </c>
      <c r="L2871" t="s">
        <v>22</v>
      </c>
      <c r="M2871" t="s">
        <v>30</v>
      </c>
      <c r="N2871">
        <v>10</v>
      </c>
      <c r="O2871" t="s">
        <v>50</v>
      </c>
      <c r="P2871" t="s">
        <v>49</v>
      </c>
      <c r="Q2871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871">
        <v>112</v>
      </c>
      <c r="S2871">
        <v>3</v>
      </c>
      <c r="T2871">
        <v>39</v>
      </c>
      <c r="U2871">
        <v>37</v>
      </c>
    </row>
    <row r="2872" spans="1:21" x14ac:dyDescent="0.25">
      <c r="A2872" t="s">
        <v>1166</v>
      </c>
      <c r="B2872" s="1">
        <v>45662</v>
      </c>
      <c r="C2872" s="2">
        <v>0.55486111111111114</v>
      </c>
      <c r="D2872" t="s">
        <v>3081</v>
      </c>
      <c r="E2872" t="s">
        <v>38</v>
      </c>
      <c r="F2872" t="s">
        <v>3087</v>
      </c>
      <c r="G2872" t="s">
        <v>20</v>
      </c>
      <c r="H2872">
        <v>1</v>
      </c>
      <c r="I2872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872" s="3">
        <f>ventas_starbucks_2025__1[[#This Row],[Cantidad]]*ventas_starbucks_2025__1[[#This Row],[Precio_Unitario]]</f>
        <v>1.2</v>
      </c>
      <c r="K2872" t="s">
        <v>40</v>
      </c>
      <c r="L2872" t="s">
        <v>22</v>
      </c>
      <c r="M2872" t="s">
        <v>30</v>
      </c>
      <c r="N2872">
        <v>10</v>
      </c>
      <c r="O2872" t="s">
        <v>36</v>
      </c>
      <c r="P2872" t="s">
        <v>37</v>
      </c>
      <c r="Q2872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872">
        <v>76</v>
      </c>
      <c r="S2872">
        <v>1</v>
      </c>
      <c r="T2872">
        <v>17</v>
      </c>
      <c r="U2872">
        <v>16</v>
      </c>
    </row>
    <row r="2873" spans="1:21" x14ac:dyDescent="0.25">
      <c r="A2873" t="s">
        <v>1254</v>
      </c>
      <c r="B2873" s="1">
        <v>45662</v>
      </c>
      <c r="C2873" s="2">
        <v>0.7270833333333333</v>
      </c>
      <c r="D2873" t="s">
        <v>3098</v>
      </c>
      <c r="E2873" t="s">
        <v>74</v>
      </c>
      <c r="F2873" t="s">
        <v>3086</v>
      </c>
      <c r="G2873" t="s">
        <v>48</v>
      </c>
      <c r="H2873">
        <v>2</v>
      </c>
      <c r="I2873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873" s="3">
        <f>ventas_starbucks_2025__1[[#This Row],[Cantidad]]*ventas_starbucks_2025__1[[#This Row],[Precio_Unitario]]</f>
        <v>2.4</v>
      </c>
      <c r="K2873" t="s">
        <v>29</v>
      </c>
      <c r="L2873" t="s">
        <v>22</v>
      </c>
      <c r="M2873" t="s">
        <v>23</v>
      </c>
      <c r="N2873">
        <v>0</v>
      </c>
      <c r="O2873" t="s">
        <v>36</v>
      </c>
      <c r="P2873" t="s">
        <v>49</v>
      </c>
      <c r="Q2873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873">
        <v>136</v>
      </c>
      <c r="S2873">
        <v>5</v>
      </c>
      <c r="T2873">
        <v>18</v>
      </c>
      <c r="U2873">
        <v>16</v>
      </c>
    </row>
    <row r="2874" spans="1:21" x14ac:dyDescent="0.25">
      <c r="A2874" t="s">
        <v>1286</v>
      </c>
      <c r="B2874" s="1">
        <v>45662</v>
      </c>
      <c r="C2874" s="2">
        <v>0.45555555555555555</v>
      </c>
      <c r="D2874" t="s">
        <v>3081</v>
      </c>
      <c r="E2874" t="s">
        <v>51</v>
      </c>
      <c r="F2874" t="s">
        <v>3087</v>
      </c>
      <c r="G2874" t="s">
        <v>20</v>
      </c>
      <c r="H2874">
        <v>4</v>
      </c>
      <c r="I2874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874" s="3">
        <f>ventas_starbucks_2025__1[[#This Row],[Cantidad]]*ventas_starbucks_2025__1[[#This Row],[Precio_Unitario]]</f>
        <v>4.8</v>
      </c>
      <c r="K2874" t="s">
        <v>21</v>
      </c>
      <c r="L2874" t="s">
        <v>45</v>
      </c>
      <c r="M2874" t="s">
        <v>30</v>
      </c>
      <c r="N2874">
        <v>10</v>
      </c>
      <c r="O2874" t="s">
        <v>31</v>
      </c>
      <c r="P2874" t="s">
        <v>56</v>
      </c>
      <c r="Q2874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2874">
        <v>58</v>
      </c>
      <c r="S2874">
        <v>5</v>
      </c>
      <c r="T2874">
        <v>15</v>
      </c>
      <c r="U2874">
        <v>11</v>
      </c>
    </row>
    <row r="2875" spans="1:21" x14ac:dyDescent="0.25">
      <c r="A2875" t="s">
        <v>1474</v>
      </c>
      <c r="B2875" s="1">
        <v>45662</v>
      </c>
      <c r="C2875" s="2">
        <v>0.65277777777777779</v>
      </c>
      <c r="D2875" t="s">
        <v>3081</v>
      </c>
      <c r="E2875" t="s">
        <v>53</v>
      </c>
      <c r="F2875" t="s">
        <v>3086</v>
      </c>
      <c r="G2875" t="s">
        <v>43</v>
      </c>
      <c r="H2875">
        <v>5</v>
      </c>
      <c r="I2875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875" s="3">
        <f>ventas_starbucks_2025__1[[#This Row],[Cantidad]]*ventas_starbucks_2025__1[[#This Row],[Precio_Unitario]]</f>
        <v>6</v>
      </c>
      <c r="K2875" t="s">
        <v>29</v>
      </c>
      <c r="L2875" t="s">
        <v>45</v>
      </c>
      <c r="M2875" t="s">
        <v>23</v>
      </c>
      <c r="N2875">
        <v>0</v>
      </c>
      <c r="O2875" t="s">
        <v>50</v>
      </c>
      <c r="P2875" t="s">
        <v>37</v>
      </c>
      <c r="Q2875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875">
        <v>111</v>
      </c>
      <c r="S2875">
        <v>5</v>
      </c>
      <c r="T2875">
        <v>16</v>
      </c>
      <c r="U2875">
        <v>11</v>
      </c>
    </row>
    <row r="2876" spans="1:21" x14ac:dyDescent="0.25">
      <c r="A2876" t="s">
        <v>1562</v>
      </c>
      <c r="B2876" s="1">
        <v>45662</v>
      </c>
      <c r="C2876" s="2">
        <v>0.66874999999999996</v>
      </c>
      <c r="D2876" t="s">
        <v>3080</v>
      </c>
      <c r="E2876" t="s">
        <v>79</v>
      </c>
      <c r="F2876" t="s">
        <v>3086</v>
      </c>
      <c r="G2876" t="s">
        <v>61</v>
      </c>
      <c r="H2876">
        <v>1</v>
      </c>
      <c r="I2876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876" s="3">
        <f>ventas_starbucks_2025__1[[#This Row],[Cantidad]]*ventas_starbucks_2025__1[[#This Row],[Precio_Unitario]]</f>
        <v>1.2</v>
      </c>
      <c r="K2876" t="s">
        <v>40</v>
      </c>
      <c r="L2876" t="s">
        <v>45</v>
      </c>
      <c r="M2876" t="s">
        <v>30</v>
      </c>
      <c r="N2876">
        <v>10</v>
      </c>
      <c r="O2876" t="s">
        <v>31</v>
      </c>
      <c r="P2876" t="s">
        <v>25</v>
      </c>
      <c r="Q2876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876">
        <v>87</v>
      </c>
      <c r="S2876">
        <v>5</v>
      </c>
      <c r="T2876">
        <v>30</v>
      </c>
      <c r="U2876">
        <v>29</v>
      </c>
    </row>
    <row r="2877" spans="1:21" x14ac:dyDescent="0.25">
      <c r="A2877" t="s">
        <v>1608</v>
      </c>
      <c r="B2877" s="1">
        <v>45662</v>
      </c>
      <c r="C2877" s="2">
        <v>0.8618055555555556</v>
      </c>
      <c r="D2877" t="s">
        <v>3080</v>
      </c>
      <c r="E2877" t="s">
        <v>69</v>
      </c>
      <c r="F2877" t="s">
        <v>3086</v>
      </c>
      <c r="G2877" t="s">
        <v>54</v>
      </c>
      <c r="H2877">
        <v>3</v>
      </c>
      <c r="I2877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877" s="3">
        <f>ventas_starbucks_2025__1[[#This Row],[Cantidad]]*ventas_starbucks_2025__1[[#This Row],[Precio_Unitario]]</f>
        <v>3.5999999999999996</v>
      </c>
      <c r="K2877" t="s">
        <v>40</v>
      </c>
      <c r="L2877" t="s">
        <v>22</v>
      </c>
      <c r="M2877" t="s">
        <v>23</v>
      </c>
      <c r="N2877">
        <v>0</v>
      </c>
      <c r="O2877" t="s">
        <v>36</v>
      </c>
      <c r="P2877" t="s">
        <v>25</v>
      </c>
      <c r="Q2877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Noche</v>
      </c>
      <c r="R2877">
        <v>138</v>
      </c>
      <c r="S2877">
        <v>3</v>
      </c>
      <c r="T2877">
        <v>18</v>
      </c>
      <c r="U2877">
        <v>15</v>
      </c>
    </row>
    <row r="2878" spans="1:21" x14ac:dyDescent="0.25">
      <c r="A2878" t="s">
        <v>1691</v>
      </c>
      <c r="B2878" s="1">
        <v>45662</v>
      </c>
      <c r="C2878" s="2">
        <v>0.41944444444444445</v>
      </c>
      <c r="D2878" t="s">
        <v>3082</v>
      </c>
      <c r="E2878" t="s">
        <v>59</v>
      </c>
      <c r="F2878" t="s">
        <v>3084</v>
      </c>
      <c r="G2878" t="s">
        <v>20</v>
      </c>
      <c r="H2878">
        <v>2</v>
      </c>
      <c r="I2878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2878" s="3">
        <f>ventas_starbucks_2025__1[[#This Row],[Cantidad]]*ventas_starbucks_2025__1[[#This Row],[Precio_Unitario]]</f>
        <v>6</v>
      </c>
      <c r="K2878" t="s">
        <v>29</v>
      </c>
      <c r="L2878" t="s">
        <v>22</v>
      </c>
      <c r="M2878" t="s">
        <v>23</v>
      </c>
      <c r="N2878">
        <v>0</v>
      </c>
      <c r="O2878" t="s">
        <v>50</v>
      </c>
      <c r="P2878" t="s">
        <v>32</v>
      </c>
      <c r="Q2878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2878">
        <v>142</v>
      </c>
      <c r="S2878">
        <v>5</v>
      </c>
      <c r="T2878">
        <v>42</v>
      </c>
      <c r="U2878">
        <v>40</v>
      </c>
    </row>
    <row r="2879" spans="1:21" x14ac:dyDescent="0.25">
      <c r="A2879" t="s">
        <v>1703</v>
      </c>
      <c r="B2879" s="1">
        <v>45662</v>
      </c>
      <c r="C2879" s="2">
        <v>0.72291666666666665</v>
      </c>
      <c r="D2879" t="s">
        <v>3080</v>
      </c>
      <c r="E2879" t="s">
        <v>44</v>
      </c>
      <c r="F2879" t="s">
        <v>3087</v>
      </c>
      <c r="G2879" t="s">
        <v>20</v>
      </c>
      <c r="H2879">
        <v>3</v>
      </c>
      <c r="I2879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879" s="3">
        <f>ventas_starbucks_2025__1[[#This Row],[Cantidad]]*ventas_starbucks_2025__1[[#This Row],[Precio_Unitario]]</f>
        <v>3.5999999999999996</v>
      </c>
      <c r="K2879" t="s">
        <v>29</v>
      </c>
      <c r="L2879" t="s">
        <v>45</v>
      </c>
      <c r="M2879" t="s">
        <v>23</v>
      </c>
      <c r="N2879">
        <v>0</v>
      </c>
      <c r="O2879" t="s">
        <v>50</v>
      </c>
      <c r="P2879" t="s">
        <v>56</v>
      </c>
      <c r="Q2879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879">
        <v>76</v>
      </c>
      <c r="S2879">
        <v>2</v>
      </c>
      <c r="T2879">
        <v>24</v>
      </c>
      <c r="U2879">
        <v>21</v>
      </c>
    </row>
    <row r="2880" spans="1:21" x14ac:dyDescent="0.25">
      <c r="A2880" t="s">
        <v>1911</v>
      </c>
      <c r="B2880" s="1">
        <v>45662</v>
      </c>
      <c r="C2880" s="2">
        <v>0.39097222222222222</v>
      </c>
      <c r="D2880" t="s">
        <v>3082</v>
      </c>
      <c r="E2880" t="s">
        <v>44</v>
      </c>
      <c r="F2880" t="s">
        <v>3087</v>
      </c>
      <c r="G2880" t="s">
        <v>20</v>
      </c>
      <c r="H2880">
        <v>2</v>
      </c>
      <c r="I2880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880" s="3">
        <f>ventas_starbucks_2025__1[[#This Row],[Cantidad]]*ventas_starbucks_2025__1[[#This Row],[Precio_Unitario]]</f>
        <v>2.4</v>
      </c>
      <c r="K2880" t="s">
        <v>40</v>
      </c>
      <c r="L2880" t="s">
        <v>35</v>
      </c>
      <c r="M2880" t="s">
        <v>30</v>
      </c>
      <c r="N2880">
        <v>15</v>
      </c>
      <c r="O2880" t="s">
        <v>36</v>
      </c>
      <c r="P2880" t="s">
        <v>37</v>
      </c>
      <c r="Q2880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2880">
        <v>72</v>
      </c>
      <c r="S2880">
        <v>2</v>
      </c>
      <c r="T2880">
        <v>14</v>
      </c>
      <c r="U2880">
        <v>12</v>
      </c>
    </row>
    <row r="2881" spans="1:21" x14ac:dyDescent="0.25">
      <c r="A2881" t="s">
        <v>2259</v>
      </c>
      <c r="B2881" s="1">
        <v>45662</v>
      </c>
      <c r="C2881" s="2">
        <v>0.36388888888888887</v>
      </c>
      <c r="D2881" t="s">
        <v>3081</v>
      </c>
      <c r="E2881" t="s">
        <v>72</v>
      </c>
      <c r="F2881" t="s">
        <v>3086</v>
      </c>
      <c r="G2881" t="s">
        <v>61</v>
      </c>
      <c r="H2881">
        <v>5</v>
      </c>
      <c r="I2881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881" s="3">
        <f>ventas_starbucks_2025__1[[#This Row],[Cantidad]]*ventas_starbucks_2025__1[[#This Row],[Precio_Unitario]]</f>
        <v>6</v>
      </c>
      <c r="K2881" t="s">
        <v>40</v>
      </c>
      <c r="L2881" t="s">
        <v>35</v>
      </c>
      <c r="M2881" t="s">
        <v>30</v>
      </c>
      <c r="N2881">
        <v>0</v>
      </c>
      <c r="O2881" t="s">
        <v>24</v>
      </c>
      <c r="P2881" t="s">
        <v>37</v>
      </c>
      <c r="Q2881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2881">
        <v>60</v>
      </c>
      <c r="S2881">
        <v>4</v>
      </c>
      <c r="T2881">
        <v>31</v>
      </c>
      <c r="U2881">
        <v>26</v>
      </c>
    </row>
    <row r="2882" spans="1:21" x14ac:dyDescent="0.25">
      <c r="A2882" t="s">
        <v>2274</v>
      </c>
      <c r="B2882" s="1">
        <v>45662</v>
      </c>
      <c r="C2882" s="2">
        <v>0.50486111111111109</v>
      </c>
      <c r="D2882" t="s">
        <v>3081</v>
      </c>
      <c r="E2882" t="s">
        <v>38</v>
      </c>
      <c r="F2882" t="s">
        <v>3087</v>
      </c>
      <c r="G2882" t="s">
        <v>20</v>
      </c>
      <c r="H2882">
        <v>1</v>
      </c>
      <c r="I2882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882" s="3">
        <f>ventas_starbucks_2025__1[[#This Row],[Cantidad]]*ventas_starbucks_2025__1[[#This Row],[Precio_Unitario]]</f>
        <v>1.2</v>
      </c>
      <c r="K2882" t="s">
        <v>29</v>
      </c>
      <c r="L2882" t="s">
        <v>45</v>
      </c>
      <c r="M2882" t="s">
        <v>30</v>
      </c>
      <c r="N2882">
        <v>0</v>
      </c>
      <c r="O2882" t="s">
        <v>36</v>
      </c>
      <c r="P2882" t="s">
        <v>46</v>
      </c>
      <c r="Q2882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882">
        <v>24</v>
      </c>
      <c r="S2882">
        <v>3</v>
      </c>
      <c r="T2882">
        <v>13</v>
      </c>
      <c r="U2882">
        <v>12</v>
      </c>
    </row>
    <row r="2883" spans="1:21" x14ac:dyDescent="0.25">
      <c r="A2883" t="s">
        <v>2301</v>
      </c>
      <c r="B2883" s="1">
        <v>45662</v>
      </c>
      <c r="C2883" s="2">
        <v>0.85902777777777772</v>
      </c>
      <c r="D2883" t="s">
        <v>3081</v>
      </c>
      <c r="E2883" t="s">
        <v>55</v>
      </c>
      <c r="F2883" t="s">
        <v>3087</v>
      </c>
      <c r="G2883" t="s">
        <v>20</v>
      </c>
      <c r="H2883">
        <v>5</v>
      </c>
      <c r="I2883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883" s="3">
        <f>ventas_starbucks_2025__1[[#This Row],[Cantidad]]*ventas_starbucks_2025__1[[#This Row],[Precio_Unitario]]</f>
        <v>6</v>
      </c>
      <c r="K2883" t="s">
        <v>40</v>
      </c>
      <c r="L2883" t="s">
        <v>35</v>
      </c>
      <c r="M2883" t="s">
        <v>30</v>
      </c>
      <c r="N2883">
        <v>0</v>
      </c>
      <c r="O2883" t="s">
        <v>24</v>
      </c>
      <c r="P2883" t="s">
        <v>49</v>
      </c>
      <c r="Q2883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Noche</v>
      </c>
      <c r="R2883">
        <v>138</v>
      </c>
      <c r="S2883">
        <v>3</v>
      </c>
      <c r="T2883">
        <v>16</v>
      </c>
      <c r="U2883">
        <v>11</v>
      </c>
    </row>
    <row r="2884" spans="1:21" x14ac:dyDescent="0.25">
      <c r="A2884" t="s">
        <v>2359</v>
      </c>
      <c r="B2884" s="1">
        <v>45662</v>
      </c>
      <c r="C2884" s="2">
        <v>0.44722222222222224</v>
      </c>
      <c r="D2884" t="s">
        <v>3081</v>
      </c>
      <c r="E2884" t="s">
        <v>59</v>
      </c>
      <c r="F2884" t="s">
        <v>3084</v>
      </c>
      <c r="G2884" t="s">
        <v>20</v>
      </c>
      <c r="H2884">
        <v>3</v>
      </c>
      <c r="I2884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2884" s="3">
        <f>ventas_starbucks_2025__1[[#This Row],[Cantidad]]*ventas_starbucks_2025__1[[#This Row],[Precio_Unitario]]</f>
        <v>9</v>
      </c>
      <c r="K2884" t="s">
        <v>21</v>
      </c>
      <c r="L2884" t="s">
        <v>22</v>
      </c>
      <c r="M2884" t="s">
        <v>23</v>
      </c>
      <c r="N2884">
        <v>0</v>
      </c>
      <c r="O2884" t="s">
        <v>31</v>
      </c>
      <c r="P2884" t="s">
        <v>25</v>
      </c>
      <c r="Q2884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2884">
        <v>40</v>
      </c>
      <c r="S2884">
        <v>4</v>
      </c>
      <c r="T2884">
        <v>11</v>
      </c>
      <c r="U2884">
        <v>8</v>
      </c>
    </row>
    <row r="2885" spans="1:21" x14ac:dyDescent="0.25">
      <c r="A2885" t="s">
        <v>2532</v>
      </c>
      <c r="B2885" s="1">
        <v>45662</v>
      </c>
      <c r="C2885" s="2">
        <v>0.66666666666666663</v>
      </c>
      <c r="D2885" t="s">
        <v>3082</v>
      </c>
      <c r="E2885" t="s">
        <v>3088</v>
      </c>
      <c r="F2885" t="s">
        <v>3087</v>
      </c>
      <c r="G2885" t="s">
        <v>61</v>
      </c>
      <c r="H2885">
        <v>4</v>
      </c>
      <c r="I2885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885" s="3">
        <f>ventas_starbucks_2025__1[[#This Row],[Cantidad]]*ventas_starbucks_2025__1[[#This Row],[Precio_Unitario]]</f>
        <v>4.8</v>
      </c>
      <c r="K2885" t="s">
        <v>40</v>
      </c>
      <c r="L2885" t="s">
        <v>45</v>
      </c>
      <c r="M2885" t="s">
        <v>23</v>
      </c>
      <c r="N2885">
        <v>0</v>
      </c>
      <c r="O2885" t="s">
        <v>50</v>
      </c>
      <c r="P2885" t="s">
        <v>49</v>
      </c>
      <c r="Q2885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885">
        <v>97</v>
      </c>
      <c r="S2885">
        <v>2</v>
      </c>
      <c r="T2885">
        <v>32</v>
      </c>
      <c r="U2885">
        <v>28</v>
      </c>
    </row>
    <row r="2886" spans="1:21" x14ac:dyDescent="0.25">
      <c r="A2886" t="s">
        <v>2749</v>
      </c>
      <c r="B2886" s="1">
        <v>45662</v>
      </c>
      <c r="C2886" s="2">
        <v>0.40625</v>
      </c>
      <c r="D2886" t="s">
        <v>3082</v>
      </c>
      <c r="E2886" t="s">
        <v>72</v>
      </c>
      <c r="F2886" t="s">
        <v>3086</v>
      </c>
      <c r="G2886" t="s">
        <v>54</v>
      </c>
      <c r="H2886">
        <v>1</v>
      </c>
      <c r="I2886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886" s="3">
        <f>ventas_starbucks_2025__1[[#This Row],[Cantidad]]*ventas_starbucks_2025__1[[#This Row],[Precio_Unitario]]</f>
        <v>1.2</v>
      </c>
      <c r="K2886" t="s">
        <v>29</v>
      </c>
      <c r="L2886" t="s">
        <v>22</v>
      </c>
      <c r="M2886" t="s">
        <v>30</v>
      </c>
      <c r="N2886">
        <v>15</v>
      </c>
      <c r="O2886" t="s">
        <v>36</v>
      </c>
      <c r="P2886" t="s">
        <v>32</v>
      </c>
      <c r="Q2886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2886">
        <v>54</v>
      </c>
      <c r="S2886">
        <v>3</v>
      </c>
      <c r="T2886">
        <v>29</v>
      </c>
      <c r="U2886">
        <v>28</v>
      </c>
    </row>
    <row r="2887" spans="1:21" x14ac:dyDescent="0.25">
      <c r="A2887" t="s">
        <v>2752</v>
      </c>
      <c r="B2887" s="1">
        <v>45662</v>
      </c>
      <c r="C2887" s="2">
        <v>0.61944444444444446</v>
      </c>
      <c r="D2887" t="s">
        <v>3082</v>
      </c>
      <c r="E2887" t="s">
        <v>76</v>
      </c>
      <c r="F2887" t="s">
        <v>3084</v>
      </c>
      <c r="G2887" t="s">
        <v>20</v>
      </c>
      <c r="H2887">
        <v>3</v>
      </c>
      <c r="I2887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2887" s="3">
        <f>ventas_starbucks_2025__1[[#This Row],[Cantidad]]*ventas_starbucks_2025__1[[#This Row],[Precio_Unitario]]</f>
        <v>9</v>
      </c>
      <c r="K2887" t="s">
        <v>21</v>
      </c>
      <c r="L2887" t="s">
        <v>22</v>
      </c>
      <c r="M2887" t="s">
        <v>30</v>
      </c>
      <c r="N2887">
        <v>15</v>
      </c>
      <c r="O2887" t="s">
        <v>24</v>
      </c>
      <c r="P2887" t="s">
        <v>49</v>
      </c>
      <c r="Q2887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887">
        <v>44</v>
      </c>
      <c r="S2887">
        <v>5</v>
      </c>
      <c r="T2887">
        <v>31</v>
      </c>
      <c r="U2887">
        <v>28</v>
      </c>
    </row>
    <row r="2888" spans="1:21" x14ac:dyDescent="0.25">
      <c r="A2888" t="s">
        <v>2939</v>
      </c>
      <c r="B2888" s="1">
        <v>45662</v>
      </c>
      <c r="C2888" s="2">
        <v>0.69930555555555551</v>
      </c>
      <c r="D2888" t="s">
        <v>3080</v>
      </c>
      <c r="E2888" t="s">
        <v>19</v>
      </c>
      <c r="F2888" t="s">
        <v>3084</v>
      </c>
      <c r="G2888" t="s">
        <v>20</v>
      </c>
      <c r="H2888">
        <v>3</v>
      </c>
      <c r="I2888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2888" s="3">
        <f>ventas_starbucks_2025__1[[#This Row],[Cantidad]]*ventas_starbucks_2025__1[[#This Row],[Precio_Unitario]]</f>
        <v>9</v>
      </c>
      <c r="K2888" t="s">
        <v>21</v>
      </c>
      <c r="L2888" t="s">
        <v>22</v>
      </c>
      <c r="M2888" t="s">
        <v>23</v>
      </c>
      <c r="N2888">
        <v>0</v>
      </c>
      <c r="O2888" t="s">
        <v>31</v>
      </c>
      <c r="P2888" t="s">
        <v>25</v>
      </c>
      <c r="Q2888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888">
        <v>79</v>
      </c>
      <c r="S2888">
        <v>5</v>
      </c>
      <c r="T2888">
        <v>18</v>
      </c>
      <c r="U2888">
        <v>15</v>
      </c>
    </row>
    <row r="2889" spans="1:21" x14ac:dyDescent="0.25">
      <c r="A2889" t="s">
        <v>2944</v>
      </c>
      <c r="B2889" s="1">
        <v>45662</v>
      </c>
      <c r="C2889" s="2">
        <v>0.58194444444444449</v>
      </c>
      <c r="D2889" t="s">
        <v>3082</v>
      </c>
      <c r="E2889" t="s">
        <v>59</v>
      </c>
      <c r="F2889" t="s">
        <v>3084</v>
      </c>
      <c r="G2889" t="s">
        <v>20</v>
      </c>
      <c r="H2889">
        <v>3</v>
      </c>
      <c r="I2889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2889" s="3">
        <f>ventas_starbucks_2025__1[[#This Row],[Cantidad]]*ventas_starbucks_2025__1[[#This Row],[Precio_Unitario]]</f>
        <v>9</v>
      </c>
      <c r="K2889" t="s">
        <v>21</v>
      </c>
      <c r="L2889" t="s">
        <v>35</v>
      </c>
      <c r="M2889" t="s">
        <v>23</v>
      </c>
      <c r="N2889">
        <v>0</v>
      </c>
      <c r="O2889" t="s">
        <v>36</v>
      </c>
      <c r="P2889" t="s">
        <v>46</v>
      </c>
      <c r="Q2889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889">
        <v>121</v>
      </c>
      <c r="S2889">
        <v>1</v>
      </c>
      <c r="T2889">
        <v>16</v>
      </c>
      <c r="U2889">
        <v>13</v>
      </c>
    </row>
    <row r="2890" spans="1:21" x14ac:dyDescent="0.25">
      <c r="A2890" t="s">
        <v>2946</v>
      </c>
      <c r="B2890" s="1">
        <v>45662</v>
      </c>
      <c r="C2890" s="2">
        <v>0.72222222222222221</v>
      </c>
      <c r="D2890" t="s">
        <v>3080</v>
      </c>
      <c r="E2890" t="s">
        <v>27</v>
      </c>
      <c r="F2890" t="s">
        <v>28</v>
      </c>
      <c r="G2890" t="s">
        <v>20</v>
      </c>
      <c r="H2890">
        <v>2</v>
      </c>
      <c r="I2890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0.6</v>
      </c>
      <c r="J2890" s="3">
        <f>ventas_starbucks_2025__1[[#This Row],[Cantidad]]*ventas_starbucks_2025__1[[#This Row],[Precio_Unitario]]</f>
        <v>1.2</v>
      </c>
      <c r="K2890" t="s">
        <v>21</v>
      </c>
      <c r="L2890" t="s">
        <v>35</v>
      </c>
      <c r="M2890" t="s">
        <v>30</v>
      </c>
      <c r="N2890">
        <v>10</v>
      </c>
      <c r="O2890" t="s">
        <v>24</v>
      </c>
      <c r="P2890" t="s">
        <v>37</v>
      </c>
      <c r="Q2890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890">
        <v>35</v>
      </c>
      <c r="S2890">
        <v>3</v>
      </c>
      <c r="T2890">
        <v>39</v>
      </c>
      <c r="U2890">
        <v>37</v>
      </c>
    </row>
    <row r="2891" spans="1:21" x14ac:dyDescent="0.25">
      <c r="A2891" t="s">
        <v>2955</v>
      </c>
      <c r="B2891" s="1">
        <v>45662</v>
      </c>
      <c r="C2891" s="2">
        <v>0.34513888888888888</v>
      </c>
      <c r="D2891" t="s">
        <v>3082</v>
      </c>
      <c r="E2891" t="s">
        <v>3088</v>
      </c>
      <c r="F2891" t="s">
        <v>3087</v>
      </c>
      <c r="G2891" t="s">
        <v>61</v>
      </c>
      <c r="H2891">
        <v>4</v>
      </c>
      <c r="I2891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891" s="3">
        <f>ventas_starbucks_2025__1[[#This Row],[Cantidad]]*ventas_starbucks_2025__1[[#This Row],[Precio_Unitario]]</f>
        <v>4.8</v>
      </c>
      <c r="K2891" t="s">
        <v>21</v>
      </c>
      <c r="L2891" t="s">
        <v>45</v>
      </c>
      <c r="M2891" t="s">
        <v>23</v>
      </c>
      <c r="N2891">
        <v>0</v>
      </c>
      <c r="O2891" t="s">
        <v>36</v>
      </c>
      <c r="P2891" t="s">
        <v>37</v>
      </c>
      <c r="Q2891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2891">
        <v>85</v>
      </c>
      <c r="S2891">
        <v>3</v>
      </c>
      <c r="T2891">
        <v>48</v>
      </c>
      <c r="U2891">
        <v>44</v>
      </c>
    </row>
    <row r="2892" spans="1:21" x14ac:dyDescent="0.25">
      <c r="A2892" t="s">
        <v>174</v>
      </c>
      <c r="B2892" s="1">
        <v>45661</v>
      </c>
      <c r="C2892" s="2">
        <v>0.48125000000000001</v>
      </c>
      <c r="D2892" t="s">
        <v>3081</v>
      </c>
      <c r="E2892" t="s">
        <v>34</v>
      </c>
      <c r="F2892" t="s">
        <v>3087</v>
      </c>
      <c r="G2892" t="s">
        <v>20</v>
      </c>
      <c r="H2892">
        <v>5</v>
      </c>
      <c r="I2892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892" s="3">
        <f>ventas_starbucks_2025__1[[#This Row],[Cantidad]]*ventas_starbucks_2025__1[[#This Row],[Precio_Unitario]]</f>
        <v>6</v>
      </c>
      <c r="K2892" t="s">
        <v>29</v>
      </c>
      <c r="L2892" t="s">
        <v>45</v>
      </c>
      <c r="M2892" t="s">
        <v>30</v>
      </c>
      <c r="N2892">
        <v>10</v>
      </c>
      <c r="O2892" t="s">
        <v>24</v>
      </c>
      <c r="P2892" t="s">
        <v>49</v>
      </c>
      <c r="Q2892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2892">
        <v>66</v>
      </c>
      <c r="S2892">
        <v>5</v>
      </c>
      <c r="T2892">
        <v>28</v>
      </c>
      <c r="U2892">
        <v>23</v>
      </c>
    </row>
    <row r="2893" spans="1:21" x14ac:dyDescent="0.25">
      <c r="A2893" t="s">
        <v>207</v>
      </c>
      <c r="B2893" s="1">
        <v>45661</v>
      </c>
      <c r="C2893" s="2">
        <v>0.52777777777777779</v>
      </c>
      <c r="D2893" t="s">
        <v>3080</v>
      </c>
      <c r="E2893" t="s">
        <v>27</v>
      </c>
      <c r="F2893" t="s">
        <v>28</v>
      </c>
      <c r="G2893" t="s">
        <v>20</v>
      </c>
      <c r="H2893">
        <v>5</v>
      </c>
      <c r="I2893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0.6</v>
      </c>
      <c r="J2893" s="3">
        <f>ventas_starbucks_2025__1[[#This Row],[Cantidad]]*ventas_starbucks_2025__1[[#This Row],[Precio_Unitario]]</f>
        <v>3</v>
      </c>
      <c r="K2893" t="s">
        <v>40</v>
      </c>
      <c r="L2893" t="s">
        <v>35</v>
      </c>
      <c r="M2893" t="s">
        <v>23</v>
      </c>
      <c r="N2893">
        <v>0</v>
      </c>
      <c r="O2893" t="s">
        <v>50</v>
      </c>
      <c r="P2893" t="s">
        <v>56</v>
      </c>
      <c r="Q2893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893">
        <v>42</v>
      </c>
      <c r="S2893">
        <v>4</v>
      </c>
      <c r="T2893">
        <v>12</v>
      </c>
      <c r="U2893">
        <v>7</v>
      </c>
    </row>
    <row r="2894" spans="1:21" x14ac:dyDescent="0.25">
      <c r="A2894" t="s">
        <v>342</v>
      </c>
      <c r="B2894" s="1">
        <v>45661</v>
      </c>
      <c r="C2894" s="2">
        <v>0.78125</v>
      </c>
      <c r="D2894" t="s">
        <v>3081</v>
      </c>
      <c r="E2894" t="s">
        <v>64</v>
      </c>
      <c r="F2894" t="s">
        <v>3087</v>
      </c>
      <c r="G2894" t="s">
        <v>20</v>
      </c>
      <c r="H2894">
        <v>1</v>
      </c>
      <c r="I2894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894" s="3">
        <f>ventas_starbucks_2025__1[[#This Row],[Cantidad]]*ventas_starbucks_2025__1[[#This Row],[Precio_Unitario]]</f>
        <v>1.2</v>
      </c>
      <c r="K2894" t="s">
        <v>29</v>
      </c>
      <c r="L2894" t="s">
        <v>35</v>
      </c>
      <c r="M2894" t="s">
        <v>23</v>
      </c>
      <c r="N2894">
        <v>0</v>
      </c>
      <c r="O2894" t="s">
        <v>24</v>
      </c>
      <c r="P2894" t="s">
        <v>49</v>
      </c>
      <c r="Q2894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894">
        <v>63</v>
      </c>
      <c r="S2894">
        <v>4</v>
      </c>
      <c r="T2894">
        <v>19</v>
      </c>
      <c r="U2894">
        <v>18</v>
      </c>
    </row>
    <row r="2895" spans="1:21" x14ac:dyDescent="0.25">
      <c r="A2895" t="s">
        <v>391</v>
      </c>
      <c r="B2895" s="1">
        <v>45661</v>
      </c>
      <c r="C2895" s="2">
        <v>0.67777777777777781</v>
      </c>
      <c r="D2895" t="s">
        <v>3082</v>
      </c>
      <c r="E2895" t="s">
        <v>62</v>
      </c>
      <c r="F2895" t="s">
        <v>3087</v>
      </c>
      <c r="G2895" t="s">
        <v>20</v>
      </c>
      <c r="H2895">
        <v>1</v>
      </c>
      <c r="I2895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895" s="3">
        <f>ventas_starbucks_2025__1[[#This Row],[Cantidad]]*ventas_starbucks_2025__1[[#This Row],[Precio_Unitario]]</f>
        <v>1.2</v>
      </c>
      <c r="K2895" t="s">
        <v>21</v>
      </c>
      <c r="L2895" t="s">
        <v>35</v>
      </c>
      <c r="M2895" t="s">
        <v>23</v>
      </c>
      <c r="N2895">
        <v>0</v>
      </c>
      <c r="O2895" t="s">
        <v>31</v>
      </c>
      <c r="P2895" t="s">
        <v>32</v>
      </c>
      <c r="Q2895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895">
        <v>24</v>
      </c>
      <c r="S2895">
        <v>4</v>
      </c>
      <c r="T2895">
        <v>42</v>
      </c>
      <c r="U2895">
        <v>41</v>
      </c>
    </row>
    <row r="2896" spans="1:21" x14ac:dyDescent="0.25">
      <c r="A2896" t="s">
        <v>413</v>
      </c>
      <c r="B2896" s="1">
        <v>45661</v>
      </c>
      <c r="C2896" s="2">
        <v>0.36944444444444446</v>
      </c>
      <c r="D2896" t="s">
        <v>3098</v>
      </c>
      <c r="E2896" t="s">
        <v>59</v>
      </c>
      <c r="F2896" t="s">
        <v>3084</v>
      </c>
      <c r="G2896" t="s">
        <v>20</v>
      </c>
      <c r="H2896">
        <v>4</v>
      </c>
      <c r="I2896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2896" s="3">
        <f>ventas_starbucks_2025__1[[#This Row],[Cantidad]]*ventas_starbucks_2025__1[[#This Row],[Precio_Unitario]]</f>
        <v>12</v>
      </c>
      <c r="K2896" t="s">
        <v>40</v>
      </c>
      <c r="L2896" t="s">
        <v>22</v>
      </c>
      <c r="M2896" t="s">
        <v>30</v>
      </c>
      <c r="N2896">
        <v>0</v>
      </c>
      <c r="O2896" t="s">
        <v>24</v>
      </c>
      <c r="P2896" t="s">
        <v>56</v>
      </c>
      <c r="Q2896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2896">
        <v>74</v>
      </c>
      <c r="S2896">
        <v>5</v>
      </c>
      <c r="T2896">
        <v>36</v>
      </c>
      <c r="U2896">
        <v>32</v>
      </c>
    </row>
    <row r="2897" spans="1:21" x14ac:dyDescent="0.25">
      <c r="A2897" t="s">
        <v>539</v>
      </c>
      <c r="B2897" s="1">
        <v>45661</v>
      </c>
      <c r="C2897" s="2">
        <v>0.68402777777777779</v>
      </c>
      <c r="D2897" t="s">
        <v>3081</v>
      </c>
      <c r="E2897" t="s">
        <v>47</v>
      </c>
      <c r="F2897" t="s">
        <v>3084</v>
      </c>
      <c r="G2897" t="s">
        <v>20</v>
      </c>
      <c r="H2897">
        <v>2</v>
      </c>
      <c r="I2897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2897" s="3">
        <f>ventas_starbucks_2025__1[[#This Row],[Cantidad]]*ventas_starbucks_2025__1[[#This Row],[Precio_Unitario]]</f>
        <v>6</v>
      </c>
      <c r="K2897" t="s">
        <v>40</v>
      </c>
      <c r="L2897" t="s">
        <v>45</v>
      </c>
      <c r="M2897" t="s">
        <v>30</v>
      </c>
      <c r="N2897">
        <v>15</v>
      </c>
      <c r="O2897" t="s">
        <v>50</v>
      </c>
      <c r="P2897" t="s">
        <v>56</v>
      </c>
      <c r="Q2897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897">
        <v>87</v>
      </c>
      <c r="S2897">
        <v>1</v>
      </c>
      <c r="T2897">
        <v>26</v>
      </c>
      <c r="U2897">
        <v>24</v>
      </c>
    </row>
    <row r="2898" spans="1:21" x14ac:dyDescent="0.25">
      <c r="A2898" t="s">
        <v>618</v>
      </c>
      <c r="B2898" s="1">
        <v>45661</v>
      </c>
      <c r="C2898" s="2">
        <v>0.8305555555555556</v>
      </c>
      <c r="D2898" t="s">
        <v>3080</v>
      </c>
      <c r="E2898" t="s">
        <v>44</v>
      </c>
      <c r="F2898" t="s">
        <v>3087</v>
      </c>
      <c r="G2898" t="s">
        <v>20</v>
      </c>
      <c r="H2898">
        <v>2</v>
      </c>
      <c r="I2898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898" s="3">
        <f>ventas_starbucks_2025__1[[#This Row],[Cantidad]]*ventas_starbucks_2025__1[[#This Row],[Precio_Unitario]]</f>
        <v>2.4</v>
      </c>
      <c r="K2898" t="s">
        <v>29</v>
      </c>
      <c r="L2898" t="s">
        <v>45</v>
      </c>
      <c r="M2898" t="s">
        <v>23</v>
      </c>
      <c r="N2898">
        <v>0</v>
      </c>
      <c r="O2898" t="s">
        <v>36</v>
      </c>
      <c r="P2898" t="s">
        <v>49</v>
      </c>
      <c r="Q2898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898">
        <v>125</v>
      </c>
      <c r="S2898">
        <v>5</v>
      </c>
      <c r="T2898">
        <v>35</v>
      </c>
      <c r="U2898">
        <v>33</v>
      </c>
    </row>
    <row r="2899" spans="1:21" x14ac:dyDescent="0.25">
      <c r="A2899" t="s">
        <v>662</v>
      </c>
      <c r="B2899" s="1">
        <v>45661</v>
      </c>
      <c r="C2899" s="2">
        <v>0.73402777777777772</v>
      </c>
      <c r="D2899" t="s">
        <v>3098</v>
      </c>
      <c r="E2899" t="s">
        <v>68</v>
      </c>
      <c r="F2899" t="s">
        <v>3087</v>
      </c>
      <c r="G2899" t="s">
        <v>20</v>
      </c>
      <c r="H2899">
        <v>4</v>
      </c>
      <c r="I2899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899" s="3">
        <f>ventas_starbucks_2025__1[[#This Row],[Cantidad]]*ventas_starbucks_2025__1[[#This Row],[Precio_Unitario]]</f>
        <v>4.8</v>
      </c>
      <c r="K2899" t="s">
        <v>21</v>
      </c>
      <c r="L2899" t="s">
        <v>35</v>
      </c>
      <c r="M2899" t="s">
        <v>23</v>
      </c>
      <c r="N2899">
        <v>0</v>
      </c>
      <c r="O2899" t="s">
        <v>50</v>
      </c>
      <c r="P2899" t="s">
        <v>37</v>
      </c>
      <c r="Q2899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899">
        <v>82</v>
      </c>
      <c r="S2899">
        <v>5</v>
      </c>
      <c r="T2899">
        <v>12</v>
      </c>
      <c r="U2899">
        <v>8</v>
      </c>
    </row>
    <row r="2900" spans="1:21" x14ac:dyDescent="0.25">
      <c r="A2900" t="s">
        <v>732</v>
      </c>
      <c r="B2900" s="1">
        <v>45661</v>
      </c>
      <c r="C2900" s="2">
        <v>0.42777777777777776</v>
      </c>
      <c r="D2900" t="s">
        <v>3081</v>
      </c>
      <c r="E2900" t="s">
        <v>55</v>
      </c>
      <c r="F2900" t="s">
        <v>3087</v>
      </c>
      <c r="G2900" t="s">
        <v>20</v>
      </c>
      <c r="H2900">
        <v>2</v>
      </c>
      <c r="I2900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900" s="3">
        <f>ventas_starbucks_2025__1[[#This Row],[Cantidad]]*ventas_starbucks_2025__1[[#This Row],[Precio_Unitario]]</f>
        <v>2.4</v>
      </c>
      <c r="K2900" t="s">
        <v>40</v>
      </c>
      <c r="L2900" t="s">
        <v>45</v>
      </c>
      <c r="M2900" t="s">
        <v>30</v>
      </c>
      <c r="N2900">
        <v>15</v>
      </c>
      <c r="O2900" t="s">
        <v>36</v>
      </c>
      <c r="P2900" t="s">
        <v>25</v>
      </c>
      <c r="Q2900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2900">
        <v>144</v>
      </c>
      <c r="S2900">
        <v>5</v>
      </c>
      <c r="T2900">
        <v>35</v>
      </c>
      <c r="U2900">
        <v>33</v>
      </c>
    </row>
    <row r="2901" spans="1:21" x14ac:dyDescent="0.25">
      <c r="A2901" t="s">
        <v>795</v>
      </c>
      <c r="B2901" s="1">
        <v>45661</v>
      </c>
      <c r="C2901" s="2">
        <v>0.46527777777777779</v>
      </c>
      <c r="D2901" t="s">
        <v>3082</v>
      </c>
      <c r="E2901" t="s">
        <v>3088</v>
      </c>
      <c r="F2901" t="s">
        <v>3087</v>
      </c>
      <c r="G2901" t="s">
        <v>54</v>
      </c>
      <c r="H2901">
        <v>1</v>
      </c>
      <c r="I2901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901" s="3">
        <f>ventas_starbucks_2025__1[[#This Row],[Cantidad]]*ventas_starbucks_2025__1[[#This Row],[Precio_Unitario]]</f>
        <v>1.2</v>
      </c>
      <c r="K2901" t="s">
        <v>29</v>
      </c>
      <c r="L2901" t="s">
        <v>22</v>
      </c>
      <c r="M2901" t="s">
        <v>23</v>
      </c>
      <c r="N2901">
        <v>0</v>
      </c>
      <c r="O2901" t="s">
        <v>24</v>
      </c>
      <c r="P2901" t="s">
        <v>37</v>
      </c>
      <c r="Q2901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2901">
        <v>101</v>
      </c>
      <c r="S2901">
        <v>5</v>
      </c>
      <c r="T2901">
        <v>30</v>
      </c>
      <c r="U2901">
        <v>29</v>
      </c>
    </row>
    <row r="2902" spans="1:21" x14ac:dyDescent="0.25">
      <c r="A2902" t="s">
        <v>832</v>
      </c>
      <c r="B2902" s="1">
        <v>45661</v>
      </c>
      <c r="C2902" s="2">
        <v>0.67708333333333337</v>
      </c>
      <c r="D2902" t="s">
        <v>3098</v>
      </c>
      <c r="E2902" t="s">
        <v>3085</v>
      </c>
      <c r="F2902" t="s">
        <v>3084</v>
      </c>
      <c r="G2902" t="s">
        <v>20</v>
      </c>
      <c r="H2902">
        <v>1</v>
      </c>
      <c r="I2902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2902" s="3">
        <f>ventas_starbucks_2025__1[[#This Row],[Cantidad]]*ventas_starbucks_2025__1[[#This Row],[Precio_Unitario]]</f>
        <v>3</v>
      </c>
      <c r="K2902" t="s">
        <v>29</v>
      </c>
      <c r="L2902" t="s">
        <v>35</v>
      </c>
      <c r="M2902" t="s">
        <v>30</v>
      </c>
      <c r="N2902">
        <v>0</v>
      </c>
      <c r="O2902" t="s">
        <v>36</v>
      </c>
      <c r="P2902" t="s">
        <v>49</v>
      </c>
      <c r="Q2902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902">
        <v>100</v>
      </c>
      <c r="S2902">
        <v>3</v>
      </c>
      <c r="T2902">
        <v>20</v>
      </c>
      <c r="U2902">
        <v>19</v>
      </c>
    </row>
    <row r="2903" spans="1:21" x14ac:dyDescent="0.25">
      <c r="A2903" t="s">
        <v>947</v>
      </c>
      <c r="B2903" s="1">
        <v>45661</v>
      </c>
      <c r="C2903" s="2">
        <v>0.81527777777777777</v>
      </c>
      <c r="D2903" t="s">
        <v>3081</v>
      </c>
      <c r="E2903" t="s">
        <v>77</v>
      </c>
      <c r="F2903" t="s">
        <v>3084</v>
      </c>
      <c r="G2903" t="s">
        <v>20</v>
      </c>
      <c r="H2903">
        <v>1</v>
      </c>
      <c r="I2903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2903" s="3">
        <f>ventas_starbucks_2025__1[[#This Row],[Cantidad]]*ventas_starbucks_2025__1[[#This Row],[Precio_Unitario]]</f>
        <v>3</v>
      </c>
      <c r="K2903" t="s">
        <v>21</v>
      </c>
      <c r="L2903" t="s">
        <v>35</v>
      </c>
      <c r="M2903" t="s">
        <v>23</v>
      </c>
      <c r="N2903">
        <v>0</v>
      </c>
      <c r="O2903" t="s">
        <v>24</v>
      </c>
      <c r="P2903" t="s">
        <v>56</v>
      </c>
      <c r="Q2903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903">
        <v>118</v>
      </c>
      <c r="S2903">
        <v>4</v>
      </c>
      <c r="T2903">
        <v>18</v>
      </c>
      <c r="U2903">
        <v>17</v>
      </c>
    </row>
    <row r="2904" spans="1:21" x14ac:dyDescent="0.25">
      <c r="A2904" t="s">
        <v>1367</v>
      </c>
      <c r="B2904" s="1">
        <v>45661</v>
      </c>
      <c r="C2904" s="2">
        <v>0.48333333333333334</v>
      </c>
      <c r="D2904" t="s">
        <v>3081</v>
      </c>
      <c r="E2904" t="s">
        <v>44</v>
      </c>
      <c r="F2904" t="s">
        <v>3087</v>
      </c>
      <c r="G2904" t="s">
        <v>20</v>
      </c>
      <c r="H2904">
        <v>4</v>
      </c>
      <c r="I2904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904" s="3">
        <f>ventas_starbucks_2025__1[[#This Row],[Cantidad]]*ventas_starbucks_2025__1[[#This Row],[Precio_Unitario]]</f>
        <v>4.8</v>
      </c>
      <c r="K2904" t="s">
        <v>29</v>
      </c>
      <c r="L2904" t="s">
        <v>45</v>
      </c>
      <c r="M2904" t="s">
        <v>30</v>
      </c>
      <c r="N2904">
        <v>15</v>
      </c>
      <c r="O2904" t="s">
        <v>36</v>
      </c>
      <c r="P2904" t="s">
        <v>32</v>
      </c>
      <c r="Q2904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2904">
        <v>49</v>
      </c>
      <c r="S2904">
        <v>4</v>
      </c>
      <c r="T2904">
        <v>15</v>
      </c>
      <c r="U2904">
        <v>11</v>
      </c>
    </row>
    <row r="2905" spans="1:21" x14ac:dyDescent="0.25">
      <c r="A2905" t="s">
        <v>1493</v>
      </c>
      <c r="B2905" s="1">
        <v>45661</v>
      </c>
      <c r="C2905" s="2">
        <v>0.6958333333333333</v>
      </c>
      <c r="D2905" t="s">
        <v>3082</v>
      </c>
      <c r="E2905" t="s">
        <v>52</v>
      </c>
      <c r="F2905" t="s">
        <v>3086</v>
      </c>
      <c r="G2905" t="s">
        <v>54</v>
      </c>
      <c r="H2905">
        <v>1</v>
      </c>
      <c r="I2905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905" s="3">
        <f>ventas_starbucks_2025__1[[#This Row],[Cantidad]]*ventas_starbucks_2025__1[[#This Row],[Precio_Unitario]]</f>
        <v>1.2</v>
      </c>
      <c r="K2905" t="s">
        <v>40</v>
      </c>
      <c r="L2905" t="s">
        <v>22</v>
      </c>
      <c r="M2905" t="s">
        <v>23</v>
      </c>
      <c r="N2905">
        <v>0</v>
      </c>
      <c r="O2905" t="s">
        <v>31</v>
      </c>
      <c r="P2905" t="s">
        <v>49</v>
      </c>
      <c r="Q2905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905">
        <v>137</v>
      </c>
      <c r="S2905">
        <v>1</v>
      </c>
      <c r="T2905">
        <v>17</v>
      </c>
      <c r="U2905">
        <v>16</v>
      </c>
    </row>
    <row r="2906" spans="1:21" x14ac:dyDescent="0.25">
      <c r="A2906" t="s">
        <v>1542</v>
      </c>
      <c r="B2906" s="1">
        <v>45661</v>
      </c>
      <c r="C2906" s="2">
        <v>0.74097222222222225</v>
      </c>
      <c r="D2906" t="s">
        <v>3080</v>
      </c>
      <c r="E2906" t="s">
        <v>3088</v>
      </c>
      <c r="F2906" t="s">
        <v>3087</v>
      </c>
      <c r="G2906" t="s">
        <v>54</v>
      </c>
      <c r="H2906">
        <v>4</v>
      </c>
      <c r="I2906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906" s="3">
        <f>ventas_starbucks_2025__1[[#This Row],[Cantidad]]*ventas_starbucks_2025__1[[#This Row],[Precio_Unitario]]</f>
        <v>4.8</v>
      </c>
      <c r="K2906" t="s">
        <v>40</v>
      </c>
      <c r="L2906" t="s">
        <v>22</v>
      </c>
      <c r="M2906" t="s">
        <v>30</v>
      </c>
      <c r="N2906">
        <v>0</v>
      </c>
      <c r="O2906" t="s">
        <v>31</v>
      </c>
      <c r="P2906" t="s">
        <v>32</v>
      </c>
      <c r="Q2906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906">
        <v>132</v>
      </c>
      <c r="S2906">
        <v>3</v>
      </c>
      <c r="T2906">
        <v>31</v>
      </c>
      <c r="U2906">
        <v>27</v>
      </c>
    </row>
    <row r="2907" spans="1:21" x14ac:dyDescent="0.25">
      <c r="A2907" t="s">
        <v>1603</v>
      </c>
      <c r="B2907" s="1">
        <v>45661</v>
      </c>
      <c r="C2907" s="2">
        <v>0.81736111111111109</v>
      </c>
      <c r="D2907" t="s">
        <v>3098</v>
      </c>
      <c r="E2907" t="s">
        <v>69</v>
      </c>
      <c r="F2907" t="s">
        <v>3086</v>
      </c>
      <c r="G2907" t="s">
        <v>54</v>
      </c>
      <c r="H2907">
        <v>3</v>
      </c>
      <c r="I2907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907" s="3">
        <f>ventas_starbucks_2025__1[[#This Row],[Cantidad]]*ventas_starbucks_2025__1[[#This Row],[Precio_Unitario]]</f>
        <v>3.5999999999999996</v>
      </c>
      <c r="K2907" t="s">
        <v>21</v>
      </c>
      <c r="L2907" t="s">
        <v>22</v>
      </c>
      <c r="M2907" t="s">
        <v>23</v>
      </c>
      <c r="N2907">
        <v>0</v>
      </c>
      <c r="O2907" t="s">
        <v>50</v>
      </c>
      <c r="P2907" t="s">
        <v>46</v>
      </c>
      <c r="Q2907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907">
        <v>124</v>
      </c>
      <c r="S2907">
        <v>3</v>
      </c>
      <c r="T2907">
        <v>24</v>
      </c>
      <c r="U2907">
        <v>21</v>
      </c>
    </row>
    <row r="2908" spans="1:21" x14ac:dyDescent="0.25">
      <c r="A2908" t="s">
        <v>1713</v>
      </c>
      <c r="B2908" s="1">
        <v>45661</v>
      </c>
      <c r="C2908" s="2">
        <v>0.75347222222222221</v>
      </c>
      <c r="D2908" t="s">
        <v>3080</v>
      </c>
      <c r="E2908" t="s">
        <v>76</v>
      </c>
      <c r="F2908" t="s">
        <v>3084</v>
      </c>
      <c r="G2908" t="s">
        <v>20</v>
      </c>
      <c r="H2908">
        <v>3</v>
      </c>
      <c r="I2908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2908" s="3">
        <f>ventas_starbucks_2025__1[[#This Row],[Cantidad]]*ventas_starbucks_2025__1[[#This Row],[Precio_Unitario]]</f>
        <v>9</v>
      </c>
      <c r="K2908" t="s">
        <v>29</v>
      </c>
      <c r="L2908" t="s">
        <v>45</v>
      </c>
      <c r="M2908" t="s">
        <v>23</v>
      </c>
      <c r="N2908">
        <v>0</v>
      </c>
      <c r="O2908" t="s">
        <v>50</v>
      </c>
      <c r="P2908" t="s">
        <v>25</v>
      </c>
      <c r="Q2908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908">
        <v>35</v>
      </c>
      <c r="S2908">
        <v>1</v>
      </c>
      <c r="T2908">
        <v>28</v>
      </c>
      <c r="U2908">
        <v>25</v>
      </c>
    </row>
    <row r="2909" spans="1:21" x14ac:dyDescent="0.25">
      <c r="A2909" t="s">
        <v>1739</v>
      </c>
      <c r="B2909" s="1">
        <v>45661</v>
      </c>
      <c r="C2909" s="2">
        <v>0.81111111111111112</v>
      </c>
      <c r="D2909" t="s">
        <v>3082</v>
      </c>
      <c r="E2909" t="s">
        <v>68</v>
      </c>
      <c r="F2909" t="s">
        <v>3087</v>
      </c>
      <c r="G2909" t="s">
        <v>20</v>
      </c>
      <c r="H2909">
        <v>3</v>
      </c>
      <c r="I2909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909" s="3">
        <f>ventas_starbucks_2025__1[[#This Row],[Cantidad]]*ventas_starbucks_2025__1[[#This Row],[Precio_Unitario]]</f>
        <v>3.5999999999999996</v>
      </c>
      <c r="K2909" t="s">
        <v>40</v>
      </c>
      <c r="L2909" t="s">
        <v>22</v>
      </c>
      <c r="M2909" t="s">
        <v>23</v>
      </c>
      <c r="N2909">
        <v>0</v>
      </c>
      <c r="O2909" t="s">
        <v>36</v>
      </c>
      <c r="P2909" t="s">
        <v>49</v>
      </c>
      <c r="Q2909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909">
        <v>62</v>
      </c>
      <c r="S2909">
        <v>2</v>
      </c>
      <c r="T2909">
        <v>12</v>
      </c>
      <c r="U2909">
        <v>9</v>
      </c>
    </row>
    <row r="2910" spans="1:21" x14ac:dyDescent="0.25">
      <c r="A2910" t="s">
        <v>1759</v>
      </c>
      <c r="B2910" s="1">
        <v>45661</v>
      </c>
      <c r="C2910" s="2">
        <v>0.73472222222222228</v>
      </c>
      <c r="D2910" t="s">
        <v>3080</v>
      </c>
      <c r="E2910" t="s">
        <v>66</v>
      </c>
      <c r="F2910" t="s">
        <v>3086</v>
      </c>
      <c r="G2910" t="s">
        <v>61</v>
      </c>
      <c r="H2910">
        <v>1</v>
      </c>
      <c r="I2910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910" s="3">
        <f>ventas_starbucks_2025__1[[#This Row],[Cantidad]]*ventas_starbucks_2025__1[[#This Row],[Precio_Unitario]]</f>
        <v>1.2</v>
      </c>
      <c r="K2910" t="s">
        <v>21</v>
      </c>
      <c r="L2910" t="s">
        <v>22</v>
      </c>
      <c r="M2910" t="s">
        <v>30</v>
      </c>
      <c r="N2910">
        <v>0</v>
      </c>
      <c r="O2910" t="s">
        <v>31</v>
      </c>
      <c r="P2910" t="s">
        <v>56</v>
      </c>
      <c r="Q2910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910">
        <v>48</v>
      </c>
      <c r="S2910">
        <v>5</v>
      </c>
      <c r="T2910">
        <v>48</v>
      </c>
      <c r="U2910">
        <v>47</v>
      </c>
    </row>
    <row r="2911" spans="1:21" x14ac:dyDescent="0.25">
      <c r="A2911" t="s">
        <v>1945</v>
      </c>
      <c r="B2911" s="1">
        <v>45661</v>
      </c>
      <c r="C2911" s="2">
        <v>0.72569444444444442</v>
      </c>
      <c r="D2911" t="s">
        <v>3080</v>
      </c>
      <c r="E2911" t="s">
        <v>27</v>
      </c>
      <c r="F2911" t="s">
        <v>28</v>
      </c>
      <c r="G2911" t="s">
        <v>20</v>
      </c>
      <c r="H2911">
        <v>1</v>
      </c>
      <c r="I2911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0.6</v>
      </c>
      <c r="J2911" s="3">
        <f>ventas_starbucks_2025__1[[#This Row],[Cantidad]]*ventas_starbucks_2025__1[[#This Row],[Precio_Unitario]]</f>
        <v>0.6</v>
      </c>
      <c r="K2911" t="s">
        <v>40</v>
      </c>
      <c r="L2911" t="s">
        <v>45</v>
      </c>
      <c r="M2911" t="s">
        <v>23</v>
      </c>
      <c r="N2911">
        <v>0</v>
      </c>
      <c r="O2911" t="s">
        <v>31</v>
      </c>
      <c r="P2911" t="s">
        <v>25</v>
      </c>
      <c r="Q2911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911">
        <v>82</v>
      </c>
      <c r="S2911">
        <v>3</v>
      </c>
      <c r="T2911">
        <v>20</v>
      </c>
      <c r="U2911">
        <v>19</v>
      </c>
    </row>
    <row r="2912" spans="1:21" x14ac:dyDescent="0.25">
      <c r="A2912" t="s">
        <v>1993</v>
      </c>
      <c r="B2912" s="1">
        <v>45661</v>
      </c>
      <c r="C2912" s="2">
        <v>0.84513888888888888</v>
      </c>
      <c r="D2912" t="s">
        <v>3098</v>
      </c>
      <c r="E2912" t="s">
        <v>65</v>
      </c>
      <c r="F2912" t="s">
        <v>3086</v>
      </c>
      <c r="G2912" t="s">
        <v>61</v>
      </c>
      <c r="H2912">
        <v>4</v>
      </c>
      <c r="I2912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912" s="3">
        <f>ventas_starbucks_2025__1[[#This Row],[Cantidad]]*ventas_starbucks_2025__1[[#This Row],[Precio_Unitario]]</f>
        <v>4.8</v>
      </c>
      <c r="K2912" t="s">
        <v>40</v>
      </c>
      <c r="L2912" t="s">
        <v>22</v>
      </c>
      <c r="M2912" t="s">
        <v>23</v>
      </c>
      <c r="N2912">
        <v>0</v>
      </c>
      <c r="O2912" t="s">
        <v>24</v>
      </c>
      <c r="P2912" t="s">
        <v>32</v>
      </c>
      <c r="Q2912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Noche</v>
      </c>
      <c r="R2912">
        <v>37</v>
      </c>
      <c r="S2912">
        <v>3</v>
      </c>
      <c r="T2912">
        <v>45</v>
      </c>
      <c r="U2912">
        <v>41</v>
      </c>
    </row>
    <row r="2913" spans="1:21" x14ac:dyDescent="0.25">
      <c r="A2913" t="s">
        <v>2210</v>
      </c>
      <c r="B2913" s="1">
        <v>45661</v>
      </c>
      <c r="C2913" s="2">
        <v>0.83819444444444446</v>
      </c>
      <c r="D2913" t="s">
        <v>3081</v>
      </c>
      <c r="E2913" t="s">
        <v>27</v>
      </c>
      <c r="F2913" t="s">
        <v>28</v>
      </c>
      <c r="G2913" t="s">
        <v>20</v>
      </c>
      <c r="H2913">
        <v>4</v>
      </c>
      <c r="I2913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0.6</v>
      </c>
      <c r="J2913" s="3">
        <f>ventas_starbucks_2025__1[[#This Row],[Cantidad]]*ventas_starbucks_2025__1[[#This Row],[Precio_Unitario]]</f>
        <v>2.4</v>
      </c>
      <c r="K2913" t="s">
        <v>29</v>
      </c>
      <c r="L2913" t="s">
        <v>45</v>
      </c>
      <c r="M2913" t="s">
        <v>30</v>
      </c>
      <c r="N2913">
        <v>0</v>
      </c>
      <c r="O2913" t="s">
        <v>36</v>
      </c>
      <c r="P2913" t="s">
        <v>37</v>
      </c>
      <c r="Q2913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Noche</v>
      </c>
      <c r="R2913">
        <v>26</v>
      </c>
      <c r="S2913">
        <v>1</v>
      </c>
      <c r="T2913">
        <v>17</v>
      </c>
      <c r="U2913">
        <v>13</v>
      </c>
    </row>
    <row r="2914" spans="1:21" x14ac:dyDescent="0.25">
      <c r="A2914" t="s">
        <v>2211</v>
      </c>
      <c r="B2914" s="1">
        <v>45661</v>
      </c>
      <c r="C2914" s="2">
        <v>0.63680555555555551</v>
      </c>
      <c r="D2914" t="s">
        <v>3080</v>
      </c>
      <c r="E2914" t="s">
        <v>59</v>
      </c>
      <c r="F2914" t="s">
        <v>3084</v>
      </c>
      <c r="G2914" t="s">
        <v>20</v>
      </c>
      <c r="H2914">
        <v>4</v>
      </c>
      <c r="I2914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2914" s="3">
        <f>ventas_starbucks_2025__1[[#This Row],[Cantidad]]*ventas_starbucks_2025__1[[#This Row],[Precio_Unitario]]</f>
        <v>12</v>
      </c>
      <c r="K2914" t="s">
        <v>29</v>
      </c>
      <c r="L2914" t="s">
        <v>35</v>
      </c>
      <c r="M2914" t="s">
        <v>23</v>
      </c>
      <c r="N2914">
        <v>0</v>
      </c>
      <c r="O2914" t="s">
        <v>31</v>
      </c>
      <c r="P2914" t="s">
        <v>46</v>
      </c>
      <c r="Q2914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914">
        <v>40</v>
      </c>
      <c r="S2914">
        <v>4</v>
      </c>
      <c r="T2914">
        <v>27</v>
      </c>
      <c r="U2914">
        <v>23</v>
      </c>
    </row>
    <row r="2915" spans="1:21" x14ac:dyDescent="0.25">
      <c r="A2915" t="s">
        <v>2588</v>
      </c>
      <c r="B2915" s="1">
        <v>45661</v>
      </c>
      <c r="C2915" s="2">
        <v>0.59652777777777777</v>
      </c>
      <c r="D2915" t="s">
        <v>3098</v>
      </c>
      <c r="E2915" t="s">
        <v>44</v>
      </c>
      <c r="F2915" t="s">
        <v>3087</v>
      </c>
      <c r="G2915" t="s">
        <v>20</v>
      </c>
      <c r="H2915">
        <v>1</v>
      </c>
      <c r="I2915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915" s="3">
        <f>ventas_starbucks_2025__1[[#This Row],[Cantidad]]*ventas_starbucks_2025__1[[#This Row],[Precio_Unitario]]</f>
        <v>1.2</v>
      </c>
      <c r="K2915" t="s">
        <v>40</v>
      </c>
      <c r="L2915" t="s">
        <v>22</v>
      </c>
      <c r="M2915" t="s">
        <v>23</v>
      </c>
      <c r="N2915">
        <v>0</v>
      </c>
      <c r="O2915" t="s">
        <v>50</v>
      </c>
      <c r="P2915" t="s">
        <v>37</v>
      </c>
      <c r="Q2915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915">
        <v>35</v>
      </c>
      <c r="S2915">
        <v>4</v>
      </c>
      <c r="T2915">
        <v>32</v>
      </c>
      <c r="U2915">
        <v>31</v>
      </c>
    </row>
    <row r="2916" spans="1:21" x14ac:dyDescent="0.25">
      <c r="A2916" t="s">
        <v>2777</v>
      </c>
      <c r="B2916" s="1">
        <v>45661</v>
      </c>
      <c r="C2916" s="2">
        <v>0.86458333333333337</v>
      </c>
      <c r="D2916" t="s">
        <v>3081</v>
      </c>
      <c r="E2916" t="s">
        <v>53</v>
      </c>
      <c r="F2916" t="s">
        <v>3086</v>
      </c>
      <c r="G2916" t="s">
        <v>54</v>
      </c>
      <c r="H2916">
        <v>5</v>
      </c>
      <c r="I2916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916" s="3">
        <f>ventas_starbucks_2025__1[[#This Row],[Cantidad]]*ventas_starbucks_2025__1[[#This Row],[Precio_Unitario]]</f>
        <v>6</v>
      </c>
      <c r="K2916" t="s">
        <v>40</v>
      </c>
      <c r="L2916" t="s">
        <v>45</v>
      </c>
      <c r="M2916" t="s">
        <v>30</v>
      </c>
      <c r="N2916">
        <v>10</v>
      </c>
      <c r="O2916" t="s">
        <v>50</v>
      </c>
      <c r="P2916" t="s">
        <v>32</v>
      </c>
      <c r="Q2916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Noche</v>
      </c>
      <c r="R2916">
        <v>103</v>
      </c>
      <c r="S2916">
        <v>5</v>
      </c>
      <c r="T2916">
        <v>47</v>
      </c>
      <c r="U2916">
        <v>42</v>
      </c>
    </row>
    <row r="2917" spans="1:21" x14ac:dyDescent="0.25">
      <c r="A2917" t="s">
        <v>2882</v>
      </c>
      <c r="B2917" s="1">
        <v>45661</v>
      </c>
      <c r="C2917" s="2">
        <v>0.83472222222222225</v>
      </c>
      <c r="D2917" t="s">
        <v>3080</v>
      </c>
      <c r="E2917" t="s">
        <v>34</v>
      </c>
      <c r="F2917" t="s">
        <v>3087</v>
      </c>
      <c r="G2917" t="s">
        <v>20</v>
      </c>
      <c r="H2917">
        <v>3</v>
      </c>
      <c r="I2917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917" s="3">
        <f>ventas_starbucks_2025__1[[#This Row],[Cantidad]]*ventas_starbucks_2025__1[[#This Row],[Precio_Unitario]]</f>
        <v>3.5999999999999996</v>
      </c>
      <c r="K2917" t="s">
        <v>29</v>
      </c>
      <c r="L2917" t="s">
        <v>22</v>
      </c>
      <c r="M2917" t="s">
        <v>23</v>
      </c>
      <c r="N2917">
        <v>0</v>
      </c>
      <c r="O2917" t="s">
        <v>36</v>
      </c>
      <c r="P2917" t="s">
        <v>37</v>
      </c>
      <c r="Q2917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Noche</v>
      </c>
      <c r="R2917">
        <v>34</v>
      </c>
      <c r="S2917">
        <v>3</v>
      </c>
      <c r="T2917">
        <v>46</v>
      </c>
      <c r="U2917">
        <v>43</v>
      </c>
    </row>
    <row r="2918" spans="1:21" x14ac:dyDescent="0.25">
      <c r="A2918" t="s">
        <v>325</v>
      </c>
      <c r="B2918" s="1">
        <v>45660</v>
      </c>
      <c r="C2918" s="2">
        <v>0.62916666666666665</v>
      </c>
      <c r="D2918" t="s">
        <v>3081</v>
      </c>
      <c r="E2918" t="s">
        <v>34</v>
      </c>
      <c r="F2918" t="s">
        <v>3087</v>
      </c>
      <c r="G2918" t="s">
        <v>20</v>
      </c>
      <c r="H2918">
        <v>2</v>
      </c>
      <c r="I2918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918" s="3">
        <f>ventas_starbucks_2025__1[[#This Row],[Cantidad]]*ventas_starbucks_2025__1[[#This Row],[Precio_Unitario]]</f>
        <v>2.4</v>
      </c>
      <c r="K2918" t="s">
        <v>40</v>
      </c>
      <c r="L2918" t="s">
        <v>45</v>
      </c>
      <c r="M2918" t="s">
        <v>23</v>
      </c>
      <c r="N2918">
        <v>0</v>
      </c>
      <c r="O2918" t="s">
        <v>50</v>
      </c>
      <c r="P2918" t="s">
        <v>25</v>
      </c>
      <c r="Q2918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918">
        <v>76</v>
      </c>
      <c r="S2918">
        <v>5</v>
      </c>
      <c r="T2918">
        <v>18</v>
      </c>
      <c r="U2918">
        <v>16</v>
      </c>
    </row>
    <row r="2919" spans="1:21" x14ac:dyDescent="0.25">
      <c r="A2919" t="s">
        <v>356</v>
      </c>
      <c r="B2919" s="1">
        <v>45660</v>
      </c>
      <c r="C2919" s="2">
        <v>0.56874999999999998</v>
      </c>
      <c r="D2919" t="s">
        <v>3082</v>
      </c>
      <c r="E2919" t="s">
        <v>42</v>
      </c>
      <c r="F2919" t="s">
        <v>3086</v>
      </c>
      <c r="G2919" t="s">
        <v>48</v>
      </c>
      <c r="H2919">
        <v>2</v>
      </c>
      <c r="I2919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919" s="3">
        <f>ventas_starbucks_2025__1[[#This Row],[Cantidad]]*ventas_starbucks_2025__1[[#This Row],[Precio_Unitario]]</f>
        <v>2.4</v>
      </c>
      <c r="K2919" t="s">
        <v>29</v>
      </c>
      <c r="L2919" t="s">
        <v>35</v>
      </c>
      <c r="M2919" t="s">
        <v>30</v>
      </c>
      <c r="N2919">
        <v>0</v>
      </c>
      <c r="O2919" t="s">
        <v>36</v>
      </c>
      <c r="P2919" t="s">
        <v>56</v>
      </c>
      <c r="Q2919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919">
        <v>21</v>
      </c>
      <c r="S2919">
        <v>1</v>
      </c>
      <c r="T2919">
        <v>16</v>
      </c>
      <c r="U2919">
        <v>14</v>
      </c>
    </row>
    <row r="2920" spans="1:21" x14ac:dyDescent="0.25">
      <c r="A2920" t="s">
        <v>542</v>
      </c>
      <c r="B2920" s="1">
        <v>45660</v>
      </c>
      <c r="C2920" s="2">
        <v>0.70416666666666672</v>
      </c>
      <c r="D2920" t="s">
        <v>3082</v>
      </c>
      <c r="E2920" t="s">
        <v>64</v>
      </c>
      <c r="F2920" t="s">
        <v>3087</v>
      </c>
      <c r="G2920" t="s">
        <v>20</v>
      </c>
      <c r="H2920">
        <v>3</v>
      </c>
      <c r="I2920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920" s="3">
        <f>ventas_starbucks_2025__1[[#This Row],[Cantidad]]*ventas_starbucks_2025__1[[#This Row],[Precio_Unitario]]</f>
        <v>3.5999999999999996</v>
      </c>
      <c r="K2920" t="s">
        <v>21</v>
      </c>
      <c r="L2920" t="s">
        <v>45</v>
      </c>
      <c r="M2920" t="s">
        <v>23</v>
      </c>
      <c r="N2920">
        <v>0</v>
      </c>
      <c r="O2920" t="s">
        <v>50</v>
      </c>
      <c r="P2920" t="s">
        <v>37</v>
      </c>
      <c r="Q2920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920">
        <v>148</v>
      </c>
      <c r="S2920">
        <v>1</v>
      </c>
      <c r="T2920">
        <v>19</v>
      </c>
      <c r="U2920">
        <v>16</v>
      </c>
    </row>
    <row r="2921" spans="1:21" x14ac:dyDescent="0.25">
      <c r="A2921" t="s">
        <v>679</v>
      </c>
      <c r="B2921" s="1">
        <v>45660</v>
      </c>
      <c r="C2921" s="2">
        <v>0.64583333333333337</v>
      </c>
      <c r="D2921" t="s">
        <v>3082</v>
      </c>
      <c r="E2921" t="s">
        <v>47</v>
      </c>
      <c r="F2921" t="s">
        <v>3084</v>
      </c>
      <c r="G2921" t="s">
        <v>20</v>
      </c>
      <c r="H2921">
        <v>2</v>
      </c>
      <c r="I2921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2921" s="3">
        <f>ventas_starbucks_2025__1[[#This Row],[Cantidad]]*ventas_starbucks_2025__1[[#This Row],[Precio_Unitario]]</f>
        <v>6</v>
      </c>
      <c r="K2921" t="s">
        <v>29</v>
      </c>
      <c r="L2921" t="s">
        <v>35</v>
      </c>
      <c r="M2921" t="s">
        <v>23</v>
      </c>
      <c r="N2921">
        <v>0</v>
      </c>
      <c r="O2921" t="s">
        <v>36</v>
      </c>
      <c r="P2921" t="s">
        <v>32</v>
      </c>
      <c r="Q2921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921">
        <v>49</v>
      </c>
      <c r="S2921">
        <v>3</v>
      </c>
      <c r="T2921">
        <v>15</v>
      </c>
      <c r="U2921">
        <v>13</v>
      </c>
    </row>
    <row r="2922" spans="1:21" x14ac:dyDescent="0.25">
      <c r="A2922" t="s">
        <v>682</v>
      </c>
      <c r="B2922" s="1">
        <v>45660</v>
      </c>
      <c r="C2922" s="2">
        <v>0.55000000000000004</v>
      </c>
      <c r="D2922" t="s">
        <v>3098</v>
      </c>
      <c r="E2922" t="s">
        <v>55</v>
      </c>
      <c r="F2922" t="s">
        <v>3087</v>
      </c>
      <c r="G2922" t="s">
        <v>20</v>
      </c>
      <c r="H2922">
        <v>4</v>
      </c>
      <c r="I2922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922" s="3">
        <f>ventas_starbucks_2025__1[[#This Row],[Cantidad]]*ventas_starbucks_2025__1[[#This Row],[Precio_Unitario]]</f>
        <v>4.8</v>
      </c>
      <c r="K2922" t="s">
        <v>21</v>
      </c>
      <c r="L2922" t="s">
        <v>22</v>
      </c>
      <c r="M2922" t="s">
        <v>30</v>
      </c>
      <c r="N2922">
        <v>15</v>
      </c>
      <c r="O2922" t="s">
        <v>50</v>
      </c>
      <c r="P2922" t="s">
        <v>56</v>
      </c>
      <c r="Q2922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922">
        <v>140</v>
      </c>
      <c r="S2922">
        <v>1</v>
      </c>
      <c r="T2922">
        <v>25</v>
      </c>
      <c r="U2922">
        <v>21</v>
      </c>
    </row>
    <row r="2923" spans="1:21" x14ac:dyDescent="0.25">
      <c r="A2923" t="s">
        <v>722</v>
      </c>
      <c r="B2923" s="1">
        <v>45660</v>
      </c>
      <c r="C2923" s="2">
        <v>0.68888888888888888</v>
      </c>
      <c r="D2923" t="s">
        <v>3080</v>
      </c>
      <c r="E2923" t="s">
        <v>64</v>
      </c>
      <c r="F2923" t="s">
        <v>3087</v>
      </c>
      <c r="G2923" t="s">
        <v>20</v>
      </c>
      <c r="H2923">
        <v>5</v>
      </c>
      <c r="I2923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923" s="3">
        <f>ventas_starbucks_2025__1[[#This Row],[Cantidad]]*ventas_starbucks_2025__1[[#This Row],[Precio_Unitario]]</f>
        <v>6</v>
      </c>
      <c r="K2923" t="s">
        <v>40</v>
      </c>
      <c r="L2923" t="s">
        <v>45</v>
      </c>
      <c r="M2923" t="s">
        <v>30</v>
      </c>
      <c r="N2923">
        <v>15</v>
      </c>
      <c r="O2923" t="s">
        <v>24</v>
      </c>
      <c r="P2923" t="s">
        <v>32</v>
      </c>
      <c r="Q2923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923">
        <v>137</v>
      </c>
      <c r="S2923">
        <v>1</v>
      </c>
      <c r="T2923">
        <v>45</v>
      </c>
      <c r="U2923">
        <v>40</v>
      </c>
    </row>
    <row r="2924" spans="1:21" x14ac:dyDescent="0.25">
      <c r="A2924" t="s">
        <v>827</v>
      </c>
      <c r="B2924" s="1">
        <v>45660</v>
      </c>
      <c r="C2924" s="2">
        <v>0.76111111111111107</v>
      </c>
      <c r="D2924" t="s">
        <v>3098</v>
      </c>
      <c r="E2924" t="s">
        <v>39</v>
      </c>
      <c r="F2924" t="s">
        <v>3084</v>
      </c>
      <c r="G2924" t="s">
        <v>20</v>
      </c>
      <c r="H2924">
        <v>3</v>
      </c>
      <c r="I2924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2924" s="3">
        <f>ventas_starbucks_2025__1[[#This Row],[Cantidad]]*ventas_starbucks_2025__1[[#This Row],[Precio_Unitario]]</f>
        <v>9</v>
      </c>
      <c r="K2924" t="s">
        <v>29</v>
      </c>
      <c r="L2924" t="s">
        <v>22</v>
      </c>
      <c r="M2924" t="s">
        <v>30</v>
      </c>
      <c r="N2924">
        <v>10</v>
      </c>
      <c r="O2924" t="s">
        <v>50</v>
      </c>
      <c r="P2924" t="s">
        <v>25</v>
      </c>
      <c r="Q2924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924">
        <v>114</v>
      </c>
      <c r="S2924">
        <v>3</v>
      </c>
      <c r="T2924">
        <v>41</v>
      </c>
      <c r="U2924">
        <v>38</v>
      </c>
    </row>
    <row r="2925" spans="1:21" x14ac:dyDescent="0.25">
      <c r="A2925" t="s">
        <v>891</v>
      </c>
      <c r="B2925" s="1">
        <v>45660</v>
      </c>
      <c r="C2925" s="2">
        <v>0.86250000000000004</v>
      </c>
      <c r="D2925" t="s">
        <v>3098</v>
      </c>
      <c r="E2925" t="s">
        <v>59</v>
      </c>
      <c r="F2925" t="s">
        <v>3084</v>
      </c>
      <c r="G2925" t="s">
        <v>20</v>
      </c>
      <c r="H2925">
        <v>4</v>
      </c>
      <c r="I2925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2925" s="3">
        <f>ventas_starbucks_2025__1[[#This Row],[Cantidad]]*ventas_starbucks_2025__1[[#This Row],[Precio_Unitario]]</f>
        <v>12</v>
      </c>
      <c r="K2925" t="s">
        <v>29</v>
      </c>
      <c r="L2925" t="s">
        <v>45</v>
      </c>
      <c r="M2925" t="s">
        <v>30</v>
      </c>
      <c r="N2925">
        <v>10</v>
      </c>
      <c r="O2925" t="s">
        <v>36</v>
      </c>
      <c r="P2925" t="s">
        <v>56</v>
      </c>
      <c r="Q2925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Noche</v>
      </c>
      <c r="R2925">
        <v>42</v>
      </c>
      <c r="S2925">
        <v>1</v>
      </c>
      <c r="T2925">
        <v>20</v>
      </c>
      <c r="U2925">
        <v>16</v>
      </c>
    </row>
    <row r="2926" spans="1:21" x14ac:dyDescent="0.25">
      <c r="A2926" t="s">
        <v>904</v>
      </c>
      <c r="B2926" s="1">
        <v>45660</v>
      </c>
      <c r="C2926" s="2">
        <v>0.42291666666666666</v>
      </c>
      <c r="D2926" t="s">
        <v>3080</v>
      </c>
      <c r="E2926" t="s">
        <v>51</v>
      </c>
      <c r="F2926" t="s">
        <v>3087</v>
      </c>
      <c r="G2926" t="s">
        <v>20</v>
      </c>
      <c r="H2926">
        <v>5</v>
      </c>
      <c r="I2926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926" s="3">
        <f>ventas_starbucks_2025__1[[#This Row],[Cantidad]]*ventas_starbucks_2025__1[[#This Row],[Precio_Unitario]]</f>
        <v>6</v>
      </c>
      <c r="K2926" t="s">
        <v>21</v>
      </c>
      <c r="L2926" t="s">
        <v>35</v>
      </c>
      <c r="M2926" t="s">
        <v>30</v>
      </c>
      <c r="N2926">
        <v>0</v>
      </c>
      <c r="O2926" t="s">
        <v>24</v>
      </c>
      <c r="P2926" t="s">
        <v>46</v>
      </c>
      <c r="Q2926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2926">
        <v>83</v>
      </c>
      <c r="S2926">
        <v>3</v>
      </c>
      <c r="T2926">
        <v>29</v>
      </c>
      <c r="U2926">
        <v>24</v>
      </c>
    </row>
    <row r="2927" spans="1:21" x14ac:dyDescent="0.25">
      <c r="A2927" t="s">
        <v>1007</v>
      </c>
      <c r="B2927" s="1">
        <v>45660</v>
      </c>
      <c r="C2927" s="2">
        <v>0.29930555555555555</v>
      </c>
      <c r="D2927" t="s">
        <v>3080</v>
      </c>
      <c r="E2927" t="s">
        <v>64</v>
      </c>
      <c r="F2927" t="s">
        <v>3087</v>
      </c>
      <c r="G2927" t="s">
        <v>20</v>
      </c>
      <c r="H2927">
        <v>5</v>
      </c>
      <c r="I2927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927" s="3">
        <f>ventas_starbucks_2025__1[[#This Row],[Cantidad]]*ventas_starbucks_2025__1[[#This Row],[Precio_Unitario]]</f>
        <v>6</v>
      </c>
      <c r="K2927" t="s">
        <v>29</v>
      </c>
      <c r="L2927" t="s">
        <v>45</v>
      </c>
      <c r="M2927" t="s">
        <v>30</v>
      </c>
      <c r="N2927">
        <v>10</v>
      </c>
      <c r="O2927" t="s">
        <v>31</v>
      </c>
      <c r="P2927" t="s">
        <v>25</v>
      </c>
      <c r="Q2927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2927">
        <v>112</v>
      </c>
      <c r="S2927">
        <v>5</v>
      </c>
      <c r="T2927">
        <v>42</v>
      </c>
      <c r="U2927">
        <v>37</v>
      </c>
    </row>
    <row r="2928" spans="1:21" x14ac:dyDescent="0.25">
      <c r="A2928" t="s">
        <v>1078</v>
      </c>
      <c r="B2928" s="1">
        <v>45660</v>
      </c>
      <c r="C2928" s="2">
        <v>0.47430555555555554</v>
      </c>
      <c r="D2928" t="s">
        <v>3081</v>
      </c>
      <c r="E2928" t="s">
        <v>3085</v>
      </c>
      <c r="F2928" t="s">
        <v>3084</v>
      </c>
      <c r="G2928" t="s">
        <v>20</v>
      </c>
      <c r="H2928">
        <v>2</v>
      </c>
      <c r="I2928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2928" s="3">
        <f>ventas_starbucks_2025__1[[#This Row],[Cantidad]]*ventas_starbucks_2025__1[[#This Row],[Precio_Unitario]]</f>
        <v>6</v>
      </c>
      <c r="K2928" t="s">
        <v>40</v>
      </c>
      <c r="L2928" t="s">
        <v>35</v>
      </c>
      <c r="M2928" t="s">
        <v>30</v>
      </c>
      <c r="N2928">
        <v>15</v>
      </c>
      <c r="O2928" t="s">
        <v>36</v>
      </c>
      <c r="P2928" t="s">
        <v>32</v>
      </c>
      <c r="Q2928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2928">
        <v>129</v>
      </c>
      <c r="S2928">
        <v>2</v>
      </c>
      <c r="T2928">
        <v>39</v>
      </c>
      <c r="U2928">
        <v>37</v>
      </c>
    </row>
    <row r="2929" spans="1:21" x14ac:dyDescent="0.25">
      <c r="A2929" t="s">
        <v>1145</v>
      </c>
      <c r="B2929" s="1">
        <v>45660</v>
      </c>
      <c r="C2929" s="2">
        <v>0.78263888888888888</v>
      </c>
      <c r="D2929" t="s">
        <v>3098</v>
      </c>
      <c r="E2929" t="s">
        <v>63</v>
      </c>
      <c r="F2929" t="s">
        <v>3086</v>
      </c>
      <c r="G2929" t="s">
        <v>48</v>
      </c>
      <c r="H2929">
        <v>1</v>
      </c>
      <c r="I2929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929" s="3">
        <f>ventas_starbucks_2025__1[[#This Row],[Cantidad]]*ventas_starbucks_2025__1[[#This Row],[Precio_Unitario]]</f>
        <v>1.2</v>
      </c>
      <c r="K2929" t="s">
        <v>29</v>
      </c>
      <c r="L2929" t="s">
        <v>22</v>
      </c>
      <c r="M2929" t="s">
        <v>23</v>
      </c>
      <c r="N2929">
        <v>0</v>
      </c>
      <c r="O2929" t="s">
        <v>24</v>
      </c>
      <c r="P2929" t="s">
        <v>46</v>
      </c>
      <c r="Q2929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929">
        <v>124</v>
      </c>
      <c r="S2929">
        <v>4</v>
      </c>
      <c r="T2929">
        <v>25</v>
      </c>
      <c r="U2929">
        <v>24</v>
      </c>
    </row>
    <row r="2930" spans="1:21" x14ac:dyDescent="0.25">
      <c r="A2930" t="s">
        <v>1230</v>
      </c>
      <c r="B2930" s="1">
        <v>45660</v>
      </c>
      <c r="C2930" s="2">
        <v>0.82847222222222228</v>
      </c>
      <c r="D2930" t="s">
        <v>3098</v>
      </c>
      <c r="E2930" t="s">
        <v>42</v>
      </c>
      <c r="F2930" t="s">
        <v>3086</v>
      </c>
      <c r="G2930" t="s">
        <v>54</v>
      </c>
      <c r="H2930">
        <v>2</v>
      </c>
      <c r="I2930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930" s="3">
        <f>ventas_starbucks_2025__1[[#This Row],[Cantidad]]*ventas_starbucks_2025__1[[#This Row],[Precio_Unitario]]</f>
        <v>2.4</v>
      </c>
      <c r="K2930" t="s">
        <v>40</v>
      </c>
      <c r="L2930" t="s">
        <v>35</v>
      </c>
      <c r="M2930" t="s">
        <v>23</v>
      </c>
      <c r="N2930">
        <v>0</v>
      </c>
      <c r="O2930" t="s">
        <v>31</v>
      </c>
      <c r="P2930" t="s">
        <v>46</v>
      </c>
      <c r="Q2930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930">
        <v>50</v>
      </c>
      <c r="S2930">
        <v>4</v>
      </c>
      <c r="T2930">
        <v>37</v>
      </c>
      <c r="U2930">
        <v>35</v>
      </c>
    </row>
    <row r="2931" spans="1:21" x14ac:dyDescent="0.25">
      <c r="A2931" t="s">
        <v>1316</v>
      </c>
      <c r="B2931" s="1">
        <v>45660</v>
      </c>
      <c r="C2931" s="2">
        <v>0.71805555555555556</v>
      </c>
      <c r="D2931" t="s">
        <v>3098</v>
      </c>
      <c r="E2931" t="s">
        <v>64</v>
      </c>
      <c r="F2931" t="s">
        <v>3087</v>
      </c>
      <c r="G2931" t="s">
        <v>20</v>
      </c>
      <c r="H2931">
        <v>5</v>
      </c>
      <c r="I2931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931" s="3">
        <f>ventas_starbucks_2025__1[[#This Row],[Cantidad]]*ventas_starbucks_2025__1[[#This Row],[Precio_Unitario]]</f>
        <v>6</v>
      </c>
      <c r="K2931" t="s">
        <v>21</v>
      </c>
      <c r="L2931" t="s">
        <v>45</v>
      </c>
      <c r="M2931" t="s">
        <v>23</v>
      </c>
      <c r="N2931">
        <v>0</v>
      </c>
      <c r="O2931" t="s">
        <v>24</v>
      </c>
      <c r="P2931" t="s">
        <v>49</v>
      </c>
      <c r="Q2931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931">
        <v>102</v>
      </c>
      <c r="S2931">
        <v>5</v>
      </c>
      <c r="T2931">
        <v>11</v>
      </c>
      <c r="U2931">
        <v>6</v>
      </c>
    </row>
    <row r="2932" spans="1:21" x14ac:dyDescent="0.25">
      <c r="A2932" t="s">
        <v>1358</v>
      </c>
      <c r="B2932" s="1">
        <v>45660</v>
      </c>
      <c r="C2932" s="2">
        <v>0.79097222222222219</v>
      </c>
      <c r="D2932" t="s">
        <v>3080</v>
      </c>
      <c r="E2932" t="s">
        <v>60</v>
      </c>
      <c r="F2932" t="s">
        <v>3086</v>
      </c>
      <c r="G2932" t="s">
        <v>54</v>
      </c>
      <c r="H2932">
        <v>3</v>
      </c>
      <c r="I2932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932" s="3">
        <f>ventas_starbucks_2025__1[[#This Row],[Cantidad]]*ventas_starbucks_2025__1[[#This Row],[Precio_Unitario]]</f>
        <v>3.5999999999999996</v>
      </c>
      <c r="K2932" t="s">
        <v>21</v>
      </c>
      <c r="L2932" t="s">
        <v>35</v>
      </c>
      <c r="M2932" t="s">
        <v>30</v>
      </c>
      <c r="N2932">
        <v>15</v>
      </c>
      <c r="O2932" t="s">
        <v>24</v>
      </c>
      <c r="P2932" t="s">
        <v>49</v>
      </c>
      <c r="Q2932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932">
        <v>127</v>
      </c>
      <c r="S2932">
        <v>4</v>
      </c>
      <c r="T2932">
        <v>47</v>
      </c>
      <c r="U2932">
        <v>44</v>
      </c>
    </row>
    <row r="2933" spans="1:21" x14ac:dyDescent="0.25">
      <c r="A2933" t="s">
        <v>1534</v>
      </c>
      <c r="B2933" s="1">
        <v>45660</v>
      </c>
      <c r="C2933" s="2">
        <v>0.8256944444444444</v>
      </c>
      <c r="D2933" t="s">
        <v>3081</v>
      </c>
      <c r="E2933" t="s">
        <v>3085</v>
      </c>
      <c r="F2933" t="s">
        <v>3084</v>
      </c>
      <c r="G2933" t="s">
        <v>20</v>
      </c>
      <c r="H2933">
        <v>5</v>
      </c>
      <c r="I2933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2933" s="3">
        <f>ventas_starbucks_2025__1[[#This Row],[Cantidad]]*ventas_starbucks_2025__1[[#This Row],[Precio_Unitario]]</f>
        <v>15</v>
      </c>
      <c r="K2933" t="s">
        <v>40</v>
      </c>
      <c r="L2933" t="s">
        <v>22</v>
      </c>
      <c r="M2933" t="s">
        <v>23</v>
      </c>
      <c r="N2933">
        <v>0</v>
      </c>
      <c r="O2933" t="s">
        <v>36</v>
      </c>
      <c r="P2933" t="s">
        <v>32</v>
      </c>
      <c r="Q2933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933">
        <v>30</v>
      </c>
      <c r="S2933">
        <v>2</v>
      </c>
      <c r="T2933">
        <v>48</v>
      </c>
      <c r="U2933">
        <v>43</v>
      </c>
    </row>
    <row r="2934" spans="1:21" x14ac:dyDescent="0.25">
      <c r="A2934" t="s">
        <v>1565</v>
      </c>
      <c r="B2934" s="1">
        <v>45660</v>
      </c>
      <c r="C2934" s="2">
        <v>0.625</v>
      </c>
      <c r="D2934" t="s">
        <v>3098</v>
      </c>
      <c r="E2934" t="s">
        <v>27</v>
      </c>
      <c r="F2934" t="s">
        <v>28</v>
      </c>
      <c r="G2934" t="s">
        <v>20</v>
      </c>
      <c r="H2934">
        <v>4</v>
      </c>
      <c r="I2934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0.6</v>
      </c>
      <c r="J2934" s="3">
        <f>ventas_starbucks_2025__1[[#This Row],[Cantidad]]*ventas_starbucks_2025__1[[#This Row],[Precio_Unitario]]</f>
        <v>2.4</v>
      </c>
      <c r="K2934" t="s">
        <v>40</v>
      </c>
      <c r="L2934" t="s">
        <v>45</v>
      </c>
      <c r="M2934" t="s">
        <v>23</v>
      </c>
      <c r="N2934">
        <v>0</v>
      </c>
      <c r="O2934" t="s">
        <v>36</v>
      </c>
      <c r="P2934" t="s">
        <v>56</v>
      </c>
      <c r="Q2934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934">
        <v>122</v>
      </c>
      <c r="S2934">
        <v>1</v>
      </c>
      <c r="T2934">
        <v>31</v>
      </c>
      <c r="U2934">
        <v>27</v>
      </c>
    </row>
    <row r="2935" spans="1:21" x14ac:dyDescent="0.25">
      <c r="A2935" t="s">
        <v>1761</v>
      </c>
      <c r="B2935" s="1">
        <v>45660</v>
      </c>
      <c r="C2935" s="2">
        <v>0.83125000000000004</v>
      </c>
      <c r="D2935" t="s">
        <v>3082</v>
      </c>
      <c r="E2935" t="s">
        <v>79</v>
      </c>
      <c r="F2935" t="s">
        <v>3086</v>
      </c>
      <c r="G2935" t="s">
        <v>61</v>
      </c>
      <c r="H2935">
        <v>1</v>
      </c>
      <c r="I2935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935" s="3">
        <f>ventas_starbucks_2025__1[[#This Row],[Cantidad]]*ventas_starbucks_2025__1[[#This Row],[Precio_Unitario]]</f>
        <v>1.2</v>
      </c>
      <c r="K2935" t="s">
        <v>21</v>
      </c>
      <c r="L2935" t="s">
        <v>45</v>
      </c>
      <c r="M2935" t="s">
        <v>23</v>
      </c>
      <c r="N2935">
        <v>0</v>
      </c>
      <c r="O2935" t="s">
        <v>50</v>
      </c>
      <c r="P2935" t="s">
        <v>25</v>
      </c>
      <c r="Q2935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935">
        <v>30</v>
      </c>
      <c r="S2935">
        <v>1</v>
      </c>
      <c r="T2935">
        <v>30</v>
      </c>
      <c r="U2935">
        <v>29</v>
      </c>
    </row>
    <row r="2936" spans="1:21" x14ac:dyDescent="0.25">
      <c r="A2936" t="s">
        <v>1782</v>
      </c>
      <c r="B2936" s="1">
        <v>45660</v>
      </c>
      <c r="C2936" s="2">
        <v>0.56597222222222221</v>
      </c>
      <c r="D2936" t="s">
        <v>3098</v>
      </c>
      <c r="E2936" t="s">
        <v>62</v>
      </c>
      <c r="F2936" t="s">
        <v>3087</v>
      </c>
      <c r="G2936" t="s">
        <v>20</v>
      </c>
      <c r="H2936">
        <v>4</v>
      </c>
      <c r="I2936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936" s="3">
        <f>ventas_starbucks_2025__1[[#This Row],[Cantidad]]*ventas_starbucks_2025__1[[#This Row],[Precio_Unitario]]</f>
        <v>4.8</v>
      </c>
      <c r="K2936" t="s">
        <v>29</v>
      </c>
      <c r="L2936" t="s">
        <v>45</v>
      </c>
      <c r="M2936" t="s">
        <v>30</v>
      </c>
      <c r="N2936">
        <v>15</v>
      </c>
      <c r="O2936" t="s">
        <v>50</v>
      </c>
      <c r="P2936" t="s">
        <v>37</v>
      </c>
      <c r="Q2936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936">
        <v>34</v>
      </c>
      <c r="S2936">
        <v>5</v>
      </c>
      <c r="T2936">
        <v>26</v>
      </c>
      <c r="U2936">
        <v>22</v>
      </c>
    </row>
    <row r="2937" spans="1:21" x14ac:dyDescent="0.25">
      <c r="A2937" t="s">
        <v>1971</v>
      </c>
      <c r="B2937" s="1">
        <v>45660</v>
      </c>
      <c r="C2937" s="2">
        <v>0.33124999999999999</v>
      </c>
      <c r="D2937" t="s">
        <v>3098</v>
      </c>
      <c r="E2937" t="s">
        <v>76</v>
      </c>
      <c r="F2937" t="s">
        <v>3084</v>
      </c>
      <c r="G2937" t="s">
        <v>20</v>
      </c>
      <c r="H2937">
        <v>2</v>
      </c>
      <c r="I2937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2937" s="3">
        <f>ventas_starbucks_2025__1[[#This Row],[Cantidad]]*ventas_starbucks_2025__1[[#This Row],[Precio_Unitario]]</f>
        <v>6</v>
      </c>
      <c r="K2937" t="s">
        <v>40</v>
      </c>
      <c r="L2937" t="s">
        <v>45</v>
      </c>
      <c r="M2937" t="s">
        <v>23</v>
      </c>
      <c r="N2937">
        <v>0</v>
      </c>
      <c r="O2937" t="s">
        <v>31</v>
      </c>
      <c r="P2937" t="s">
        <v>49</v>
      </c>
      <c r="Q2937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2937">
        <v>133</v>
      </c>
      <c r="S2937">
        <v>4</v>
      </c>
      <c r="T2937">
        <v>15</v>
      </c>
      <c r="U2937">
        <v>13</v>
      </c>
    </row>
    <row r="2938" spans="1:21" x14ac:dyDescent="0.25">
      <c r="A2938" t="s">
        <v>2096</v>
      </c>
      <c r="B2938" s="1">
        <v>45660</v>
      </c>
      <c r="C2938" s="2">
        <v>0.79236111111111107</v>
      </c>
      <c r="D2938" t="s">
        <v>3080</v>
      </c>
      <c r="E2938" t="s">
        <v>3085</v>
      </c>
      <c r="F2938" t="s">
        <v>3084</v>
      </c>
      <c r="G2938" t="s">
        <v>20</v>
      </c>
      <c r="H2938">
        <v>1</v>
      </c>
      <c r="I2938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2938" s="3">
        <f>ventas_starbucks_2025__1[[#This Row],[Cantidad]]*ventas_starbucks_2025__1[[#This Row],[Precio_Unitario]]</f>
        <v>3</v>
      </c>
      <c r="K2938" t="s">
        <v>40</v>
      </c>
      <c r="L2938" t="s">
        <v>45</v>
      </c>
      <c r="M2938" t="s">
        <v>30</v>
      </c>
      <c r="N2938">
        <v>15</v>
      </c>
      <c r="O2938" t="s">
        <v>31</v>
      </c>
      <c r="P2938" t="s">
        <v>25</v>
      </c>
      <c r="Q2938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938">
        <v>72</v>
      </c>
      <c r="S2938">
        <v>5</v>
      </c>
      <c r="T2938">
        <v>24</v>
      </c>
      <c r="U2938">
        <v>23</v>
      </c>
    </row>
    <row r="2939" spans="1:21" x14ac:dyDescent="0.25">
      <c r="A2939" t="s">
        <v>2134</v>
      </c>
      <c r="B2939" s="1">
        <v>45660</v>
      </c>
      <c r="C2939" s="2">
        <v>0.4152777777777778</v>
      </c>
      <c r="D2939" t="s">
        <v>3080</v>
      </c>
      <c r="E2939" t="s">
        <v>38</v>
      </c>
      <c r="F2939" t="s">
        <v>3087</v>
      </c>
      <c r="G2939" t="s">
        <v>20</v>
      </c>
      <c r="H2939">
        <v>4</v>
      </c>
      <c r="I2939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939" s="3">
        <f>ventas_starbucks_2025__1[[#This Row],[Cantidad]]*ventas_starbucks_2025__1[[#This Row],[Precio_Unitario]]</f>
        <v>4.8</v>
      </c>
      <c r="K2939" t="s">
        <v>21</v>
      </c>
      <c r="L2939" t="s">
        <v>35</v>
      </c>
      <c r="M2939" t="s">
        <v>23</v>
      </c>
      <c r="N2939">
        <v>0</v>
      </c>
      <c r="O2939" t="s">
        <v>50</v>
      </c>
      <c r="P2939" t="s">
        <v>49</v>
      </c>
      <c r="Q2939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2939">
        <v>74</v>
      </c>
      <c r="S2939">
        <v>5</v>
      </c>
      <c r="T2939">
        <v>15</v>
      </c>
      <c r="U2939">
        <v>11</v>
      </c>
    </row>
    <row r="2940" spans="1:21" x14ac:dyDescent="0.25">
      <c r="A2940" t="s">
        <v>2154</v>
      </c>
      <c r="B2940" s="1">
        <v>45660</v>
      </c>
      <c r="C2940" s="2">
        <v>0.76875000000000004</v>
      </c>
      <c r="D2940" t="s">
        <v>3081</v>
      </c>
      <c r="E2940" t="s">
        <v>55</v>
      </c>
      <c r="F2940" t="s">
        <v>3087</v>
      </c>
      <c r="G2940" t="s">
        <v>20</v>
      </c>
      <c r="H2940">
        <v>5</v>
      </c>
      <c r="I2940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940" s="3">
        <f>ventas_starbucks_2025__1[[#This Row],[Cantidad]]*ventas_starbucks_2025__1[[#This Row],[Precio_Unitario]]</f>
        <v>6</v>
      </c>
      <c r="K2940" t="s">
        <v>29</v>
      </c>
      <c r="L2940" t="s">
        <v>22</v>
      </c>
      <c r="M2940" t="s">
        <v>23</v>
      </c>
      <c r="N2940">
        <v>0</v>
      </c>
      <c r="O2940" t="s">
        <v>31</v>
      </c>
      <c r="P2940" t="s">
        <v>49</v>
      </c>
      <c r="Q2940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940">
        <v>135</v>
      </c>
      <c r="S2940">
        <v>4</v>
      </c>
      <c r="T2940">
        <v>14</v>
      </c>
      <c r="U2940">
        <v>9</v>
      </c>
    </row>
    <row r="2941" spans="1:21" x14ac:dyDescent="0.25">
      <c r="A2941" t="s">
        <v>2196</v>
      </c>
      <c r="B2941" s="1">
        <v>45660</v>
      </c>
      <c r="C2941" s="2">
        <v>0.54861111111111116</v>
      </c>
      <c r="D2941" t="s">
        <v>3081</v>
      </c>
      <c r="E2941" t="s">
        <v>59</v>
      </c>
      <c r="F2941" t="s">
        <v>3084</v>
      </c>
      <c r="G2941" t="s">
        <v>20</v>
      </c>
      <c r="H2941">
        <v>1</v>
      </c>
      <c r="I2941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2941" s="3">
        <f>ventas_starbucks_2025__1[[#This Row],[Cantidad]]*ventas_starbucks_2025__1[[#This Row],[Precio_Unitario]]</f>
        <v>3</v>
      </c>
      <c r="K2941" t="s">
        <v>40</v>
      </c>
      <c r="L2941" t="s">
        <v>35</v>
      </c>
      <c r="M2941" t="s">
        <v>30</v>
      </c>
      <c r="N2941">
        <v>0</v>
      </c>
      <c r="O2941" t="s">
        <v>50</v>
      </c>
      <c r="P2941" t="s">
        <v>56</v>
      </c>
      <c r="Q2941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941">
        <v>34</v>
      </c>
      <c r="S2941">
        <v>5</v>
      </c>
      <c r="T2941">
        <v>27</v>
      </c>
      <c r="U2941">
        <v>26</v>
      </c>
    </row>
    <row r="2942" spans="1:21" x14ac:dyDescent="0.25">
      <c r="A2942" t="s">
        <v>2237</v>
      </c>
      <c r="B2942" s="1">
        <v>45660</v>
      </c>
      <c r="C2942" s="2">
        <v>0.65625</v>
      </c>
      <c r="D2942" t="s">
        <v>3098</v>
      </c>
      <c r="E2942" t="s">
        <v>51</v>
      </c>
      <c r="F2942" t="s">
        <v>3087</v>
      </c>
      <c r="G2942" t="s">
        <v>20</v>
      </c>
      <c r="H2942">
        <v>5</v>
      </c>
      <c r="I2942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942" s="3">
        <f>ventas_starbucks_2025__1[[#This Row],[Cantidad]]*ventas_starbucks_2025__1[[#This Row],[Precio_Unitario]]</f>
        <v>6</v>
      </c>
      <c r="K2942" t="s">
        <v>40</v>
      </c>
      <c r="L2942" t="s">
        <v>45</v>
      </c>
      <c r="M2942" t="s">
        <v>23</v>
      </c>
      <c r="N2942">
        <v>0</v>
      </c>
      <c r="O2942" t="s">
        <v>31</v>
      </c>
      <c r="P2942" t="s">
        <v>25</v>
      </c>
      <c r="Q2942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942">
        <v>111</v>
      </c>
      <c r="S2942">
        <v>3</v>
      </c>
      <c r="T2942">
        <v>50</v>
      </c>
      <c r="U2942">
        <v>45</v>
      </c>
    </row>
    <row r="2943" spans="1:21" x14ac:dyDescent="0.25">
      <c r="A2943" t="s">
        <v>2328</v>
      </c>
      <c r="B2943" s="1">
        <v>45660</v>
      </c>
      <c r="C2943" s="2">
        <v>0.38541666666666669</v>
      </c>
      <c r="D2943" t="s">
        <v>3098</v>
      </c>
      <c r="E2943" t="s">
        <v>64</v>
      </c>
      <c r="F2943" t="s">
        <v>3087</v>
      </c>
      <c r="G2943" t="s">
        <v>20</v>
      </c>
      <c r="H2943">
        <v>5</v>
      </c>
      <c r="I2943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943" s="3">
        <f>ventas_starbucks_2025__1[[#This Row],[Cantidad]]*ventas_starbucks_2025__1[[#This Row],[Precio_Unitario]]</f>
        <v>6</v>
      </c>
      <c r="K2943" t="s">
        <v>40</v>
      </c>
      <c r="L2943" t="s">
        <v>22</v>
      </c>
      <c r="M2943" t="s">
        <v>30</v>
      </c>
      <c r="N2943">
        <v>0</v>
      </c>
      <c r="O2943" t="s">
        <v>36</v>
      </c>
      <c r="P2943" t="s">
        <v>37</v>
      </c>
      <c r="Q2943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2943">
        <v>80</v>
      </c>
      <c r="S2943">
        <v>3</v>
      </c>
      <c r="T2943">
        <v>48</v>
      </c>
      <c r="U2943">
        <v>43</v>
      </c>
    </row>
    <row r="2944" spans="1:21" x14ac:dyDescent="0.25">
      <c r="A2944" t="s">
        <v>2340</v>
      </c>
      <c r="B2944" s="1">
        <v>45660</v>
      </c>
      <c r="C2944" s="2">
        <v>0.49166666666666664</v>
      </c>
      <c r="D2944" t="s">
        <v>3082</v>
      </c>
      <c r="E2944" t="s">
        <v>51</v>
      </c>
      <c r="F2944" t="s">
        <v>3087</v>
      </c>
      <c r="G2944" t="s">
        <v>20</v>
      </c>
      <c r="H2944">
        <v>2</v>
      </c>
      <c r="I2944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944" s="3">
        <f>ventas_starbucks_2025__1[[#This Row],[Cantidad]]*ventas_starbucks_2025__1[[#This Row],[Precio_Unitario]]</f>
        <v>2.4</v>
      </c>
      <c r="K2944" t="s">
        <v>21</v>
      </c>
      <c r="L2944" t="s">
        <v>22</v>
      </c>
      <c r="M2944" t="s">
        <v>23</v>
      </c>
      <c r="N2944">
        <v>0</v>
      </c>
      <c r="O2944" t="s">
        <v>31</v>
      </c>
      <c r="P2944" t="s">
        <v>49</v>
      </c>
      <c r="Q2944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2944">
        <v>82</v>
      </c>
      <c r="S2944">
        <v>1</v>
      </c>
      <c r="T2944">
        <v>42</v>
      </c>
      <c r="U2944">
        <v>40</v>
      </c>
    </row>
    <row r="2945" spans="1:21" x14ac:dyDescent="0.25">
      <c r="A2945" t="s">
        <v>2376</v>
      </c>
      <c r="B2945" s="1">
        <v>45660</v>
      </c>
      <c r="C2945" s="2">
        <v>0.78194444444444444</v>
      </c>
      <c r="D2945" t="s">
        <v>3082</v>
      </c>
      <c r="E2945" t="s">
        <v>38</v>
      </c>
      <c r="F2945" t="s">
        <v>3087</v>
      </c>
      <c r="G2945" t="s">
        <v>20</v>
      </c>
      <c r="H2945">
        <v>5</v>
      </c>
      <c r="I2945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945" s="3">
        <f>ventas_starbucks_2025__1[[#This Row],[Cantidad]]*ventas_starbucks_2025__1[[#This Row],[Precio_Unitario]]</f>
        <v>6</v>
      </c>
      <c r="K2945" t="s">
        <v>40</v>
      </c>
      <c r="L2945" t="s">
        <v>35</v>
      </c>
      <c r="M2945" t="s">
        <v>30</v>
      </c>
      <c r="N2945">
        <v>0</v>
      </c>
      <c r="O2945" t="s">
        <v>50</v>
      </c>
      <c r="P2945" t="s">
        <v>25</v>
      </c>
      <c r="Q2945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945">
        <v>65</v>
      </c>
      <c r="S2945">
        <v>3</v>
      </c>
      <c r="T2945">
        <v>45</v>
      </c>
      <c r="U2945">
        <v>40</v>
      </c>
    </row>
    <row r="2946" spans="1:21" x14ac:dyDescent="0.25">
      <c r="A2946" t="s">
        <v>2384</v>
      </c>
      <c r="B2946" s="1">
        <v>45660</v>
      </c>
      <c r="C2946" s="2">
        <v>0.42430555555555555</v>
      </c>
      <c r="D2946" t="s">
        <v>3081</v>
      </c>
      <c r="E2946" t="s">
        <v>68</v>
      </c>
      <c r="F2946" t="s">
        <v>3087</v>
      </c>
      <c r="G2946" t="s">
        <v>20</v>
      </c>
      <c r="H2946">
        <v>4</v>
      </c>
      <c r="I2946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946" s="3">
        <f>ventas_starbucks_2025__1[[#This Row],[Cantidad]]*ventas_starbucks_2025__1[[#This Row],[Precio_Unitario]]</f>
        <v>4.8</v>
      </c>
      <c r="K2946" t="s">
        <v>40</v>
      </c>
      <c r="L2946" t="s">
        <v>22</v>
      </c>
      <c r="M2946" t="s">
        <v>23</v>
      </c>
      <c r="N2946">
        <v>0</v>
      </c>
      <c r="O2946" t="s">
        <v>50</v>
      </c>
      <c r="P2946" t="s">
        <v>25</v>
      </c>
      <c r="Q2946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2946">
        <v>27</v>
      </c>
      <c r="S2946">
        <v>4</v>
      </c>
      <c r="T2946">
        <v>39</v>
      </c>
      <c r="U2946">
        <v>35</v>
      </c>
    </row>
    <row r="2947" spans="1:21" x14ac:dyDescent="0.25">
      <c r="A2947" t="s">
        <v>2398</v>
      </c>
      <c r="B2947" s="1">
        <v>45660</v>
      </c>
      <c r="C2947" s="2">
        <v>0.69652777777777775</v>
      </c>
      <c r="D2947" t="s">
        <v>3080</v>
      </c>
      <c r="E2947" t="s">
        <v>59</v>
      </c>
      <c r="F2947" t="s">
        <v>3084</v>
      </c>
      <c r="G2947" t="s">
        <v>20</v>
      </c>
      <c r="H2947">
        <v>3</v>
      </c>
      <c r="I2947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2947" s="3">
        <f>ventas_starbucks_2025__1[[#This Row],[Cantidad]]*ventas_starbucks_2025__1[[#This Row],[Precio_Unitario]]</f>
        <v>9</v>
      </c>
      <c r="K2947" t="s">
        <v>40</v>
      </c>
      <c r="L2947" t="s">
        <v>35</v>
      </c>
      <c r="M2947" t="s">
        <v>30</v>
      </c>
      <c r="N2947">
        <v>0</v>
      </c>
      <c r="O2947" t="s">
        <v>36</v>
      </c>
      <c r="P2947" t="s">
        <v>25</v>
      </c>
      <c r="Q2947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947">
        <v>113</v>
      </c>
      <c r="S2947">
        <v>1</v>
      </c>
      <c r="T2947">
        <v>42</v>
      </c>
      <c r="U2947">
        <v>39</v>
      </c>
    </row>
    <row r="2948" spans="1:21" x14ac:dyDescent="0.25">
      <c r="A2948" t="s">
        <v>2506</v>
      </c>
      <c r="B2948" s="1">
        <v>45660</v>
      </c>
      <c r="C2948" s="2">
        <v>0.53611111111111109</v>
      </c>
      <c r="D2948" t="s">
        <v>3081</v>
      </c>
      <c r="E2948" t="s">
        <v>70</v>
      </c>
      <c r="F2948" t="s">
        <v>3086</v>
      </c>
      <c r="G2948" t="s">
        <v>48</v>
      </c>
      <c r="H2948">
        <v>2</v>
      </c>
      <c r="I2948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948" s="3">
        <f>ventas_starbucks_2025__1[[#This Row],[Cantidad]]*ventas_starbucks_2025__1[[#This Row],[Precio_Unitario]]</f>
        <v>2.4</v>
      </c>
      <c r="K2948" t="s">
        <v>21</v>
      </c>
      <c r="L2948" t="s">
        <v>22</v>
      </c>
      <c r="M2948" t="s">
        <v>23</v>
      </c>
      <c r="N2948">
        <v>0</v>
      </c>
      <c r="O2948" t="s">
        <v>50</v>
      </c>
      <c r="P2948" t="s">
        <v>32</v>
      </c>
      <c r="Q2948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948">
        <v>144</v>
      </c>
      <c r="S2948">
        <v>5</v>
      </c>
      <c r="T2948">
        <v>22</v>
      </c>
      <c r="U2948">
        <v>20</v>
      </c>
    </row>
    <row r="2949" spans="1:21" x14ac:dyDescent="0.25">
      <c r="A2949" t="s">
        <v>2559</v>
      </c>
      <c r="B2949" s="1">
        <v>45660</v>
      </c>
      <c r="C2949" s="2">
        <v>0.39166666666666666</v>
      </c>
      <c r="D2949" t="s">
        <v>3098</v>
      </c>
      <c r="E2949" t="s">
        <v>3085</v>
      </c>
      <c r="F2949" t="s">
        <v>3084</v>
      </c>
      <c r="G2949" t="s">
        <v>20</v>
      </c>
      <c r="H2949">
        <v>1</v>
      </c>
      <c r="I2949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2949" s="3">
        <f>ventas_starbucks_2025__1[[#This Row],[Cantidad]]*ventas_starbucks_2025__1[[#This Row],[Precio_Unitario]]</f>
        <v>3</v>
      </c>
      <c r="K2949" t="s">
        <v>29</v>
      </c>
      <c r="L2949" t="s">
        <v>45</v>
      </c>
      <c r="M2949" t="s">
        <v>30</v>
      </c>
      <c r="N2949">
        <v>10</v>
      </c>
      <c r="O2949" t="s">
        <v>24</v>
      </c>
      <c r="P2949" t="s">
        <v>56</v>
      </c>
      <c r="Q2949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2949">
        <v>52</v>
      </c>
      <c r="S2949">
        <v>2</v>
      </c>
      <c r="T2949">
        <v>25</v>
      </c>
      <c r="U2949">
        <v>24</v>
      </c>
    </row>
    <row r="2950" spans="1:21" x14ac:dyDescent="0.25">
      <c r="A2950" t="s">
        <v>2615</v>
      </c>
      <c r="B2950" s="1">
        <v>45660</v>
      </c>
      <c r="C2950" s="2">
        <v>0.38333333333333336</v>
      </c>
      <c r="D2950" t="s">
        <v>3081</v>
      </c>
      <c r="E2950" t="s">
        <v>27</v>
      </c>
      <c r="F2950" t="s">
        <v>28</v>
      </c>
      <c r="G2950" t="s">
        <v>20</v>
      </c>
      <c r="H2950">
        <v>3</v>
      </c>
      <c r="I2950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0.6</v>
      </c>
      <c r="J2950" s="3">
        <f>ventas_starbucks_2025__1[[#This Row],[Cantidad]]*ventas_starbucks_2025__1[[#This Row],[Precio_Unitario]]</f>
        <v>1.7999999999999998</v>
      </c>
      <c r="K2950" t="s">
        <v>29</v>
      </c>
      <c r="L2950" t="s">
        <v>22</v>
      </c>
      <c r="M2950" t="s">
        <v>23</v>
      </c>
      <c r="N2950">
        <v>0</v>
      </c>
      <c r="O2950" t="s">
        <v>50</v>
      </c>
      <c r="P2950" t="s">
        <v>49</v>
      </c>
      <c r="Q2950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2950">
        <v>61</v>
      </c>
      <c r="S2950">
        <v>3</v>
      </c>
      <c r="T2950">
        <v>36</v>
      </c>
      <c r="U2950">
        <v>33</v>
      </c>
    </row>
    <row r="2951" spans="1:21" x14ac:dyDescent="0.25">
      <c r="A2951" t="s">
        <v>2697</v>
      </c>
      <c r="B2951" s="1">
        <v>45660</v>
      </c>
      <c r="C2951" s="2">
        <v>0.73263888888888884</v>
      </c>
      <c r="D2951" t="s">
        <v>3081</v>
      </c>
      <c r="E2951" t="s">
        <v>71</v>
      </c>
      <c r="F2951" t="s">
        <v>3084</v>
      </c>
      <c r="G2951" t="s">
        <v>20</v>
      </c>
      <c r="H2951">
        <v>3</v>
      </c>
      <c r="I2951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2951" s="3">
        <f>ventas_starbucks_2025__1[[#This Row],[Cantidad]]*ventas_starbucks_2025__1[[#This Row],[Precio_Unitario]]</f>
        <v>9</v>
      </c>
      <c r="K2951" t="s">
        <v>40</v>
      </c>
      <c r="L2951" t="s">
        <v>22</v>
      </c>
      <c r="M2951" t="s">
        <v>30</v>
      </c>
      <c r="N2951">
        <v>15</v>
      </c>
      <c r="O2951" t="s">
        <v>24</v>
      </c>
      <c r="P2951" t="s">
        <v>37</v>
      </c>
      <c r="Q2951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951">
        <v>126</v>
      </c>
      <c r="S2951">
        <v>1</v>
      </c>
      <c r="T2951">
        <v>18</v>
      </c>
      <c r="U2951">
        <v>15</v>
      </c>
    </row>
    <row r="2952" spans="1:21" x14ac:dyDescent="0.25">
      <c r="A2952" t="s">
        <v>2929</v>
      </c>
      <c r="B2952" s="1">
        <v>45660</v>
      </c>
      <c r="C2952" s="2">
        <v>0.78402777777777777</v>
      </c>
      <c r="D2952" t="s">
        <v>3098</v>
      </c>
      <c r="E2952" t="s">
        <v>68</v>
      </c>
      <c r="F2952" t="s">
        <v>3087</v>
      </c>
      <c r="G2952" t="s">
        <v>20</v>
      </c>
      <c r="H2952">
        <v>5</v>
      </c>
      <c r="I2952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952" s="3">
        <f>ventas_starbucks_2025__1[[#This Row],[Cantidad]]*ventas_starbucks_2025__1[[#This Row],[Precio_Unitario]]</f>
        <v>6</v>
      </c>
      <c r="K2952" t="s">
        <v>40</v>
      </c>
      <c r="L2952" t="s">
        <v>35</v>
      </c>
      <c r="M2952" t="s">
        <v>30</v>
      </c>
      <c r="N2952">
        <v>15</v>
      </c>
      <c r="O2952" t="s">
        <v>50</v>
      </c>
      <c r="P2952" t="s">
        <v>37</v>
      </c>
      <c r="Q2952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952">
        <v>127</v>
      </c>
      <c r="S2952">
        <v>1</v>
      </c>
      <c r="T2952">
        <v>49</v>
      </c>
      <c r="U2952">
        <v>44</v>
      </c>
    </row>
    <row r="2953" spans="1:21" x14ac:dyDescent="0.25">
      <c r="A2953" t="s">
        <v>85</v>
      </c>
      <c r="B2953" s="1">
        <v>45659</v>
      </c>
      <c r="C2953" s="2">
        <v>0.47569444444444442</v>
      </c>
      <c r="D2953" t="s">
        <v>3080</v>
      </c>
      <c r="E2953" t="s">
        <v>27</v>
      </c>
      <c r="F2953" t="s">
        <v>28</v>
      </c>
      <c r="G2953" t="s">
        <v>20</v>
      </c>
      <c r="H2953">
        <v>4</v>
      </c>
      <c r="I2953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0.6</v>
      </c>
      <c r="J2953" s="3">
        <f>ventas_starbucks_2025__1[[#This Row],[Cantidad]]*ventas_starbucks_2025__1[[#This Row],[Precio_Unitario]]</f>
        <v>2.4</v>
      </c>
      <c r="K2953" t="s">
        <v>29</v>
      </c>
      <c r="L2953" t="s">
        <v>35</v>
      </c>
      <c r="M2953" t="s">
        <v>30</v>
      </c>
      <c r="N2953">
        <v>10</v>
      </c>
      <c r="O2953" t="s">
        <v>24</v>
      </c>
      <c r="P2953" t="s">
        <v>32</v>
      </c>
      <c r="Q2953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2953">
        <v>70</v>
      </c>
      <c r="S2953">
        <v>3</v>
      </c>
      <c r="T2953">
        <v>41</v>
      </c>
      <c r="U2953">
        <v>37</v>
      </c>
    </row>
    <row r="2954" spans="1:21" x14ac:dyDescent="0.25">
      <c r="A2954" t="s">
        <v>340</v>
      </c>
      <c r="B2954" s="1">
        <v>45659</v>
      </c>
      <c r="C2954" s="2">
        <v>0.64097222222222228</v>
      </c>
      <c r="D2954" t="s">
        <v>3082</v>
      </c>
      <c r="E2954" t="s">
        <v>64</v>
      </c>
      <c r="F2954" t="s">
        <v>3087</v>
      </c>
      <c r="G2954" t="s">
        <v>20</v>
      </c>
      <c r="H2954">
        <v>4</v>
      </c>
      <c r="I2954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954" s="3">
        <f>ventas_starbucks_2025__1[[#This Row],[Cantidad]]*ventas_starbucks_2025__1[[#This Row],[Precio_Unitario]]</f>
        <v>4.8</v>
      </c>
      <c r="K2954" t="s">
        <v>21</v>
      </c>
      <c r="L2954" t="s">
        <v>45</v>
      </c>
      <c r="M2954" t="s">
        <v>23</v>
      </c>
      <c r="N2954">
        <v>0</v>
      </c>
      <c r="O2954" t="s">
        <v>31</v>
      </c>
      <c r="P2954" t="s">
        <v>46</v>
      </c>
      <c r="Q2954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954">
        <v>110</v>
      </c>
      <c r="S2954">
        <v>3</v>
      </c>
      <c r="T2954">
        <v>10</v>
      </c>
      <c r="U2954">
        <v>6</v>
      </c>
    </row>
    <row r="2955" spans="1:21" x14ac:dyDescent="0.25">
      <c r="A2955" t="s">
        <v>434</v>
      </c>
      <c r="B2955" s="1">
        <v>45659</v>
      </c>
      <c r="C2955" s="2">
        <v>0.84722222222222221</v>
      </c>
      <c r="D2955" t="s">
        <v>3080</v>
      </c>
      <c r="E2955" t="s">
        <v>59</v>
      </c>
      <c r="F2955" t="s">
        <v>3084</v>
      </c>
      <c r="G2955" t="s">
        <v>20</v>
      </c>
      <c r="H2955">
        <v>5</v>
      </c>
      <c r="I2955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2955" s="3">
        <f>ventas_starbucks_2025__1[[#This Row],[Cantidad]]*ventas_starbucks_2025__1[[#This Row],[Precio_Unitario]]</f>
        <v>15</v>
      </c>
      <c r="K2955" t="s">
        <v>40</v>
      </c>
      <c r="L2955" t="s">
        <v>22</v>
      </c>
      <c r="M2955" t="s">
        <v>30</v>
      </c>
      <c r="N2955">
        <v>0</v>
      </c>
      <c r="O2955" t="s">
        <v>31</v>
      </c>
      <c r="P2955" t="s">
        <v>49</v>
      </c>
      <c r="Q2955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Noche</v>
      </c>
      <c r="R2955">
        <v>102</v>
      </c>
      <c r="S2955">
        <v>2</v>
      </c>
      <c r="T2955">
        <v>42</v>
      </c>
      <c r="U2955">
        <v>37</v>
      </c>
    </row>
    <row r="2956" spans="1:21" x14ac:dyDescent="0.25">
      <c r="A2956" t="s">
        <v>441</v>
      </c>
      <c r="B2956" s="1">
        <v>45659</v>
      </c>
      <c r="C2956" s="2">
        <v>0.32708333333333334</v>
      </c>
      <c r="D2956" t="s">
        <v>3098</v>
      </c>
      <c r="E2956" t="s">
        <v>75</v>
      </c>
      <c r="F2956" t="s">
        <v>3086</v>
      </c>
      <c r="G2956" t="s">
        <v>61</v>
      </c>
      <c r="H2956">
        <v>4</v>
      </c>
      <c r="I2956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956" s="3">
        <f>ventas_starbucks_2025__1[[#This Row],[Cantidad]]*ventas_starbucks_2025__1[[#This Row],[Precio_Unitario]]</f>
        <v>4.8</v>
      </c>
      <c r="K2956" t="s">
        <v>29</v>
      </c>
      <c r="L2956" t="s">
        <v>22</v>
      </c>
      <c r="M2956" t="s">
        <v>30</v>
      </c>
      <c r="N2956">
        <v>0</v>
      </c>
      <c r="O2956" t="s">
        <v>36</v>
      </c>
      <c r="P2956" t="s">
        <v>56</v>
      </c>
      <c r="Q2956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2956">
        <v>56</v>
      </c>
      <c r="S2956">
        <v>3</v>
      </c>
      <c r="T2956">
        <v>30</v>
      </c>
      <c r="U2956">
        <v>26</v>
      </c>
    </row>
    <row r="2957" spans="1:21" x14ac:dyDescent="0.25">
      <c r="A2957" t="s">
        <v>445</v>
      </c>
      <c r="B2957" s="1">
        <v>45659</v>
      </c>
      <c r="C2957" s="2">
        <v>0.29583333333333334</v>
      </c>
      <c r="D2957" t="s">
        <v>3081</v>
      </c>
      <c r="E2957" t="s">
        <v>47</v>
      </c>
      <c r="F2957" t="s">
        <v>3084</v>
      </c>
      <c r="G2957" t="s">
        <v>20</v>
      </c>
      <c r="H2957">
        <v>1</v>
      </c>
      <c r="I2957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2957" s="3">
        <f>ventas_starbucks_2025__1[[#This Row],[Cantidad]]*ventas_starbucks_2025__1[[#This Row],[Precio_Unitario]]</f>
        <v>3</v>
      </c>
      <c r="K2957" t="s">
        <v>29</v>
      </c>
      <c r="L2957" t="s">
        <v>35</v>
      </c>
      <c r="M2957" t="s">
        <v>30</v>
      </c>
      <c r="N2957">
        <v>10</v>
      </c>
      <c r="O2957" t="s">
        <v>31</v>
      </c>
      <c r="P2957" t="s">
        <v>56</v>
      </c>
      <c r="Q2957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2957">
        <v>50</v>
      </c>
      <c r="S2957">
        <v>2</v>
      </c>
      <c r="T2957">
        <v>46</v>
      </c>
      <c r="U2957">
        <v>45</v>
      </c>
    </row>
    <row r="2958" spans="1:21" x14ac:dyDescent="0.25">
      <c r="A2958" t="s">
        <v>631</v>
      </c>
      <c r="B2958" s="1">
        <v>45659</v>
      </c>
      <c r="C2958" s="2">
        <v>0.46250000000000002</v>
      </c>
      <c r="D2958" t="s">
        <v>3082</v>
      </c>
      <c r="E2958" t="s">
        <v>76</v>
      </c>
      <c r="F2958" t="s">
        <v>3084</v>
      </c>
      <c r="G2958" t="s">
        <v>20</v>
      </c>
      <c r="H2958">
        <v>5</v>
      </c>
      <c r="I2958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2958" s="3">
        <f>ventas_starbucks_2025__1[[#This Row],[Cantidad]]*ventas_starbucks_2025__1[[#This Row],[Precio_Unitario]]</f>
        <v>15</v>
      </c>
      <c r="K2958" t="s">
        <v>29</v>
      </c>
      <c r="L2958" t="s">
        <v>22</v>
      </c>
      <c r="M2958" t="s">
        <v>23</v>
      </c>
      <c r="N2958">
        <v>0</v>
      </c>
      <c r="O2958" t="s">
        <v>36</v>
      </c>
      <c r="P2958" t="s">
        <v>56</v>
      </c>
      <c r="Q2958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2958">
        <v>81</v>
      </c>
      <c r="S2958">
        <v>5</v>
      </c>
      <c r="T2958">
        <v>15</v>
      </c>
      <c r="U2958">
        <v>10</v>
      </c>
    </row>
    <row r="2959" spans="1:21" x14ac:dyDescent="0.25">
      <c r="A2959" t="s">
        <v>774</v>
      </c>
      <c r="B2959" s="1">
        <v>45659</v>
      </c>
      <c r="C2959" s="2">
        <v>0.49722222222222223</v>
      </c>
      <c r="D2959" t="s">
        <v>3080</v>
      </c>
      <c r="E2959" t="s">
        <v>58</v>
      </c>
      <c r="F2959" t="s">
        <v>3087</v>
      </c>
      <c r="G2959" t="s">
        <v>20</v>
      </c>
      <c r="H2959">
        <v>3</v>
      </c>
      <c r="I2959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959" s="3">
        <f>ventas_starbucks_2025__1[[#This Row],[Cantidad]]*ventas_starbucks_2025__1[[#This Row],[Precio_Unitario]]</f>
        <v>3.5999999999999996</v>
      </c>
      <c r="K2959" t="s">
        <v>40</v>
      </c>
      <c r="L2959" t="s">
        <v>35</v>
      </c>
      <c r="M2959" t="s">
        <v>23</v>
      </c>
      <c r="N2959">
        <v>0</v>
      </c>
      <c r="O2959" t="s">
        <v>31</v>
      </c>
      <c r="P2959" t="s">
        <v>37</v>
      </c>
      <c r="Q2959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2959">
        <v>42</v>
      </c>
      <c r="S2959">
        <v>4</v>
      </c>
      <c r="T2959">
        <v>44</v>
      </c>
      <c r="U2959">
        <v>41</v>
      </c>
    </row>
    <row r="2960" spans="1:21" x14ac:dyDescent="0.25">
      <c r="A2960" t="s">
        <v>829</v>
      </c>
      <c r="B2960" s="1">
        <v>45659</v>
      </c>
      <c r="C2960" s="2">
        <v>0.35694444444444445</v>
      </c>
      <c r="D2960" t="s">
        <v>3098</v>
      </c>
      <c r="E2960" t="s">
        <v>38</v>
      </c>
      <c r="F2960" t="s">
        <v>3087</v>
      </c>
      <c r="G2960" t="s">
        <v>20</v>
      </c>
      <c r="H2960">
        <v>3</v>
      </c>
      <c r="I2960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960" s="3">
        <f>ventas_starbucks_2025__1[[#This Row],[Cantidad]]*ventas_starbucks_2025__1[[#This Row],[Precio_Unitario]]</f>
        <v>3.5999999999999996</v>
      </c>
      <c r="K2960" t="s">
        <v>29</v>
      </c>
      <c r="L2960" t="s">
        <v>35</v>
      </c>
      <c r="M2960" t="s">
        <v>23</v>
      </c>
      <c r="N2960">
        <v>0</v>
      </c>
      <c r="O2960" t="s">
        <v>50</v>
      </c>
      <c r="P2960" t="s">
        <v>46</v>
      </c>
      <c r="Q2960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2960">
        <v>75</v>
      </c>
      <c r="S2960">
        <v>2</v>
      </c>
      <c r="T2960">
        <v>30</v>
      </c>
      <c r="U2960">
        <v>27</v>
      </c>
    </row>
    <row r="2961" spans="1:21" x14ac:dyDescent="0.25">
      <c r="A2961" t="s">
        <v>833</v>
      </c>
      <c r="B2961" s="1">
        <v>45659</v>
      </c>
      <c r="C2961" s="2">
        <v>0.875</v>
      </c>
      <c r="D2961" t="s">
        <v>3081</v>
      </c>
      <c r="E2961" t="s">
        <v>74</v>
      </c>
      <c r="F2961" t="s">
        <v>3086</v>
      </c>
      <c r="G2961" t="s">
        <v>48</v>
      </c>
      <c r="H2961">
        <v>3</v>
      </c>
      <c r="I2961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961" s="3">
        <f>ventas_starbucks_2025__1[[#This Row],[Cantidad]]*ventas_starbucks_2025__1[[#This Row],[Precio_Unitario]]</f>
        <v>3.5999999999999996</v>
      </c>
      <c r="K2961" t="s">
        <v>29</v>
      </c>
      <c r="L2961" t="s">
        <v>22</v>
      </c>
      <c r="M2961" t="s">
        <v>23</v>
      </c>
      <c r="N2961">
        <v>0</v>
      </c>
      <c r="O2961" t="s">
        <v>50</v>
      </c>
      <c r="P2961" t="s">
        <v>37</v>
      </c>
      <c r="Q2961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Noche</v>
      </c>
      <c r="R2961">
        <v>34</v>
      </c>
      <c r="S2961">
        <v>2</v>
      </c>
      <c r="T2961">
        <v>25</v>
      </c>
      <c r="U2961">
        <v>22</v>
      </c>
    </row>
    <row r="2962" spans="1:21" x14ac:dyDescent="0.25">
      <c r="A2962" t="s">
        <v>1438</v>
      </c>
      <c r="B2962" s="1">
        <v>45659</v>
      </c>
      <c r="C2962" s="2">
        <v>0.78194444444444444</v>
      </c>
      <c r="D2962" t="s">
        <v>3098</v>
      </c>
      <c r="E2962" t="s">
        <v>27</v>
      </c>
      <c r="F2962" t="s">
        <v>28</v>
      </c>
      <c r="G2962" t="s">
        <v>20</v>
      </c>
      <c r="H2962">
        <v>4</v>
      </c>
      <c r="I2962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0.6</v>
      </c>
      <c r="J2962" s="3">
        <f>ventas_starbucks_2025__1[[#This Row],[Cantidad]]*ventas_starbucks_2025__1[[#This Row],[Precio_Unitario]]</f>
        <v>2.4</v>
      </c>
      <c r="K2962" t="s">
        <v>21</v>
      </c>
      <c r="L2962" t="s">
        <v>45</v>
      </c>
      <c r="M2962" t="s">
        <v>23</v>
      </c>
      <c r="N2962">
        <v>0</v>
      </c>
      <c r="O2962" t="s">
        <v>24</v>
      </c>
      <c r="P2962" t="s">
        <v>56</v>
      </c>
      <c r="Q2962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962">
        <v>101</v>
      </c>
      <c r="S2962">
        <v>1</v>
      </c>
      <c r="T2962">
        <v>18</v>
      </c>
      <c r="U2962">
        <v>14</v>
      </c>
    </row>
    <row r="2963" spans="1:21" x14ac:dyDescent="0.25">
      <c r="A2963" t="s">
        <v>1590</v>
      </c>
      <c r="B2963" s="1">
        <v>45659</v>
      </c>
      <c r="C2963" s="2">
        <v>0.5229166666666667</v>
      </c>
      <c r="D2963" t="s">
        <v>3081</v>
      </c>
      <c r="E2963" t="s">
        <v>51</v>
      </c>
      <c r="F2963" t="s">
        <v>3087</v>
      </c>
      <c r="G2963" t="s">
        <v>20</v>
      </c>
      <c r="H2963">
        <v>4</v>
      </c>
      <c r="I2963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963" s="3">
        <f>ventas_starbucks_2025__1[[#This Row],[Cantidad]]*ventas_starbucks_2025__1[[#This Row],[Precio_Unitario]]</f>
        <v>4.8</v>
      </c>
      <c r="K2963" t="s">
        <v>21</v>
      </c>
      <c r="L2963" t="s">
        <v>45</v>
      </c>
      <c r="M2963" t="s">
        <v>23</v>
      </c>
      <c r="N2963">
        <v>0</v>
      </c>
      <c r="O2963" t="s">
        <v>31</v>
      </c>
      <c r="P2963" t="s">
        <v>25</v>
      </c>
      <c r="Q2963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963">
        <v>92</v>
      </c>
      <c r="S2963">
        <v>2</v>
      </c>
      <c r="T2963">
        <v>14</v>
      </c>
      <c r="U2963">
        <v>10</v>
      </c>
    </row>
    <row r="2964" spans="1:21" x14ac:dyDescent="0.25">
      <c r="A2964" t="s">
        <v>1943</v>
      </c>
      <c r="B2964" s="1">
        <v>45659</v>
      </c>
      <c r="C2964" s="2">
        <v>0.73263888888888884</v>
      </c>
      <c r="D2964" t="s">
        <v>3098</v>
      </c>
      <c r="E2964" t="s">
        <v>3088</v>
      </c>
      <c r="F2964" t="s">
        <v>3087</v>
      </c>
      <c r="G2964" t="s">
        <v>48</v>
      </c>
      <c r="H2964">
        <v>2</v>
      </c>
      <c r="I2964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964" s="3">
        <f>ventas_starbucks_2025__1[[#This Row],[Cantidad]]*ventas_starbucks_2025__1[[#This Row],[Precio_Unitario]]</f>
        <v>2.4</v>
      </c>
      <c r="K2964" t="s">
        <v>40</v>
      </c>
      <c r="L2964" t="s">
        <v>35</v>
      </c>
      <c r="M2964" t="s">
        <v>30</v>
      </c>
      <c r="N2964">
        <v>10</v>
      </c>
      <c r="O2964" t="s">
        <v>24</v>
      </c>
      <c r="P2964" t="s">
        <v>32</v>
      </c>
      <c r="Q2964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964">
        <v>105</v>
      </c>
      <c r="S2964">
        <v>2</v>
      </c>
      <c r="T2964">
        <v>24</v>
      </c>
      <c r="U2964">
        <v>22</v>
      </c>
    </row>
    <row r="2965" spans="1:21" x14ac:dyDescent="0.25">
      <c r="A2965" t="s">
        <v>1954</v>
      </c>
      <c r="B2965" s="1">
        <v>45659</v>
      </c>
      <c r="C2965" s="2">
        <v>0.63611111111111107</v>
      </c>
      <c r="D2965" t="s">
        <v>3098</v>
      </c>
      <c r="E2965" t="s">
        <v>55</v>
      </c>
      <c r="F2965" t="s">
        <v>3087</v>
      </c>
      <c r="G2965" t="s">
        <v>20</v>
      </c>
      <c r="H2965">
        <v>3</v>
      </c>
      <c r="I2965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965" s="3">
        <f>ventas_starbucks_2025__1[[#This Row],[Cantidad]]*ventas_starbucks_2025__1[[#This Row],[Precio_Unitario]]</f>
        <v>3.5999999999999996</v>
      </c>
      <c r="K2965" t="s">
        <v>21</v>
      </c>
      <c r="L2965" t="s">
        <v>35</v>
      </c>
      <c r="M2965" t="s">
        <v>30</v>
      </c>
      <c r="N2965">
        <v>10</v>
      </c>
      <c r="O2965" t="s">
        <v>36</v>
      </c>
      <c r="P2965" t="s">
        <v>32</v>
      </c>
      <c r="Q2965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965">
        <v>60</v>
      </c>
      <c r="S2965">
        <v>1</v>
      </c>
      <c r="T2965">
        <v>14</v>
      </c>
      <c r="U2965">
        <v>11</v>
      </c>
    </row>
    <row r="2966" spans="1:21" x14ac:dyDescent="0.25">
      <c r="A2966" t="s">
        <v>2182</v>
      </c>
      <c r="B2966" s="1">
        <v>45659</v>
      </c>
      <c r="C2966" s="2">
        <v>0.29166666666666669</v>
      </c>
      <c r="D2966" t="s">
        <v>3081</v>
      </c>
      <c r="E2966" t="s">
        <v>60</v>
      </c>
      <c r="F2966" t="s">
        <v>3086</v>
      </c>
      <c r="G2966" t="s">
        <v>43</v>
      </c>
      <c r="H2966">
        <v>3</v>
      </c>
      <c r="I2966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966" s="3">
        <f>ventas_starbucks_2025__1[[#This Row],[Cantidad]]*ventas_starbucks_2025__1[[#This Row],[Precio_Unitario]]</f>
        <v>3.5999999999999996</v>
      </c>
      <c r="K2966" t="s">
        <v>40</v>
      </c>
      <c r="L2966" t="s">
        <v>35</v>
      </c>
      <c r="M2966" t="s">
        <v>23</v>
      </c>
      <c r="N2966">
        <v>0</v>
      </c>
      <c r="O2966" t="s">
        <v>36</v>
      </c>
      <c r="P2966" t="s">
        <v>46</v>
      </c>
      <c r="Q2966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2966">
        <v>24</v>
      </c>
      <c r="S2966">
        <v>3</v>
      </c>
      <c r="T2966">
        <v>12</v>
      </c>
      <c r="U2966">
        <v>9</v>
      </c>
    </row>
    <row r="2967" spans="1:21" x14ac:dyDescent="0.25">
      <c r="A2967" t="s">
        <v>2242</v>
      </c>
      <c r="B2967" s="1">
        <v>45659</v>
      </c>
      <c r="C2967" s="2">
        <v>0.69305555555555554</v>
      </c>
      <c r="D2967" t="s">
        <v>3098</v>
      </c>
      <c r="E2967" t="s">
        <v>59</v>
      </c>
      <c r="F2967" t="s">
        <v>3084</v>
      </c>
      <c r="G2967" t="s">
        <v>20</v>
      </c>
      <c r="H2967">
        <v>1</v>
      </c>
      <c r="I2967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2967" s="3">
        <f>ventas_starbucks_2025__1[[#This Row],[Cantidad]]*ventas_starbucks_2025__1[[#This Row],[Precio_Unitario]]</f>
        <v>3</v>
      </c>
      <c r="K2967" t="s">
        <v>40</v>
      </c>
      <c r="L2967" t="s">
        <v>35</v>
      </c>
      <c r="M2967" t="s">
        <v>30</v>
      </c>
      <c r="N2967">
        <v>0</v>
      </c>
      <c r="O2967" t="s">
        <v>36</v>
      </c>
      <c r="P2967" t="s">
        <v>32</v>
      </c>
      <c r="Q2967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967">
        <v>38</v>
      </c>
      <c r="S2967">
        <v>3</v>
      </c>
      <c r="T2967">
        <v>37</v>
      </c>
      <c r="U2967">
        <v>36</v>
      </c>
    </row>
    <row r="2968" spans="1:21" x14ac:dyDescent="0.25">
      <c r="A2968" t="s">
        <v>2310</v>
      </c>
      <c r="B2968" s="1">
        <v>45659</v>
      </c>
      <c r="C2968" s="2">
        <v>0.74861111111111112</v>
      </c>
      <c r="D2968" t="s">
        <v>3081</v>
      </c>
      <c r="E2968" t="s">
        <v>27</v>
      </c>
      <c r="F2968" t="s">
        <v>28</v>
      </c>
      <c r="G2968" t="s">
        <v>20</v>
      </c>
      <c r="H2968">
        <v>4</v>
      </c>
      <c r="I2968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0.6</v>
      </c>
      <c r="J2968" s="3">
        <f>ventas_starbucks_2025__1[[#This Row],[Cantidad]]*ventas_starbucks_2025__1[[#This Row],[Precio_Unitario]]</f>
        <v>2.4</v>
      </c>
      <c r="K2968" t="s">
        <v>40</v>
      </c>
      <c r="L2968" t="s">
        <v>22</v>
      </c>
      <c r="M2968" t="s">
        <v>23</v>
      </c>
      <c r="N2968">
        <v>0</v>
      </c>
      <c r="O2968" t="s">
        <v>50</v>
      </c>
      <c r="P2968" t="s">
        <v>25</v>
      </c>
      <c r="Q2968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968">
        <v>147</v>
      </c>
      <c r="S2968">
        <v>2</v>
      </c>
      <c r="T2968">
        <v>30</v>
      </c>
      <c r="U2968">
        <v>26</v>
      </c>
    </row>
    <row r="2969" spans="1:21" x14ac:dyDescent="0.25">
      <c r="A2969" t="s">
        <v>2523</v>
      </c>
      <c r="B2969" s="1">
        <v>45659</v>
      </c>
      <c r="C2969" s="2">
        <v>0.38055555555555554</v>
      </c>
      <c r="D2969" t="s">
        <v>3080</v>
      </c>
      <c r="E2969" t="s">
        <v>3085</v>
      </c>
      <c r="F2969" t="s">
        <v>3084</v>
      </c>
      <c r="G2969" t="s">
        <v>20</v>
      </c>
      <c r="H2969">
        <v>5</v>
      </c>
      <c r="I2969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2969" s="3">
        <f>ventas_starbucks_2025__1[[#This Row],[Cantidad]]*ventas_starbucks_2025__1[[#This Row],[Precio_Unitario]]</f>
        <v>15</v>
      </c>
      <c r="K2969" t="s">
        <v>29</v>
      </c>
      <c r="L2969" t="s">
        <v>22</v>
      </c>
      <c r="M2969" t="s">
        <v>30</v>
      </c>
      <c r="N2969">
        <v>10</v>
      </c>
      <c r="O2969" t="s">
        <v>31</v>
      </c>
      <c r="P2969" t="s">
        <v>25</v>
      </c>
      <c r="Q2969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2969">
        <v>25</v>
      </c>
      <c r="S2969">
        <v>1</v>
      </c>
      <c r="T2969">
        <v>31</v>
      </c>
      <c r="U2969">
        <v>26</v>
      </c>
    </row>
    <row r="2970" spans="1:21" x14ac:dyDescent="0.25">
      <c r="A2970" t="s">
        <v>2550</v>
      </c>
      <c r="B2970" s="1">
        <v>45659</v>
      </c>
      <c r="C2970" s="2">
        <v>0.3125</v>
      </c>
      <c r="D2970" t="s">
        <v>3081</v>
      </c>
      <c r="E2970" t="s">
        <v>39</v>
      </c>
      <c r="F2970" t="s">
        <v>3084</v>
      </c>
      <c r="G2970" t="s">
        <v>20</v>
      </c>
      <c r="H2970">
        <v>5</v>
      </c>
      <c r="I2970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2970" s="3">
        <f>ventas_starbucks_2025__1[[#This Row],[Cantidad]]*ventas_starbucks_2025__1[[#This Row],[Precio_Unitario]]</f>
        <v>15</v>
      </c>
      <c r="K2970" t="s">
        <v>21</v>
      </c>
      <c r="L2970" t="s">
        <v>22</v>
      </c>
      <c r="M2970" t="s">
        <v>23</v>
      </c>
      <c r="N2970">
        <v>0</v>
      </c>
      <c r="O2970" t="s">
        <v>50</v>
      </c>
      <c r="P2970" t="s">
        <v>32</v>
      </c>
      <c r="Q2970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2970">
        <v>124</v>
      </c>
      <c r="S2970">
        <v>1</v>
      </c>
      <c r="T2970">
        <v>22</v>
      </c>
      <c r="U2970">
        <v>17</v>
      </c>
    </row>
    <row r="2971" spans="1:21" x14ac:dyDescent="0.25">
      <c r="A2971" t="s">
        <v>2618</v>
      </c>
      <c r="B2971" s="1">
        <v>45659</v>
      </c>
      <c r="C2971" s="2">
        <v>0.81597222222222221</v>
      </c>
      <c r="D2971" t="s">
        <v>3081</v>
      </c>
      <c r="E2971" t="s">
        <v>58</v>
      </c>
      <c r="F2971" t="s">
        <v>3087</v>
      </c>
      <c r="G2971" t="s">
        <v>20</v>
      </c>
      <c r="H2971">
        <v>3</v>
      </c>
      <c r="I2971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971" s="3">
        <f>ventas_starbucks_2025__1[[#This Row],[Cantidad]]*ventas_starbucks_2025__1[[#This Row],[Precio_Unitario]]</f>
        <v>3.5999999999999996</v>
      </c>
      <c r="K2971" t="s">
        <v>40</v>
      </c>
      <c r="L2971" t="s">
        <v>35</v>
      </c>
      <c r="M2971" t="s">
        <v>23</v>
      </c>
      <c r="N2971">
        <v>0</v>
      </c>
      <c r="O2971" t="s">
        <v>36</v>
      </c>
      <c r="P2971" t="s">
        <v>56</v>
      </c>
      <c r="Q2971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971">
        <v>133</v>
      </c>
      <c r="S2971">
        <v>1</v>
      </c>
      <c r="T2971">
        <v>12</v>
      </c>
      <c r="U2971">
        <v>9</v>
      </c>
    </row>
    <row r="2972" spans="1:21" x14ac:dyDescent="0.25">
      <c r="A2972" t="s">
        <v>2700</v>
      </c>
      <c r="B2972" s="1">
        <v>45659</v>
      </c>
      <c r="C2972" s="2">
        <v>0.78263888888888888</v>
      </c>
      <c r="D2972" t="s">
        <v>3098</v>
      </c>
      <c r="E2972" t="s">
        <v>27</v>
      </c>
      <c r="F2972" t="s">
        <v>28</v>
      </c>
      <c r="G2972" t="s">
        <v>20</v>
      </c>
      <c r="H2972">
        <v>2</v>
      </c>
      <c r="I2972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0.6</v>
      </c>
      <c r="J2972" s="3">
        <f>ventas_starbucks_2025__1[[#This Row],[Cantidad]]*ventas_starbucks_2025__1[[#This Row],[Precio_Unitario]]</f>
        <v>1.2</v>
      </c>
      <c r="K2972" t="s">
        <v>29</v>
      </c>
      <c r="L2972" t="s">
        <v>22</v>
      </c>
      <c r="M2972" t="s">
        <v>23</v>
      </c>
      <c r="N2972">
        <v>0</v>
      </c>
      <c r="O2972" t="s">
        <v>50</v>
      </c>
      <c r="P2972" t="s">
        <v>56</v>
      </c>
      <c r="Q2972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972">
        <v>31</v>
      </c>
      <c r="S2972">
        <v>2</v>
      </c>
      <c r="T2972">
        <v>30</v>
      </c>
      <c r="U2972">
        <v>28</v>
      </c>
    </row>
    <row r="2973" spans="1:21" x14ac:dyDescent="0.25">
      <c r="A2973" t="s">
        <v>2912</v>
      </c>
      <c r="B2973" s="1">
        <v>45659</v>
      </c>
      <c r="C2973" s="2">
        <v>0.86736111111111114</v>
      </c>
      <c r="D2973" t="s">
        <v>3081</v>
      </c>
      <c r="E2973" t="s">
        <v>68</v>
      </c>
      <c r="F2973" t="s">
        <v>3087</v>
      </c>
      <c r="G2973" t="s">
        <v>20</v>
      </c>
      <c r="H2973">
        <v>2</v>
      </c>
      <c r="I2973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973" s="3">
        <f>ventas_starbucks_2025__1[[#This Row],[Cantidad]]*ventas_starbucks_2025__1[[#This Row],[Precio_Unitario]]</f>
        <v>2.4</v>
      </c>
      <c r="K2973" t="s">
        <v>40</v>
      </c>
      <c r="L2973" t="s">
        <v>35</v>
      </c>
      <c r="M2973" t="s">
        <v>30</v>
      </c>
      <c r="N2973">
        <v>10</v>
      </c>
      <c r="O2973" t="s">
        <v>24</v>
      </c>
      <c r="P2973" t="s">
        <v>32</v>
      </c>
      <c r="Q2973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Noche</v>
      </c>
      <c r="R2973">
        <v>132</v>
      </c>
      <c r="S2973">
        <v>3</v>
      </c>
      <c r="T2973">
        <v>14</v>
      </c>
      <c r="U2973">
        <v>12</v>
      </c>
    </row>
    <row r="2974" spans="1:21" x14ac:dyDescent="0.25">
      <c r="A2974" t="s">
        <v>159</v>
      </c>
      <c r="B2974" s="1">
        <v>45658</v>
      </c>
      <c r="C2974" s="2">
        <v>0.81874999999999998</v>
      </c>
      <c r="D2974" t="s">
        <v>3080</v>
      </c>
      <c r="E2974" t="s">
        <v>47</v>
      </c>
      <c r="F2974" t="s">
        <v>3084</v>
      </c>
      <c r="G2974" t="s">
        <v>20</v>
      </c>
      <c r="H2974">
        <v>3</v>
      </c>
      <c r="I2974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2974" s="3">
        <f>ventas_starbucks_2025__1[[#This Row],[Cantidad]]*ventas_starbucks_2025__1[[#This Row],[Precio_Unitario]]</f>
        <v>9</v>
      </c>
      <c r="K2974" t="s">
        <v>21</v>
      </c>
      <c r="L2974" t="s">
        <v>22</v>
      </c>
      <c r="M2974" t="s">
        <v>30</v>
      </c>
      <c r="N2974">
        <v>10</v>
      </c>
      <c r="O2974" t="s">
        <v>24</v>
      </c>
      <c r="P2974" t="s">
        <v>25</v>
      </c>
      <c r="Q2974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974">
        <v>117</v>
      </c>
      <c r="S2974">
        <v>2</v>
      </c>
      <c r="T2974">
        <v>19</v>
      </c>
      <c r="U2974">
        <v>16</v>
      </c>
    </row>
    <row r="2975" spans="1:21" x14ac:dyDescent="0.25">
      <c r="A2975" t="s">
        <v>198</v>
      </c>
      <c r="B2975" s="1">
        <v>45658</v>
      </c>
      <c r="C2975" s="2">
        <v>0.76736111111111116</v>
      </c>
      <c r="D2975" t="s">
        <v>3080</v>
      </c>
      <c r="E2975" t="s">
        <v>47</v>
      </c>
      <c r="F2975" t="s">
        <v>3084</v>
      </c>
      <c r="G2975" t="s">
        <v>20</v>
      </c>
      <c r="H2975">
        <v>1</v>
      </c>
      <c r="I2975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2975" s="3">
        <f>ventas_starbucks_2025__1[[#This Row],[Cantidad]]*ventas_starbucks_2025__1[[#This Row],[Precio_Unitario]]</f>
        <v>3</v>
      </c>
      <c r="K2975" t="s">
        <v>21</v>
      </c>
      <c r="L2975" t="s">
        <v>35</v>
      </c>
      <c r="M2975" t="s">
        <v>30</v>
      </c>
      <c r="N2975">
        <v>10</v>
      </c>
      <c r="O2975" t="s">
        <v>36</v>
      </c>
      <c r="P2975" t="s">
        <v>25</v>
      </c>
      <c r="Q2975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975">
        <v>52</v>
      </c>
      <c r="S2975">
        <v>5</v>
      </c>
      <c r="T2975">
        <v>33</v>
      </c>
      <c r="U2975">
        <v>32</v>
      </c>
    </row>
    <row r="2976" spans="1:21" x14ac:dyDescent="0.25">
      <c r="A2976" t="s">
        <v>317</v>
      </c>
      <c r="B2976" s="1">
        <v>45658</v>
      </c>
      <c r="C2976" s="2">
        <v>0.81388888888888888</v>
      </c>
      <c r="D2976" t="s">
        <v>3082</v>
      </c>
      <c r="E2976" t="s">
        <v>64</v>
      </c>
      <c r="F2976" t="s">
        <v>3087</v>
      </c>
      <c r="G2976" t="s">
        <v>20</v>
      </c>
      <c r="H2976">
        <v>2</v>
      </c>
      <c r="I2976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976" s="3">
        <f>ventas_starbucks_2025__1[[#This Row],[Cantidad]]*ventas_starbucks_2025__1[[#This Row],[Precio_Unitario]]</f>
        <v>2.4</v>
      </c>
      <c r="K2976" t="s">
        <v>21</v>
      </c>
      <c r="L2976" t="s">
        <v>35</v>
      </c>
      <c r="M2976" t="s">
        <v>30</v>
      </c>
      <c r="N2976">
        <v>15</v>
      </c>
      <c r="O2976" t="s">
        <v>36</v>
      </c>
      <c r="P2976" t="s">
        <v>32</v>
      </c>
      <c r="Q2976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976">
        <v>30</v>
      </c>
      <c r="S2976">
        <v>3</v>
      </c>
      <c r="T2976">
        <v>31</v>
      </c>
      <c r="U2976">
        <v>29</v>
      </c>
    </row>
    <row r="2977" spans="1:21" x14ac:dyDescent="0.25">
      <c r="A2977" t="s">
        <v>429</v>
      </c>
      <c r="B2977" s="1">
        <v>45658</v>
      </c>
      <c r="C2977" s="2">
        <v>0.77986111111111112</v>
      </c>
      <c r="D2977" t="s">
        <v>3081</v>
      </c>
      <c r="E2977" t="s">
        <v>3088</v>
      </c>
      <c r="F2977" t="s">
        <v>3087</v>
      </c>
      <c r="G2977" t="s">
        <v>54</v>
      </c>
      <c r="H2977">
        <v>3</v>
      </c>
      <c r="I2977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977" s="3">
        <f>ventas_starbucks_2025__1[[#This Row],[Cantidad]]*ventas_starbucks_2025__1[[#This Row],[Precio_Unitario]]</f>
        <v>3.5999999999999996</v>
      </c>
      <c r="K2977" t="s">
        <v>21</v>
      </c>
      <c r="L2977" t="s">
        <v>35</v>
      </c>
      <c r="M2977" t="s">
        <v>30</v>
      </c>
      <c r="N2977">
        <v>10</v>
      </c>
      <c r="O2977" t="s">
        <v>24</v>
      </c>
      <c r="P2977" t="s">
        <v>32</v>
      </c>
      <c r="Q2977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977">
        <v>90</v>
      </c>
      <c r="S2977">
        <v>4</v>
      </c>
      <c r="T2977">
        <v>23</v>
      </c>
      <c r="U2977">
        <v>20</v>
      </c>
    </row>
    <row r="2978" spans="1:21" x14ac:dyDescent="0.25">
      <c r="A2978" t="s">
        <v>545</v>
      </c>
      <c r="B2978" s="1">
        <v>45658</v>
      </c>
      <c r="C2978" s="2">
        <v>0.81111111111111112</v>
      </c>
      <c r="D2978" t="s">
        <v>3080</v>
      </c>
      <c r="E2978" t="s">
        <v>70</v>
      </c>
      <c r="F2978" t="s">
        <v>3086</v>
      </c>
      <c r="G2978" t="s">
        <v>54</v>
      </c>
      <c r="H2978">
        <v>4</v>
      </c>
      <c r="I2978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978" s="3">
        <f>ventas_starbucks_2025__1[[#This Row],[Cantidad]]*ventas_starbucks_2025__1[[#This Row],[Precio_Unitario]]</f>
        <v>4.8</v>
      </c>
      <c r="K2978" t="s">
        <v>29</v>
      </c>
      <c r="L2978" t="s">
        <v>35</v>
      </c>
      <c r="M2978" t="s">
        <v>30</v>
      </c>
      <c r="N2978">
        <v>10</v>
      </c>
      <c r="O2978" t="s">
        <v>50</v>
      </c>
      <c r="P2978" t="s">
        <v>49</v>
      </c>
      <c r="Q2978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978">
        <v>81</v>
      </c>
      <c r="S2978">
        <v>4</v>
      </c>
      <c r="T2978">
        <v>23</v>
      </c>
      <c r="U2978">
        <v>19</v>
      </c>
    </row>
    <row r="2979" spans="1:21" x14ac:dyDescent="0.25">
      <c r="A2979" t="s">
        <v>583</v>
      </c>
      <c r="B2979" s="1">
        <v>45658</v>
      </c>
      <c r="C2979" s="2">
        <v>0.72430555555555554</v>
      </c>
      <c r="D2979" t="s">
        <v>3098</v>
      </c>
      <c r="E2979" t="s">
        <v>27</v>
      </c>
      <c r="F2979" t="s">
        <v>28</v>
      </c>
      <c r="G2979" t="s">
        <v>20</v>
      </c>
      <c r="H2979">
        <v>2</v>
      </c>
      <c r="I2979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0.6</v>
      </c>
      <c r="J2979" s="3">
        <f>ventas_starbucks_2025__1[[#This Row],[Cantidad]]*ventas_starbucks_2025__1[[#This Row],[Precio_Unitario]]</f>
        <v>1.2</v>
      </c>
      <c r="K2979" t="s">
        <v>29</v>
      </c>
      <c r="L2979" t="s">
        <v>35</v>
      </c>
      <c r="M2979" t="s">
        <v>23</v>
      </c>
      <c r="N2979">
        <v>0</v>
      </c>
      <c r="O2979" t="s">
        <v>50</v>
      </c>
      <c r="P2979" t="s">
        <v>37</v>
      </c>
      <c r="Q2979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979">
        <v>145</v>
      </c>
      <c r="S2979">
        <v>2</v>
      </c>
      <c r="T2979">
        <v>29</v>
      </c>
      <c r="U2979">
        <v>27</v>
      </c>
    </row>
    <row r="2980" spans="1:21" x14ac:dyDescent="0.25">
      <c r="A2980" t="s">
        <v>652</v>
      </c>
      <c r="B2980" s="1">
        <v>45658</v>
      </c>
      <c r="C2980" s="2">
        <v>0.51527777777777772</v>
      </c>
      <c r="D2980" t="s">
        <v>3080</v>
      </c>
      <c r="E2980" t="s">
        <v>42</v>
      </c>
      <c r="F2980" t="s">
        <v>3086</v>
      </c>
      <c r="G2980" t="s">
        <v>48</v>
      </c>
      <c r="H2980">
        <v>2</v>
      </c>
      <c r="I2980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980" s="3">
        <f>ventas_starbucks_2025__1[[#This Row],[Cantidad]]*ventas_starbucks_2025__1[[#This Row],[Precio_Unitario]]</f>
        <v>2.4</v>
      </c>
      <c r="K2980" t="s">
        <v>29</v>
      </c>
      <c r="L2980" t="s">
        <v>35</v>
      </c>
      <c r="M2980" t="s">
        <v>30</v>
      </c>
      <c r="N2980">
        <v>0</v>
      </c>
      <c r="O2980" t="s">
        <v>36</v>
      </c>
      <c r="P2980" t="s">
        <v>46</v>
      </c>
      <c r="Q2980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980">
        <v>49</v>
      </c>
      <c r="S2980">
        <v>5</v>
      </c>
      <c r="T2980">
        <v>48</v>
      </c>
      <c r="U2980">
        <v>46</v>
      </c>
    </row>
    <row r="2981" spans="1:21" x14ac:dyDescent="0.25">
      <c r="A2981" t="s">
        <v>671</v>
      </c>
      <c r="B2981" s="1">
        <v>45658</v>
      </c>
      <c r="C2981" s="2">
        <v>0.42638888888888887</v>
      </c>
      <c r="D2981" t="s">
        <v>3081</v>
      </c>
      <c r="E2981" t="s">
        <v>3088</v>
      </c>
      <c r="F2981" t="s">
        <v>3087</v>
      </c>
      <c r="G2981" t="s">
        <v>48</v>
      </c>
      <c r="H2981">
        <v>5</v>
      </c>
      <c r="I2981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981" s="3">
        <f>ventas_starbucks_2025__1[[#This Row],[Cantidad]]*ventas_starbucks_2025__1[[#This Row],[Precio_Unitario]]</f>
        <v>6</v>
      </c>
      <c r="K2981" t="s">
        <v>40</v>
      </c>
      <c r="L2981" t="s">
        <v>22</v>
      </c>
      <c r="M2981" t="s">
        <v>23</v>
      </c>
      <c r="N2981">
        <v>0</v>
      </c>
      <c r="O2981" t="s">
        <v>36</v>
      </c>
      <c r="P2981" t="s">
        <v>25</v>
      </c>
      <c r="Q2981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2981">
        <v>63</v>
      </c>
      <c r="S2981">
        <v>1</v>
      </c>
      <c r="T2981">
        <v>41</v>
      </c>
      <c r="U2981">
        <v>36</v>
      </c>
    </row>
    <row r="2982" spans="1:21" x14ac:dyDescent="0.25">
      <c r="A2982" t="s">
        <v>702</v>
      </c>
      <c r="B2982" s="1">
        <v>45658</v>
      </c>
      <c r="C2982" s="2">
        <v>0.70416666666666672</v>
      </c>
      <c r="D2982" t="s">
        <v>3098</v>
      </c>
      <c r="E2982" t="s">
        <v>27</v>
      </c>
      <c r="F2982" t="s">
        <v>28</v>
      </c>
      <c r="G2982" t="s">
        <v>20</v>
      </c>
      <c r="H2982">
        <v>3</v>
      </c>
      <c r="I2982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0.6</v>
      </c>
      <c r="J2982" s="3">
        <f>ventas_starbucks_2025__1[[#This Row],[Cantidad]]*ventas_starbucks_2025__1[[#This Row],[Precio_Unitario]]</f>
        <v>1.7999999999999998</v>
      </c>
      <c r="K2982" t="s">
        <v>40</v>
      </c>
      <c r="L2982" t="s">
        <v>45</v>
      </c>
      <c r="M2982" t="s">
        <v>30</v>
      </c>
      <c r="N2982">
        <v>0</v>
      </c>
      <c r="O2982" t="s">
        <v>31</v>
      </c>
      <c r="P2982" t="s">
        <v>49</v>
      </c>
      <c r="Q2982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982">
        <v>44</v>
      </c>
      <c r="S2982">
        <v>5</v>
      </c>
      <c r="T2982">
        <v>11</v>
      </c>
      <c r="U2982">
        <v>8</v>
      </c>
    </row>
    <row r="2983" spans="1:21" x14ac:dyDescent="0.25">
      <c r="A2983" t="s">
        <v>858</v>
      </c>
      <c r="B2983" s="1">
        <v>45658</v>
      </c>
      <c r="C2983" s="2">
        <v>0.75069444444444444</v>
      </c>
      <c r="D2983" t="s">
        <v>3081</v>
      </c>
      <c r="E2983" t="s">
        <v>42</v>
      </c>
      <c r="F2983" t="s">
        <v>3086</v>
      </c>
      <c r="G2983" t="s">
        <v>54</v>
      </c>
      <c r="H2983">
        <v>2</v>
      </c>
      <c r="I2983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983" s="3">
        <f>ventas_starbucks_2025__1[[#This Row],[Cantidad]]*ventas_starbucks_2025__1[[#This Row],[Precio_Unitario]]</f>
        <v>2.4</v>
      </c>
      <c r="K2983" t="s">
        <v>29</v>
      </c>
      <c r="L2983" t="s">
        <v>22</v>
      </c>
      <c r="M2983" t="s">
        <v>23</v>
      </c>
      <c r="N2983">
        <v>0</v>
      </c>
      <c r="O2983" t="s">
        <v>31</v>
      </c>
      <c r="P2983" t="s">
        <v>32</v>
      </c>
      <c r="Q2983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983">
        <v>38</v>
      </c>
      <c r="S2983">
        <v>2</v>
      </c>
      <c r="T2983">
        <v>35</v>
      </c>
      <c r="U2983">
        <v>33</v>
      </c>
    </row>
    <row r="2984" spans="1:21" x14ac:dyDescent="0.25">
      <c r="A2984" t="s">
        <v>995</v>
      </c>
      <c r="B2984" s="1">
        <v>45658</v>
      </c>
      <c r="C2984" s="2">
        <v>0.82361111111111107</v>
      </c>
      <c r="D2984" t="s">
        <v>3081</v>
      </c>
      <c r="E2984" t="s">
        <v>64</v>
      </c>
      <c r="F2984" t="s">
        <v>3087</v>
      </c>
      <c r="G2984" t="s">
        <v>20</v>
      </c>
      <c r="H2984">
        <v>3</v>
      </c>
      <c r="I2984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984" s="3">
        <f>ventas_starbucks_2025__1[[#This Row],[Cantidad]]*ventas_starbucks_2025__1[[#This Row],[Precio_Unitario]]</f>
        <v>3.5999999999999996</v>
      </c>
      <c r="K2984" t="s">
        <v>29</v>
      </c>
      <c r="L2984" t="s">
        <v>35</v>
      </c>
      <c r="M2984" t="s">
        <v>23</v>
      </c>
      <c r="N2984">
        <v>0</v>
      </c>
      <c r="O2984" t="s">
        <v>24</v>
      </c>
      <c r="P2984" t="s">
        <v>32</v>
      </c>
      <c r="Q2984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984">
        <v>148</v>
      </c>
      <c r="S2984">
        <v>4</v>
      </c>
      <c r="T2984">
        <v>25</v>
      </c>
      <c r="U2984">
        <v>22</v>
      </c>
    </row>
    <row r="2985" spans="1:21" x14ac:dyDescent="0.25">
      <c r="A2985" t="s">
        <v>996</v>
      </c>
      <c r="B2985" s="1">
        <v>45658</v>
      </c>
      <c r="C2985" s="2">
        <v>0.41736111111111113</v>
      </c>
      <c r="D2985" t="s">
        <v>3098</v>
      </c>
      <c r="E2985" t="s">
        <v>62</v>
      </c>
      <c r="F2985" t="s">
        <v>3087</v>
      </c>
      <c r="G2985" t="s">
        <v>20</v>
      </c>
      <c r="H2985">
        <v>1</v>
      </c>
      <c r="I2985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985" s="3">
        <f>ventas_starbucks_2025__1[[#This Row],[Cantidad]]*ventas_starbucks_2025__1[[#This Row],[Precio_Unitario]]</f>
        <v>1.2</v>
      </c>
      <c r="K2985" t="s">
        <v>21</v>
      </c>
      <c r="L2985" t="s">
        <v>35</v>
      </c>
      <c r="M2985" t="s">
        <v>23</v>
      </c>
      <c r="N2985">
        <v>0</v>
      </c>
      <c r="O2985" t="s">
        <v>31</v>
      </c>
      <c r="P2985" t="s">
        <v>37</v>
      </c>
      <c r="Q2985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2985">
        <v>62</v>
      </c>
      <c r="S2985">
        <v>2</v>
      </c>
      <c r="T2985">
        <v>31</v>
      </c>
      <c r="U2985">
        <v>30</v>
      </c>
    </row>
    <row r="2986" spans="1:21" x14ac:dyDescent="0.25">
      <c r="A2986" t="s">
        <v>1268</v>
      </c>
      <c r="B2986" s="1">
        <v>45658</v>
      </c>
      <c r="C2986" s="2">
        <v>0.44722222222222224</v>
      </c>
      <c r="D2986" t="s">
        <v>3080</v>
      </c>
      <c r="E2986" t="s">
        <v>51</v>
      </c>
      <c r="F2986" t="s">
        <v>3087</v>
      </c>
      <c r="G2986" t="s">
        <v>20</v>
      </c>
      <c r="H2986">
        <v>5</v>
      </c>
      <c r="I2986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986" s="3">
        <f>ventas_starbucks_2025__1[[#This Row],[Cantidad]]*ventas_starbucks_2025__1[[#This Row],[Precio_Unitario]]</f>
        <v>6</v>
      </c>
      <c r="K2986" t="s">
        <v>21</v>
      </c>
      <c r="L2986" t="s">
        <v>45</v>
      </c>
      <c r="M2986" t="s">
        <v>23</v>
      </c>
      <c r="N2986">
        <v>0</v>
      </c>
      <c r="O2986" t="s">
        <v>24</v>
      </c>
      <c r="P2986" t="s">
        <v>32</v>
      </c>
      <c r="Q2986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2986">
        <v>22</v>
      </c>
      <c r="S2986">
        <v>3</v>
      </c>
      <c r="T2986">
        <v>28</v>
      </c>
      <c r="U2986">
        <v>23</v>
      </c>
    </row>
    <row r="2987" spans="1:21" x14ac:dyDescent="0.25">
      <c r="A2987" t="s">
        <v>1341</v>
      </c>
      <c r="B2987" s="1">
        <v>45658</v>
      </c>
      <c r="C2987" s="2">
        <v>0.75763888888888886</v>
      </c>
      <c r="D2987" t="s">
        <v>3098</v>
      </c>
      <c r="E2987" t="s">
        <v>66</v>
      </c>
      <c r="F2987" t="s">
        <v>3086</v>
      </c>
      <c r="G2987" t="s">
        <v>54</v>
      </c>
      <c r="H2987">
        <v>3</v>
      </c>
      <c r="I2987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987" s="3">
        <f>ventas_starbucks_2025__1[[#This Row],[Cantidad]]*ventas_starbucks_2025__1[[#This Row],[Precio_Unitario]]</f>
        <v>3.5999999999999996</v>
      </c>
      <c r="K2987" t="s">
        <v>21</v>
      </c>
      <c r="L2987" t="s">
        <v>45</v>
      </c>
      <c r="M2987" t="s">
        <v>23</v>
      </c>
      <c r="N2987">
        <v>0</v>
      </c>
      <c r="O2987" t="s">
        <v>24</v>
      </c>
      <c r="P2987" t="s">
        <v>49</v>
      </c>
      <c r="Q2987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987">
        <v>99</v>
      </c>
      <c r="S2987">
        <v>2</v>
      </c>
      <c r="T2987">
        <v>21</v>
      </c>
      <c r="U2987">
        <v>18</v>
      </c>
    </row>
    <row r="2988" spans="1:21" x14ac:dyDescent="0.25">
      <c r="A2988" t="s">
        <v>1417</v>
      </c>
      <c r="B2988" s="1">
        <v>45658</v>
      </c>
      <c r="C2988" s="2">
        <v>0.61458333333333337</v>
      </c>
      <c r="D2988" t="s">
        <v>3080</v>
      </c>
      <c r="E2988" t="s">
        <v>27</v>
      </c>
      <c r="F2988" t="s">
        <v>28</v>
      </c>
      <c r="G2988" t="s">
        <v>20</v>
      </c>
      <c r="H2988">
        <v>4</v>
      </c>
      <c r="I2988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0.6</v>
      </c>
      <c r="J2988" s="3">
        <f>ventas_starbucks_2025__1[[#This Row],[Cantidad]]*ventas_starbucks_2025__1[[#This Row],[Precio_Unitario]]</f>
        <v>2.4</v>
      </c>
      <c r="K2988" t="s">
        <v>40</v>
      </c>
      <c r="L2988" t="s">
        <v>22</v>
      </c>
      <c r="M2988" t="s">
        <v>30</v>
      </c>
      <c r="N2988">
        <v>10</v>
      </c>
      <c r="O2988" t="s">
        <v>36</v>
      </c>
      <c r="P2988" t="s">
        <v>46</v>
      </c>
      <c r="Q2988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988">
        <v>61</v>
      </c>
      <c r="S2988">
        <v>1</v>
      </c>
      <c r="T2988">
        <v>34</v>
      </c>
      <c r="U2988">
        <v>30</v>
      </c>
    </row>
    <row r="2989" spans="1:21" x14ac:dyDescent="0.25">
      <c r="A2989" t="s">
        <v>1574</v>
      </c>
      <c r="B2989" s="1">
        <v>45658</v>
      </c>
      <c r="C2989" s="2">
        <v>0.74513888888888891</v>
      </c>
      <c r="D2989" t="s">
        <v>3080</v>
      </c>
      <c r="E2989" t="s">
        <v>3088</v>
      </c>
      <c r="F2989" t="s">
        <v>3087</v>
      </c>
      <c r="G2989" t="s">
        <v>54</v>
      </c>
      <c r="H2989">
        <v>5</v>
      </c>
      <c r="I2989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989" s="3">
        <f>ventas_starbucks_2025__1[[#This Row],[Cantidad]]*ventas_starbucks_2025__1[[#This Row],[Precio_Unitario]]</f>
        <v>6</v>
      </c>
      <c r="K2989" t="s">
        <v>40</v>
      </c>
      <c r="L2989" t="s">
        <v>22</v>
      </c>
      <c r="M2989" t="s">
        <v>30</v>
      </c>
      <c r="N2989">
        <v>0</v>
      </c>
      <c r="O2989" t="s">
        <v>36</v>
      </c>
      <c r="P2989" t="s">
        <v>49</v>
      </c>
      <c r="Q2989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989">
        <v>80</v>
      </c>
      <c r="S2989">
        <v>4</v>
      </c>
      <c r="T2989">
        <v>33</v>
      </c>
      <c r="U2989">
        <v>28</v>
      </c>
    </row>
    <row r="2990" spans="1:21" x14ac:dyDescent="0.25">
      <c r="A2990" t="s">
        <v>1589</v>
      </c>
      <c r="B2990" s="1">
        <v>45658</v>
      </c>
      <c r="C2990" s="2">
        <v>0.37638888888888888</v>
      </c>
      <c r="D2990" t="s">
        <v>3098</v>
      </c>
      <c r="E2990" t="s">
        <v>58</v>
      </c>
      <c r="F2990" t="s">
        <v>3087</v>
      </c>
      <c r="G2990" t="s">
        <v>20</v>
      </c>
      <c r="H2990">
        <v>2</v>
      </c>
      <c r="I2990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990" s="3">
        <f>ventas_starbucks_2025__1[[#This Row],[Cantidad]]*ventas_starbucks_2025__1[[#This Row],[Precio_Unitario]]</f>
        <v>2.4</v>
      </c>
      <c r="K2990" t="s">
        <v>21</v>
      </c>
      <c r="L2990" t="s">
        <v>35</v>
      </c>
      <c r="M2990" t="s">
        <v>23</v>
      </c>
      <c r="N2990">
        <v>0</v>
      </c>
      <c r="O2990" t="s">
        <v>24</v>
      </c>
      <c r="P2990" t="s">
        <v>56</v>
      </c>
      <c r="Q2990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2990">
        <v>52</v>
      </c>
      <c r="S2990">
        <v>3</v>
      </c>
      <c r="T2990">
        <v>29</v>
      </c>
      <c r="U2990">
        <v>27</v>
      </c>
    </row>
    <row r="2991" spans="1:21" x14ac:dyDescent="0.25">
      <c r="A2991" t="s">
        <v>1636</v>
      </c>
      <c r="B2991" s="1">
        <v>45658</v>
      </c>
      <c r="C2991" s="2">
        <v>0.4201388888888889</v>
      </c>
      <c r="D2991" t="s">
        <v>3081</v>
      </c>
      <c r="E2991" t="s">
        <v>27</v>
      </c>
      <c r="F2991" t="s">
        <v>28</v>
      </c>
      <c r="G2991" t="s">
        <v>20</v>
      </c>
      <c r="H2991">
        <v>5</v>
      </c>
      <c r="I2991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0.6</v>
      </c>
      <c r="J2991" s="3">
        <f>ventas_starbucks_2025__1[[#This Row],[Cantidad]]*ventas_starbucks_2025__1[[#This Row],[Precio_Unitario]]</f>
        <v>3</v>
      </c>
      <c r="K2991" t="s">
        <v>40</v>
      </c>
      <c r="L2991" t="s">
        <v>35</v>
      </c>
      <c r="M2991" t="s">
        <v>23</v>
      </c>
      <c r="N2991">
        <v>0</v>
      </c>
      <c r="O2991" t="s">
        <v>31</v>
      </c>
      <c r="P2991" t="s">
        <v>56</v>
      </c>
      <c r="Q2991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2991">
        <v>33</v>
      </c>
      <c r="S2991">
        <v>5</v>
      </c>
      <c r="T2991">
        <v>45</v>
      </c>
      <c r="U2991">
        <v>40</v>
      </c>
    </row>
    <row r="2992" spans="1:21" x14ac:dyDescent="0.25">
      <c r="A2992" t="s">
        <v>1721</v>
      </c>
      <c r="B2992" s="1">
        <v>45658</v>
      </c>
      <c r="C2992" s="2">
        <v>0.62847222222222221</v>
      </c>
      <c r="D2992" t="s">
        <v>3081</v>
      </c>
      <c r="E2992" t="s">
        <v>47</v>
      </c>
      <c r="F2992" t="s">
        <v>3084</v>
      </c>
      <c r="G2992" t="s">
        <v>20</v>
      </c>
      <c r="H2992">
        <v>1</v>
      </c>
      <c r="I2992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2992" s="3">
        <f>ventas_starbucks_2025__1[[#This Row],[Cantidad]]*ventas_starbucks_2025__1[[#This Row],[Precio_Unitario]]</f>
        <v>3</v>
      </c>
      <c r="K2992" t="s">
        <v>21</v>
      </c>
      <c r="L2992" t="s">
        <v>22</v>
      </c>
      <c r="M2992" t="s">
        <v>23</v>
      </c>
      <c r="N2992">
        <v>0</v>
      </c>
      <c r="O2992" t="s">
        <v>50</v>
      </c>
      <c r="P2992" t="s">
        <v>49</v>
      </c>
      <c r="Q2992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992">
        <v>76</v>
      </c>
      <c r="S2992">
        <v>5</v>
      </c>
      <c r="T2992">
        <v>43</v>
      </c>
      <c r="U2992">
        <v>42</v>
      </c>
    </row>
    <row r="2993" spans="1:21" x14ac:dyDescent="0.25">
      <c r="A2993" t="s">
        <v>1741</v>
      </c>
      <c r="B2993" s="1">
        <v>45658</v>
      </c>
      <c r="C2993" s="2">
        <v>0.7270833333333333</v>
      </c>
      <c r="D2993" t="s">
        <v>3081</v>
      </c>
      <c r="E2993" t="s">
        <v>38</v>
      </c>
      <c r="F2993" t="s">
        <v>3087</v>
      </c>
      <c r="G2993" t="s">
        <v>20</v>
      </c>
      <c r="H2993">
        <v>1</v>
      </c>
      <c r="I2993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993" s="3">
        <f>ventas_starbucks_2025__1[[#This Row],[Cantidad]]*ventas_starbucks_2025__1[[#This Row],[Precio_Unitario]]</f>
        <v>1.2</v>
      </c>
      <c r="K2993" t="s">
        <v>29</v>
      </c>
      <c r="L2993" t="s">
        <v>45</v>
      </c>
      <c r="M2993" t="s">
        <v>23</v>
      </c>
      <c r="N2993">
        <v>0</v>
      </c>
      <c r="O2993" t="s">
        <v>50</v>
      </c>
      <c r="P2993" t="s">
        <v>32</v>
      </c>
      <c r="Q2993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993">
        <v>143</v>
      </c>
      <c r="S2993">
        <v>2</v>
      </c>
      <c r="T2993">
        <v>34</v>
      </c>
      <c r="U2993">
        <v>33</v>
      </c>
    </row>
    <row r="2994" spans="1:21" x14ac:dyDescent="0.25">
      <c r="A2994" t="s">
        <v>1982</v>
      </c>
      <c r="B2994" s="1">
        <v>45658</v>
      </c>
      <c r="C2994" s="2">
        <v>0.41666666666666669</v>
      </c>
      <c r="D2994" t="s">
        <v>3082</v>
      </c>
      <c r="E2994" t="s">
        <v>69</v>
      </c>
      <c r="F2994" t="s">
        <v>3086</v>
      </c>
      <c r="G2994" t="s">
        <v>61</v>
      </c>
      <c r="H2994">
        <v>3</v>
      </c>
      <c r="I2994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994" s="3">
        <f>ventas_starbucks_2025__1[[#This Row],[Cantidad]]*ventas_starbucks_2025__1[[#This Row],[Precio_Unitario]]</f>
        <v>3.5999999999999996</v>
      </c>
      <c r="K2994" t="s">
        <v>40</v>
      </c>
      <c r="L2994" t="s">
        <v>35</v>
      </c>
      <c r="M2994" t="s">
        <v>30</v>
      </c>
      <c r="N2994">
        <v>15</v>
      </c>
      <c r="O2994" t="s">
        <v>36</v>
      </c>
      <c r="P2994" t="s">
        <v>49</v>
      </c>
      <c r="Q2994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Mañana</v>
      </c>
      <c r="R2994">
        <v>97</v>
      </c>
      <c r="S2994">
        <v>2</v>
      </c>
      <c r="T2994">
        <v>36</v>
      </c>
      <c r="U2994">
        <v>33</v>
      </c>
    </row>
    <row r="2995" spans="1:21" x14ac:dyDescent="0.25">
      <c r="A2995" t="s">
        <v>2499</v>
      </c>
      <c r="B2995" s="1">
        <v>45658</v>
      </c>
      <c r="C2995" s="2">
        <v>0.6694444444444444</v>
      </c>
      <c r="D2995" t="s">
        <v>3081</v>
      </c>
      <c r="E2995" t="s">
        <v>38</v>
      </c>
      <c r="F2995" t="s">
        <v>3087</v>
      </c>
      <c r="G2995" t="s">
        <v>20</v>
      </c>
      <c r="H2995">
        <v>4</v>
      </c>
      <c r="I2995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995" s="3">
        <f>ventas_starbucks_2025__1[[#This Row],[Cantidad]]*ventas_starbucks_2025__1[[#This Row],[Precio_Unitario]]</f>
        <v>4.8</v>
      </c>
      <c r="K2995" t="s">
        <v>21</v>
      </c>
      <c r="L2995" t="s">
        <v>45</v>
      </c>
      <c r="M2995" t="s">
        <v>23</v>
      </c>
      <c r="N2995">
        <v>0</v>
      </c>
      <c r="O2995" t="s">
        <v>31</v>
      </c>
      <c r="P2995" t="s">
        <v>37</v>
      </c>
      <c r="Q2995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995">
        <v>96</v>
      </c>
      <c r="S2995">
        <v>1</v>
      </c>
      <c r="T2995">
        <v>18</v>
      </c>
      <c r="U2995">
        <v>14</v>
      </c>
    </row>
    <row r="2996" spans="1:21" x14ac:dyDescent="0.25">
      <c r="A2996" t="s">
        <v>2622</v>
      </c>
      <c r="B2996" s="1">
        <v>45658</v>
      </c>
      <c r="C2996" s="2">
        <v>0.55833333333333335</v>
      </c>
      <c r="D2996" t="s">
        <v>3081</v>
      </c>
      <c r="E2996" t="s">
        <v>3085</v>
      </c>
      <c r="F2996" t="s">
        <v>3084</v>
      </c>
      <c r="G2996" t="s">
        <v>20</v>
      </c>
      <c r="H2996">
        <v>2</v>
      </c>
      <c r="I2996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3</v>
      </c>
      <c r="J2996" s="3">
        <f>ventas_starbucks_2025__1[[#This Row],[Cantidad]]*ventas_starbucks_2025__1[[#This Row],[Precio_Unitario]]</f>
        <v>6</v>
      </c>
      <c r="K2996" t="s">
        <v>21</v>
      </c>
      <c r="L2996" t="s">
        <v>45</v>
      </c>
      <c r="M2996" t="s">
        <v>23</v>
      </c>
      <c r="N2996">
        <v>0</v>
      </c>
      <c r="O2996" t="s">
        <v>50</v>
      </c>
      <c r="P2996" t="s">
        <v>25</v>
      </c>
      <c r="Q2996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996">
        <v>90</v>
      </c>
      <c r="S2996">
        <v>5</v>
      </c>
      <c r="T2996">
        <v>14</v>
      </c>
      <c r="U2996">
        <v>12</v>
      </c>
    </row>
    <row r="2997" spans="1:21" x14ac:dyDescent="0.25">
      <c r="A2997" t="s">
        <v>2769</v>
      </c>
      <c r="B2997" s="1">
        <v>45658</v>
      </c>
      <c r="C2997" s="2">
        <v>0.5444444444444444</v>
      </c>
      <c r="D2997" t="s">
        <v>3098</v>
      </c>
      <c r="E2997" t="s">
        <v>27</v>
      </c>
      <c r="F2997" t="s">
        <v>28</v>
      </c>
      <c r="G2997" t="s">
        <v>20</v>
      </c>
      <c r="H2997">
        <v>3</v>
      </c>
      <c r="I2997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0.6</v>
      </c>
      <c r="J2997" s="3">
        <f>ventas_starbucks_2025__1[[#This Row],[Cantidad]]*ventas_starbucks_2025__1[[#This Row],[Precio_Unitario]]</f>
        <v>1.7999999999999998</v>
      </c>
      <c r="K2997" t="s">
        <v>40</v>
      </c>
      <c r="L2997" t="s">
        <v>45</v>
      </c>
      <c r="M2997" t="s">
        <v>23</v>
      </c>
      <c r="N2997">
        <v>0</v>
      </c>
      <c r="O2997" t="s">
        <v>50</v>
      </c>
      <c r="P2997" t="s">
        <v>46</v>
      </c>
      <c r="Q2997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997">
        <v>95</v>
      </c>
      <c r="S2997">
        <v>2</v>
      </c>
      <c r="T2997">
        <v>47</v>
      </c>
      <c r="U2997">
        <v>44</v>
      </c>
    </row>
    <row r="2998" spans="1:21" x14ac:dyDescent="0.25">
      <c r="A2998" t="s">
        <v>2774</v>
      </c>
      <c r="B2998" s="1">
        <v>45658</v>
      </c>
      <c r="C2998" s="2">
        <v>0.76666666666666672</v>
      </c>
      <c r="D2998" t="s">
        <v>3080</v>
      </c>
      <c r="E2998" t="s">
        <v>64</v>
      </c>
      <c r="F2998" t="s">
        <v>3087</v>
      </c>
      <c r="G2998" t="s">
        <v>20</v>
      </c>
      <c r="H2998">
        <v>4</v>
      </c>
      <c r="I2998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998" s="3">
        <f>ventas_starbucks_2025__1[[#This Row],[Cantidad]]*ventas_starbucks_2025__1[[#This Row],[Precio_Unitario]]</f>
        <v>4.8</v>
      </c>
      <c r="K2998" t="s">
        <v>21</v>
      </c>
      <c r="L2998" t="s">
        <v>22</v>
      </c>
      <c r="M2998" t="s">
        <v>23</v>
      </c>
      <c r="N2998">
        <v>0</v>
      </c>
      <c r="O2998" t="s">
        <v>50</v>
      </c>
      <c r="P2998" t="s">
        <v>25</v>
      </c>
      <c r="Q2998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998">
        <v>72</v>
      </c>
      <c r="S2998">
        <v>2</v>
      </c>
      <c r="T2998">
        <v>13</v>
      </c>
      <c r="U2998">
        <v>9</v>
      </c>
    </row>
    <row r="2999" spans="1:21" x14ac:dyDescent="0.25">
      <c r="A2999" t="s">
        <v>2884</v>
      </c>
      <c r="B2999" s="1">
        <v>45658</v>
      </c>
      <c r="C2999" s="2">
        <v>0.50277777777777777</v>
      </c>
      <c r="D2999" t="s">
        <v>3098</v>
      </c>
      <c r="E2999" t="s">
        <v>3088</v>
      </c>
      <c r="F2999" t="s">
        <v>3087</v>
      </c>
      <c r="G2999" t="s">
        <v>48</v>
      </c>
      <c r="H2999">
        <v>3</v>
      </c>
      <c r="I2999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2999" s="3">
        <f>ventas_starbucks_2025__1[[#This Row],[Cantidad]]*ventas_starbucks_2025__1[[#This Row],[Precio_Unitario]]</f>
        <v>3.5999999999999996</v>
      </c>
      <c r="K2999" t="s">
        <v>21</v>
      </c>
      <c r="L2999" t="s">
        <v>22</v>
      </c>
      <c r="M2999" t="s">
        <v>23</v>
      </c>
      <c r="N2999">
        <v>0</v>
      </c>
      <c r="O2999" t="s">
        <v>31</v>
      </c>
      <c r="P2999" t="s">
        <v>32</v>
      </c>
      <c r="Q2999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2999">
        <v>32</v>
      </c>
      <c r="S2999">
        <v>1</v>
      </c>
      <c r="T2999">
        <v>38</v>
      </c>
      <c r="U2999">
        <v>35</v>
      </c>
    </row>
    <row r="3000" spans="1:21" x14ac:dyDescent="0.25">
      <c r="A3000" t="s">
        <v>2984</v>
      </c>
      <c r="B3000" s="1">
        <v>45658</v>
      </c>
      <c r="C3000" s="2">
        <v>0.71180555555555558</v>
      </c>
      <c r="D3000" t="s">
        <v>3098</v>
      </c>
      <c r="E3000" t="s">
        <v>27</v>
      </c>
      <c r="F3000" t="s">
        <v>28</v>
      </c>
      <c r="G3000" t="s">
        <v>20</v>
      </c>
      <c r="H3000">
        <v>5</v>
      </c>
      <c r="I3000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0.6</v>
      </c>
      <c r="J3000" s="3">
        <f>ventas_starbucks_2025__1[[#This Row],[Cantidad]]*ventas_starbucks_2025__1[[#This Row],[Precio_Unitario]]</f>
        <v>3</v>
      </c>
      <c r="K3000" t="s">
        <v>40</v>
      </c>
      <c r="L3000" t="s">
        <v>45</v>
      </c>
      <c r="M3000" t="s">
        <v>23</v>
      </c>
      <c r="N3000">
        <v>0</v>
      </c>
      <c r="O3000" t="s">
        <v>24</v>
      </c>
      <c r="P3000" t="s">
        <v>56</v>
      </c>
      <c r="Q3000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3000">
        <v>39</v>
      </c>
      <c r="S3000">
        <v>1</v>
      </c>
      <c r="T3000">
        <v>28</v>
      </c>
      <c r="U3000">
        <v>23</v>
      </c>
    </row>
    <row r="3001" spans="1:21" x14ac:dyDescent="0.25">
      <c r="A3001" t="s">
        <v>3043</v>
      </c>
      <c r="B3001" s="1">
        <v>45658</v>
      </c>
      <c r="C3001" s="2">
        <v>0.69513888888888886</v>
      </c>
      <c r="D3001" t="s">
        <v>3080</v>
      </c>
      <c r="E3001" t="s">
        <v>64</v>
      </c>
      <c r="F3001" t="s">
        <v>3087</v>
      </c>
      <c r="G3001" t="s">
        <v>20</v>
      </c>
      <c r="H3001">
        <v>2</v>
      </c>
      <c r="I3001" s="3">
        <f>IF(LEFT(ventas_starbucks_2025__1[[#This Row],[Producto]],4)="Café", 1.2, IF(LEFT(ventas_starbucks_2025__1[[#This Row],[Producto]],2)="Té", 0.6, IF(LEFT(ventas_starbucks_2025__1[[#This Row],[Producto]],6)="Helado", 3, IF(LEFT(ventas_starbucks_2025__1[[#This Row],[Producto]],9)="Chocolate", 1.2, ""))))</f>
        <v>1.2</v>
      </c>
      <c r="J3001" s="3">
        <f>ventas_starbucks_2025__1[[#This Row],[Cantidad]]*ventas_starbucks_2025__1[[#This Row],[Precio_Unitario]]</f>
        <v>2.4</v>
      </c>
      <c r="K3001" t="s">
        <v>40</v>
      </c>
      <c r="L3001" t="s">
        <v>45</v>
      </c>
      <c r="M3001" t="s">
        <v>23</v>
      </c>
      <c r="N3001">
        <v>0</v>
      </c>
      <c r="O3001" t="s">
        <v>36</v>
      </c>
      <c r="P3001" t="s">
        <v>49</v>
      </c>
      <c r="Q3001" t="str">
        <f>IF(AND(ventas_starbucks_2025__1[[#This Row],[Hora]]&gt;=0.25, ventas_starbucks_2025__1[[#This Row],[Hora]]&lt;0.5), "Mañana", IF(AND(ventas_starbucks_2025__1[[#This Row],[Hora]]&gt;=0.5, ventas_starbucks_2025__1[[#This Row],[Hora]]&lt;0.833333), "Tarde","Noche"))</f>
        <v>Tarde</v>
      </c>
      <c r="R3001">
        <v>132</v>
      </c>
      <c r="S3001">
        <v>5</v>
      </c>
      <c r="T3001">
        <v>11</v>
      </c>
      <c r="U3001">
        <v>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AFC11-40A4-4B5F-862A-B86725BC7886}">
  <dimension ref="C4:I134"/>
  <sheetViews>
    <sheetView topLeftCell="A31" zoomScaleNormal="100" workbookViewId="0">
      <selection activeCell="E60" sqref="E60"/>
    </sheetView>
  </sheetViews>
  <sheetFormatPr baseColWidth="10" defaultRowHeight="15" x14ac:dyDescent="0.25"/>
  <cols>
    <col min="2" max="2" width="6.7109375" bestFit="1" customWidth="1"/>
    <col min="3" max="3" width="18.5703125" bestFit="1" customWidth="1"/>
    <col min="4" max="4" width="10.5703125" bestFit="1" customWidth="1"/>
    <col min="5" max="5" width="19.7109375" bestFit="1" customWidth="1"/>
    <col min="6" max="6" width="18.28515625" bestFit="1" customWidth="1"/>
    <col min="8" max="8" width="17.85546875" bestFit="1" customWidth="1"/>
    <col min="9" max="10" width="19.7109375" bestFit="1" customWidth="1"/>
    <col min="13" max="13" width="17.85546875" bestFit="1" customWidth="1"/>
    <col min="14" max="14" width="20.140625" bestFit="1" customWidth="1"/>
  </cols>
  <sheetData>
    <row r="4" spans="3:9" ht="13.9" customHeight="1" x14ac:dyDescent="0.25">
      <c r="C4" t="s">
        <v>3091</v>
      </c>
      <c r="D4" t="s">
        <v>3099</v>
      </c>
    </row>
    <row r="5" spans="3:9" x14ac:dyDescent="0.25">
      <c r="C5" s="7">
        <v>3000</v>
      </c>
      <c r="D5" s="3">
        <v>14659.200000000004</v>
      </c>
      <c r="G5">
        <f>GETPIVOTDATA("Ventas",$C$4)</f>
        <v>3000</v>
      </c>
      <c r="I5" s="3">
        <f>GETPIVOTDATA("Beneficios",$C$4)</f>
        <v>14659.200000000004</v>
      </c>
    </row>
    <row r="10" spans="3:9" x14ac:dyDescent="0.25">
      <c r="C10" s="4" t="s">
        <v>3097</v>
      </c>
      <c r="D10" t="s">
        <v>3096</v>
      </c>
    </row>
    <row r="12" spans="3:9" x14ac:dyDescent="0.25">
      <c r="C12" t="s">
        <v>3091</v>
      </c>
      <c r="D12" t="s">
        <v>3099</v>
      </c>
    </row>
    <row r="13" spans="3:9" x14ac:dyDescent="0.25">
      <c r="C13" s="7">
        <v>533</v>
      </c>
      <c r="D13" s="3">
        <v>2592.6000000000004</v>
      </c>
      <c r="G13">
        <f>GETPIVOTDATA("Ventas",$C$12)</f>
        <v>533</v>
      </c>
      <c r="I13" s="3">
        <f>GETPIVOTDATA("Beneficios",$C$12)</f>
        <v>2592.6000000000004</v>
      </c>
    </row>
    <row r="17" spans="3:4" x14ac:dyDescent="0.25">
      <c r="C17" s="4" t="s">
        <v>3089</v>
      </c>
      <c r="D17" t="s">
        <v>3091</v>
      </c>
    </row>
    <row r="18" spans="3:4" x14ac:dyDescent="0.25">
      <c r="C18" s="5" t="s">
        <v>3087</v>
      </c>
      <c r="D18" s="6">
        <v>0.45766666666666667</v>
      </c>
    </row>
    <row r="19" spans="3:4" x14ac:dyDescent="0.25">
      <c r="C19" s="5" t="s">
        <v>3086</v>
      </c>
      <c r="D19" s="6">
        <v>0.18733333333333332</v>
      </c>
    </row>
    <row r="20" spans="3:4" x14ac:dyDescent="0.25">
      <c r="C20" s="5" t="s">
        <v>3084</v>
      </c>
      <c r="D20" s="6">
        <v>0.25866666666666666</v>
      </c>
    </row>
    <row r="21" spans="3:4" x14ac:dyDescent="0.25">
      <c r="C21" s="5" t="s">
        <v>28</v>
      </c>
      <c r="D21" s="6">
        <v>9.633333333333334E-2</v>
      </c>
    </row>
    <row r="22" spans="3:4" x14ac:dyDescent="0.25">
      <c r="C22" s="5" t="s">
        <v>3090</v>
      </c>
      <c r="D22" s="6">
        <v>1</v>
      </c>
    </row>
    <row r="25" spans="3:4" x14ac:dyDescent="0.25">
      <c r="C25" s="4" t="s">
        <v>3089</v>
      </c>
      <c r="D25" t="s">
        <v>3099</v>
      </c>
    </row>
    <row r="26" spans="3:4" x14ac:dyDescent="0.25">
      <c r="C26" s="5" t="s">
        <v>3087</v>
      </c>
      <c r="D26" s="3">
        <v>5040.0000000000082</v>
      </c>
    </row>
    <row r="27" spans="3:4" x14ac:dyDescent="0.25">
      <c r="C27" s="5" t="s">
        <v>3086</v>
      </c>
      <c r="D27" s="3">
        <v>2012.3999999999987</v>
      </c>
    </row>
    <row r="28" spans="3:4" x14ac:dyDescent="0.25">
      <c r="C28" s="5" t="s">
        <v>3084</v>
      </c>
      <c r="D28" s="3">
        <v>7098</v>
      </c>
    </row>
    <row r="29" spans="3:4" x14ac:dyDescent="0.25">
      <c r="C29" s="5" t="s">
        <v>28</v>
      </c>
      <c r="D29" s="3">
        <v>508.8000000000003</v>
      </c>
    </row>
    <row r="30" spans="3:4" x14ac:dyDescent="0.25">
      <c r="C30" s="5" t="s">
        <v>3090</v>
      </c>
      <c r="D30" s="3">
        <v>14659.200000000008</v>
      </c>
    </row>
    <row r="36" spans="3:4" x14ac:dyDescent="0.25">
      <c r="C36" s="4" t="s">
        <v>3100</v>
      </c>
      <c r="D36" t="s">
        <v>3091</v>
      </c>
    </row>
    <row r="37" spans="3:4" x14ac:dyDescent="0.25">
      <c r="C37" s="5" t="s">
        <v>3093</v>
      </c>
      <c r="D37" s="7">
        <v>4239.5999999999985</v>
      </c>
    </row>
    <row r="38" spans="3:4" x14ac:dyDescent="0.25">
      <c r="C38" s="5" t="s">
        <v>3094</v>
      </c>
      <c r="D38" s="7">
        <v>3853.2000000000025</v>
      </c>
    </row>
    <row r="39" spans="3:4" x14ac:dyDescent="0.25">
      <c r="C39" s="5" t="s">
        <v>3095</v>
      </c>
      <c r="D39" s="7">
        <v>3973.7999999999993</v>
      </c>
    </row>
    <row r="40" spans="3:4" x14ac:dyDescent="0.25">
      <c r="C40" s="5" t="s">
        <v>3096</v>
      </c>
      <c r="D40" s="7">
        <v>2592.599999999999</v>
      </c>
    </row>
    <row r="41" spans="3:4" x14ac:dyDescent="0.25">
      <c r="C41" s="5" t="s">
        <v>3090</v>
      </c>
      <c r="D41" s="7">
        <v>14659.199999999999</v>
      </c>
    </row>
    <row r="45" spans="3:4" x14ac:dyDescent="0.25">
      <c r="C45" s="4" t="s">
        <v>3100</v>
      </c>
      <c r="D45" t="s">
        <v>3099</v>
      </c>
    </row>
    <row r="46" spans="3:4" x14ac:dyDescent="0.25">
      <c r="C46" s="5" t="s">
        <v>3093</v>
      </c>
      <c r="D46" s="3">
        <v>4239.5999999999985</v>
      </c>
    </row>
    <row r="47" spans="3:4" x14ac:dyDescent="0.25">
      <c r="C47" s="5" t="s">
        <v>3094</v>
      </c>
      <c r="D47" s="3">
        <v>3853.2000000000025</v>
      </c>
    </row>
    <row r="48" spans="3:4" x14ac:dyDescent="0.25">
      <c r="C48" s="5" t="s">
        <v>3095</v>
      </c>
      <c r="D48" s="3">
        <v>3973.7999999999993</v>
      </c>
    </row>
    <row r="49" spans="3:4" x14ac:dyDescent="0.25">
      <c r="C49" s="5" t="s">
        <v>3096</v>
      </c>
      <c r="D49" s="3">
        <v>2592.599999999999</v>
      </c>
    </row>
    <row r="50" spans="3:4" x14ac:dyDescent="0.25">
      <c r="C50" s="5" t="s">
        <v>3090</v>
      </c>
      <c r="D50" s="3">
        <v>14659.199999999999</v>
      </c>
    </row>
    <row r="54" spans="3:4" x14ac:dyDescent="0.25">
      <c r="C54" s="4" t="s">
        <v>3083</v>
      </c>
      <c r="D54" t="s">
        <v>3091</v>
      </c>
    </row>
    <row r="55" spans="3:4" x14ac:dyDescent="0.25">
      <c r="C55" s="5" t="s">
        <v>3080</v>
      </c>
      <c r="D55" s="7">
        <v>741</v>
      </c>
    </row>
    <row r="56" spans="3:4" x14ac:dyDescent="0.25">
      <c r="C56" s="5" t="s">
        <v>3098</v>
      </c>
      <c r="D56" s="7">
        <v>755</v>
      </c>
    </row>
    <row r="57" spans="3:4" x14ac:dyDescent="0.25">
      <c r="C57" s="5" t="s">
        <v>3082</v>
      </c>
      <c r="D57" s="7">
        <v>728</v>
      </c>
    </row>
    <row r="58" spans="3:4" x14ac:dyDescent="0.25">
      <c r="C58" s="5" t="s">
        <v>3081</v>
      </c>
      <c r="D58" s="7">
        <v>776</v>
      </c>
    </row>
    <row r="59" spans="3:4" x14ac:dyDescent="0.25">
      <c r="C59" s="5" t="s">
        <v>3090</v>
      </c>
      <c r="D59" s="7">
        <v>3000</v>
      </c>
    </row>
    <row r="62" spans="3:4" x14ac:dyDescent="0.25">
      <c r="C62" s="4" t="s">
        <v>3083</v>
      </c>
      <c r="D62" t="s">
        <v>3099</v>
      </c>
    </row>
    <row r="63" spans="3:4" x14ac:dyDescent="0.25">
      <c r="C63" s="5" t="s">
        <v>3080</v>
      </c>
      <c r="D63" s="3">
        <v>3610.2000000000012</v>
      </c>
    </row>
    <row r="64" spans="3:4" x14ac:dyDescent="0.25">
      <c r="C64" s="5" t="s">
        <v>3098</v>
      </c>
      <c r="D64" s="3">
        <v>3688.2000000000035</v>
      </c>
    </row>
    <row r="65" spans="3:4" x14ac:dyDescent="0.25">
      <c r="C65" s="5" t="s">
        <v>3082</v>
      </c>
      <c r="D65" s="3">
        <v>3655.7999999999961</v>
      </c>
    </row>
    <row r="66" spans="3:4" x14ac:dyDescent="0.25">
      <c r="C66" s="5" t="s">
        <v>3081</v>
      </c>
      <c r="D66" s="3">
        <v>3704.9999999999995</v>
      </c>
    </row>
    <row r="67" spans="3:4" x14ac:dyDescent="0.25">
      <c r="C67" s="5" t="s">
        <v>3090</v>
      </c>
      <c r="D67" s="3">
        <v>14659.2</v>
      </c>
    </row>
    <row r="71" spans="3:4" x14ac:dyDescent="0.25">
      <c r="C71" s="4" t="s">
        <v>14</v>
      </c>
      <c r="D71" t="s">
        <v>3091</v>
      </c>
    </row>
    <row r="72" spans="3:4" x14ac:dyDescent="0.25">
      <c r="C72" s="5" t="s">
        <v>41</v>
      </c>
      <c r="D72" s="7">
        <v>1027</v>
      </c>
    </row>
    <row r="73" spans="3:4" x14ac:dyDescent="0.25">
      <c r="C73" s="5" t="s">
        <v>33</v>
      </c>
      <c r="D73" s="7">
        <v>976</v>
      </c>
    </row>
    <row r="74" spans="3:4" x14ac:dyDescent="0.25">
      <c r="C74" s="5" t="s">
        <v>26</v>
      </c>
      <c r="D74" s="7">
        <v>997</v>
      </c>
    </row>
    <row r="75" spans="3:4" x14ac:dyDescent="0.25">
      <c r="C75" s="5" t="s">
        <v>3090</v>
      </c>
      <c r="D75" s="7">
        <v>3000</v>
      </c>
    </row>
    <row r="78" spans="3:4" x14ac:dyDescent="0.25">
      <c r="C78" s="4" t="s">
        <v>14</v>
      </c>
      <c r="D78" t="s">
        <v>3099</v>
      </c>
    </row>
    <row r="79" spans="3:4" x14ac:dyDescent="0.25">
      <c r="C79" s="5" t="s">
        <v>41</v>
      </c>
      <c r="D79" s="3">
        <v>4950.6000000000067</v>
      </c>
    </row>
    <row r="80" spans="3:4" x14ac:dyDescent="0.25">
      <c r="C80" s="5" t="s">
        <v>33</v>
      </c>
      <c r="D80" s="3">
        <v>4793.4000000000033</v>
      </c>
    </row>
    <row r="81" spans="3:4" x14ac:dyDescent="0.25">
      <c r="C81" s="5" t="s">
        <v>26</v>
      </c>
      <c r="D81" s="3">
        <v>4915.2000000000025</v>
      </c>
    </row>
    <row r="82" spans="3:4" x14ac:dyDescent="0.25">
      <c r="C82" s="5" t="s">
        <v>3090</v>
      </c>
      <c r="D82" s="3">
        <v>14659.200000000013</v>
      </c>
    </row>
    <row r="88" spans="3:4" x14ac:dyDescent="0.25">
      <c r="C88" s="4" t="s">
        <v>3101</v>
      </c>
      <c r="D88" t="s">
        <v>3091</v>
      </c>
    </row>
    <row r="89" spans="3:4" x14ac:dyDescent="0.25">
      <c r="C89" s="5" t="s">
        <v>40</v>
      </c>
      <c r="D89" s="7">
        <v>1005</v>
      </c>
    </row>
    <row r="90" spans="3:4" x14ac:dyDescent="0.25">
      <c r="C90" s="5" t="s">
        <v>21</v>
      </c>
      <c r="D90" s="7">
        <v>975</v>
      </c>
    </row>
    <row r="91" spans="3:4" x14ac:dyDescent="0.25">
      <c r="C91" s="5" t="s">
        <v>29</v>
      </c>
      <c r="D91" s="7">
        <v>1020</v>
      </c>
    </row>
    <row r="92" spans="3:4" x14ac:dyDescent="0.25">
      <c r="C92" s="5" t="s">
        <v>3090</v>
      </c>
      <c r="D92" s="7">
        <v>3000</v>
      </c>
    </row>
    <row r="96" spans="3:4" x14ac:dyDescent="0.25">
      <c r="C96" s="4" t="s">
        <v>3101</v>
      </c>
      <c r="D96" s="3" t="s">
        <v>3099</v>
      </c>
    </row>
    <row r="97" spans="3:4" x14ac:dyDescent="0.25">
      <c r="C97" s="5" t="s">
        <v>40</v>
      </c>
      <c r="D97" s="3">
        <v>4770.0000000000073</v>
      </c>
    </row>
    <row r="98" spans="3:4" x14ac:dyDescent="0.25">
      <c r="C98" s="5" t="s">
        <v>21</v>
      </c>
      <c r="D98" s="3">
        <v>4793.400000000006</v>
      </c>
    </row>
    <row r="99" spans="3:4" x14ac:dyDescent="0.25">
      <c r="C99" s="5" t="s">
        <v>29</v>
      </c>
      <c r="D99" s="3">
        <v>5095.8000000000029</v>
      </c>
    </row>
    <row r="100" spans="3:4" x14ac:dyDescent="0.25">
      <c r="C100" s="5" t="s">
        <v>3090</v>
      </c>
      <c r="D100" s="3">
        <v>14659.200000000015</v>
      </c>
    </row>
    <row r="106" spans="3:4" x14ac:dyDescent="0.25">
      <c r="C106" s="4" t="s">
        <v>3092</v>
      </c>
      <c r="D106" t="s">
        <v>3091</v>
      </c>
    </row>
    <row r="107" spans="3:4" x14ac:dyDescent="0.25">
      <c r="C107" s="5" t="s">
        <v>35</v>
      </c>
      <c r="D107" s="7">
        <v>991</v>
      </c>
    </row>
    <row r="108" spans="3:4" x14ac:dyDescent="0.25">
      <c r="C108" s="5" t="s">
        <v>45</v>
      </c>
      <c r="D108" s="7">
        <v>985</v>
      </c>
    </row>
    <row r="109" spans="3:4" x14ac:dyDescent="0.25">
      <c r="C109" s="5" t="s">
        <v>22</v>
      </c>
      <c r="D109" s="7">
        <v>1024</v>
      </c>
    </row>
    <row r="110" spans="3:4" x14ac:dyDescent="0.25">
      <c r="C110" s="5" t="s">
        <v>3090</v>
      </c>
      <c r="D110" s="7">
        <v>3000</v>
      </c>
    </row>
    <row r="115" spans="3:4" x14ac:dyDescent="0.25">
      <c r="C115" s="4" t="s">
        <v>3092</v>
      </c>
      <c r="D115" s="3" t="s">
        <v>3099</v>
      </c>
    </row>
    <row r="116" spans="3:4" x14ac:dyDescent="0.25">
      <c r="C116" s="5" t="s">
        <v>35</v>
      </c>
      <c r="D116" s="3">
        <v>4837.8000000000038</v>
      </c>
    </row>
    <row r="117" spans="3:4" x14ac:dyDescent="0.25">
      <c r="C117" s="5" t="s">
        <v>45</v>
      </c>
      <c r="D117" s="3">
        <v>4753.200000000008</v>
      </c>
    </row>
    <row r="118" spans="3:4" x14ac:dyDescent="0.25">
      <c r="C118" s="5" t="s">
        <v>22</v>
      </c>
      <c r="D118" s="3">
        <v>5068.2000000000007</v>
      </c>
    </row>
    <row r="119" spans="3:4" x14ac:dyDescent="0.25">
      <c r="C119" s="5" t="s">
        <v>3090</v>
      </c>
      <c r="D119" s="3">
        <v>14659.200000000012</v>
      </c>
    </row>
    <row r="124" spans="3:4" x14ac:dyDescent="0.25">
      <c r="C124" s="4" t="s">
        <v>3102</v>
      </c>
      <c r="D124" t="s">
        <v>3091</v>
      </c>
    </row>
    <row r="125" spans="3:4" x14ac:dyDescent="0.25">
      <c r="C125" s="5" t="s">
        <v>23</v>
      </c>
      <c r="D125" s="7">
        <v>1548</v>
      </c>
    </row>
    <row r="126" spans="3:4" x14ac:dyDescent="0.25">
      <c r="C126" s="5" t="s">
        <v>30</v>
      </c>
      <c r="D126" s="7">
        <v>1452</v>
      </c>
    </row>
    <row r="127" spans="3:4" x14ac:dyDescent="0.25">
      <c r="C127" s="5" t="s">
        <v>3090</v>
      </c>
      <c r="D127" s="7">
        <v>3000</v>
      </c>
    </row>
    <row r="131" spans="3:4" x14ac:dyDescent="0.25">
      <c r="C131" s="4" t="s">
        <v>3102</v>
      </c>
      <c r="D131" s="3" t="s">
        <v>3099</v>
      </c>
    </row>
    <row r="132" spans="3:4" x14ac:dyDescent="0.25">
      <c r="C132" s="5" t="s">
        <v>23</v>
      </c>
      <c r="D132" s="3">
        <v>7615.200000000008</v>
      </c>
    </row>
    <row r="133" spans="3:4" x14ac:dyDescent="0.25">
      <c r="C133" s="5" t="s">
        <v>30</v>
      </c>
      <c r="D133" s="3">
        <v>7044.0000000000073</v>
      </c>
    </row>
    <row r="134" spans="3:4" x14ac:dyDescent="0.25">
      <c r="C134" s="5" t="s">
        <v>3090</v>
      </c>
      <c r="D134" s="3">
        <v>14659.200000000015</v>
      </c>
    </row>
  </sheetData>
  <pageMargins left="0.7" right="0.7" top="0.75" bottom="0.75" header="0.3" footer="0.3"/>
  <drawing r:id="rId17"/>
  <extLst>
    <ext xmlns:x14="http://schemas.microsoft.com/office/spreadsheetml/2009/9/main" uri="{A8765BA9-456A-4dab-B4F3-ACF838C121DE}">
      <x14:slicerList>
        <x14:slicer r:id="rId18"/>
      </x14:slicerList>
    </ext>
    <ext xmlns:x15="http://schemas.microsoft.com/office/spreadsheetml/2010/11/main" uri="{7E03D99C-DC04-49d9-9315-930204A7B6E9}">
      <x15:timelineRefs>
        <x15:timelineRef r:id="rId19"/>
      </x15:timeline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52BFB-457E-47C2-8453-D56878969109}">
  <dimension ref="A1"/>
  <sheetViews>
    <sheetView showGridLines="0" tabSelected="1" zoomScaleNormal="100" workbookViewId="0">
      <selection activeCell="I11" sqref="I11"/>
    </sheetView>
  </sheetViews>
  <sheetFormatPr baseColWidth="10" defaultRowHeight="15" x14ac:dyDescent="0.25"/>
  <sheetData/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  <ext xmlns:x15="http://schemas.microsoft.com/office/spreadsheetml/2010/11/main" uri="{7E03D99C-DC04-49d9-9315-930204A7B6E9}">
      <x15:timelineRefs>
        <x15:timelineRef r:id="rId3"/>
      </x15:timelineRef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E F A A B Q S w M E F A A C A A g A a E y 1 W p g W i x C k A A A A 9 g A A A B I A H A B D b 2 5 m a W c v U G F j a 2 F n Z S 5 4 b W w g o h g A K K A U A A A A A A A A A A A A A A A A A A A A A A A A A A A A h Y 9 B D o I w F E S v Q r q n h a q J I Z + y M O 4 k M S E x b p v 6 h U Y o h h b L 3 V x 4 J K 8 g R l F 3 L u f N W 8 z c r z f I h q Y O L t h Z 3 Z q U x D Q i A R r V H r Q p U 9 K 7 Y 7 g k m Y C t V C d Z Y j D K x i a D P a S k c u 6 c M O a 9 p 3 5 G 2 6 5 k P I p i t s 8 3 h a q w k e Q j 6 / 9 y q I 1 1 0 i g k A n a v M Y L T e M 4 p X 4 y b g E 0 Q c m 2 + A h + 7 Z / s D Y d X X r u 9 Q o A 3 X B b A p A n t / E A 9 Q S w M E F A A C A A g A a E y 1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h M t V r g P s O A G w I A A I M E A A A T A B w A R m 9 y b X V s Y X M v U 2 V j d G l v b j E u b S C i G A A o o B Q A A A A A A A A A A A A A A A A A A A A A A A A A A A C F U 0 1 v G j E Q v S P x H 6 z N B a Q V A t T k 0 I g D g k T J g T Q V p J d Q r Q Z 7 Q l y 8 n q 0 / a F O U H 5 R D D 1 V / A n + s Q z Y K i A V 1 L 2 v P e 3 6 e N z P 2 K I M m K 8 b l v 3 N e r 9 V r / h E c K n G S L N E G 8 J k P 4 G Z R L n z W b X d P R a P T T E R P G A z 1 m u D v k 9 N z t B w Z + G V r S D L m f K x x q Q 2 2 B m Q D b 3 w j G X y c 3 n l 0 f j r / J s E s y U + H 9 M M a A u W n R 6 9 p S b 9 M m u n 9 E I 3 O d U D X S 9 I k F Q M y M b e + 1 + 2 k 4 s J K U t r O e 2 e n 7 T b v P 0 c K O A 5 P B n v b Z e u G L H 5 t p m W + J w k f g h n + A k V e F I 5 y W m p e b k x N Y M b 0 2 0 0 s 4 B W C 4 p Q b p c F U 3 L / F + 8 a M 2 Q Q 4 3 w s u 7 g p P d E F C Q j 7 T r L 3 V m z i w / o F c X m Y + e S r Q N 4 6 m k a 5 W y f U w + 7 K p C r s N z B Y B f 4 b n V K y S S 5 S P 7 1 E F A V + j V + S 2 V J 2 X w X G U 0 X k w F Y 0 b y m c O M 3 a j o g x U w Q c s O y e 3 / g 3 H O R P I Y f 3 n 0 F k b t A L F w L U N Z x 9 a G 7 O v y K 1 D q S m 7 s 5 r 7 r K l K m F A A 8 2 5 7 D x y t X w I p y h R m A 8 o L V 6 3 M D u M W 5 g c y M 5 q l M R t p Z P t V f I h e R m b Q D q N i g Z s k 9 f q v z f q F 0 R J U N Y 2 L v D A 8 N 5 T 1 e f I V c 6 u l i 8 4 e u j 7 n J n L B s Q A H 5 S U j b a t J j C F o / w C y p L y 5 O k A L J B d Z n z F / D G T H R V y / 7 O H P 2 3 H m N w x e + F g g N 8 y h F 9 8 j N 0 / B z l M Z L 3 T R 2 B / 8 t N t u t 5 v 1 m r b / V z r / B 1 B L A Q I t A B Q A A g A I A G h M t V q Y F o s Q p A A A A P Y A A A A S A A A A A A A A A A A A A A A A A A A A A A B D b 2 5 m a W c v U G F j a 2 F n Z S 5 4 b W x Q S w E C L Q A U A A I A C A B o T L V a D 8 r p q 6 Q A A A D p A A A A E w A A A A A A A A A A A A A A A A D w A A A A W 0 N v b n R l b n R f V H l w Z X N d L n h t b F B L A Q I t A B Q A A g A I A G h M t V r g P s O A G w I A A I M E A A A T A A A A A A A A A A A A A A A A A O E B A A B G b 3 J t d W x h c y 9 T Z W N 0 a W 9 u M S 5 t U E s F B g A A A A A D A A M A w g A A A E k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M Z A A A A A A A A c R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Z W 5 0 Y X N f c 3 R h c m J 1 Y 2 t z X z I w M j U l M j A o M S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l Y m N i M z V k M S 1 k M m N k L T Q 2 N G U t O D F l N C 0 2 Z W M 0 O W Z m N j R i N 2 Q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F R h c m d l d C I g V m F s d W U 9 I n N 2 Z W 5 0 Y X N f c 3 R h c m J 1 Y 2 t z X z I w M j V f X z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y M V Q w N z o z N T o x N i 4 4 M z g 3 M D c y W i I g L z 4 8 R W 5 0 c n k g V H l w Z T 0 i R m l s b E N v b H V t b l R 5 c G V z I i B W Y W x 1 Z T 0 i c 0 J n a 0 t C Z 1 l H Q m d N R E F 3 W U d C Z 0 1 H Q m d Z R E F 3 T U Q i I C 8 + P E V u d H J 5 I F R 5 c G U 9 I k Z p b G x D b 2 x 1 b W 5 O Y W 1 l c y I g V m F s d W U 9 I n N b J n F 1 b 3 Q 7 S U R f V m V u d G E m c X V v d D s s J n F 1 b 3 Q 7 R m V j a G E m c X V v d D s s J n F 1 b 3 Q 7 S G 9 y Y S Z x d W 9 0 O y w m c X V v d D t T d W N 1 c n N h b C Z x d W 9 0 O y w m c X V v d D t O b 2 1 i c m V f U H J v Z H V j d G 8 m c X V v d D s s J n F 1 b 3 Q 7 Q 2 F 0 Z W d v c s O t Y V 9 Q c m 9 k d W N 0 b y Z x d W 9 0 O y w m c X V v d D t U Y W 1 h w 7 F v J n F 1 b 3 Q 7 L C Z x d W 9 0 O 0 N h b n R p Z G F k J n F 1 b 3 Q 7 L C Z x d W 9 0 O 1 B y Z W N p b 1 9 V b m l 0 Y X J p b y Z x d W 9 0 O y w m c X V v d D t U b 3 R h b F 9 W Z W 5 0 Y S Z x d W 9 0 O y w m c X V v d D t N w 6 l 0 b 2 R v X 2 R l X 0 N v b X B y Y S Z x d W 9 0 O y w m c X V v d D t N w 6 l 0 b 2 R v X 2 R l X 1 B h Z 2 8 m c X V v d D s s J n F 1 b 3 Q 7 Q 2 x p Z W 5 0 Z V 9 N a W V t Y n J v J n F 1 b 3 Q 7 L C Z x d W 9 0 O 0 R l c 2 N 1 Z W 5 0 b 1 9 N a W V t Y n J v J n F 1 b 3 Q 7 L C Z x d W 9 0 O 1 B y b 2 1 v Y 2 n D s 2 5 f Q X B s a W N h Z G E m c X V v d D s s J n F 1 b 3 Q 7 R W 1 w b G V h Z G 9 f Q X R l b m R p w 7 M m c X V v d D s s J n F 1 b 3 Q 7 V H V y b m 8 m c X V v d D s s J n F 1 b 3 Q 7 R G V t b 3 J h X 1 B y Z X B h c m F j a c O z b l 9 N a W 4 m c X V v d D s s J n F 1 b 3 Q 7 U 2 F 0 a X N m Y W N j a c O z b l 9 D b G l l b n R l J n F 1 b 3 Q 7 L C Z x d W 9 0 O 1 N 0 b 2 N r X 0 F u d G V z J n F 1 b 3 Q 7 L C Z x d W 9 0 O 1 N 0 b 2 N r X 0 R l c 3 B 1 w 6 l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Z l b n R h c 1 9 z d G F y Y n V j a 3 N f M j A y N S A o M S k v Q X V 0 b 1 J l b W 9 2 Z W R D b 2 x 1 b W 5 z M S 5 7 S U R f V m V u d G E s M H 0 m c X V v d D s s J n F 1 b 3 Q 7 U 2 V j d G l v b j E v d m V u d G F z X 3 N 0 Y X J i d W N r c 1 8 y M D I 1 I C g x K S 9 B d X R v U m V t b 3 Z l Z E N v b H V t b n M x L n t G Z W N o Y S w x f S Z x d W 9 0 O y w m c X V v d D t T Z W N 0 a W 9 u M S 9 2 Z W 5 0 Y X N f c 3 R h c m J 1 Y 2 t z X z I w M j U g K D E p L 0 F 1 d G 9 S Z W 1 v d m V k Q 2 9 s d W 1 u c z E u e 0 h v c m E s M n 0 m c X V v d D s s J n F 1 b 3 Q 7 U 2 V j d G l v b j E v d m V u d G F z X 3 N 0 Y X J i d W N r c 1 8 y M D I 1 I C g x K S 9 B d X R v U m V t b 3 Z l Z E N v b H V t b n M x L n t T d W N 1 c n N h b C w z f S Z x d W 9 0 O y w m c X V v d D t T Z W N 0 a W 9 u M S 9 2 Z W 5 0 Y X N f c 3 R h c m J 1 Y 2 t z X z I w M j U g K D E p L 0 F 1 d G 9 S Z W 1 v d m V k Q 2 9 s d W 1 u c z E u e 0 5 v b W J y Z V 9 Q c m 9 k d W N 0 b y w 0 f S Z x d W 9 0 O y w m c X V v d D t T Z W N 0 a W 9 u M S 9 2 Z W 5 0 Y X N f c 3 R h c m J 1 Y 2 t z X z I w M j U g K D E p L 0 F 1 d G 9 S Z W 1 v d m V k Q 2 9 s d W 1 u c z E u e 0 N h d G V n b 3 L D r W F f U H J v Z H V j d G 8 s N X 0 m c X V v d D s s J n F 1 b 3 Q 7 U 2 V j d G l v b j E v d m V u d G F z X 3 N 0 Y X J i d W N r c 1 8 y M D I 1 I C g x K S 9 B d X R v U m V t b 3 Z l Z E N v b H V t b n M x L n t U Y W 1 h w 7 F v L D Z 9 J n F 1 b 3 Q 7 L C Z x d W 9 0 O 1 N l Y 3 R p b 2 4 x L 3 Z l b n R h c 1 9 z d G F y Y n V j a 3 N f M j A y N S A o M S k v Q X V 0 b 1 J l b W 9 2 Z W R D b 2 x 1 b W 5 z M S 5 7 Q 2 F u d G l k Y W Q s N 3 0 m c X V v d D s s J n F 1 b 3 Q 7 U 2 V j d G l v b j E v d m V u d G F z X 3 N 0 Y X J i d W N r c 1 8 y M D I 1 I C g x K S 9 B d X R v U m V t b 3 Z l Z E N v b H V t b n M x L n t Q c m V j a W 9 f V W 5 p d G F y a W 8 s O H 0 m c X V v d D s s J n F 1 b 3 Q 7 U 2 V j d G l v b j E v d m V u d G F z X 3 N 0 Y X J i d W N r c 1 8 y M D I 1 I C g x K S 9 B d X R v U m V t b 3 Z l Z E N v b H V t b n M x L n t U b 3 R h b F 9 W Z W 5 0 Y S w 5 f S Z x d W 9 0 O y w m c X V v d D t T Z W N 0 a W 9 u M S 9 2 Z W 5 0 Y X N f c 3 R h c m J 1 Y 2 t z X z I w M j U g K D E p L 0 F 1 d G 9 S Z W 1 v d m V k Q 2 9 s d W 1 u c z E u e 0 3 D q X R v Z G 9 f Z G V f Q 2 9 t c H J h L D E w f S Z x d W 9 0 O y w m c X V v d D t T Z W N 0 a W 9 u M S 9 2 Z W 5 0 Y X N f c 3 R h c m J 1 Y 2 t z X z I w M j U g K D E p L 0 F 1 d G 9 S Z W 1 v d m V k Q 2 9 s d W 1 u c z E u e 0 3 D q X R v Z G 9 f Z G V f U G F n b y w x M X 0 m c X V v d D s s J n F 1 b 3 Q 7 U 2 V j d G l v b j E v d m V u d G F z X 3 N 0 Y X J i d W N r c 1 8 y M D I 1 I C g x K S 9 B d X R v U m V t b 3 Z l Z E N v b H V t b n M x L n t D b G l l b n R l X 0 1 p Z W 1 i c m 8 s M T J 9 J n F 1 b 3 Q 7 L C Z x d W 9 0 O 1 N l Y 3 R p b 2 4 x L 3 Z l b n R h c 1 9 z d G F y Y n V j a 3 N f M j A y N S A o M S k v Q X V 0 b 1 J l b W 9 2 Z W R D b 2 x 1 b W 5 z M S 5 7 R G V z Y 3 V l b n R v X 0 1 p Z W 1 i c m 8 s M T N 9 J n F 1 b 3 Q 7 L C Z x d W 9 0 O 1 N l Y 3 R p b 2 4 x L 3 Z l b n R h c 1 9 z d G F y Y n V j a 3 N f M j A y N S A o M S k v Q X V 0 b 1 J l b W 9 2 Z W R D b 2 x 1 b W 5 z M S 5 7 U H J v b W 9 j a c O z b l 9 B c G x p Y 2 F k Y S w x N H 0 m c X V v d D s s J n F 1 b 3 Q 7 U 2 V j d G l v b j E v d m V u d G F z X 3 N 0 Y X J i d W N r c 1 8 y M D I 1 I C g x K S 9 B d X R v U m V t b 3 Z l Z E N v b H V t b n M x L n t F b X B s Z W F k b 1 9 B d G V u Z G n D s y w x N X 0 m c X V v d D s s J n F 1 b 3 Q 7 U 2 V j d G l v b j E v d m V u d G F z X 3 N 0 Y X J i d W N r c 1 8 y M D I 1 I C g x K S 9 B d X R v U m V t b 3 Z l Z E N v b H V t b n M x L n t U d X J u b y w x N n 0 m c X V v d D s s J n F 1 b 3 Q 7 U 2 V j d G l v b j E v d m V u d G F z X 3 N 0 Y X J i d W N r c 1 8 y M D I 1 I C g x K S 9 B d X R v U m V t b 3 Z l Z E N v b H V t b n M x L n t E Z W 1 v c m F f U H J l c G F y Y W N p w 7 N u X 0 1 p b i w x N 3 0 m c X V v d D s s J n F 1 b 3 Q 7 U 2 V j d G l v b j E v d m V u d G F z X 3 N 0 Y X J i d W N r c 1 8 y M D I 1 I C g x K S 9 B d X R v U m V t b 3 Z l Z E N v b H V t b n M x L n t T Y X R p c 2 Z h Y 2 N p w 7 N u X 0 N s a W V u d G U s M T h 9 J n F 1 b 3 Q 7 L C Z x d W 9 0 O 1 N l Y 3 R p b 2 4 x L 3 Z l b n R h c 1 9 z d G F y Y n V j a 3 N f M j A y N S A o M S k v Q X V 0 b 1 J l b W 9 2 Z W R D b 2 x 1 b W 5 z M S 5 7 U 3 R v Y 2 t f Q W 5 0 Z X M s M T l 9 J n F 1 b 3 Q 7 L C Z x d W 9 0 O 1 N l Y 3 R p b 2 4 x L 3 Z l b n R h c 1 9 z d G F y Y n V j a 3 N f M j A y N S A o M S k v Q X V 0 b 1 J l b W 9 2 Z W R D b 2 x 1 b W 5 z M S 5 7 U 3 R v Y 2 t f R G V z c H X D q X M s M j B 9 J n F 1 b 3 Q 7 X S w m c X V v d D t D b 2 x 1 b W 5 D b 3 V u d C Z x d W 9 0 O z o y M S w m c X V v d D t L Z X l D b 2 x 1 b W 5 O Y W 1 l c y Z x d W 9 0 O z p b X S w m c X V v d D t D b 2 x 1 b W 5 J Z G V u d G l 0 a W V z J n F 1 b 3 Q 7 O l s m c X V v d D t T Z W N 0 a W 9 u M S 9 2 Z W 5 0 Y X N f c 3 R h c m J 1 Y 2 t z X z I w M j U g K D E p L 0 F 1 d G 9 S Z W 1 v d m V k Q 2 9 s d W 1 u c z E u e 0 l E X 1 Z l b n R h L D B 9 J n F 1 b 3 Q 7 L C Z x d W 9 0 O 1 N l Y 3 R p b 2 4 x L 3 Z l b n R h c 1 9 z d G F y Y n V j a 3 N f M j A y N S A o M S k v Q X V 0 b 1 J l b W 9 2 Z W R D b 2 x 1 b W 5 z M S 5 7 R m V j a G E s M X 0 m c X V v d D s s J n F 1 b 3 Q 7 U 2 V j d G l v b j E v d m V u d G F z X 3 N 0 Y X J i d W N r c 1 8 y M D I 1 I C g x K S 9 B d X R v U m V t b 3 Z l Z E N v b H V t b n M x L n t I b 3 J h L D J 9 J n F 1 b 3 Q 7 L C Z x d W 9 0 O 1 N l Y 3 R p b 2 4 x L 3 Z l b n R h c 1 9 z d G F y Y n V j a 3 N f M j A y N S A o M S k v Q X V 0 b 1 J l b W 9 2 Z W R D b 2 x 1 b W 5 z M S 5 7 U 3 V j d X J z Y W w s M 3 0 m c X V v d D s s J n F 1 b 3 Q 7 U 2 V j d G l v b j E v d m V u d G F z X 3 N 0 Y X J i d W N r c 1 8 y M D I 1 I C g x K S 9 B d X R v U m V t b 3 Z l Z E N v b H V t b n M x L n t O b 2 1 i c m V f U H J v Z H V j d G 8 s N H 0 m c X V v d D s s J n F 1 b 3 Q 7 U 2 V j d G l v b j E v d m V u d G F z X 3 N 0 Y X J i d W N r c 1 8 y M D I 1 I C g x K S 9 B d X R v U m V t b 3 Z l Z E N v b H V t b n M x L n t D Y X R l Z 2 9 y w 6 1 h X 1 B y b 2 R 1 Y 3 R v L D V 9 J n F 1 b 3 Q 7 L C Z x d W 9 0 O 1 N l Y 3 R p b 2 4 x L 3 Z l b n R h c 1 9 z d G F y Y n V j a 3 N f M j A y N S A o M S k v Q X V 0 b 1 J l b W 9 2 Z W R D b 2 x 1 b W 5 z M S 5 7 V G F t Y c O x b y w 2 f S Z x d W 9 0 O y w m c X V v d D t T Z W N 0 a W 9 u M S 9 2 Z W 5 0 Y X N f c 3 R h c m J 1 Y 2 t z X z I w M j U g K D E p L 0 F 1 d G 9 S Z W 1 v d m V k Q 2 9 s d W 1 u c z E u e 0 N h b n R p Z G F k L D d 9 J n F 1 b 3 Q 7 L C Z x d W 9 0 O 1 N l Y 3 R p b 2 4 x L 3 Z l b n R h c 1 9 z d G F y Y n V j a 3 N f M j A y N S A o M S k v Q X V 0 b 1 J l b W 9 2 Z W R D b 2 x 1 b W 5 z M S 5 7 U H J l Y 2 l v X 1 V u a X R h c m l v L D h 9 J n F 1 b 3 Q 7 L C Z x d W 9 0 O 1 N l Y 3 R p b 2 4 x L 3 Z l b n R h c 1 9 z d G F y Y n V j a 3 N f M j A y N S A o M S k v Q X V 0 b 1 J l b W 9 2 Z W R D b 2 x 1 b W 5 z M S 5 7 V G 9 0 Y W x f V m V u d G E s O X 0 m c X V v d D s s J n F 1 b 3 Q 7 U 2 V j d G l v b j E v d m V u d G F z X 3 N 0 Y X J i d W N r c 1 8 y M D I 1 I C g x K S 9 B d X R v U m V t b 3 Z l Z E N v b H V t b n M x L n t N w 6 l 0 b 2 R v X 2 R l X 0 N v b X B y Y S w x M H 0 m c X V v d D s s J n F 1 b 3 Q 7 U 2 V j d G l v b j E v d m V u d G F z X 3 N 0 Y X J i d W N r c 1 8 y M D I 1 I C g x K S 9 B d X R v U m V t b 3 Z l Z E N v b H V t b n M x L n t N w 6 l 0 b 2 R v X 2 R l X 1 B h Z 2 8 s M T F 9 J n F 1 b 3 Q 7 L C Z x d W 9 0 O 1 N l Y 3 R p b 2 4 x L 3 Z l b n R h c 1 9 z d G F y Y n V j a 3 N f M j A y N S A o M S k v Q X V 0 b 1 J l b W 9 2 Z W R D b 2 x 1 b W 5 z M S 5 7 Q 2 x p Z W 5 0 Z V 9 N a W V t Y n J v L D E y f S Z x d W 9 0 O y w m c X V v d D t T Z W N 0 a W 9 u M S 9 2 Z W 5 0 Y X N f c 3 R h c m J 1 Y 2 t z X z I w M j U g K D E p L 0 F 1 d G 9 S Z W 1 v d m V k Q 2 9 s d W 1 u c z E u e 0 R l c 2 N 1 Z W 5 0 b 1 9 N a W V t Y n J v L D E z f S Z x d W 9 0 O y w m c X V v d D t T Z W N 0 a W 9 u M S 9 2 Z W 5 0 Y X N f c 3 R h c m J 1 Y 2 t z X z I w M j U g K D E p L 0 F 1 d G 9 S Z W 1 v d m V k Q 2 9 s d W 1 u c z E u e 1 B y b 2 1 v Y 2 n D s 2 5 f Q X B s a W N h Z G E s M T R 9 J n F 1 b 3 Q 7 L C Z x d W 9 0 O 1 N l Y 3 R p b 2 4 x L 3 Z l b n R h c 1 9 z d G F y Y n V j a 3 N f M j A y N S A o M S k v Q X V 0 b 1 J l b W 9 2 Z W R D b 2 x 1 b W 5 z M S 5 7 R W 1 w b G V h Z G 9 f Q X R l b m R p w 7 M s M T V 9 J n F 1 b 3 Q 7 L C Z x d W 9 0 O 1 N l Y 3 R p b 2 4 x L 3 Z l b n R h c 1 9 z d G F y Y n V j a 3 N f M j A y N S A o M S k v Q X V 0 b 1 J l b W 9 2 Z W R D b 2 x 1 b W 5 z M S 5 7 V H V y b m 8 s M T Z 9 J n F 1 b 3 Q 7 L C Z x d W 9 0 O 1 N l Y 3 R p b 2 4 x L 3 Z l b n R h c 1 9 z d G F y Y n V j a 3 N f M j A y N S A o M S k v Q X V 0 b 1 J l b W 9 2 Z W R D b 2 x 1 b W 5 z M S 5 7 R G V t b 3 J h X 1 B y Z X B h c m F j a c O z b l 9 N a W 4 s M T d 9 J n F 1 b 3 Q 7 L C Z x d W 9 0 O 1 N l Y 3 R p b 2 4 x L 3 Z l b n R h c 1 9 z d G F y Y n V j a 3 N f M j A y N S A o M S k v Q X V 0 b 1 J l b W 9 2 Z W R D b 2 x 1 b W 5 z M S 5 7 U 2 F 0 a X N m Y W N j a c O z b l 9 D b G l l b n R l L D E 4 f S Z x d W 9 0 O y w m c X V v d D t T Z W N 0 a W 9 u M S 9 2 Z W 5 0 Y X N f c 3 R h c m J 1 Y 2 t z X z I w M j U g K D E p L 0 F 1 d G 9 S Z W 1 v d m V k Q 2 9 s d W 1 u c z E u e 1 N 0 b 2 N r X 0 F u d G V z L D E 5 f S Z x d W 9 0 O y w m c X V v d D t T Z W N 0 a W 9 u M S 9 2 Z W 5 0 Y X N f c 3 R h c m J 1 Y 2 t z X z I w M j U g K D E p L 0 F 1 d G 9 S Z W 1 v d m V k Q 2 9 s d W 1 u c z E u e 1 N 0 b 2 N r X 0 R l c 3 B 1 w 6 l z L D I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m V u d G F z X 3 N 0 Y X J i d W N r c 1 8 y M D I 1 J T I w K D E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l b n R h c 1 9 z d G F y Y n V j a 3 N f M j A y N S U y M C g x K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Z W 5 0 Y X N f c 3 R h c m J 1 Y 2 t z X z I w M j U l M j A o M S k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V u d G F z X 3 N 0 Y X J i d W N r c 1 8 y M D I 1 J T I w K D E p L 0 Z p b G F z J T I w c 3 V w Z X J p b 3 J l c y U y M H F 1 a X R h Z G F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H 5 W 6 9 J c e 4 B L s M 1 2 l M H J c x E A A A A A A g A A A A A A A 2 Y A A M A A A A A Q A A A A e M C H Q t n v t t k P Q z n D D 7 O l g w A A A A A E g A A A o A A A A B A A A A A p / 5 H + n q C U c l d 7 / Z H 1 w 4 2 U U A A A A F Y i Z a Y y 4 I i I l 3 2 k s b g y t 4 x y R 7 6 U 1 q D s Z B 5 T X / x q u + O I j 6 2 x w g P 5 j 1 5 6 p B Y j 8 a B A D 7 p f q n B + G n H X v e V o e w 3 N O q / D l 8 3 a 5 C R A j V 2 8 1 j 3 L a P M j F A A A A C t E 0 l u f 6 J a j q H R 6 x O Y S E b u f u z A w < / D a t a M a s h u p > 
</file>

<file path=customXml/itemProps1.xml><?xml version="1.0" encoding="utf-8"?>
<ds:datastoreItem xmlns:ds="http://schemas.openxmlformats.org/officeDocument/2006/customXml" ds:itemID="{5F450AF6-E40E-4467-9605-33C1A60E72FA}">
  <ds:schemaRefs>
    <ds:schemaRef ds:uri="http://schemas.microsoft.com/DataMashup"/>
  </ds:schemaRefs>
</ds:datastoreItem>
</file>

<file path=docMetadata/LabelInfo.xml><?xml version="1.0" encoding="utf-8"?>
<clbl:labelList xmlns:clbl="http://schemas.microsoft.com/office/2020/mipLabelMetadata">
  <clbl:label id="{c200e14e-3853-4e4d-b591-afc5a733c4b0}" enabled="1" method="Privileged" siteId="{c8e8bdb6-8e7c-41d5-bc41-37fff3c33b75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Ventas</vt:lpstr>
      <vt:lpstr>Análisis</vt:lpstr>
      <vt:lpstr>Dashboard</vt:lpstr>
    </vt:vector>
  </TitlesOfParts>
  <Company>Konecta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Guido Julian Calvo Sio</dc:creator>
  <cp:lastModifiedBy>Usuario de Windows</cp:lastModifiedBy>
  <dcterms:created xsi:type="dcterms:W3CDTF">2025-05-21T07:13:57Z</dcterms:created>
  <dcterms:modified xsi:type="dcterms:W3CDTF">2025-05-31T14:26:32Z</dcterms:modified>
</cp:coreProperties>
</file>