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s 7\Desktop\IA\"/>
    </mc:Choice>
  </mc:AlternateContent>
  <xr:revisionPtr revIDLastSave="0" documentId="13_ncr:1_{0AE48007-39FC-46CB-9CC0-F5819831D174}" xr6:coauthVersionLast="33" xr6:coauthVersionMax="33" xr10:uidLastSave="{00000000-0000-0000-0000-000000000000}"/>
  <bookViews>
    <workbookView xWindow="0" yWindow="0" windowWidth="20490" windowHeight="6795" tabRatio="651" activeTab="1" xr2:uid="{00000000-000D-0000-FFFF-FFFF00000000}"/>
  </bookViews>
  <sheets>
    <sheet name="AG" sheetId="1" r:id="rId1"/>
    <sheet name="RNA" sheetId="2" r:id="rId2"/>
    <sheet name="DA" sheetId="7" r:id="rId3"/>
    <sheet name="IA-INCO" sheetId="3" r:id="rId4"/>
    <sheet name="AC" sheetId="4" r:id="rId5"/>
    <sheet name="IDEAL" sheetId="5" r:id="rId6"/>
    <sheet name="S.I." sheetId="6" r:id="rId7"/>
  </sheets>
  <calcPr calcId="179017"/>
</workbook>
</file>

<file path=xl/calcChain.xml><?xml version="1.0" encoding="utf-8"?>
<calcChain xmlns="http://schemas.openxmlformats.org/spreadsheetml/2006/main">
  <c r="C163" i="4" l="1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414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D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5" i="5"/>
  <c r="C416" i="5"/>
  <c r="C417" i="5"/>
  <c r="C418" i="5"/>
  <c r="C419" i="5"/>
  <c r="C420" i="5"/>
  <c r="C4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435" i="1"/>
  <c r="C436" i="1"/>
  <c r="C437" i="1"/>
  <c r="C438" i="1"/>
  <c r="C43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162" i="4"/>
  <c r="C55" i="7" l="1"/>
  <c r="C54" i="7"/>
  <c r="C53" i="7"/>
  <c r="C52" i="7"/>
  <c r="C49" i="7"/>
  <c r="C48" i="7"/>
  <c r="C47" i="7"/>
  <c r="C46" i="7"/>
  <c r="C43" i="7"/>
  <c r="C42" i="7"/>
  <c r="C41" i="7"/>
  <c r="C40" i="7"/>
  <c r="C37" i="7"/>
  <c r="C36" i="7"/>
  <c r="C35" i="7"/>
  <c r="C34" i="7"/>
  <c r="C31" i="7"/>
  <c r="C30" i="7"/>
  <c r="C29" i="7"/>
  <c r="C28" i="7"/>
  <c r="C25" i="7"/>
  <c r="C24" i="7"/>
  <c r="C23" i="7"/>
  <c r="C22" i="7"/>
  <c r="C19" i="7"/>
  <c r="C18" i="7"/>
  <c r="C17" i="7"/>
  <c r="C16" i="7"/>
  <c r="C13" i="7"/>
  <c r="C12" i="7"/>
  <c r="C11" i="7"/>
  <c r="C10" i="7"/>
  <c r="C7" i="7"/>
  <c r="C6" i="7"/>
  <c r="C5" i="7"/>
  <c r="C4" i="7"/>
  <c r="D151" i="6"/>
  <c r="D79" i="6"/>
  <c r="D5" i="6"/>
  <c r="C5" i="6"/>
  <c r="C4" i="6"/>
  <c r="D247" i="5"/>
  <c r="D246" i="5"/>
  <c r="D245" i="5"/>
  <c r="D244" i="5"/>
  <c r="D241" i="5"/>
  <c r="D240" i="5"/>
  <c r="D239" i="5"/>
  <c r="D238" i="5"/>
  <c r="D205" i="5"/>
  <c r="D204" i="5"/>
  <c r="D203" i="5"/>
  <c r="D202" i="5"/>
  <c r="D199" i="5"/>
  <c r="D198" i="5"/>
  <c r="D197" i="5"/>
  <c r="D196" i="5"/>
  <c r="D193" i="5"/>
  <c r="D192" i="5"/>
  <c r="D191" i="5"/>
  <c r="D190" i="5"/>
  <c r="D259" i="5"/>
  <c r="D258" i="5"/>
  <c r="D257" i="5"/>
  <c r="D256" i="5"/>
  <c r="D253" i="5"/>
  <c r="D252" i="5"/>
  <c r="D251" i="5"/>
  <c r="D250" i="5"/>
  <c r="D187" i="5"/>
  <c r="D186" i="5"/>
  <c r="D185" i="5"/>
  <c r="D184" i="5"/>
  <c r="D181" i="5"/>
  <c r="D180" i="5"/>
  <c r="D179" i="5"/>
  <c r="D178" i="5"/>
  <c r="D175" i="5"/>
  <c r="D174" i="5"/>
  <c r="D173" i="5"/>
  <c r="D172" i="5"/>
  <c r="D169" i="5"/>
  <c r="D168" i="5"/>
  <c r="D167" i="5"/>
  <c r="D166" i="5"/>
  <c r="D163" i="5"/>
  <c r="D162" i="5"/>
  <c r="D161" i="5"/>
  <c r="D160" i="5"/>
  <c r="D157" i="5"/>
  <c r="D156" i="5"/>
  <c r="D154" i="5"/>
  <c r="D151" i="5"/>
  <c r="D150" i="5"/>
  <c r="D149" i="5"/>
  <c r="D148" i="5"/>
  <c r="D145" i="5"/>
  <c r="D144" i="5"/>
  <c r="D143" i="5"/>
  <c r="D142" i="5"/>
  <c r="D139" i="5"/>
  <c r="D138" i="5"/>
  <c r="D137" i="5"/>
  <c r="D136" i="5"/>
  <c r="D133" i="5"/>
  <c r="D132" i="5"/>
  <c r="D131" i="5"/>
  <c r="D130" i="5"/>
  <c r="D127" i="5"/>
  <c r="D126" i="5"/>
  <c r="D125" i="5"/>
  <c r="D124" i="5"/>
  <c r="D121" i="5"/>
  <c r="D120" i="5"/>
  <c r="D119" i="5"/>
  <c r="D118" i="5"/>
  <c r="D115" i="5"/>
  <c r="D114" i="5"/>
  <c r="D113" i="5"/>
  <c r="D112" i="5"/>
  <c r="D109" i="5"/>
  <c r="D108" i="5"/>
  <c r="D107" i="5"/>
  <c r="D106" i="5"/>
  <c r="D103" i="5"/>
  <c r="D102" i="5"/>
  <c r="D101" i="5"/>
  <c r="D100" i="5"/>
  <c r="D97" i="5"/>
  <c r="D96" i="5"/>
  <c r="D95" i="5"/>
  <c r="D94" i="5"/>
  <c r="D91" i="5"/>
  <c r="D90" i="5"/>
  <c r="D89" i="5"/>
  <c r="D88" i="5"/>
  <c r="D301" i="5"/>
  <c r="D300" i="5"/>
  <c r="D299" i="5"/>
  <c r="D298" i="5"/>
  <c r="D85" i="5"/>
  <c r="D84" i="5"/>
  <c r="D83" i="5"/>
  <c r="D82" i="5"/>
  <c r="D79" i="5"/>
  <c r="D78" i="5"/>
  <c r="D77" i="5"/>
  <c r="D76" i="5"/>
  <c r="D295" i="5"/>
  <c r="D294" i="5"/>
  <c r="D293" i="5"/>
  <c r="D292" i="5"/>
  <c r="D73" i="5"/>
  <c r="D72" i="5"/>
  <c r="D71" i="5"/>
  <c r="D70" i="5"/>
  <c r="D67" i="5"/>
  <c r="D66" i="5"/>
  <c r="D65" i="5"/>
  <c r="D64" i="5"/>
  <c r="D289" i="5"/>
  <c r="D288" i="5"/>
  <c r="D287" i="5"/>
  <c r="D286" i="5"/>
  <c r="D19" i="5"/>
  <c r="D18" i="5"/>
  <c r="D17" i="5"/>
  <c r="D16" i="5"/>
  <c r="D61" i="5"/>
  <c r="D60" i="5"/>
  <c r="D59" i="5"/>
  <c r="D58" i="5"/>
  <c r="D55" i="5"/>
  <c r="D54" i="5"/>
  <c r="D53" i="5"/>
  <c r="D52" i="5"/>
  <c r="D37" i="5"/>
  <c r="D36" i="5"/>
  <c r="D35" i="5"/>
  <c r="D34" i="5"/>
  <c r="D217" i="5"/>
  <c r="D216" i="5"/>
  <c r="D215" i="5"/>
  <c r="D214" i="5"/>
  <c r="D211" i="5"/>
  <c r="D210" i="5"/>
  <c r="D209" i="5"/>
  <c r="D208" i="5"/>
  <c r="D31" i="5"/>
  <c r="D30" i="5"/>
  <c r="D29" i="5"/>
  <c r="D28" i="5"/>
  <c r="D25" i="5"/>
  <c r="D24" i="5"/>
  <c r="D23" i="5"/>
  <c r="D22" i="5"/>
  <c r="D283" i="5"/>
  <c r="D282" i="5"/>
  <c r="D281" i="5"/>
  <c r="D280" i="5"/>
  <c r="D13" i="5"/>
  <c r="D12" i="5"/>
  <c r="D11" i="5"/>
  <c r="D10" i="5"/>
  <c r="D7" i="5"/>
  <c r="D6" i="5"/>
  <c r="D5" i="5"/>
  <c r="D4" i="5"/>
  <c r="C4" i="5"/>
  <c r="C157" i="4"/>
  <c r="C156" i="4"/>
  <c r="C155" i="4"/>
  <c r="C154" i="4"/>
  <c r="C151" i="4"/>
  <c r="C150" i="4"/>
  <c r="C149" i="4"/>
  <c r="C148" i="4"/>
  <c r="C145" i="4"/>
  <c r="C144" i="4"/>
  <c r="C143" i="4"/>
  <c r="C142" i="4"/>
  <c r="C139" i="4"/>
  <c r="C138" i="4"/>
  <c r="C137" i="4"/>
  <c r="C136" i="4"/>
  <c r="C133" i="4"/>
  <c r="C132" i="4"/>
  <c r="C131" i="4"/>
  <c r="C130" i="4"/>
  <c r="C127" i="4"/>
  <c r="C126" i="4"/>
  <c r="C125" i="4"/>
  <c r="C124" i="4"/>
  <c r="C121" i="4"/>
  <c r="C120" i="4"/>
  <c r="C119" i="4"/>
  <c r="C118" i="4"/>
  <c r="C115" i="4"/>
  <c r="C114" i="4"/>
  <c r="C113" i="4"/>
  <c r="C112" i="4"/>
  <c r="C109" i="4"/>
  <c r="C108" i="4"/>
  <c r="C107" i="4"/>
  <c r="C106" i="4"/>
  <c r="C103" i="4"/>
  <c r="C102" i="4"/>
  <c r="C101" i="4"/>
  <c r="C100" i="4"/>
  <c r="C98" i="4"/>
  <c r="C97" i="4"/>
  <c r="C96" i="4"/>
  <c r="C95" i="4"/>
  <c r="C94" i="4"/>
  <c r="C92" i="4"/>
  <c r="C91" i="4"/>
  <c r="C90" i="4"/>
  <c r="C89" i="4"/>
  <c r="C88" i="4"/>
  <c r="C86" i="4"/>
  <c r="C85" i="4"/>
  <c r="C84" i="4"/>
  <c r="C83" i="4"/>
  <c r="C82" i="4"/>
  <c r="C79" i="4"/>
  <c r="C78" i="4"/>
  <c r="C77" i="4"/>
  <c r="C76" i="4"/>
  <c r="C73" i="4"/>
  <c r="C72" i="4"/>
  <c r="C71" i="4"/>
  <c r="C70" i="4"/>
  <c r="C67" i="4"/>
  <c r="C66" i="4"/>
  <c r="C65" i="4"/>
  <c r="C64" i="4"/>
  <c r="C61" i="4"/>
  <c r="C60" i="4"/>
  <c r="C59" i="4"/>
  <c r="C58" i="4"/>
  <c r="C55" i="4"/>
  <c r="C54" i="4"/>
  <c r="C53" i="4"/>
  <c r="C52" i="4"/>
  <c r="C49" i="4"/>
  <c r="C48" i="4"/>
  <c r="C47" i="4"/>
  <c r="C46" i="4"/>
  <c r="C43" i="4"/>
  <c r="C42" i="4"/>
  <c r="C41" i="4"/>
  <c r="C40" i="4"/>
  <c r="C37" i="4"/>
  <c r="C36" i="4"/>
  <c r="C35" i="4"/>
  <c r="C34" i="4"/>
  <c r="C31" i="4"/>
  <c r="C30" i="4"/>
  <c r="C29" i="4"/>
  <c r="C28" i="4"/>
  <c r="C25" i="4"/>
  <c r="C24" i="4"/>
  <c r="C23" i="4"/>
  <c r="C22" i="4"/>
  <c r="C19" i="4"/>
  <c r="C18" i="4"/>
  <c r="C17" i="4"/>
  <c r="C16" i="4"/>
  <c r="C13" i="4"/>
  <c r="C12" i="4"/>
  <c r="C11" i="4"/>
  <c r="C10" i="4"/>
  <c r="C7" i="4"/>
  <c r="C6" i="4"/>
  <c r="C5" i="4"/>
  <c r="C4" i="4"/>
  <c r="C73" i="3"/>
  <c r="C72" i="3"/>
  <c r="C71" i="3"/>
  <c r="C70" i="3"/>
  <c r="C49" i="3"/>
  <c r="C48" i="3"/>
  <c r="C47" i="3"/>
  <c r="C46" i="3"/>
  <c r="D67" i="3"/>
  <c r="C67" i="3"/>
  <c r="C66" i="3"/>
  <c r="C65" i="3"/>
  <c r="C64" i="3"/>
  <c r="C133" i="3"/>
  <c r="C132" i="3"/>
  <c r="C131" i="3"/>
  <c r="C130" i="3"/>
  <c r="C61" i="3"/>
  <c r="C60" i="3"/>
  <c r="C59" i="3"/>
  <c r="C58" i="3"/>
  <c r="C43" i="3"/>
  <c r="C42" i="3"/>
  <c r="C41" i="3"/>
  <c r="C40" i="3"/>
  <c r="C115" i="3"/>
  <c r="C114" i="3"/>
  <c r="C113" i="3"/>
  <c r="C112" i="3"/>
  <c r="C55" i="3"/>
  <c r="C54" i="3"/>
  <c r="C53" i="3"/>
  <c r="C52" i="3"/>
  <c r="C37" i="3"/>
  <c r="C36" i="3"/>
  <c r="C35" i="3"/>
  <c r="C34" i="3"/>
  <c r="C31" i="3"/>
  <c r="C30" i="3"/>
  <c r="C29" i="3"/>
  <c r="C28" i="3"/>
  <c r="C25" i="3"/>
  <c r="C24" i="3"/>
  <c r="C23" i="3"/>
  <c r="C22" i="3"/>
  <c r="C19" i="3"/>
  <c r="C18" i="3"/>
  <c r="C17" i="3"/>
  <c r="C16" i="3"/>
  <c r="C13" i="3"/>
  <c r="C12" i="3"/>
  <c r="C11" i="3"/>
  <c r="C10" i="3"/>
  <c r="C7" i="3"/>
  <c r="C6" i="3"/>
  <c r="C5" i="3"/>
  <c r="C4" i="3"/>
  <c r="D36" i="2"/>
  <c r="C4" i="2"/>
  <c r="D55" i="1"/>
  <c r="D49" i="1"/>
  <c r="D29" i="1"/>
  <c r="C4" i="1"/>
</calcChain>
</file>

<file path=xl/sharedStrings.xml><?xml version="1.0" encoding="utf-8"?>
<sst xmlns="http://schemas.openxmlformats.org/spreadsheetml/2006/main" count="1941" uniqueCount="1203">
  <si>
    <t>Preguntas y opciones</t>
  </si>
  <si>
    <t>TU respuesta</t>
  </si>
  <si>
    <t>Resultado</t>
  </si>
  <si>
    <t>La Inteligencia Artificial, considerada como ciencia, garantiza…</t>
  </si>
  <si>
    <t>Los Algoritmos Genéticos garantizan encontrar siempre la mejor solución al problema porque …</t>
  </si>
  <si>
    <t>Si se utiliza una Red Neuronal Artificial, todos los conocimientos entrenados se encuentran almacenados en…</t>
  </si>
  <si>
    <t>1. finalizar el proyecto en el tiempo y costo planificado inicialmente.</t>
  </si>
  <si>
    <t>1. relaciones entre conceptos.</t>
  </si>
  <si>
    <t>1. aplican "fuerza bruta" para barrer todas las soluciones en el espacio de búsqueda.</t>
  </si>
  <si>
    <t>2. reglas del estilo SI a ENTONCES b.</t>
  </si>
  <si>
    <t>2. poder generar nuevos conocimientos en el dominio en forma creativa.</t>
  </si>
  <si>
    <t>2. aplican heurísticas y reglas de razonamiento del experto.</t>
  </si>
  <si>
    <t>3. procedimientos con lista de acciones.</t>
  </si>
  <si>
    <t>3. encontrar siempre la solución óptima a todo problema.</t>
  </si>
  <si>
    <t>3. analizan exhaustivamente a todas las posibles soluciones del problema.</t>
  </si>
  <si>
    <t>4. ninguna de las anteriores.</t>
  </si>
  <si>
    <t>Correcta</t>
  </si>
  <si>
    <t>La Inteligencia Artificial permite desarrollar software que es capaz de…</t>
  </si>
  <si>
    <t>La principal ventaja de utilizar un Algoritmo Genético es que…</t>
  </si>
  <si>
    <t>1. aplicar eficientemente conocimiento de 'sentido común'.</t>
  </si>
  <si>
    <t>1. ortogonales.</t>
  </si>
  <si>
    <t>1. es capaz de aprender entre una corrida y otra.</t>
  </si>
  <si>
    <t>2. aplicar conocimientos heurísticos y metaconocimientos.</t>
  </si>
  <si>
    <t>(De hecho, sí se tiene que aplicar en problemas ortogonales y donde más de la mitad de sus componentes sean distintos)</t>
  </si>
  <si>
    <t>2. no necesita analizar todas las posibles soluciones al problema.</t>
  </si>
  <si>
    <t>3. encontrar creativamente nuevas soluciones al problema.</t>
  </si>
  <si>
    <t>3. determina automáticamente las heurísticas que se deben aplicar.</t>
  </si>
  <si>
    <t>4. todas las anteriores.</t>
  </si>
  <si>
    <t>2. hetero-separables (funciones biyectivas).</t>
  </si>
  <si>
    <t>La Inteligencia Artificial aporta a la Ingeniería del Conocimiento…</t>
  </si>
  <si>
    <t>1. ciclos de vida y metodologías para desarrollar el proyecto.</t>
  </si>
  <si>
    <t>3. linealmente separables (funciones lineales).</t>
  </si>
  <si>
    <t>4. no linealmente separables (funciones no lineales).</t>
  </si>
  <si>
    <t>2. modelos y arquitecturas para desarrollar sistemas inteligentes.</t>
  </si>
  <si>
    <t>1. se aprende el problema a resolver.</t>
  </si>
  <si>
    <t>1. RNA de Hopfield.</t>
  </si>
  <si>
    <t>3. buenas prácticas ingenieriles.</t>
  </si>
  <si>
    <t>2. se hayan ejecutado los operadores genéticos una cantidad N de vueltas.</t>
  </si>
  <si>
    <t>La IA como ciencia busca…</t>
  </si>
  <si>
    <t>1. entender el funcionamiento de la inteligencia humana.</t>
  </si>
  <si>
    <t>2. RNA Perceptrón.</t>
  </si>
  <si>
    <t>3. se identifican automáticamente los parámetros para optimizar la función de aptitud.</t>
  </si>
  <si>
    <t>3. RNA Backpropagation.</t>
  </si>
  <si>
    <t>1. la estructura del cromosoma.</t>
  </si>
  <si>
    <t>2. construir sistemas inteligentes eficientemente en el tiempo y costo planificado.</t>
  </si>
  <si>
    <t>Si se utiliza una RNA, todos los conocimientos entrenados se encuentran almacenados en…</t>
  </si>
  <si>
    <t>1. reglas del estilo SI a ENTONCES b.</t>
  </si>
  <si>
    <t>3. resolver problemas prácticos en organizaciones.</t>
  </si>
  <si>
    <t>2. el operador de Mutación.</t>
  </si>
  <si>
    <t>La IA como ingeniería (INCO) busca…</t>
  </si>
  <si>
    <t>3. la Función de Aptitud.</t>
  </si>
  <si>
    <t>2. los pesos de las conexiones.</t>
  </si>
  <si>
    <t>1. representar las posibles soluciones al problema.</t>
  </si>
  <si>
    <t>3. resolver problemas teóricos muy complejos.</t>
  </si>
  <si>
    <t>1. Supervisado Offline.</t>
  </si>
  <si>
    <t>La Inteligencia Artificial, como ciencia</t>
  </si>
  <si>
    <t>____ modela solamente sistemas expertos</t>
  </si>
  <si>
    <t>2. evaluar y comparar las posibles soluciones al problema.</t>
  </si>
  <si>
    <t>____ estudia el comportamiento inteligente</t>
  </si>
  <si>
    <t>3. identificar el orden en que se aplicarán los operadores genéticos.</t>
  </si>
  <si>
    <t>2. Autoasociativo Online.</t>
  </si>
  <si>
    <t>____ modela solamente sistemas inteligentes</t>
  </si>
  <si>
    <t>____ ninguna de las anteriores</t>
  </si>
  <si>
    <t>3. No supervisado Online.</t>
  </si>
  <si>
    <t>La diferencia entre la Ingeniería de Software y la Ingeniería del Conocimiento es …</t>
  </si>
  <si>
    <t>1. la metodología utilizada para el desarrollo.</t>
  </si>
  <si>
    <t>La Red Neuronal Artificial que nunca necesita conocer la salida deseada durante el entrenamiento (sólo necesita los valores de entrada) es…</t>
  </si>
  <si>
    <t>1. Backpropagation.</t>
  </si>
  <si>
    <t>2. el tipo de sistema software desarrollado.</t>
  </si>
  <si>
    <t>3. el grado de definición de la tarea a implementar y sus requisitos asociados.</t>
  </si>
  <si>
    <t>2. Perceptrón.</t>
  </si>
  <si>
    <t>3. Hopfield.</t>
  </si>
  <si>
    <t>1. Datos.</t>
  </si>
  <si>
    <t>1. se hayan ejecutado los operadores genéticos una cantidad N de vueltas.</t>
  </si>
  <si>
    <t>2. Noticias.</t>
  </si>
  <si>
    <t>2. se obtenga un individuo con un valor de aptitud igual o superior al valor X.</t>
  </si>
  <si>
    <t>3. Conocimiento.</t>
  </si>
  <si>
    <t>3. el promedio del valor de aptitud de la población es igual o superior al valor X.</t>
  </si>
  <si>
    <t>4. Sabiduría.</t>
  </si>
  <si>
    <t>1. la salida obtenida se propaga hacia atrás a todas las neuronas durante el entrenamiento.</t>
  </si>
  <si>
    <t>Dentro de la IA, en un problema, el espacio de estados del sistema…</t>
  </si>
  <si>
    <t>____ es siempre finito</t>
  </si>
  <si>
    <t>1. debe evitar generar individuos con cromosomas iguales a los existentes.</t>
  </si>
  <si>
    <t>2. el error generado se propaga hacia atrás a todas las neuronas durante el entrenamiento.</t>
  </si>
  <si>
    <t>____ es siempre infinito</t>
  </si>
  <si>
    <t>____ puede ser finito o infinito</t>
  </si>
  <si>
    <t>3. la red cicla varias veces para generar la salida deseada durante el funcionamiento u operación</t>
  </si>
  <si>
    <t>2. debe generar individuos con un valor de aptitud superior al de los existentes.</t>
  </si>
  <si>
    <t>3. debe evitar generar individuos</t>
  </si>
  <si>
    <t>____ninguna de las anteriores</t>
  </si>
  <si>
    <t>Un buen Ingeniero del Conocimiento …</t>
  </si>
  <si>
    <t>____ sabe tanto como el experto al final del proyecto.</t>
  </si>
  <si>
    <t>1. el criterio de paro.</t>
  </si>
  <si>
    <t>4. el error generado se propaga hacia atrás a todas las neuronas durante el funcionamiento u operación.</t>
  </si>
  <si>
    <t>Siempre la mayor complejidad de implementar una Red Neuronal Artificial es…</t>
  </si>
  <si>
    <t>____ debe poder completar los conocimientos faltantes en la BC.</t>
  </si>
  <si>
    <t>1. identificar el tipo de red a utilizar.</t>
  </si>
  <si>
    <t>2. la regla de aprendizaje.</t>
  </si>
  <si>
    <t>____ necesita poseer gran experiencia en el dominio antes de realizar el proyecto.</t>
  </si>
  <si>
    <t>____ ninguna de las anteriores.</t>
  </si>
  <si>
    <t>La sola implementación de un/a</t>
  </si>
  <si>
    <t>3. el operador de Cruzamiento.</t>
  </si>
  <si>
    <t>____ AG dentro de una organización puede dar respuesta a todo problema complejo</t>
  </si>
  <si>
    <t>2. definir la cantidad de neuronas de entrada.</t>
  </si>
  <si>
    <t>____ BC dentro de una organización puede dar respuesta a un problema complejo</t>
  </si>
  <si>
    <t>3. lograr que la red sea entrenada satisfactoriamente.</t>
  </si>
  <si>
    <t>____ RNA dentro de una organización puede dar respuesta a un problema complejo</t>
  </si>
  <si>
    <t>4. definir la cantidad de neuronas de salida.</t>
  </si>
  <si>
    <t>1. únicamente debe elegir los peores individuos.</t>
  </si>
  <si>
    <t>La ventaja de utilizar una Red Neuronal Artificial es …</t>
  </si>
  <si>
    <t>1. su flexibilidad para ser utilizada en diferentes dominios (luego del entrenamiento correspondiente).</t>
  </si>
  <si>
    <t>El producto solución de la Ingeniería en Sistemas de Información…</t>
  </si>
  <si>
    <t>____ debe incluir un SE</t>
  </si>
  <si>
    <t>2. únicamente debe elegir los mejores individuos.</t>
  </si>
  <si>
    <t>2. su robustez para soportar patrones nuevos (algo diferentes a los entrenados previamente).</t>
  </si>
  <si>
    <t>3. debe elegir los mejores individuos pero incluyendo algunos no tan buenos.</t>
  </si>
  <si>
    <t>____ no debe incluir un SE</t>
  </si>
  <si>
    <t>4. debe elegir los peores individuos sólo cuando son la mayoría de la población actual.</t>
  </si>
  <si>
    <t>____ siempre es un SW tradicional</t>
  </si>
  <si>
    <t>3. su capacidad de aprender automáticamente (durante la fase de entrenamiento).</t>
  </si>
  <si>
    <t>1. la función de aptitud.</t>
  </si>
  <si>
    <t>Durante el entrenamiento de una RNA con aprendizaje offline por corrección de error…</t>
  </si>
  <si>
    <t>1. se necesita tener definida la salida deseada para cada patrón entrenado.</t>
  </si>
  <si>
    <t>La Inteligencia Artificial como ingeniería...</t>
  </si>
  <si>
    <t>____ se ocupa de los conceptos, la teoría y la práctica de cómo construir sistemas expertos</t>
  </si>
  <si>
    <t>3. el operador de Selección.</t>
  </si>
  <si>
    <t>4. la estructura del cromosoma.</t>
  </si>
  <si>
    <t>2. no se necesita tener definida la salida deseada para cada patrón entrenado.</t>
  </si>
  <si>
    <t>En un Algoritmo Genético, el método de Ranking siempre elige…</t>
  </si>
  <si>
    <t>1. al mejor individuo de la población actual.</t>
  </si>
  <si>
    <t>3. sólo se necesita la valoración de la salida obtenida por la RNA.</t>
  </si>
  <si>
    <t>____ se ocupa de los conceptos, la teoría y la práctica de cómo construir sistemas basados en conocimientos</t>
  </si>
  <si>
    <t>____ se ocupa de los conceptos, la teoría y la práctica de cómo construir máquinas inteligentes</t>
  </si>
  <si>
    <t>2. al peor individuo de la población actual.</t>
  </si>
  <si>
    <t>3. a un individuo que no es el mejor ni el peor de la población actual.</t>
  </si>
  <si>
    <t>El producto solución de la Ingeniería en Sistemas de Información …</t>
  </si>
  <si>
    <t>En un Algoritmo Genético, el método de la Ruleta puede elegir…</t>
  </si>
  <si>
    <t>____ puede incluir un SW tradicional y un SE</t>
  </si>
  <si>
    <t>Siempre la mayor complejidad de implementar un Algoritmo Genético es…</t>
  </si>
  <si>
    <t>1. definir la función de aptitud.</t>
  </si>
  <si>
    <t>2. implementar el funcionamiento del operador de Mutación.</t>
  </si>
  <si>
    <t>3. determinar el orden en que se ejecutan los operadores.</t>
  </si>
  <si>
    <t>4. Todas las Anteriores.</t>
  </si>
  <si>
    <t>Si se realizan varias corridas de un Algoritmo Genético con exactamente los mismos parámetros, entonces…</t>
  </si>
  <si>
    <t>1. lograr que la red aprenda nuevos patrones más rápido.</t>
  </si>
  <si>
    <t>1. se obtienen soluciones cada vez mejores.</t>
  </si>
  <si>
    <t>2. siempre se obtiene la misma mejor solución.</t>
  </si>
  <si>
    <t>2. minimizar el error general producido cuando se aprenden nuevos patrones.</t>
  </si>
  <si>
    <t>3. se pueden obtener soluciones mejores o peores.</t>
  </si>
  <si>
    <t>3. controlar el comportamiento de las neuronas ocultas al aprender nuevos patrones.</t>
  </si>
  <si>
    <t>4. se obtienen soluciones cada vez peores.</t>
  </si>
  <si>
    <t>4. evitar que cuando se aprenda un nuevo patrón, se olvide de los patrones anteriores.</t>
  </si>
  <si>
    <t>El operador de mutación de un Algoritmo Genético se puede utilizar para…</t>
  </si>
  <si>
    <t>En las RNA con entrenamiento Hebbiano, si los patrones de entrenamiento no son ortogonales entonces la red...</t>
  </si>
  <si>
    <t>1. reducir la posibilidad de convergencia prematura.</t>
  </si>
  <si>
    <t>1. debe utilizar una capa oculta de neuronas.</t>
  </si>
  <si>
    <t>2. poder generar un valor no previsto en una característica.</t>
  </si>
  <si>
    <t>2. debe estabilizarse al intentar entrenar un patrón.</t>
  </si>
  <si>
    <t>3. modificar en forma aleatoria una característica de un individuo de la población.</t>
  </si>
  <si>
    <t>3. puede no estabilizarse al intentar identificar un patrón.</t>
  </si>
  <si>
    <t>4. no se estabiliza al utilizar patrones binarios en el entrenamiento.</t>
  </si>
  <si>
    <t>En un Algoritmo Genético, el fenotipo representa…</t>
  </si>
  <si>
    <t>1. la descripción de las posibles soluciones.</t>
  </si>
  <si>
    <t>1. hacia adelante.</t>
  </si>
  <si>
    <t>2. la convergencia de la población.</t>
  </si>
  <si>
    <t>3. la aptitud de cada individuo de la población.</t>
  </si>
  <si>
    <t>2. hacia atrás.</t>
  </si>
  <si>
    <t>3. laterales.</t>
  </si>
  <si>
    <t>En un Algoritmo Genético, el genotipo representa…</t>
  </si>
  <si>
    <t>1. identificar los conocimientos declarativos utilizados en el dominio.</t>
  </si>
  <si>
    <t>En un Algoritmo Genético, cada vez que se ejecuta el operador de Selección se puede elegir…</t>
  </si>
  <si>
    <t>1. al mejor individuo de la población.</t>
  </si>
  <si>
    <t>2. identificar los conocimientos procedimentales utilizados en el dominio.</t>
  </si>
  <si>
    <t>3. identificar las heurísticas del dominio.</t>
  </si>
  <si>
    <t>2. al peor individuo de la población.</t>
  </si>
  <si>
    <t>3. al mismo individuo más de una vez.</t>
  </si>
  <si>
    <t>1. Cuestionarios.</t>
  </si>
  <si>
    <t>1. debe evitar generar individuos con cromosomas iguales a los padres.</t>
  </si>
  <si>
    <t>2. Análisis de Protocolos.</t>
  </si>
  <si>
    <t>3. Emparrillado.</t>
  </si>
  <si>
    <t>4. Observación de las Tareas Habituales.</t>
  </si>
  <si>
    <t>1. Modelado.</t>
  </si>
  <si>
    <t>2. debe generar individuos con un valor de aptitud superior al de los padres.</t>
  </si>
  <si>
    <t>2. Conceptualización.</t>
  </si>
  <si>
    <t>3. Educción de Conocimientos.</t>
  </si>
  <si>
    <t>3. debe evitar generar individuos con cromosomas inválidos.</t>
  </si>
  <si>
    <t>4. Extracción de Conocimientos.</t>
  </si>
  <si>
    <t>La inteligencia natural es fácil de …</t>
  </si>
  <si>
    <t>____ educir.</t>
  </si>
  <si>
    <t>En un Algoritmo Genético, el operador de cruzamiento busca…</t>
  </si>
  <si>
    <t>1. determinar los mejores individuos de la población actual.</t>
  </si>
  <si>
    <t>____ emular.</t>
  </si>
  <si>
    <t>____ documentar.</t>
  </si>
  <si>
    <t>2. combinar características de individuos para generar individuos nuevos.</t>
  </si>
  <si>
    <t>Durante el entrenamiento de una RNA con aprendizaje offline cooperativo / competitivo…</t>
  </si>
  <si>
    <t>En un Algoritmo Genético, la mejor solución…</t>
  </si>
  <si>
    <t>1. siempre aparece en la población final.</t>
  </si>
  <si>
    <t>2. puede aparecer en cualquier ciclo de la corrida.</t>
  </si>
  <si>
    <t>3. nunca aparece por lo que se usan los máximos locales.</t>
  </si>
  <si>
    <t>La experiencia es fácil de…</t>
  </si>
  <si>
    <t>En un Algoritmo Genético, como resultado de cualquier corrida se obtiene…</t>
  </si>
  <si>
    <t>1. siempre la solución óptima.</t>
  </si>
  <si>
    <t>A pesar de que el Análisis de Protocolos es una técnica que exige gran esfuerzo de parte del IC permite…</t>
  </si>
  <si>
    <t>____ identificar todas las tareas del dominio.</t>
  </si>
  <si>
    <t>2. siempre una buena solución.</t>
  </si>
  <si>
    <t>3. siempre una mala solución.</t>
  </si>
  <si>
    <t>En una RNA Backpropagation, el coeficiente de entrenamiento (α)…</t>
  </si>
  <si>
    <t>____ obtener reglas de razonamiento para resolver un problema.</t>
  </si>
  <si>
    <t>1. representa la velocidad de entrenamiento de la red.</t>
  </si>
  <si>
    <t>4. a veces soluciones buenas y a veces malas.</t>
  </si>
  <si>
    <t>____ determinar los conocimientos faltantes para completar la BC.</t>
  </si>
  <si>
    <t>Los Algoritmos Genéticos…</t>
  </si>
  <si>
    <t>La extracción de conocimiento le permite al Ingeniero del Conocimiento durante el proyecto…</t>
  </si>
  <si>
    <t>____ obtener una visión general del dominio del experto.</t>
  </si>
  <si>
    <t>1. garantizan encontrar siempre la solución óptima durante la corrida.</t>
  </si>
  <si>
    <t>____ definir todas las reglas para ser incluidas en la BC.</t>
  </si>
  <si>
    <t>____ completar las reglas con las heurísticas del experto.</t>
  </si>
  <si>
    <t>2. nunca encuentran la solución óptima pero siempre obtienen máximos locales.</t>
  </si>
  <si>
    <t>2. se utiliza para determinar los pesos y umbrales iniciales de las neuronas.</t>
  </si>
  <si>
    <t>El Emparrillado es una técnica …</t>
  </si>
  <si>
    <t>3. en algunas corridas pueden encontrar la solución óptima pero en otras no.</t>
  </si>
  <si>
    <t>____ directa porque el experto indica las relaciones de elementos y características.</t>
  </si>
  <si>
    <t>3. aunque es inicialmente grande, se va reduciendo en cada ciclo de entrenamiento.</t>
  </si>
  <si>
    <t>4. encontrarán la solución óptima en la población final si se utilizan operadores de selección elitistas.</t>
  </si>
  <si>
    <t>____ indirecta porque el IC determina las relaciones de elementos y características sin ayuda del experto.</t>
  </si>
  <si>
    <t>En un Algoritmo Genético, la estructura del cromosoma…</t>
  </si>
  <si>
    <t>____ indirecta porque el IC determina los grupos de elementos y características a partir de otra información suministrada por el experto.</t>
  </si>
  <si>
    <t>1. depende del operador de selección implementado.</t>
  </si>
  <si>
    <t>____ indirecta porque el IC determina los grupos de elementos y características a partir de la información extraída de fuentes públicas.</t>
  </si>
  <si>
    <t>El análisis estructural de textos es una técnica aplicada en la INCO para …</t>
  </si>
  <si>
    <t>Una RNA Backpropagation puede ser utilizada para…</t>
  </si>
  <si>
    <t>2. depende del operador de cruzamiento implementado.</t>
  </si>
  <si>
    <t>1. segmentar los datos disponibles en grupos.</t>
  </si>
  <si>
    <t>3. depende del operador de mutación implementado.</t>
  </si>
  <si>
    <t>4. ninguna de las anteriores</t>
  </si>
  <si>
    <t>Para construir una Red Neuronal Artificial como SE, en el entrenamiento, el Ingeniero del Conocimiento debe contar con …</t>
  </si>
  <si>
    <t>____ una forma para valorar las posibles soluciones.</t>
  </si>
  <si>
    <t>2. predecir un resultado a partir de un histórico conocido.</t>
  </si>
  <si>
    <t>En una corrida de un Algoritmo Genéticos, la solución óptima…</t>
  </si>
  <si>
    <t>3. encontrar la combinación óptima de factores para resolver un problema.</t>
  </si>
  <si>
    <t>____ reglas extraídas de fuentes públicas y privadas.</t>
  </si>
  <si>
    <t>____ reglas extraídas de fuentes públicas.</t>
  </si>
  <si>
    <t>2. siempre aparece en la población inicial.</t>
  </si>
  <si>
    <t>En una RNA, la Función de Transferencia de cada neurona…</t>
  </si>
  <si>
    <t>1. calcula en forma directa el valor de salida de la neurona.</t>
  </si>
  <si>
    <t>3. siempre aparece en alguna de las poblaciones intermedias.</t>
  </si>
  <si>
    <t>Para construir un Sistema Experto Tradicional, el Ingeniero del Conocimiento debe contar con…</t>
  </si>
  <si>
    <t>2. determina las condiciones para que la red devuelva un resultado.</t>
  </si>
  <si>
    <t>3. se calcula como la sumatoria de los productos del valor de entrada y el peso.</t>
  </si>
  <si>
    <t>1. depende del problema a resolver.</t>
  </si>
  <si>
    <t>____ reglas extraídas de fuentes privadas.</t>
  </si>
  <si>
    <t>En una RNA, la Función de Activación de cada neurona…</t>
  </si>
  <si>
    <t>1. calcula en forma directa el valor de salida que generará la neurona.</t>
  </si>
  <si>
    <t>____ la caracterización de las soluciones.</t>
  </si>
  <si>
    <t>2. depende del operador de selección implementado.</t>
  </si>
  <si>
    <t>2. utiliza generalmente como entrada la entrada neta y el umbral de la neurona.</t>
  </si>
  <si>
    <t>3. depende del operador de cruzamiento implementado.</t>
  </si>
  <si>
    <t>En un proyecto de la INCO es necesario aplicar técnicas indirectas de educción de conocimiento porque …</t>
  </si>
  <si>
    <t>3. se puede calcular como la sumatoria de los productos del valor de entrada y el peso.</t>
  </si>
  <si>
    <t>____ los expertos no tienen la formación necesaria para explicar los problemas del dominio.</t>
  </si>
  <si>
    <t>4. depende del operador de mutación implementado.</t>
  </si>
  <si>
    <t>Al entrenar una RNA, sólo es necesario definir la salida deseada si la RNA es de tipo…</t>
  </si>
  <si>
    <t>1. Autoasociativa - Hebbiana.</t>
  </si>
  <si>
    <t>Para resolver un problema con Algoritmos Genéticos, la función de aptitud…</t>
  </si>
  <si>
    <t>1. se define automáticamente mediante aprendizaje automático.</t>
  </si>
  <si>
    <t>____ los expertos no siempre saben resolver eficientemente y rápidamente los problemas del dominio.</t>
  </si>
  <si>
    <t>2. Heteroasociatva – por Refuerzo.</t>
  </si>
  <si>
    <t>3. Heteroasociativa – por Corrección de Error.</t>
  </si>
  <si>
    <t>2. la define el Ingeniero del Conocimiento considerando los operadores genéticos.</t>
  </si>
  <si>
    <t>____ los expertos no pueden articular todos los pasos realizados para resolver el problema del dominio.</t>
  </si>
  <si>
    <t>4. Autoasociativa – Cooperativa/Competitiva.</t>
  </si>
  <si>
    <t>3. la define el Ingeniero del Conocimiento considerando las características del problema.</t>
  </si>
  <si>
    <t>La cantidad de neuronas que se encuentran en la capa oculta de una RNA de Hopfield…</t>
  </si>
  <si>
    <t>1. depende únicamente de la cantidad de patrones entrenados.</t>
  </si>
  <si>
    <t>4. no interesa ya que es genérica para cualquier problema.</t>
  </si>
  <si>
    <t>El método de selección que aplica el azar pero prioriza la selección de los mejores individuos es…</t>
  </si>
  <si>
    <t>2. depende únicamente de la cantidad de datos de entrada suministrados.</t>
  </si>
  <si>
    <t>1. Torneo.</t>
  </si>
  <si>
    <t>____ ejemplos de casos resueltos por el experto.</t>
  </si>
  <si>
    <t>3. depende únicamente de la cantidad de datos de salida generados.</t>
  </si>
  <si>
    <t>La cantidad de neuronas que se encuentran en la capa oculta de una RNA Backpropagation…</t>
  </si>
  <si>
    <t>2. Ruleta.</t>
  </si>
  <si>
    <t>3. Ranking.</t>
  </si>
  <si>
    <t>____ la caracterización de las soluciones y una forma para realizar su valoración.</t>
  </si>
  <si>
    <t>1. pueden aprender a resolver el problema.</t>
  </si>
  <si>
    <t>Al entrenar una RNA Autoasociativa - Hebbiana es necesario indicar…</t>
  </si>
  <si>
    <t>1. los patrones de entrenamiento y, para cada uno, el valor de salida deseado.</t>
  </si>
  <si>
    <t>Un AP permite conocer todos los pasos que utiliza el experto para resolver cualquier problema del Dominio...</t>
  </si>
  <si>
    <t>____ VERDADERO siempre y cuando los pasos sean simples</t>
  </si>
  <si>
    <t>2. deben poder aprender a resolver el problema.</t>
  </si>
  <si>
    <t>3. no pueden aprender a resolver el problema.</t>
  </si>
  <si>
    <t>2. sólo patrones de entrenamiento representativos.</t>
  </si>
  <si>
    <t>4. no aprenden pero pueden modificar automáticamente su función de aptitud.</t>
  </si>
  <si>
    <t>____ VERDADERO</t>
  </si>
  <si>
    <t>3. sólo la relación existente entre los patrones de entrenamiento.</t>
  </si>
  <si>
    <t>El método de cruzamiento que combina las características de los padres para generar losindividuos hijos es …</t>
  </si>
  <si>
    <t>1. Cruzamiento Simple.</t>
  </si>
  <si>
    <t>____ VERDADERO siempre y cuando los pasos sean mínimamente complejos</t>
  </si>
  <si>
    <t>4. sólo los pesos de las conexiones entre las neuronas.</t>
  </si>
  <si>
    <t>Durante el entrenamiento toda RNA…</t>
  </si>
  <si>
    <t>1. puede aprender a resolver el problema.</t>
  </si>
  <si>
    <t>2. Cruzamiento Multipunto.</t>
  </si>
  <si>
    <t>En un emparrillado, si utilizo una matriz clasificatoria...</t>
  </si>
  <si>
    <t>3. Cruzamiento Binomial.</t>
  </si>
  <si>
    <t>____ pueden existir varios elementos que tengan igual valor para la misma característica</t>
  </si>
  <si>
    <t>2. debe aprender a resolver el problema.</t>
  </si>
  <si>
    <t>En un Algoritmo Genético, cada gen del cromosoma indica…</t>
  </si>
  <si>
    <t>____ el dominio del problema que se quiere resolver.</t>
  </si>
  <si>
    <t>____ deben existir, al menos, dos elementos que tengan igual valor para la misma característica</t>
  </si>
  <si>
    <t>3. no puede aprender a resolver el problema.</t>
  </si>
  <si>
    <t>4. no necesita aprender si es de tipo autoasociativa.</t>
  </si>
  <si>
    <t>____ deben existir todos los valores posibles de 1 a n, donde n es la cantidad de elementos participantes en dicha matriz</t>
  </si>
  <si>
    <t>____ una (o parte de una) característica de la posible solución al problema.</t>
  </si>
  <si>
    <t>En las RNA, si el aprendizaje es supervisado…</t>
  </si>
  <si>
    <t>____ la valoración del individuo como posible solución al problema.</t>
  </si>
  <si>
    <t>Una de las razones por las cuales podríamos decir que la experiencia artificial es preferible a la experiencia humana es que…</t>
  </si>
  <si>
    <t>____ permanece</t>
  </si>
  <si>
    <t>En un Algoritmo Genético Simple, un método de selección que podría elegir para el cruzamiento al “peor” individuo de la población es …</t>
  </si>
  <si>
    <t>____ Torneo.</t>
  </si>
  <si>
    <t>____ es perecedera y evoluciona</t>
  </si>
  <si>
    <t>____ Ranking.</t>
  </si>
  <si>
    <t>____ Control sobre Número Esperado.</t>
  </si>
  <si>
    <t>____ examina todos los aspectos de un problema</t>
  </si>
  <si>
    <t>En una RNA Heteroasociativa por corrección de error…</t>
  </si>
  <si>
    <t>1. no es necesario ciclar durante el entrenamiento, por lo que cada patrón se procesa una única vez.</t>
  </si>
  <si>
    <t>En un Algoritmo Genético Simple, un método de selección que nunca podría elegir para el cruzamiento al “peor” individuo de la población es…</t>
  </si>
  <si>
    <t>____ algunos de los pasos que utiliza el experto para resolver cualquier problema del dominio</t>
  </si>
  <si>
    <t>2. se debe ciclar procesando varias veces cada patrón durante el entrenamiento.</t>
  </si>
  <si>
    <t>3. se debe ciclar procesando varias veces cada patrón durante la operación (fase de producción).</t>
  </si>
  <si>
    <t>____ Ruleta.</t>
  </si>
  <si>
    <t>____ todos los conocimientos procedimentales que utiliza el experto para resolver cualquier problema del dominio</t>
  </si>
  <si>
    <t>____ todos los conocimientos declarativos que utiliza el experto para resolver cualquier problema del dominio</t>
  </si>
  <si>
    <t>4. si se modifican los pesos, no se debe verificar que los patrones ya entrenados funcionen bien.</t>
  </si>
  <si>
    <t>En una RNA de Hopfield…</t>
  </si>
  <si>
    <t>1. para cada patrón que se aprende, se debe verificar que los patrones ya entrenados funcionen bien.</t>
  </si>
  <si>
    <t>____ Mutación Simple.</t>
  </si>
  <si>
    <t>Una de las razones por las cuales podríamos decir que la experiencia artificial es preferible a la experiencia humana ya que…</t>
  </si>
  <si>
    <t>____ es perecedera</t>
  </si>
  <si>
    <t>____ Mutación Adaptativa por Convergencia.</t>
  </si>
  <si>
    <t>3. no es necesario ciclar procesando varias veces cada patrón durante la operación (fase de producción).</t>
  </si>
  <si>
    <t>____ Mutación Adaptativa por Temperatura ascendente.</t>
  </si>
  <si>
    <t>4. es necesario ciclar procesando varias veces cada patrón durante la operación (fase de producción).</t>
  </si>
  <si>
    <t>____ evoluciona</t>
  </si>
  <si>
    <t>1. no necesita aprender si es de tipo online.</t>
  </si>
  <si>
    <t>Antes de poder utilizar un Algoritmo Genético es imprescindible…</t>
  </si>
  <si>
    <t>____ definir la estructura del cromosoma y la función de aptitud.</t>
  </si>
  <si>
    <t>____ incorporarse en una función heurística</t>
  </si>
  <si>
    <t>2. puede aprender a resolver el problema.</t>
  </si>
  <si>
    <t>____ definir la estructura del cromosoma y el método de selección.</t>
  </si>
  <si>
    <t>3. no debe aprender a resolver el problema.</t>
  </si>
  <si>
    <t>____ definir la función de aptitud y el método de selección.</t>
  </si>
  <si>
    <t>____ incorporarse en los estados iniciales</t>
  </si>
  <si>
    <t>4. debe aprender a resolver el problema.</t>
  </si>
  <si>
    <t>____ incorporarse en los estados finales</t>
  </si>
  <si>
    <t>____ mediante la deducción natural</t>
  </si>
  <si>
    <t>____ Mutación Adaptativa por Temperatura descendente.</t>
  </si>
  <si>
    <t>____ mediante la deducción automática</t>
  </si>
  <si>
    <t>____ mediante la deducción proposicional</t>
  </si>
  <si>
    <t>En un AG, al realizar la selección …</t>
  </si>
  <si>
    <t>____ siempre se elige el mejor individuo para cruzar.</t>
  </si>
  <si>
    <t>____ es fácil de documentar</t>
  </si>
  <si>
    <t>____ se elige el mejor individuo para cruzar y si no existe se lo crea.</t>
  </si>
  <si>
    <t>____ como máximo cada individuo puede ser elegido una única vez.</t>
  </si>
  <si>
    <t>____ puede resolver problemas nuevos y en diferentes dominios</t>
  </si>
  <si>
    <t>____ se adapta a situaciones cambiantes rápidamente</t>
  </si>
  <si>
    <t>Para AG, el método de control sobre el número esperado está basado en…</t>
  </si>
  <si>
    <t>____ los métodos de ranking y torneo</t>
  </si>
  <si>
    <t>La Red Neuronal Artificial Backpropagation se caracteriza por ser…</t>
  </si>
  <si>
    <t>____ Heteroasociativa con aprendizaje supervisado por Corrección de Error.</t>
  </si>
  <si>
    <t>Las leyes naturales son un tipo de….</t>
  </si>
  <si>
    <t>____conocimiento declarativo</t>
  </si>
  <si>
    <t>____ el método de ruleta</t>
  </si>
  <si>
    <t>____ el método de torneo</t>
  </si>
  <si>
    <t>____conocimiento procedimental</t>
  </si>
  <si>
    <t>En los AG, si todos los individuos de la población inicial comparten una misma característica…</t>
  </si>
  <si>
    <t>____ entonces nunca la población final tendrá esa misma característica</t>
  </si>
  <si>
    <t>____conocimiento modelizado</t>
  </si>
  <si>
    <t>____ Heteroasociativa con aprendizaje no supervisado Hebbiano.</t>
  </si>
  <si>
    <t>____ Autoasociativa con aprendizaje supervisado Cooperativo/Competitivo.</t>
  </si>
  <si>
    <t>____ entonces siempre la población final tendrá esa misma característica</t>
  </si>
  <si>
    <t>____ extracción de conocimientos</t>
  </si>
  <si>
    <t>____ entonces siempre las poblaciones intermedias tendrán esa misma característica</t>
  </si>
  <si>
    <t>La principal diferencia entre la RNA Backpropagation y Perceptrón es …</t>
  </si>
  <si>
    <t>En los AG, la probabilidad de mutación…</t>
  </si>
  <si>
    <t>____ el tipo de asociación entre los datos de entrada y de salida.</t>
  </si>
  <si>
    <t>____ se mantiene siempre constante para toda las vueltas de una corrida (una corrida puede tener muchas vueltas)</t>
  </si>
  <si>
    <t>____ educción de conocimientos</t>
  </si>
  <si>
    <t>____ análisis estructural de textos</t>
  </si>
  <si>
    <t>____ siempre disminuye para toda las vueltas de una corrida (una corrida puede tener muchas vueltas)</t>
  </si>
  <si>
    <t>____ siempre aumenta para toda las vueltas de una corrida (una corrida puede tener muchas vueltas)</t>
  </si>
  <si>
    <t>Las abstracciones son un tipo de….</t>
  </si>
  <si>
    <t>____ la cantidad de iteraciones necesarias para procesar cada patrón una vez entrenada (es decir durante el funcionamiento).</t>
  </si>
  <si>
    <t>En los AG, como resultado de la reproducción….</t>
  </si>
  <si>
    <t>____ es posible generar un nuevo individuo distinto a los candidatos ingresados a dicha reproducción</t>
  </si>
  <si>
    <t>____ que una necesita un ente externo (supervisor) para el aprendizaje y la otra no.</t>
  </si>
  <si>
    <t>____ sólo se generan individuos diferentes a los candidatos ingresados a dicha reproducción</t>
  </si>
  <si>
    <t>Un ejemplo de Red Neuronal Artificial con tipo de asociación Autoasociativa, entre los datos de entrada y de salida, es el modelo …</t>
  </si>
  <si>
    <t>____ no es posible generar un nuevo individuo distinto a los candidatos ingresados a dicha reproducción</t>
  </si>
  <si>
    <t>____la entrevista estructurada</t>
  </si>
  <si>
    <t>____ Perceptrón.</t>
  </si>
  <si>
    <t>Si en un AG se considera como criterio de paro…</t>
  </si>
  <si>
    <t>____la entrevista abierta</t>
  </si>
  <si>
    <t>____el análisis de protocolos</t>
  </si>
  <si>
    <t>____ la cantidad de vueltas, entonces se tendrá como resultado la solución óptima</t>
  </si>
  <si>
    <t>____ el tiempo de ejecución, entonces se tendrá como resultado la solución óptima</t>
  </si>
  <si>
    <t>____ Backpropagation.</t>
  </si>
  <si>
    <t>En el marco de los AG, el método de control sobre el número esperado está basado en…</t>
  </si>
  <si>
    <t>____ Hopfield.</t>
  </si>
  <si>
    <t>____ el método de ranking</t>
  </si>
  <si>
    <t>Es posible utilizar una Red Neuronal Artificial de Hopfield para un problema de clasificación porque la RNA devolverá como salida (si se estabiliza)…</t>
  </si>
  <si>
    <t>____ la clase que corresponde al activar una única neurona de salida.</t>
  </si>
  <si>
    <t>En un AG, un cromosoma representa…</t>
  </si>
  <si>
    <t>____ el problema</t>
  </si>
  <si>
    <t>____ una posible solución</t>
  </si>
  <si>
    <t>____ el patrón entrenado más similar al ingresado durante el entrenamiento.</t>
  </si>
  <si>
    <t>____ el mejor individuo</t>
  </si>
  <si>
    <t>____ la clase que le fue indicada por el supervisor externo durante el entrenamiento.</t>
  </si>
  <si>
    <t>En un algoritmo genético, si hay mutación</t>
  </si>
  <si>
    <t>____ un nuevo patrón formado por la composición de los patrones entrenados.</t>
  </si>
  <si>
    <t>Respuesta en duda...</t>
  </si>
  <si>
    <t>____siempre me acerco a la solución</t>
  </si>
  <si>
    <t>Si a una Red Neuronal Artificial Backpropagation ya entrenada exitosamente se le suministra datos de entrada similares a los utilizados durante el entrenamiento, entonces generará…</t>
  </si>
  <si>
    <t>____ siempre una salida similar a la suministrada al final del entrenamiento.</t>
  </si>
  <si>
    <t>____siempre me alejo de la solución</t>
  </si>
  <si>
    <t>____me puedo acercar más a la solución</t>
  </si>
  <si>
    <t>____ninguna de las anteriores.</t>
  </si>
  <si>
    <t>____ a veces una salida similar a la suministrada en el entrenamiento y a veces otra distinta.</t>
  </si>
  <si>
    <t>La función de aptitud se utiliza en AG para…</t>
  </si>
  <si>
    <t>____ evitar la convergencia prematura de la solución.</t>
  </si>
  <si>
    <t>____ una salida determinada por la RNA sin importar el valor suministrado en el entrenamiento.</t>
  </si>
  <si>
    <t>____ determinar los cromosomas de la nueva generación.</t>
  </si>
  <si>
    <t>____ generar la mejor solución.</t>
  </si>
  <si>
    <t>____ siempre una salida distinta a la suministrada en el entrenamiento.</t>
  </si>
  <si>
    <t>Un algoritmo genético, converge más rápido</t>
  </si>
  <si>
    <t>____si la población inicial se eligió luego de un análisis previo</t>
  </si>
  <si>
    <t>____si la población inicial se eligió al azar</t>
  </si>
  <si>
    <t>El mecanismo de aprendizaje....</t>
  </si>
  <si>
    <t>____si la población inicial es lo más pequeña posible</t>
  </si>
  <si>
    <t>____ es el proceso por el cual una neurona modifica sus pesos en respuesta a una información de entrada</t>
  </si>
  <si>
    <t>1. Mutación Simple (probabilidad igual al 100%).</t>
  </si>
  <si>
    <t>2. el método de selección Ranking.</t>
  </si>
  <si>
    <t>____ es el proceso por el cual una neurona modifica sus pesos aleatoriamente</t>
  </si>
  <si>
    <t>3. el método de selección Ruleta.</t>
  </si>
  <si>
    <t>____ es el proceso por el cual una neurona incrementa el valor de sus pesos en respuesta a una información de entrada</t>
  </si>
  <si>
    <t>4. Cruzamiento Binomial.</t>
  </si>
  <si>
    <t>Observaciones</t>
  </si>
  <si>
    <t>Con el Sistema Inteligente ya implementado, la actividad de Evaluación se ocupa de analizar su…</t>
  </si>
  <si>
    <t>Los Algoritmos Genéticos pueden ser considerados como…</t>
  </si>
  <si>
    <t>1. Sistemas Inteligentes y Sistemas Expertos.</t>
  </si>
  <si>
    <t>2. Sistemas Basados en Conocimiento y Sistemas Expertos.</t>
  </si>
  <si>
    <t>3. Sistemas Inteligentes y Sistemas Basados en Conocimiento.</t>
  </si>
  <si>
    <t>4. Sistemas Inteligentes, Sistemas Basados en Conocimiento y Sistemas Expertos.</t>
  </si>
  <si>
    <t>1. Mutación Adaptativa Incremental.</t>
  </si>
  <si>
    <t>2. Cruza Binomial con Máscara Doble.</t>
  </si>
  <si>
    <t>Para obtener resultados correctos, las Redes Neuronales Artificiales que no necesitan entrenamiento previo a su utilización son …</t>
  </si>
  <si>
    <t>3. el método de selección Ruleta (probabilidad igual al 100%).</t>
  </si>
  <si>
    <t>____ Heteroasociativas.</t>
  </si>
  <si>
    <t>4. Mutación Simple (probabilidad igual al 100%).</t>
  </si>
  <si>
    <t>En un Algoritmo Genético, la función de aptitud depende principalmente de…</t>
  </si>
  <si>
    <t>1. el método de selección utilizado.</t>
  </si>
  <si>
    <t>____ Autoasociativas online.</t>
  </si>
  <si>
    <t>____ Autoasociativas offline.</t>
  </si>
  <si>
    <t>2. el método de cruzamiento utilizado.</t>
  </si>
  <si>
    <t>En el marco de las RNA, la función de activación...</t>
  </si>
  <si>
    <t>3. el problema que se quiere resolver.</t>
  </si>
  <si>
    <t>____ es siempre idéntica a la función fitness</t>
  </si>
  <si>
    <t>1. usabilidad.</t>
  </si>
  <si>
    <t>4. el método utilizado para generar la población inicial.</t>
  </si>
  <si>
    <t>En un Algoritmo Genético, el método de mutación que siempre elige al mejor individuo para ser modificado es…</t>
  </si>
  <si>
    <t>1. Mutación Simple.</t>
  </si>
  <si>
    <t>____ puede ser la función identidad</t>
  </si>
  <si>
    <t>____ es siempre idéntica a la función de transferencia</t>
  </si>
  <si>
    <t>2. Mutación Adaptativa.</t>
  </si>
  <si>
    <t>3. Mutación Binomial.</t>
  </si>
  <si>
    <t>____ es siempre la función identidad</t>
  </si>
  <si>
    <t>En las redes Neuronales, el entrenamiento no supervisado…</t>
  </si>
  <si>
    <t>Al momento de elegir el operador de cruzamiento de un Algoritmo Genético, es conveniente considerar el…</t>
  </si>
  <si>
    <t>____ puede ser aprendizaje hebbiano</t>
  </si>
  <si>
    <t>2. utilidad.</t>
  </si>
  <si>
    <t>2. el operador de mutación.</t>
  </si>
  <si>
    <t>____ puede ser aprendizaje por corrección de error</t>
  </si>
  <si>
    <t>3. la función de aptitud.</t>
  </si>
  <si>
    <t>3. corrección y validez.</t>
  </si>
  <si>
    <t>4. el criterio de paro.</t>
  </si>
  <si>
    <t>____ puede ser aprendizaje por refuerzo</t>
  </si>
  <si>
    <t>En un Algoritmo Genético, el método de cruzamiento que siempre elige al peor individuo de la población para que sea mutado es…</t>
  </si>
  <si>
    <t>Las Redes Neuronales Artificiales pueden ser consideradas como…</t>
  </si>
  <si>
    <t>Para construir un Sistema Inteligente, la actividad de Implementación tiene el objetivo de…</t>
  </si>
  <si>
    <t>1. seleccionar la herramienta o framework a utilizar.</t>
  </si>
  <si>
    <t>Al momento de elegir el operador de selección de un Algoritmo Genético, es conveniente considerar elq…</t>
  </si>
  <si>
    <t>1. el operador de cruzamiento.</t>
  </si>
  <si>
    <t>2. utilizar la herramienta para generar el sistema inteligente (en base a los conocimientos disponibles).</t>
  </si>
  <si>
    <t>3. construir los prototipos.</t>
  </si>
  <si>
    <t>Dentro de la metodología IDEAL, la Conceptualización se realiza (con mayor o menor medida) en la fase de …</t>
  </si>
  <si>
    <t>1. Desarrollo de Prototipos.</t>
  </si>
  <si>
    <t>2. Ejecución para construir el Sistema Integrado.</t>
  </si>
  <si>
    <t>3. Actuación para conseguir el Mantenimiento Perfectivo.</t>
  </si>
  <si>
    <t>Las Redes Neuronales Artificiales de Hopfield pueden tener…</t>
  </si>
  <si>
    <t>1. una sola capa de neuronas que hace de entrada y de salida.</t>
  </si>
  <si>
    <t>La Metodología IDEAL…</t>
  </si>
  <si>
    <t>1. utiliza prototipos para definir el conocimiento.</t>
  </si>
  <si>
    <t>2. una capa de neuronas de entrada y otra capa de neuronas de salida.</t>
  </si>
  <si>
    <t>3. una capa de neuronas de entrada, una capa oculta y una de salida.</t>
  </si>
  <si>
    <t>2. analiza los riesgos en cada vuelta de la espiral.</t>
  </si>
  <si>
    <t>Las Redes Neuronales Artificiales que tienen una especie de “memoria asociativa” usan…</t>
  </si>
  <si>
    <t>1. entrenamiento hebbiano.</t>
  </si>
  <si>
    <t>La principal característica que distingue a los Sistemas Expertos de los Sistemas Inteligentes es …</t>
  </si>
  <si>
    <t>3. puede manejar requerimientos</t>
  </si>
  <si>
    <t>1. el tipo de problema que resuelve.</t>
  </si>
  <si>
    <t>2. entrenamiento por refuerzo.</t>
  </si>
  <si>
    <t>3. entrenamiento por corrección de error.</t>
  </si>
  <si>
    <t>2. la fuente de los conocimientos que aplica.</t>
  </si>
  <si>
    <t>está compuesta por cinco fases.</t>
  </si>
  <si>
    <t>4. entrenamiento competitivo/cooperativo.</t>
  </si>
  <si>
    <t>Las Redes Neuronales Artificiales Backpropagation pueden tener…</t>
  </si>
  <si>
    <t>1. una capa de neuronas de entrada y otra capa de neuronas de salida.</t>
  </si>
  <si>
    <t>3. la tecnología y arquitectura en que es implementado.</t>
  </si>
  <si>
    <t>La principal característica que distingue a los Sistemas Expertos Tradicionales de los Sistemas Basados en Conocimiento es…</t>
  </si>
  <si>
    <t>2. una capa de neuronas de entrada, una capa oculta y una de salida.</t>
  </si>
  <si>
    <t>1. la fuente del conocimiento que contiene.</t>
  </si>
  <si>
    <t>3. una capa de neuronas de entrada, dos capas ocultas y una de salida.</t>
  </si>
  <si>
    <t>Las Redes Neuronales Artificiales que se pueden utilizar para llevar a cabo tareas de “estimación” o “predicción” de resultados usan…</t>
  </si>
  <si>
    <t>2. que uno tiene Base de Conocimientos y el otro no.</t>
  </si>
  <si>
    <t>sirve de guía para la construcción de SE.</t>
  </si>
  <si>
    <t>3. que uno tiene Motor de Inferencias y el otro no.</t>
  </si>
  <si>
    <t>tiene asociado un ciclo de vida en espiral en tres dimensiones.</t>
  </si>
  <si>
    <t>Para que un sistema se considere Sistema Experto, debe poder...</t>
  </si>
  <si>
    <t>todas las anteriores.</t>
  </si>
  <si>
    <t>1. aplicar conocimientos especializados del dominio para evitar la búsqueda ciega.</t>
  </si>
  <si>
    <t>Durante las Pruebas de Validación realizadas en la actividad de Evaluación del SE se comprueba que…</t>
  </si>
  <si>
    <t>1. el modelo conceptual es consistente con el comportamiento del experto.</t>
  </si>
  <si>
    <t>En la topología de toda Red Neuronal Artificial debe haber por lo menos…</t>
  </si>
  <si>
    <t>2. resolver siempre exitosamente cualquier problema sin importar el dominio.</t>
  </si>
  <si>
    <t>1. una neurona de salida.</t>
  </si>
  <si>
    <t>3. determinar automáticamente nuevos principios y teorías sobre el dominio.</t>
  </si>
  <si>
    <t>2. una neurona de entrada y de salida.</t>
  </si>
  <si>
    <t>1. Sistema Experto.</t>
  </si>
  <si>
    <t>2. el modelo formal es consistente con el modelo conceptual.</t>
  </si>
  <si>
    <t>3. una neurona de procesamiento.</t>
  </si>
  <si>
    <t>4. una neurona oculta.</t>
  </si>
  <si>
    <t>3. el prototipo desarrollado es consistente con el modelo formal.</t>
  </si>
  <si>
    <t>2. Sistema Experto Tradicional.</t>
  </si>
  <si>
    <t>Si se utiliza una RNA Backpropagation entonces…</t>
  </si>
  <si>
    <t>4. el prototipo desarrollado es consistente con el comportamiento del experto.</t>
  </si>
  <si>
    <t>1. es posible entrenar la RNA cuando está en producción.</t>
  </si>
  <si>
    <t>3. Sistema Basado en Conocimientos.</t>
  </si>
  <si>
    <t>Durante las Pruebas de Verificación realizadas en la actividad de Evaluación del SE se comprueba que…</t>
  </si>
  <si>
    <t>Para evaluar la usabilidad del prototipo / sistema experto implementado, el Ingeniero del Conocimiento suele utilizar...</t>
  </si>
  <si>
    <t>1. casos de prueba construidos en base a los modelos conceptuales.</t>
  </si>
  <si>
    <t>2. se debe entrenar la RNA antes de ser utilizada en producción.</t>
  </si>
  <si>
    <t>3. no se debe entrenar la RNA antes de ser utilizada en producción.</t>
  </si>
  <si>
    <t>2. casos de prueba construidos en base a los modelos formales.</t>
  </si>
  <si>
    <t>4. no es posible entrenar la RNA antes de ser utilizada en producción.</t>
  </si>
  <si>
    <t>3. pruebas de las interfaces junto a los usuarios.</t>
  </si>
  <si>
    <t>Si en una Red Neuronal Artificial se utiliza entrenamiento por corrección de error, entonces…</t>
  </si>
  <si>
    <t>4. pruebas cruzadas y en paralelo con el experto.</t>
  </si>
  <si>
    <t>1. no es posible entrenar la RNA antes de ser utilizada en producción.</t>
  </si>
  <si>
    <t>1. Profundos.</t>
  </si>
  <si>
    <t>2. no se debe entrenar la RNA antes de ser utilizada en producción.</t>
  </si>
  <si>
    <t>1. Identificación de la Tarea.</t>
  </si>
  <si>
    <t>2. Superficiales.</t>
  </si>
  <si>
    <t>3. se debe entrenar la RNA antes de ser utilizada en producción.</t>
  </si>
  <si>
    <t>3. Teorías Generales.</t>
  </si>
  <si>
    <t>4. es posible entrenar la RNA durante su uso en producción.</t>
  </si>
  <si>
    <t>4. asociados a la Sabiduría.</t>
  </si>
  <si>
    <t>2. Desarrollo de los Prototipos.</t>
  </si>
  <si>
    <t>4. Ejecución de la construcción del Sistema Integrado.</t>
  </si>
  <si>
    <t>3. Principios y Teorías Generales.</t>
  </si>
  <si>
    <t>1. Conocimientos Estratégicos.</t>
  </si>
  <si>
    <t>1. pruebas cruzadas y en paralelo con el experto.</t>
  </si>
  <si>
    <t>2. pruebas de las interfaces junto a los usuarios.</t>
  </si>
  <si>
    <t>2. Conocimientos Tácticos.</t>
  </si>
  <si>
    <t>3. casos de prueba construidos en base a los modelos conceptuales.</t>
  </si>
  <si>
    <t>4. casos de prueba construidos en base a los modelos formales.</t>
  </si>
  <si>
    <t>3. Conocimientos Fácticos.</t>
  </si>
  <si>
    <t>4. Metaconocimientos.</t>
  </si>
  <si>
    <t>1. Sistema Basado en Conocimientos.</t>
  </si>
  <si>
    <t>1. Conocimientos Tácticos.</t>
  </si>
  <si>
    <t>3. Red Neuronal Artificial.</t>
  </si>
  <si>
    <t>4. Algoritmo Genético.</t>
  </si>
  <si>
    <t>2. Conocimientos Fácticos.</t>
  </si>
  <si>
    <t>3. Conocimientos Estratégicos.</t>
  </si>
  <si>
    <t>1. justificar los resultados generados.</t>
  </si>
  <si>
    <t>La fase de la metodología IDEAL que se ocupa de realizar el mantenimiento perfectivo es …</t>
  </si>
  <si>
    <t>2. resolver correctamente los problemas para los que fue diseñado.</t>
  </si>
  <si>
    <t>3. degradarse suavemente cuando tiene que tratar con problemas ligeramente diferentes a los que fue diseñado.</t>
  </si>
  <si>
    <t>2. Ejecución para construir un Sistema Integrado.</t>
  </si>
  <si>
    <t>1. Base de Datos.</t>
  </si>
  <si>
    <t>2. Motor de Inferencias.</t>
  </si>
  <si>
    <t>La Teoría de la Consistencia …</t>
  </si>
  <si>
    <t>3. Base de Conocimientos.</t>
  </si>
  <si>
    <t>Durante el análisis de la Conceptualización, los conocimientos que indican el “cómo” y “cuándo”, se denominan …</t>
  </si>
  <si>
    <t>1. conocimientos fácticos.</t>
  </si>
  <si>
    <t>2. Algoritmo Genético.</t>
  </si>
  <si>
    <t>1. permite encontrar el modelo correspondiente para un conjunto de fórmulas.</t>
  </si>
  <si>
    <t>2. conocimientos estratégicos.</t>
  </si>
  <si>
    <t>3. Sistema Experto Tradicional.</t>
  </si>
  <si>
    <t>4. Sistema Basado en Conocimientos.</t>
  </si>
  <si>
    <t>3. conocimientos tácticos.</t>
  </si>
  <si>
    <t>1. los Estructurantes.</t>
  </si>
  <si>
    <t>2. define las condiciones que se deben cumplir para verificar que una deducción es válida.</t>
  </si>
  <si>
    <t>3. permite preparar un conjunto de fórmulas llevándolas a forma normal.</t>
  </si>
  <si>
    <t>2. las Teorías Generales.</t>
  </si>
  <si>
    <t>4. define las condiciones que se deben cumplir para que la conjunción de un conjunto de fórmulas sea verdadero.</t>
  </si>
  <si>
    <t>3. los Modelizados.</t>
  </si>
  <si>
    <t>4. las Heurísticas.</t>
  </si>
  <si>
    <t>La Teoría de la Completitud …</t>
  </si>
  <si>
    <t>La fase de la metodología IDEAL donde se realiza la mayor cantidad de adquisición de conocimientos es</t>
  </si>
  <si>
    <t>4. permite preparar un conjunto de fórmulas llevándolas a forma normal.</t>
  </si>
  <si>
    <t>4. datos históricos sobre problemas resueltos en el dominio.</t>
  </si>
  <si>
    <t>El método de Herbrand es utilizado en la Deducción Automática para …</t>
  </si>
  <si>
    <t>1. preparar las fórmulas llevándolas a forma normal.</t>
  </si>
  <si>
    <t>2. realizar la demostración natural de una tesis.</t>
  </si>
  <si>
    <t>3. verificar si puede existir un modelo para una fórmula.</t>
  </si>
  <si>
    <t>4. eliminar los cuantificadores de las fórmulas.</t>
  </si>
  <si>
    <t>Durante el análisis de la Conceptualización, los conocimientos que indican el “qué”, “por qué” y “dónde”, se denominan …</t>
  </si>
  <si>
    <t>El método de Skolem es utilizado en la Deducción Automática para …</t>
  </si>
  <si>
    <t>Un Sistema Experto Tradicional almacena la traza del razonamiento aplicado para resolver el problema en …</t>
  </si>
  <si>
    <t>1. el Motor de Inferencias.</t>
  </si>
  <si>
    <t>2. el Trazador de Explicaciones.</t>
  </si>
  <si>
    <t>2. realizar la demostración de una tesis.</t>
  </si>
  <si>
    <t>3. la Memoria de Trabajo.</t>
  </si>
  <si>
    <t>4. la Base de Conocimientos.</t>
  </si>
  <si>
    <t>Todo Sistema Experto es capaz de…</t>
  </si>
  <si>
    <t>1. aplicar el sentido común igual que el experto humano.</t>
  </si>
  <si>
    <t>La Teoria de la consistencia establece que…</t>
  </si>
  <si>
    <t>La actividad del proceso de construcción que permite al Ingeniero del Conocimiento comprender el conocimiento utilizado en el dominio es …</t>
  </si>
  <si>
    <t>____un conjunto de hipótesis demuestran una tesis si y solo si al agregar al conjunto de hipótesis la negación de la tesis, se llega a una inconsistencia (Incosistencia quiere decir que te dio FALSO) Como se llega a una incosistencia, quiere decir que no hay un modelo. Como no hay un modelo, no hay un contraejemplo, por lo tanto, la deducción es válida.</t>
  </si>
  <si>
    <t>1. Adquisición del Conocimiento.</t>
  </si>
  <si>
    <t>2. utilizar los conocimientos mejor que el experto humano para resolver el problema.</t>
  </si>
  <si>
    <t>3. aplicar parte de los conocimientos del experto humano para resolver el problema.</t>
  </si>
  <si>
    <t>____una teoría es consistente si y solo si existe un modelo que la sustente. (Teoría de la completitud)</t>
  </si>
  <si>
    <t>El Trazador de Explicaciones de un Sistema Experto Tradicional tiene el objetivo de…</t>
  </si>
  <si>
    <t>1. almacenar los razonamientos intermedios.</t>
  </si>
  <si>
    <t>____un conjunto de hipótesis demuestran una tesis si y solo si al agregar al conjunto de hipótesis la negación dela tesis, se llega a una tautología</t>
  </si>
  <si>
    <t>Para llevar a cabo una demostración por Deducción Automática, la preparación de las fórmulas lógicas se realiza usando …</t>
  </si>
  <si>
    <t>3. Formalización.</t>
  </si>
  <si>
    <t>2. permitir reutilizar el SET en otros dominios.</t>
  </si>
  <si>
    <t>1. las reglas de Skolem.</t>
  </si>
  <si>
    <t>3. justificar los resultados obtenidos.</t>
  </si>
  <si>
    <t>4. Evaluación.</t>
  </si>
  <si>
    <t>Si el experto se está por jubilar y todavía no se cuenta con otra persona con sus mismas aptitudes para reemplazarlo, entonces…</t>
  </si>
  <si>
    <t>La etapa de la metodología IDEAL en la cual no se realiza ningún tipo de adquisición de conocimientos es …</t>
  </si>
  <si>
    <t>2. las reglas de Prenex.</t>
  </si>
  <si>
    <t>1. es posible construir el SE.</t>
  </si>
  <si>
    <t>____ Identificación de la Tarea.</t>
  </si>
  <si>
    <t>3. tautologías lógicas.</t>
  </si>
  <si>
    <t>2. es adecuado construir el SE.</t>
  </si>
  <si>
    <t>3. está justificado construir el SE.</t>
  </si>
  <si>
    <t>Para llevar a cabo una demostración por Deducción Automática, primero se deben preparar las fórmulas lógicas porque …</t>
  </si>
  <si>
    <t>1. deja las fórmulas lógicas más fáciles de entender.</t>
  </si>
  <si>
    <t>4. el SE será exitoso.</t>
  </si>
  <si>
    <t>____ Desarrollo de los distintos Prototipos.</t>
  </si>
  <si>
    <t>La Memoria de Trabajo de un Sistema Experto Tradicional tiene el objetivo de…</t>
  </si>
  <si>
    <t>1. justificar los resultados obtenidos.</t>
  </si>
  <si>
    <t>____ Actuación para conseguir el Mantenimiento Perfectivo.</t>
  </si>
  <si>
    <t>2. así lo necesita la Teoría de la Consistencia.</t>
  </si>
  <si>
    <t>2. poder reutilizar el SET en otros dominios.</t>
  </si>
  <si>
    <t>3. así lo necesita la Teoría de la Completitud.</t>
  </si>
  <si>
    <t>3. almacenar los razonamientos intermedios.</t>
  </si>
  <si>
    <t>Las actividades realizadas en la Conceptualización buscan …</t>
  </si>
  <si>
    <t>____ educir los conocimientos del experto.</t>
  </si>
  <si>
    <t>4. así lo necesita el método de Herbrand.</t>
  </si>
  <si>
    <t>Si al aplicar Deducción Automática no se encuentra un modelo para la fórmula evaluada significa que …</t>
  </si>
  <si>
    <t>1. la conjunción de las hipótesis es falsa.</t>
  </si>
  <si>
    <t>Los requisitos que debe cumplir un Sistema Experto son definidos por…</t>
  </si>
  <si>
    <t>1. el experto del dominio.</t>
  </si>
  <si>
    <t>____ modelar los conocimientos educidos del experto para poder entenderlos.</t>
  </si>
  <si>
    <t>2. los usuarios de la organización.</t>
  </si>
  <si>
    <t>2. la tesis tiene valor de verdad igual a verdadera.</t>
  </si>
  <si>
    <t>3. los directivos de la organización.</t>
  </si>
  <si>
    <t>3. la conjunción de la tesis y las hipótesis es falsa.</t>
  </si>
  <si>
    <t>____ modelar los conocimientos educidos del experto sólo para poder implementarlos.</t>
  </si>
  <si>
    <t>Si no hay disponible un experto humano capaz de articular sus conocimientos, entonces…</t>
  </si>
  <si>
    <t>4. la conjunción de las hipótesis y la negación de la tesis es falsa.</t>
  </si>
  <si>
    <t>Las actividades realizadas en la Implementación buscan …</t>
  </si>
  <si>
    <t>En Deducción Automática, el método que permite buscar un modelo para la fórmula a evaluar es …</t>
  </si>
  <si>
    <t>1. el método de Hopfield.</t>
  </si>
  <si>
    <t>Si es necesario disponer de la experiencia en ubicaciones geográficas distantes al mismo tiempo, entonces…</t>
  </si>
  <si>
    <t>2. el método de Herbrand.</t>
  </si>
  <si>
    <t>____ modelar los conocimientos educidos del experto para poder implementarlos.</t>
  </si>
  <si>
    <t>3. la teoría de la consistencia.</t>
  </si>
  <si>
    <t>Durante la etapa de Desarrollo de Prototipos el mayor esfuerzo se encuentra en las actividades de …</t>
  </si>
  <si>
    <t>____ Formalización.</t>
  </si>
  <si>
    <t>Los conocimientos que debe utilizar un Sistema Experto son definidos por…</t>
  </si>
  <si>
    <t>____ Implementación.</t>
  </si>
  <si>
    <t>____ Evaluación.</t>
  </si>
  <si>
    <t>Si hay altas posibilidades de que la experiencia disponible se pierda (por ejemplo cuando se trabaja en un ambiente hostil), entonces…</t>
  </si>
  <si>
    <t>Durante la etapa de Identificación de la Tarea el mayor esfuerzo se encuentra en las actividades de …</t>
  </si>
  <si>
    <t>La paradoja del experto indica que…</t>
  </si>
  <si>
    <t>1. al finalizar el proyecto, el ingeniero del conocimiento conocerá más que el experto.</t>
  </si>
  <si>
    <t>2. los expertos que más saben, no pueden articular los conocimientos que utilizan.</t>
  </si>
  <si>
    <t>3. al finalizar el proyecto, el SE conocerá más que el experto.</t>
  </si>
  <si>
    <t>4. el SE puede adquirir nuevos conocimientos durante su operación.</t>
  </si>
  <si>
    <t>El experto…</t>
  </si>
  <si>
    <t>1. es siempre el usuario final del SE.</t>
  </si>
  <si>
    <t>La Conceptualización se realiza en forma solapada con la Adquisición de Conocimientos porque …</t>
  </si>
  <si>
    <t>____ desarrolla prototipos para validar el conocimiento.</t>
  </si>
  <si>
    <t>2. siempre resuelve los problemas del dominio con pericia (sabiduría, experiencia, habilidad en una ciencia o arte).</t>
  </si>
  <si>
    <t>3. nunca resolverá los problemas del dominio tan bien como el SE.</t>
  </si>
  <si>
    <t>____ genera los modelos necesarios para realizar la implementación del sistema experto.</t>
  </si>
  <si>
    <t>Una característica deseable de los Sistemas Expertos es poder…</t>
  </si>
  <si>
    <t>1. racionalizar sus propias decisiones.</t>
  </si>
  <si>
    <t>____ realiza una descomposición de los conocimientos para facilitar la comprensión del dominio.</t>
  </si>
  <si>
    <t>____ verifica los conocimientos adquiridos para implementar en el sistema experto.</t>
  </si>
  <si>
    <t>La tercera dimensión de la metodología IDEAL representa …</t>
  </si>
  <si>
    <t>____ los prototipos evolutivos desarrollados.</t>
  </si>
  <si>
    <t>2. resolver problemas eficientemente.</t>
  </si>
  <si>
    <t>3. manipular símbolos.</t>
  </si>
  <si>
    <t>____ la incorporación de nuevo conocimiento.</t>
  </si>
  <si>
    <t>La disciplina que tiene la capacidad de desarrollar Sistemas Inteligentes en proyectos realizados en forma eficiente y con buenos resultados es la…</t>
  </si>
  <si>
    <t>La 3ra dimensión de la metodología IDEAL representa la "adquisición de conocimiento". Dado que la misma no finaliza cuando se instala el Sistema Inteligente (es decir, se pone en producción) y continúa durante el mantenimiento del sistema, a este mantenimiento se lo conoce como "mantenimiento perfectivo". Entonces en la 3ra dimensión se refleja la cantidad y calidad del conocimiento que se va incorporando al sistema primero durante su desarrollo y luego durante su operación (mantenimiento).</t>
  </si>
  <si>
    <t>____ el incremento del costo durante el proyecto.</t>
  </si>
  <si>
    <t>1. Ingeniería de Software.</t>
  </si>
  <si>
    <t>El objetivo de la Formalización es …</t>
  </si>
  <si>
    <t>____ desarrollar prototipos para validar el conocimiento.</t>
  </si>
  <si>
    <t>2. Inteligencia Artificial (como ciencia).</t>
  </si>
  <si>
    <t>3. Ingeniería del Conocimiento.</t>
  </si>
  <si>
    <t>4. Administración de Proyectos.</t>
  </si>
  <si>
    <t>____ generar los modelos necesarios para realizar la implementación del sistema experto.</t>
  </si>
  <si>
    <t>Todo Sistema Experto debería poder…</t>
  </si>
  <si>
    <t>1. utilizar razonamiento simbólico.</t>
  </si>
  <si>
    <t>____ realizar una descomposición de los conocimientos para facilitar la comprensión del dominio.</t>
  </si>
  <si>
    <t>____ verificar los conocimientos adquiridos para implementar en el sistema experto.</t>
  </si>
  <si>
    <t>La metodología IDEAL es útil para proyectos de la INCO porque …</t>
  </si>
  <si>
    <t>____ considera la utilización de prototipos.</t>
  </si>
  <si>
    <t>2. justificar los resultados obtenidos.</t>
  </si>
  <si>
    <t>3. degradarse levemente si cambian los datos de entrada.</t>
  </si>
  <si>
    <t>____ permite trabajar con requisitos abiertos.</t>
  </si>
  <si>
    <t>Si la tarea del experto que se quiere emular no es estructurada y utiliza sentido común entonces se considera que…</t>
  </si>
  <si>
    <t>____no es posible construir el sistema experto.</t>
  </si>
  <si>
    <t>____ considera la incorporación de nuevos conocimientos durante todo el proyecto.</t>
  </si>
  <si>
    <t>____ no es justificada la construcción del sistema experto.</t>
  </si>
  <si>
    <t>____ todas las anteriores.</t>
  </si>
  <si>
    <t>____ la construcción del sistema experto no tendrá éxito.</t>
  </si>
  <si>
    <t>____ no es adecuado construir el sistema experto.</t>
  </si>
  <si>
    <t>____ el paso del tiempo.</t>
  </si>
  <si>
    <t>El componente de un SE tradicional que se ocupa de registrar todos los razonamientos que se aplican para resolver un problema, se denomina …</t>
  </si>
  <si>
    <t>____ Base de Datos.</t>
  </si>
  <si>
    <t>____ Base de Conocimientos.</t>
  </si>
  <si>
    <t>____ Trazador de Explicaciones.</t>
  </si>
  <si>
    <t>Si no existen expertos o los expertos existentes no son cooperativos para articular sus conocimientos entonces se considera que …</t>
  </si>
  <si>
    <t>____ no es posible construir el sistema experto.</t>
  </si>
  <si>
    <t>La AC…</t>
  </si>
  <si>
    <t>____ es una actividad incluida dentro del desarrollo de los prototipos</t>
  </si>
  <si>
    <t>El componente de un SE tradicional que se ocupa de almacenar los datos iniciales del problema se denomina …</t>
  </si>
  <si>
    <t>____ es una etapa de la Metodología IDEAL</t>
  </si>
  <si>
    <t>____ se desarrolla en paralelo a las etapas de la espiral de la metodología IDEAL</t>
  </si>
  <si>
    <t>____ Memoria de Trabajo.</t>
  </si>
  <si>
    <t>Los modelos estáticos y dinámicos se definen durante la…</t>
  </si>
  <si>
    <t>____ Identificación de la Búsqueda</t>
  </si>
  <si>
    <t>Si existe una gran resistencia por parte de los usuarios y los mandos medios para la introducción del sistema experto, entonces se considera que …</t>
  </si>
  <si>
    <t>____ Adquisición de Conocimientos</t>
  </si>
  <si>
    <t>____ Conceptualización</t>
  </si>
  <si>
    <t>Al implementar un SE en una organización siempre se tiene el objetivo secundario de…</t>
  </si>
  <si>
    <t>____ reemplazar al experto en el dominio.</t>
  </si>
  <si>
    <t>La plausabilidad define …</t>
  </si>
  <si>
    <t>____ si el problema se justifica para implementar un SE</t>
  </si>
  <si>
    <t>____ capacitar a los usuarios sobre los conocimientos del dominio.</t>
  </si>
  <si>
    <t>____ obtener teorías sobre el funcionamiento de la mente humana.</t>
  </si>
  <si>
    <t>Si la tarea del experto que se desea emular está muy influenciada por los cambios y vaivenes políticos de la organización, entonces se considera que…</t>
  </si>
  <si>
    <t>____ si el problema es adecuado para implementar un SE</t>
  </si>
  <si>
    <t>____ si el SE implementado tendrá éxito</t>
  </si>
  <si>
    <t>____ formalismos basados en conceptos, atributos y valores</t>
  </si>
  <si>
    <t>Al implementar un SE en una organización siempre se tiene el objetivo secundario de …</t>
  </si>
  <si>
    <t>____ ayudar al experto en las tareas que realiza en el dominio.</t>
  </si>
  <si>
    <t>____ formalismos basados en reglas, acciones y conceptos</t>
  </si>
  <si>
    <t>____ formalismos basados en modelos estáticos y modelos dinámicos</t>
  </si>
  <si>
    <t>Un ejemplo de SE que posee conocimiento en forma implícita es un/a…</t>
  </si>
  <si>
    <t>____ Red Neuronal Artificial.</t>
  </si>
  <si>
    <t>La primera fase de la Metodología IDEAL es: …</t>
  </si>
  <si>
    <t>____ identificación de la tarea</t>
  </si>
  <si>
    <t>____ Sistema Experto Tradicional.</t>
  </si>
  <si>
    <t>____ Sistema Basado en Conocimiento.</t>
  </si>
  <si>
    <t>____ evaluación y selección de la tarea</t>
  </si>
  <si>
    <t>Un ejemplo de SE que posee conocimiento en forma explícita es…</t>
  </si>
  <si>
    <t>____ definición de las características de la tarea</t>
  </si>
  <si>
    <t>La metodología IDEAL …</t>
  </si>
  <si>
    <t>1. no se puede utilizar para construir Sistemas Expertos.</t>
  </si>
  <si>
    <t>____ Ninguna de las Anteriores.</t>
  </si>
  <si>
    <t>2. genera prototipos para adquirir y validar los conocimientos.</t>
  </si>
  <si>
    <t>3. se ocupa únicamente de realizar el Mantenimiento Perfectivo.</t>
  </si>
  <si>
    <t>Si el experto no es cooperativo para realizar la educción de conocimientos, entonces la construcción del SE no es viable por no ser…</t>
  </si>
  <si>
    <t>____ Adecuada.</t>
  </si>
  <si>
    <t>4. finaliza antes de la integración de todos los conocimientos adquiridos.</t>
  </si>
  <si>
    <t>La Metodología IDEAL …</t>
  </si>
  <si>
    <t>1. planifica cómo se realizará el Mantenimiento Perfectivo.</t>
  </si>
  <si>
    <t>____ Exitosa.</t>
  </si>
  <si>
    <t>____ Justificada.</t>
  </si>
  <si>
    <t>____ Plausible.</t>
  </si>
  <si>
    <t>Si el experto realiza una tarea muy compleja y novedosa que necesita investigación básica para resolverla, entonces la construcción del SE no es viable por no ser…</t>
  </si>
  <si>
    <t>3. considera la capacitación de los usuarios del sistema inteligente.</t>
  </si>
  <si>
    <t>El Mantenimiento Perfectivo de la INCO …</t>
  </si>
  <si>
    <t>1. indica que siempre el Sistema Inteligente aplicará el criterio de Universo Abierto.</t>
  </si>
  <si>
    <t>En un Sistema Experto Tradicional, el objetivo del Motor de Inferencias es seleccionar y activar reglas en función a la información contenida en…</t>
  </si>
  <si>
    <t>____ Base de Conocimiento y Memoria de Trabajo.</t>
  </si>
  <si>
    <t>____ Base de Conocimiento y Base de Datos.</t>
  </si>
  <si>
    <t>2. se ocupa únicamente del mantenimiento manual de la Base de Conocimientos.</t>
  </si>
  <si>
    <t>____ Memoria de Trabajo y Base de Datos.</t>
  </si>
  <si>
    <t>3. indica que el Sistema Inteligente evolucionará y mejorará durante su uso.</t>
  </si>
  <si>
    <t>____ Base de Conocimiento, Base de Datos y Memoria de Trabajo.</t>
  </si>
  <si>
    <t>Los expertos del dominio necesitan ayuda para…</t>
  </si>
  <si>
    <t>4. siempre se realiza en forma automática por el Sistema Inteligente.</t>
  </si>
  <si>
    <t>____ resolver los problemas eficientemente.</t>
  </si>
  <si>
    <t>La tercera dimensión del ciclo de vida de la Metodología IDEAL representa …</t>
  </si>
  <si>
    <t>1. la administración del tiempo, costo y recursos del proyecto.</t>
  </si>
  <si>
    <t>____explicar cómo resuelven los problemas.</t>
  </si>
  <si>
    <t>____ explicar los conocimientos obtenidos durante su formación.</t>
  </si>
  <si>
    <t>Los sistemas expertos…</t>
  </si>
  <si>
    <t>____ no pueden expresar sus conclusiones a los usuarios</t>
  </si>
  <si>
    <t>2. el trabajo iterativo realizado por el Ingeniero del Conocimiento.</t>
  </si>
  <si>
    <t>___ deben poder expresar sus conclusiones a los usuarios</t>
  </si>
  <si>
    <t>3. el proceso de adquisición de conocimientos.</t>
  </si>
  <si>
    <t>____ pueden o no expresar sus conclusiones a los usuarios</t>
  </si>
  <si>
    <t>4. la paradoja del experto.</t>
  </si>
  <si>
    <t>La Base de Conocimientos…</t>
  </si>
  <si>
    <t>___es la unión del conjunto de aserciones y el conjunto de reglas del conocimiento que el sistema experto maneja</t>
  </si>
  <si>
    <t>El modelo conceptual del dominio tiene como objetivo …</t>
  </si>
  <si>
    <t>1. validar los conocimientos adquiridos del experto.</t>
  </si>
  <si>
    <t>___activa las reglas en función de la información contenida en la Memoria de Trabajo</t>
  </si>
  <si>
    <t>___está formada por diferentes datos sobre el problema a resolver</t>
  </si>
  <si>
    <t>___ninguna de las anteriores</t>
  </si>
  <si>
    <t>El Motor de Inferencias de un Sistema Basado en Conocimientos suele utilizar (internamente) para implementar la estrategia de control …</t>
  </si>
  <si>
    <t>1. Reglas de la Deducción Natural.</t>
  </si>
  <si>
    <t>2. ayudar al ingeniero a entender los conocimientos adquiridos.</t>
  </si>
  <si>
    <t>2. Métodos de Búsqueda.</t>
  </si>
  <si>
    <t>3. Análisis de Protocolos.</t>
  </si>
  <si>
    <t>3. definir cómo se van a implementar los conocimientos adquiridos.</t>
  </si>
  <si>
    <t>El Motor de Inferencias de un Sistema Experto Tradicional suele implementar la estrategia de control mediante …</t>
  </si>
  <si>
    <t>El modelo formal del dominio tiene como objetivo …</t>
  </si>
  <si>
    <t>2. Redes Neuronales Artificiales.</t>
  </si>
  <si>
    <t>3. Métodos de Búsqueda.</t>
  </si>
  <si>
    <t>2. definir cómo se van a implementar los conocimientos adquiridos.</t>
  </si>
  <si>
    <t>4. Algoritmos Genéticos.</t>
  </si>
  <si>
    <t>3. ayudar al ingeniero a entender los conocimientos adquiridos.</t>
  </si>
  <si>
    <t>Un ejemplo de Sistema Inteligente que registra y utiliza todos los conocimientos en forma explícita es …</t>
  </si>
  <si>
    <t>1. Red Neuronal Artificial.</t>
  </si>
  <si>
    <t>La actividad del proceso de construcción que permite definir las características del SE a implementar (también conocido como ‘Modelo Implementable’) es …</t>
  </si>
  <si>
    <t>1. Conceptualización.</t>
  </si>
  <si>
    <t>2. Evaluación.</t>
  </si>
  <si>
    <t>3. Estudio de Viabilidad.</t>
  </si>
  <si>
    <t>4. Formalización.</t>
  </si>
  <si>
    <t>Un ejemplo de Sistema Inteligente que registra y utiliza todos los conocimientos en forma implícita es …</t>
  </si>
  <si>
    <t>Para determinar en forma temprana los riesgos de realizar un proyecto de INCO se utiliza…</t>
  </si>
  <si>
    <t>____ Prototipos.</t>
  </si>
  <si>
    <t>2. Sistema Basado en Conocimiento.</t>
  </si>
  <si>
    <t>____ Entrevistas Abiertas.</t>
  </si>
  <si>
    <t>____ Estudio de Viabilidad.</t>
  </si>
  <si>
    <t>____ Conceptualización.</t>
  </si>
  <si>
    <t>El modelo de la INCO que permite al ingeniero definir cómo se implementará el Sistema Inteligente es…</t>
  </si>
  <si>
    <t>1. el emparrillado.</t>
  </si>
  <si>
    <t>2. el modelo formal.</t>
  </si>
  <si>
    <t>3. el modelo conceptual.</t>
  </si>
  <si>
    <t>4. el ciclo de vida en 3D.</t>
  </si>
  <si>
    <t>El modelo de la INCO que permite al ingeniero entender los conocimientos adquiridos es …</t>
  </si>
  <si>
    <t>3. Entonces la función de activación es definida por un ente externo</t>
  </si>
  <si>
    <t>4. Ninguna de las anteriores</t>
  </si>
  <si>
    <t>1. Entonces la red puede calcular el valor de salida aplicando la solución esperada por el ente externo</t>
  </si>
  <si>
    <t>2. Entonces un ente externo determina los pesos iniciales de las conexiones</t>
  </si>
  <si>
    <t>4. ???</t>
  </si>
  <si>
    <t>3. define las condiciones que se deben cumplir para que la conjunción de un conjunto de fórmulas sea verdadera.</t>
  </si>
  <si>
    <t>1. no existen.</t>
  </si>
  <si>
    <t>2. no van a querer cooperar con el proyecto.</t>
  </si>
  <si>
    <t>3. no pueden describir los conocimientos usados para resolver el problema.</t>
  </si>
  <si>
    <t>4. no saben cómo se debe resolver correctamente los problemas del dominio.</t>
  </si>
  <si>
    <t>1. ayudan a los ingenieros a adquirir los conocimientos del dominio.</t>
  </si>
  <si>
    <t>2. permiten diseñar la forma en que los conocimientos serán usados por el Sistema Inteligente.</t>
  </si>
  <si>
    <t>3. asisten la realización de las futuras pruebas de usabilidad del Sistema Inteligente.</t>
  </si>
  <si>
    <t>4. todas las opciones anteriores.</t>
  </si>
  <si>
    <t>1. la red nunca itera.</t>
  </si>
  <si>
    <t>2. la red debe iterar durante su operación en producción y durante su entrenamiento.</t>
  </si>
  <si>
    <t>3. la red debe iterar durante su operación en producción pero no durante su entrenamiento.</t>
  </si>
  <si>
    <t>4. la red debe iterar durante su entrenamiento pero no durante su operación en producción.</t>
  </si>
  <si>
    <t>1. casos suministrados por el experto.</t>
  </si>
  <si>
    <t>2. casos obtenidos de libros asociados al problema.</t>
  </si>
  <si>
    <t>3. casos históricos de la organización sobre el problema.</t>
  </si>
  <si>
    <t>1. siempre la mejor solución al problema.</t>
  </si>
  <si>
    <t>2. una posible solución completa al problema.</t>
  </si>
  <si>
    <t>3. una parte de la solución al problema dado que la solución se forma por varios cromosomas.</t>
  </si>
  <si>
    <t>4. nada, porque la función de aptitud define la solución al problema.</t>
  </si>
  <si>
    <t>1. Mutación Simple con baja probabilidad.</t>
  </si>
  <si>
    <t>2. Mutación por Temperatura decreciente.</t>
  </si>
  <si>
    <t>3. Mutación por Temperatura creciente.</t>
  </si>
  <si>
    <t>4. Mutación Adaptativa por Convergencia.</t>
  </si>
  <si>
    <t>1. tiene una Base de Conocimientos.</t>
  </si>
  <si>
    <t>2. utiliza conocimientos públicos.</t>
  </si>
  <si>
    <t>3. utiliza conocimientos privados.</t>
  </si>
  <si>
    <t>1. el proyecto tendrá éxito.</t>
  </si>
  <si>
    <t>2. no es posible construir un Sistema Inteligente.</t>
  </si>
  <si>
    <t>3. se justifica construir un Sistema Experto.</t>
  </si>
  <si>
    <t>4. es adecuado construir un Sistema Basado en Conocimientos.</t>
  </si>
  <si>
    <t>1. que sigue siendo un Dato.</t>
  </si>
  <si>
    <t>2. que se transforma en Noticia.</t>
  </si>
  <si>
    <t>3. que se transforma en Conocimiento.</t>
  </si>
  <si>
    <t>4. que se transforma en Sabiduría.</t>
  </si>
  <si>
    <t>1. la Adquisición de Conocimientos.</t>
  </si>
  <si>
    <t>2. la Conceptualización.</t>
  </si>
  <si>
    <t>3. la Implementación.</t>
  </si>
  <si>
    <t>4. la Formalización.</t>
  </si>
  <si>
    <t>1. permiten adquirir los conocimientos del dominio.</t>
  </si>
  <si>
    <t>2. ayudan a los ingenieros a entender los conocimientos adquiridos.</t>
  </si>
  <si>
    <t>3. se deben aplicar en la primera fase de la Metodología IDEAL.</t>
  </si>
  <si>
    <t>1. los mismos patrones que fueron usados para el entrenamiento.</t>
  </si>
  <si>
    <t>2. patrones del mismo dominio pero diferentes a los usados para el entrenamiento.</t>
  </si>
  <si>
    <t>3. patrones de otro problema e iguales a los usados para el entrenamiento.</t>
  </si>
  <si>
    <t>4. patrones de otro problema y diferentes a los usados para el entrenamiento.</t>
  </si>
  <si>
    <t>1. una posible solución completa al problema.</t>
  </si>
  <si>
    <t>2. siempre la mejor solución posible del problema.</t>
  </si>
  <si>
    <t>3. una parte de la solución al problema dado que la solución se forma por toda la población.</t>
  </si>
  <si>
    <t>4. nada, porque la solución la define la función de aptitud.</t>
  </si>
  <si>
    <t>1. Ranking.</t>
  </si>
  <si>
    <t>3. Control sobre el Número Esperado.</t>
  </si>
  <si>
    <t>4. Ninguno, porque ese problema lo genera el operador de Cruzamiento.</t>
  </si>
  <si>
    <t>1. los Sistemas Expertos.</t>
  </si>
  <si>
    <t>2. los Sistemas Inteligentes.</t>
  </si>
  <si>
    <t>3. los Sistemas Basados en Conocimientos.</t>
  </si>
  <si>
    <t>2. es posible construir un Sistema Experto.</t>
  </si>
  <si>
    <t>3. no se justifica construir un Sistema Inteligente.</t>
  </si>
  <si>
    <t>1. que sigue siendo un dato.</t>
  </si>
  <si>
    <t>1. el ingeniero.</t>
  </si>
  <si>
    <t>2. el experto.</t>
  </si>
  <si>
    <t>3. la IA como ciencia.</t>
  </si>
  <si>
    <t>4. fuentes públicas del dominio.</t>
  </si>
  <si>
    <t>1. fácticos.</t>
  </si>
  <si>
    <t>2. tácticos.</t>
  </si>
  <si>
    <t>3. estratégicos.</t>
  </si>
  <si>
    <t>1. el proyecto deberá ser cancelado.</t>
  </si>
  <si>
    <t>2. se instalará la red en producción sin entrenarla antes.</t>
  </si>
  <si>
    <t>3. se entrenará a la red usando casos de fuentes públicas.</t>
  </si>
  <si>
    <t>4. el ingeniero definirá manualmente los pesos de las conexiones.</t>
  </si>
  <si>
    <t>1. siempre itera durante su operación en producción y su entrenamiento.</t>
  </si>
  <si>
    <t>2. siempre itera durante su operación en producción.</t>
  </si>
  <si>
    <t>3. siempre itera durante su entrenamiento.</t>
  </si>
  <si>
    <t>4. nunca necesita iterar.</t>
  </si>
  <si>
    <t>1. el mejor individuo de la población inicial.</t>
  </si>
  <si>
    <t>2. el mejor individuo obtenido de la corrida.</t>
  </si>
  <si>
    <t>3. el mejor individuo de la población final.</t>
  </si>
  <si>
    <t>4. la función de aptitud.</t>
  </si>
  <si>
    <t>1. el método de selección a aplicar.</t>
  </si>
  <si>
    <t>2. el método de cruzamiento a aplicar.</t>
  </si>
  <si>
    <t>3. el método de mutación a aplicar.</t>
  </si>
  <si>
    <t>1. una Base de Datos.</t>
  </si>
  <si>
    <t>2. un Motor de Inferencias.</t>
  </si>
  <si>
    <t>3. un Trazador de Consultas.</t>
  </si>
  <si>
    <t>4. un Trazador de Explicaciones.</t>
  </si>
  <si>
    <t>1. no es posible realizar el proyecto.</t>
  </si>
  <si>
    <t>2. no es adecuado realizar el proyecto.</t>
  </si>
  <si>
    <t>3. no se justifica realizar el proyecto.</t>
  </si>
  <si>
    <t>4. el proyecto no tendrá éxito.</t>
  </si>
  <si>
    <t>1. crear problemas.</t>
  </si>
  <si>
    <t>2. crear artefactos, que con un buen uso, resuelven problemas.</t>
  </si>
  <si>
    <t>3. crear artefactos teóricos para aumentar el nivel de conocimiento humano.</t>
  </si>
  <si>
    <t>4. resolver problemas de organizaciones mediante Sistemas Software.</t>
  </si>
  <si>
    <t>3. los usuarios.</t>
  </si>
  <si>
    <t>4. los directivos.</t>
  </si>
  <si>
    <t>1. definir los patrones.</t>
  </si>
  <si>
    <t>2. formalizar los patrones.</t>
  </si>
  <si>
    <t>3. seleccionar los patrones.</t>
  </si>
  <si>
    <t>1. la población inicial.</t>
  </si>
  <si>
    <t>2. el criterio de paro.</t>
  </si>
  <si>
    <t>3. los operadores genéticos.</t>
  </si>
  <si>
    <t>2. una Base de Conocimientos.</t>
  </si>
  <si>
    <t>1. la Física.</t>
  </si>
  <si>
    <t>2. la Matemática.</t>
  </si>
  <si>
    <t>3. la Química.</t>
  </si>
  <si>
    <t>m. La Paradoja del Experto indica que los mejores expertos… (2C2017)</t>
  </si>
  <si>
    <t>1. Públicos.</t>
  </si>
  <si>
    <t>2. Privados.</t>
  </si>
  <si>
    <t>3. Modelizados.</t>
  </si>
  <si>
    <t>1. las Tablas y Árboles de Decisión.</t>
  </si>
  <si>
    <t>2. la Tabla Concepto-Atributo-Valor.</t>
  </si>
  <si>
    <t>3. el Árbol de Descomposición Funcional.</t>
  </si>
  <si>
    <t>4. las Relaciones (implícitas) entre Conceptos.</t>
  </si>
  <si>
    <t>1. nunca considera el valor actual de los pesos de las conexiones entre las neuronas.</t>
  </si>
  <si>
    <t>2. se utiliza para poder propagar el error desde las neuronas de salida hacia las ocultas y de entrada.</t>
  </si>
  <si>
    <t>4. no corresponde a la RNA Backpropagation sino que pertenece a la RNA de Hopfield.</t>
  </si>
  <si>
    <t>1. pueden aprender a resolver un problema a partir de ejemplos representativos.</t>
  </si>
  <si>
    <t>2. luego del entrenamiento pueden procesar los datos de entrada en una forma muy rápida.</t>
  </si>
  <si>
    <t>3. durante el entrenamiento aprenden a modificar las conexiones entre las neuronas.</t>
  </si>
  <si>
    <t>4. pueden recibir datos de entrada con ruido o distorsionados y seguir funcionando sin fallar.</t>
  </si>
  <si>
    <t>1. del operador de Cruzamiento.</t>
  </si>
  <si>
    <t>2. del operador de Selección.</t>
  </si>
  <si>
    <t>3. de la Función de Aptitud.</t>
  </si>
  <si>
    <t>1. no necesita evaluar a todas las combinaciones posibles de los valores del cromosoma.</t>
  </si>
  <si>
    <t>2. siempre el valor de aptitud de la población de un ciclo va a ser mejor que el del ciclo anterior.</t>
  </si>
  <si>
    <t>3. garantiza encontrar siempre la solución óptima al problema en la población final de la corrida.</t>
  </si>
  <si>
    <t>4. la solución del problema se encuentra en la combinación de los cromosomas de varios individuos.</t>
  </si>
  <si>
    <t>1. los que reemplazan a los expertos humanos existentes.</t>
  </si>
  <si>
    <t>2. los que aplican conocimientos provenientes de fuentes públicas.</t>
  </si>
  <si>
    <t>3. totalmente independientes de los sistemas software tradicionales existentes.</t>
  </si>
  <si>
    <t>4. los que se encuentran vinculados a los sistemas software tradicionales existentes.</t>
  </si>
  <si>
    <t>1. no es posible.</t>
  </si>
  <si>
    <t>2. no se justifica.</t>
  </si>
  <si>
    <t>3. es adecuada.</t>
  </si>
  <si>
    <t>4. tendrá éxito.</t>
  </si>
  <si>
    <t>1. del Motor de Inferencias.</t>
  </si>
  <si>
    <t>2. de la Base de Conocimientos.</t>
  </si>
  <si>
    <t>3. del Trazador de Explicaciones</t>
  </si>
  <si>
    <t>4. del Manejador de Comunicaciones.</t>
  </si>
  <si>
    <t>1. las neuronas tienen conexiones hacia atrás.</t>
  </si>
  <si>
    <t>2. durante el entrenamiento se propaga el error hacia atrás.</t>
  </si>
  <si>
    <t>3. durante el entrenamiento se le ingresan las salidas para que la red calcule los valores de entrada.</t>
  </si>
  <si>
    <t>1. es posible aplicarlas en cualquier tipo de hardware existente.</t>
  </si>
  <si>
    <t>2. luego del entrenamiento pueden procesar los datos de entrada en forma muy rápida.</t>
  </si>
  <si>
    <t>3. pueden aprender a resolver un problema a partir de ejemplos representativos del mismo.</t>
  </si>
  <si>
    <t>4. después del entrenamiento pueden modificar las conexiones entre las neuronas de la red.</t>
  </si>
  <si>
    <t>1. permite comparar a los individuos de la población.</t>
  </si>
  <si>
    <t>2. se debe implementar utilizando los conocimientos disponibles sobre el problema.</t>
  </si>
  <si>
    <t>3. recibe como entrada el cromosoma de un individuo y como resultado devuelve un valor real.</t>
  </si>
  <si>
    <t>1. el mejor valor de aptitud siempre se encuentra en la población inicial.</t>
  </si>
  <si>
    <t>3. siempre el valor de aptitud de la población de un ciclo va a ser mejor que el del ciclo siguiente.</t>
  </si>
  <si>
    <t>4. el valor de aptitud de la población de un ciclo puede ser mejor o peor que el del ciclo anterior.</t>
  </si>
  <si>
    <t>1. es posible.</t>
  </si>
  <si>
    <t>2. se justifica.</t>
  </si>
  <si>
    <t>3. no es adecuada.</t>
  </si>
  <si>
    <t>4. no tendrá éxito.</t>
  </si>
  <si>
    <t>1. vincularla a los sistemas software tradicionales existentes.</t>
  </si>
  <si>
    <t>2. hacerla en forma totalmente independiente a los sistemas software tradicionales existentes.</t>
  </si>
  <si>
    <t>3. reemplazar a los expertos humanos que resuelven los problemas existentes.</t>
  </si>
  <si>
    <t>4. aplicar algoritmos para resolver el problema.</t>
  </si>
  <si>
    <t>1. de la Base de Datos.</t>
  </si>
  <si>
    <t>2. del Motor de Inferencias.</t>
  </si>
  <si>
    <t>3. de la Base de Conocimientos.</t>
  </si>
  <si>
    <t>4. del Trazador de Explicaciones</t>
  </si>
  <si>
    <t>1. los modelos de IA.</t>
  </si>
  <si>
    <t>2. las técnicas de la INCO.</t>
  </si>
  <si>
    <t>3. resolver los problemas del dominio.</t>
  </si>
  <si>
    <t>1. Mantenimiento Perfectivo.</t>
  </si>
  <si>
    <t>2. Educción de Conocimientos.</t>
  </si>
  <si>
    <t>3. Extracción de Conocimientos.</t>
  </si>
  <si>
    <t>1. hacia las neuronas de la capa anterior.</t>
  </si>
  <si>
    <t>2. hacia las neuronas de la capa siguiente.</t>
  </si>
  <si>
    <t>3. hacia otras neuronas de la misma capa.</t>
  </si>
  <si>
    <t>4. hacia sí mismas (recursivas).</t>
  </si>
  <si>
    <t>1. sólo se conocen los valores de entrada (no la salida deseada).</t>
  </si>
  <si>
    <t>2. siempre se debe conocer la salida deseada para los valores de entrada.</t>
  </si>
  <si>
    <t>3. a veces se debe conocer la salida deseada para los valores de entrada.</t>
  </si>
  <si>
    <t>4. no se conocen ni la salida deseada ni los valores de entrada (la red aprende sola).</t>
  </si>
  <si>
    <t>1. operador de Generación de la Población Inicial.</t>
  </si>
  <si>
    <t>2. operador de Selección.</t>
  </si>
  <si>
    <t>3. operador de Cruzamiento.</t>
  </si>
  <si>
    <t>1. método de Mutación Simple.</t>
  </si>
  <si>
    <t>2. método de Mutación Adaptativa por Temperatura.</t>
  </si>
  <si>
    <t>3. método de Mutación Adaptativa por Convergencia.</t>
  </si>
  <si>
    <t>1. planificar y preparar los mecanismos para el Mantenimiento Perfectivo.</t>
  </si>
  <si>
    <t>2. identificar, entender y validar los conocimientos a ser utilizados.</t>
  </si>
  <si>
    <t>3. delimitar el alcance de la tarea que se desea resolver.</t>
  </si>
  <si>
    <t>4. capacitar a los fututos usuarios del sistema.</t>
  </si>
  <si>
    <t>1. Sistemas de Machine Learning.</t>
  </si>
  <si>
    <t>2. Sistemas Basados en Conocimientos.</t>
  </si>
  <si>
    <t>3. Sistemas Expertos Tradicionales.</t>
  </si>
  <si>
    <t>4. Sistemas Expertos.</t>
  </si>
  <si>
    <t>1. Algorítmica.</t>
  </si>
  <si>
    <t>2. Declarativa.</t>
  </si>
  <si>
    <t>3. Procedimental.</t>
  </si>
  <si>
    <t>4. Sistémica.</t>
  </si>
  <si>
    <t>1. Gerente.</t>
  </si>
  <si>
    <t>2. Usuario.</t>
  </si>
  <si>
    <t>3. Experto.</t>
  </si>
  <si>
    <t>4. Ingeniero.</t>
  </si>
  <si>
    <t>1. Laterales.</t>
  </si>
  <si>
    <t>2. hacia Atrás.</t>
  </si>
  <si>
    <t>3. Recursivas.</t>
  </si>
  <si>
    <t>4. hacia Adelante.</t>
  </si>
  <si>
    <t>1. sólo se conocen los valores de entrada.</t>
  </si>
  <si>
    <t>1. operador de Selección.</t>
  </si>
  <si>
    <t>2. operador de Cruzamiento.</t>
  </si>
  <si>
    <t>3. operador de Mutación.</t>
  </si>
  <si>
    <t>4. Criterio de Paro.</t>
  </si>
  <si>
    <t>1. método de Ruleta.</t>
  </si>
  <si>
    <t>2. método de Ranking.</t>
  </si>
  <si>
    <t>3. método de Control Sobre el Número Esperado.</t>
  </si>
  <si>
    <t>3. Sistemas Software Tradicionales.</t>
  </si>
  <si>
    <t>s. Todo Sistema Experto Tradicional… (2C2017)</t>
  </si>
  <si>
    <t>t. Si existe un experto pero es altamente probable que se retire en poco tiempo, entonces… (2C2017)</t>
  </si>
  <si>
    <t>u. Un Dato con significado al que también se le encuentra utilidad se considera… (2C2017)</t>
  </si>
  <si>
    <t>e. La actividad que presenta el principal cuello de botella de un proyecto de construcción de un Sistema Experto es… (2C2017)</t>
  </si>
  <si>
    <t>n. Los Modelos Formales son construidos porque… (2C2017)</t>
  </si>
  <si>
    <t xml:space="preserve">o. Si se utiliza una RNA de Hopfield entonces… </t>
  </si>
  <si>
    <t>p. Para definir los Patrones de Entrenamiento para una RNA se pueden usar como fuente… (2C2017)</t>
  </si>
  <si>
    <t>q. En un Algoritmo Genético, cada cromosoma representa… (2C2017)</t>
  </si>
  <si>
    <t>r. El método de Mutación que mejor soluciona la Convergencia Prematura es… (2C2017)</t>
  </si>
  <si>
    <t>f. Los Modelos Conceptuales son construidos porque… (2C2017)</t>
  </si>
  <si>
    <t>g. Si se utiliza una RNA Backpropagation entonces… (2C2017)</t>
  </si>
  <si>
    <t>h. Para validar la precisión de una Red Neuronal Artificial es recomendado utilizar… (2C2017)</t>
  </si>
  <si>
    <t>i. En un Algoritmo Genético, cada individuo de la población de una generación (o ciclo) representa… (2C2017)</t>
  </si>
  <si>
    <t>j. El método de Selección que más tiende a generar Convergencia Prematura es… (2C2017)</t>
  </si>
  <si>
    <t>k. Todo Sistema Experto Tradicional se considera que forma parte del conjunto de… (2C2017)</t>
  </si>
  <si>
    <t>l. Si existe un experto en el dominio que es cooperativo, entonces… (2C2017)</t>
  </si>
  <si>
    <t>m. Un Dato con sentido o significado se considera… (2C2017)</t>
  </si>
  <si>
    <t>m. La principal fuente de conocimientos para la construcción de un Sistema Basado en Conocimientos es… (2C2017)</t>
  </si>
  <si>
    <t>n. Durante la Conceptualización, el Modelo Dinámico permite representar los Conocimientos… (2C2017)</t>
  </si>
  <si>
    <t>o. Si no se cuenta con un experto disponible y se desea construir una RNA, entonces… (2C2017)</t>
  </si>
  <si>
    <t>p. Una Red Neuronal Artificial que tiene topología con conexiones laterales… (2C2017)</t>
  </si>
  <si>
    <t>q. En la práctica, luego de la corrida de un Algoritmo Genético, la solución del problema que se quiere resolver se encuentra en… (2C2017)</t>
  </si>
  <si>
    <t>r. Durante la Formalización de un Algoritmo Genético, de acuerdo a las características del problema, se debe seleccionar… (2C2017)</t>
  </si>
  <si>
    <t>s. Todo Sistema Inteligente que tiene una Base de Conocimientos también debe tener… (2C2017)</t>
  </si>
  <si>
    <t>t. Si los Usuarios de la organización rechazan la solución provista por el proyecto, entonces… (2C2017)</t>
  </si>
  <si>
    <t>u. Toda Ingeniería tiene como principal objetivo… (2C2017)</t>
  </si>
  <si>
    <t>e. La principal fuente de conocimientos para la construcción de un Sistema Experto es… (2C2017)</t>
  </si>
  <si>
    <t>f. Durante la Conceptualización, el Árbol de Descomposición Funcional permite representar los Conocimientos… (2C2017)</t>
  </si>
  <si>
    <t>g. Una Red Neuronal Artificial que tiene topología con conexiones recursivas… (2C2017)</t>
  </si>
  <si>
    <t>h. Antes de entrenar una Red Neuronal Artificial siempre se debe… (2C2017)</t>
  </si>
  <si>
    <t>i. En teoría, luego de la corrida de un Algoritmo Genético, la solución del problema que se quiere resolver se encuentra en… (2C2017)</t>
  </si>
  <si>
    <t>j. Para construir un Algoritmo Genético, todos los conocimientos del dominio se deben formalizar en… (2C2017)</t>
  </si>
  <si>
    <t>k. Todo Sistema Inteligente que tiene un Motor de Inferencias también debe tener… (2C2017)</t>
  </si>
  <si>
    <t>l. Si los Directivos de la organización no brindan los recursos necesarios para realizar el proyecto, entonces… (2C2017)</t>
  </si>
  <si>
    <t>m. Todo método o técnica que sea “ingenieril” debe estar basado en… (2C2017)</t>
  </si>
  <si>
    <t>Dependiendo del criterio de paro utilizado, una corrida de un Algoritmo Genético puede finalizar cuando...</t>
  </si>
  <si>
    <t>En un Algoritmo Genético, un componente que se puede desarrollar sin considerar el problema a resolver es...</t>
  </si>
  <si>
    <t>El cromosoma de un Algoritmo Genético permite...</t>
  </si>
  <si>
    <t>La función de aptitud de un Algoritmo Genético permite...</t>
  </si>
  <si>
    <t>Dependiendo del criterio de paro utilizado, una corrida de un Algoritmo Genético puedefinalizar cuando...</t>
  </si>
  <si>
    <t>En un Algoritmo Genético, el operador de Mutación siempre...</t>
  </si>
  <si>
    <t>Para poder implementar la Función de Aptitud de un Algoritmo Genético, es recomendable haber definido antes...</t>
  </si>
  <si>
    <t>En un Algoritmo Genético, el operador de Selección...</t>
  </si>
  <si>
    <t>Para poder implementar el operador de Cruzamiento de un Algoritmo Genético, esrecomendable haber definido antes...</t>
  </si>
  <si>
    <t>En un Algoritmo Genético, el operador de Cruzamiento siempre...</t>
  </si>
  <si>
    <t>Está demostrado que una RNA Perceptrón no se puede aplicar en problemas...</t>
  </si>
  <si>
    <t>El concepto de ‘gradiente del error’ se utiliza en la...</t>
  </si>
  <si>
    <t>La RNA Backpropagation recibe ese nombre porque...</t>
  </si>
  <si>
    <t>La RNA que sirve para resolver problemas complejos de predicción y estimación es...</t>
  </si>
  <si>
    <t>La RNA que sirve para resolver problemas donde se necesita completar datos faltantes en un patrón es...</t>
  </si>
  <si>
    <t>En las RNA con entrenamiento por Corrección de Error, se debe aplicar un coeficiente de entrenamiento (α) pequeño para...</t>
  </si>
  <si>
    <t>La topología de una RNA Backpropagation debe incluir conexiones...</t>
  </si>
  <si>
    <t>La RNA que requiere que los patrones de entrenamiento difieran en más de la mitad de sus valores es...</t>
  </si>
  <si>
    <t>La RNA que requiere que los patrones de entrenamiento sean ortogonales es...</t>
  </si>
  <si>
    <t>El nivel de la Pirámide de la Información que se refiere a la designación del significado de los signos del mensaje se denomina...</t>
  </si>
  <si>
    <t>El Análisis Estructural del Texto es considerada una técnica de...</t>
  </si>
  <si>
    <t>El Emparrillado es considerado una técnica de...</t>
  </si>
  <si>
    <t>Dentro de la Metodología IDEAL, la fase en la que se determina si la tarea es susceptible de ser tratada con la tecnología de la INCO es...</t>
  </si>
  <si>
    <t>Todas las definiciones de conceptos junto con su estructura y relaciones se consideran...</t>
  </si>
  <si>
    <t>Dentro de la Metodología IDEAL, la fase en la que se realiza la identificación del objetivo y alcance del sistema a ser desarrollado es...</t>
  </si>
  <si>
    <t>Para evaluar la validez del prototipo / sistema experto implementado, el Ingeniero del Conocimiento suele utilizar...</t>
  </si>
  <si>
    <t>Para evaluar la corrección del prototipo / sistema experto implementado, el Ingeniero del Conocimiento suele utilizar...</t>
  </si>
  <si>
    <t>Si se habla de un sistema que maneja conocimientos declarativos y privados especificados en forma explícita, entonces estamos hablando de un...</t>
  </si>
  <si>
    <t>Para la construcción de un Sistema Basado en Conocimientos, los conocimientos públicos más útiles son los...</t>
  </si>
  <si>
    <t>Para la construcción de un Sistema Experto, los conocimientos privados más útiles son los...</t>
  </si>
  <si>
    <t>Si en un proyecto sólo se utiliza la técnica de Análisis de Protocolos para adquirir los conocimientos, entonces seguramente se está desarrollando un...</t>
  </si>
  <si>
    <t>Si se habla de un sistema que maneja conocimientos declarativos y públicos especificados en forma explícita, entonces estamos hablando de un...</t>
  </si>
  <si>
    <t>El componente que almacena los datos del problema a resolver en todo Sistema Experto Tradicional es...</t>
  </si>
  <si>
    <t>Si en un proyecto sólo se utiliza la técnica de Análisis Estructural del Texto para adquirir los conocimientos, entonces seguramente se está desarrollando un...</t>
  </si>
  <si>
    <t>Para la construcción de un Sistema Experto, los conocimientos privados más útiles son...</t>
  </si>
  <si>
    <t>El principal componente de todo Sistema Inteligente es...</t>
  </si>
  <si>
    <t>s. El objetivo de la 5ta fase de la Metodología IDEAL es...</t>
  </si>
  <si>
    <t>m.Los conocimientos extraídos de libros se consideran… (1C2018)</t>
  </si>
  <si>
    <t>n. Los objetivos y metas que se deben cumplir para resolver el problema se modelizan durante la Conceptualización mediante… (1C2018)</t>
  </si>
  <si>
    <t>o.En una RNA Backpropagation, el “gradiente del error”... (1C2018)</t>
  </si>
  <si>
    <t>p. Se afirma que las Redes Neuronales Artificiales poseen auto-organización porque... (1C2018)</t>
  </si>
  <si>
    <t>q. En un Algoritmo Genético, los conocimientos asociados al problema que se quiere resolver siempre se implementan dentro…  (1C2018)</t>
  </si>
  <si>
    <t>r. Una de las principales características de un Algoritmo Genético es que…  (1C2018)</t>
  </si>
  <si>
    <t>s. En una organización, los Sistemas Inteligentes que resultan exitosos son…  (1C2018)</t>
  </si>
  <si>
    <t>u.En un Sistema Experto Tradicional se suele utilizar Lógica de 1er Orden dentro…  (1C2018)</t>
  </si>
  <si>
    <t>f. Los conocimientos del experto se consideran…  (1C2018)</t>
  </si>
  <si>
    <t>g.Una RNA Backpropagation toma ese nombre porque…  (1C2018)</t>
  </si>
  <si>
    <t>h. Se afirma que las Redes Neuronales Artificiales poseen aprendizaje adaptativo porque…  (1C2018)</t>
  </si>
  <si>
    <t>i. En un Algoritmo Genético, la Función de Aptitud…  (1C2018)</t>
  </si>
  <si>
    <t>j. En una corrida de un Algoritmo Genético…  (1C2018)</t>
  </si>
  <si>
    <t>l. Una forma exitosa de aplicar Inteligencia Artificial en una organización es…  (1C2018)</t>
  </si>
  <si>
    <t>m. Los Métodos de Búsqueda se aplican en un Sistema Experto Tradicional dentro…  (1C2018)</t>
  </si>
  <si>
    <t>e. El experto es la persona que siempre sabe mucho sobre…  (1C2018)</t>
  </si>
  <si>
    <t>f. A la obtención de conocimientos de libros, manuales y procedimientos se lo denomina…  (1C2018)</t>
  </si>
  <si>
    <t>g. En una RNA Hopfield, las neuronas tienen conexiones…  (1C2018)</t>
  </si>
  <si>
    <t>h. Para aplicar el entrenamiento de una RNA denominado como “por Corrección de Error”…  (1C2018)</t>
  </si>
  <si>
    <t>i. El único operador de un Algoritmo Genético que debe utilizar la Función de Aptitud implementada es el…  (1C2018)</t>
  </si>
  <si>
    <t>j. El método de Mutación de un Algoritmo Genético que modifica la probabilidad de mutación a partir del número de vuelta de la corrida es…  (1C2018)</t>
  </si>
  <si>
    <t>k. El objetivo de la 4ta fase de la Metodología IDEAL es…  (1C2018)</t>
  </si>
  <si>
    <t>l. A los Sistemas Inteligentes que poseen Base de Conocimientos que incluyen solo conocimientos públicos se los considera…  (1C2018)</t>
  </si>
  <si>
    <t>m.A la persona de la organización que resuelve con pericia los problemas del dominio se lo denomina…  (1C2018)</t>
  </si>
  <si>
    <t>o. En una RNA Hopfield, las neuronas tienen conexiones…  (1C2018)</t>
  </si>
  <si>
    <t>p. Para aplicar el entrenamiento de una RNA denominado como “Hebbiano”…  (1C2018)</t>
  </si>
  <si>
    <t>q. El único operador de un Algoritmo Genético que debería considerar la estructura del cromosoma implementado es el… (1C2018)</t>
  </si>
  <si>
    <t>t. Todos los conocimientos del dominio se encuentran implementados dentro de un Sistema Experto Tradicional en forma… (1C2018)</t>
  </si>
  <si>
    <t>u.A los Sistemas Inteligentes que poseen Base de Conocimientos que incluyen tanto conocimientos públicos como privados se los considera…  (1C2018)</t>
  </si>
  <si>
    <t>e. Los conceptos y sus características utilizados para resolver el problema se modelizan durante la Conceptualización mediante …</t>
  </si>
  <si>
    <t>3. se calcula como la diferencia entre la salida deseada y la salida generada por cada neurona (sin importar en que capa se ubica).</t>
  </si>
  <si>
    <t>Algoritmos Genéticos</t>
  </si>
  <si>
    <t>Deducción Automática</t>
  </si>
  <si>
    <t>m.Todos los conocimientos del dominio se encuentran implementados dentro de un Sistema Inteligente en forma… (1C2018)</t>
  </si>
  <si>
    <t>Redes Neuronales Inteligentes</t>
  </si>
  <si>
    <t>____ la diferencia entre el promedio de la aptitud de la población actual y de la vuelta anterior comparándolo con un parámetro tendiendo a cero, 
entonces se tendrá como resultado la solución óptima</t>
  </si>
  <si>
    <t>r. El método de Selección de un Algoritmo Genético que siempre elige los mismos individuos de una población 
(dada la misma población de individuos) para entrar en el cruzamiento es… (1C2018)</t>
  </si>
  <si>
    <t>En caso de que no se desee ejecutar nunca el operador de mutación en una corrida de un AG simple, 
se debería utilizar una probabilidad inicial igual a 0% con el método de …</t>
  </si>
  <si>
    <t>En caso de que se desea ejecutar siempre el operador de mutación en una corrida de un AG simple,
se debería utilizar una probabilidad inicial igual a 100% con el método de …</t>
  </si>
  <si>
    <t>Si se desea que en cada vuelta de una corrida de un Algoritmo Genético 
se cambie al azar una característica de un individuo de la población, entonces se debe usar…</t>
  </si>
  <si>
    <t>Si se desea que siempre el mejor individuo de cada vuelta de una corrida de un Algoritmo Genético 
se combine con otros individuos, entonces se debe usar…</t>
  </si>
  <si>
    <t>Las Redes Neuronales Artificiales que siempre necesitan conocer la salida deseada 
durante su funcionamiento operativo son las que aplican un entrenamiento de tipo…</t>
  </si>
  <si>
    <t>Inteligencia Artificial - Sistema SW Tradicional vs Sistema Inteligente</t>
  </si>
  <si>
    <t>Tipos de Sistemas Inteligentes - Tareas y Características de Sistemas Expertos.</t>
  </si>
  <si>
    <t>Dentro de la formalización, podemos encontrar… (REVISAR SI ES ES VÁLIDA LA OPCIÓN CONSIDERADA CORRECTA)</t>
  </si>
  <si>
    <t>Metodología IDEAL - Proceso de Construcción SW</t>
  </si>
  <si>
    <t>Todos los conocimientos usados para tomar decisiones acerca de cómo otros 
conocimientos pueden emplearse en el proceso de razonamiento se denominan...</t>
  </si>
  <si>
    <t>n.A la obtención de conocimientos y experiencias de las personas del dominio 
mediante la aplicación de técnicas indirectas se lo denomina…  (1C2018)</t>
  </si>
  <si>
    <t>Dentro de la Adquisición de Conocimientos, en las primeras reuniones (directivos y usuarios) es recomendable utilizar, como técnica…</t>
  </si>
  <si>
    <t>Dentro de la Adquisición de Conocimientos, cuando la fuente de conocimiento se presenta en forma escrita hablamos de…</t>
  </si>
  <si>
    <t>La lógica permite representar el conocimiento…</t>
  </si>
  <si>
    <t>El conocimiento en un problema debe…</t>
  </si>
  <si>
    <t>Un Análisis de Protocolos permite conocer…</t>
  </si>
  <si>
    <t>Una buena técnica de Adquisición de Conocimientos que se utiliza al comienzo del proyecto 
para determinar la opinión de varias personas rápidamente es…</t>
  </si>
  <si>
    <t>Las técnicas de Adquisición de Conocimientos permiten…</t>
  </si>
  <si>
    <t>Adquisición de Conocimienots</t>
  </si>
  <si>
    <t>k. Si el problema que se quiere resolver con un Sistema Inteligente no es suficientemente conocido 
y no se sabe cómo encontrar la solución, entonces la implementación…  (1C2018)</t>
  </si>
  <si>
    <t>t. Si el problema que se quiere resolver con un Sistema Inteligente requiere aplicar el sentido común 
para encontrar la solución, entonces la implementación…  (1C2018)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</si>
</sst>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Border="1" applyAlignment="1"/>
    <xf numFmtId="0" fontId="1" fillId="2" borderId="1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/>
    <xf numFmtId="0" fontId="4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3" fillId="0" borderId="2" xfId="0" applyFont="1" applyBorder="1"/>
    <xf numFmtId="0" fontId="2" fillId="0" borderId="2" xfId="0" applyFont="1" applyBorder="1" applyAlignment="1">
      <alignment wrapText="1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2" fillId="0" borderId="12" xfId="0" applyFont="1" applyBorder="1" applyAlignment="1"/>
    <xf numFmtId="0" fontId="3" fillId="0" borderId="1" xfId="0" applyFont="1" applyFill="1" applyBorder="1" applyAlignment="1">
      <alignment wrapText="1"/>
    </xf>
    <xf numFmtId="0" fontId="4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32"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F4C7C3"/>
          <bgColor rgb="FFF4C7C3"/>
        </patternFill>
      </fill>
    </dxf>
    <dxf>
      <font>
        <b/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3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41" sqref="A441"/>
    </sheetView>
  </sheetViews>
  <sheetFormatPr baseColWidth="10" defaultColWidth="14.42578125" defaultRowHeight="15.75" customHeight="1" x14ac:dyDescent="0.25"/>
  <cols>
    <col min="1" max="1" width="136.42578125" style="3" bestFit="1" customWidth="1"/>
    <col min="2" max="2" width="12.5703125" style="3" bestFit="1" customWidth="1"/>
    <col min="3" max="3" width="11.140625" style="3" bestFit="1" customWidth="1"/>
    <col min="4" max="4" width="28.140625" style="3" hidden="1" customWidth="1"/>
    <col min="5" max="6" width="19.85546875" style="3" hidden="1" customWidth="1"/>
    <col min="7" max="7" width="6.28515625" style="3" hidden="1" customWidth="1"/>
    <col min="8" max="8" width="8.42578125" style="3" hidden="1" customWidth="1"/>
    <col min="9" max="16384" width="14.42578125" style="3"/>
  </cols>
  <sheetData>
    <row r="1" spans="1:8" ht="15.75" customHeight="1" x14ac:dyDescent="0.25">
      <c r="A1" s="22" t="s">
        <v>0</v>
      </c>
      <c r="B1" s="2" t="s">
        <v>1</v>
      </c>
      <c r="C1" s="2" t="s">
        <v>2</v>
      </c>
    </row>
    <row r="2" spans="1:8" ht="15.75" customHeight="1" x14ac:dyDescent="0.25">
      <c r="A2" s="30" t="s">
        <v>1176</v>
      </c>
      <c r="B2" s="31"/>
      <c r="C2" s="32"/>
    </row>
    <row r="3" spans="1:8" ht="15.75" customHeight="1" x14ac:dyDescent="0.25">
      <c r="A3" s="17" t="s">
        <v>4</v>
      </c>
      <c r="B3" s="35"/>
      <c r="C3" s="33"/>
    </row>
    <row r="4" spans="1:8" ht="15.75" customHeight="1" x14ac:dyDescent="0.25">
      <c r="A4" s="17" t="s">
        <v>8</v>
      </c>
      <c r="B4" s="35"/>
      <c r="C4" s="29" t="b">
        <f t="shared" ref="C4:C67" si="0">IF(B4&lt;&gt;"",IF(H4="","ERROR","CORRECTO!"))</f>
        <v>0</v>
      </c>
    </row>
    <row r="5" spans="1:8" ht="15.75" customHeight="1" x14ac:dyDescent="0.25">
      <c r="A5" s="17" t="s">
        <v>11</v>
      </c>
      <c r="B5" s="35"/>
      <c r="C5" s="29" t="b">
        <f t="shared" si="0"/>
        <v>0</v>
      </c>
    </row>
    <row r="6" spans="1:8" ht="15.75" customHeight="1" x14ac:dyDescent="0.25">
      <c r="A6" s="17" t="s">
        <v>14</v>
      </c>
      <c r="B6" s="35"/>
      <c r="C6" s="29" t="b">
        <f t="shared" si="0"/>
        <v>0</v>
      </c>
    </row>
    <row r="7" spans="1:8" ht="15.75" customHeight="1" x14ac:dyDescent="0.25">
      <c r="A7" s="17" t="s">
        <v>15</v>
      </c>
      <c r="B7" s="35"/>
      <c r="C7" s="29" t="b">
        <f t="shared" si="0"/>
        <v>0</v>
      </c>
      <c r="H7" s="11" t="s">
        <v>16</v>
      </c>
    </row>
    <row r="8" spans="1:8" ht="15.75" customHeight="1" x14ac:dyDescent="0.25">
      <c r="A8" s="17"/>
      <c r="B8" s="35"/>
      <c r="C8" s="29" t="b">
        <f t="shared" si="0"/>
        <v>0</v>
      </c>
    </row>
    <row r="9" spans="1:8" ht="15.75" customHeight="1" x14ac:dyDescent="0.25">
      <c r="A9" s="17" t="s">
        <v>18</v>
      </c>
      <c r="B9" s="35"/>
      <c r="C9" s="29" t="b">
        <f t="shared" si="0"/>
        <v>0</v>
      </c>
    </row>
    <row r="10" spans="1:8" ht="15.75" customHeight="1" x14ac:dyDescent="0.25">
      <c r="A10" s="17" t="s">
        <v>21</v>
      </c>
      <c r="B10" s="35"/>
      <c r="C10" s="29" t="b">
        <f t="shared" si="0"/>
        <v>0</v>
      </c>
    </row>
    <row r="11" spans="1:8" ht="15.75" customHeight="1" x14ac:dyDescent="0.25">
      <c r="A11" s="17" t="s">
        <v>24</v>
      </c>
      <c r="B11" s="35"/>
      <c r="C11" s="29" t="b">
        <f t="shared" si="0"/>
        <v>0</v>
      </c>
      <c r="H11" s="11" t="s">
        <v>16</v>
      </c>
    </row>
    <row r="12" spans="1:8" ht="15.75" customHeight="1" x14ac:dyDescent="0.25">
      <c r="A12" s="17" t="s">
        <v>26</v>
      </c>
      <c r="B12" s="35"/>
      <c r="C12" s="29" t="b">
        <f t="shared" si="0"/>
        <v>0</v>
      </c>
    </row>
    <row r="13" spans="1:8" ht="15.75" customHeight="1" x14ac:dyDescent="0.25">
      <c r="A13" s="17" t="s">
        <v>27</v>
      </c>
      <c r="B13" s="35"/>
      <c r="C13" s="29" t="b">
        <f t="shared" si="0"/>
        <v>0</v>
      </c>
    </row>
    <row r="14" spans="1:8" ht="15.75" customHeight="1" x14ac:dyDescent="0.25">
      <c r="A14" s="17"/>
      <c r="B14" s="35"/>
      <c r="C14" s="29" t="b">
        <f t="shared" si="0"/>
        <v>0</v>
      </c>
    </row>
    <row r="15" spans="1:8" ht="15.75" customHeight="1" x14ac:dyDescent="0.25">
      <c r="A15" s="17" t="s">
        <v>1108</v>
      </c>
      <c r="B15" s="35"/>
      <c r="C15" s="29" t="b">
        <f t="shared" si="0"/>
        <v>0</v>
      </c>
    </row>
    <row r="16" spans="1:8" ht="15.75" customHeight="1" x14ac:dyDescent="0.25">
      <c r="A16" s="17" t="s">
        <v>34</v>
      </c>
      <c r="B16" s="35"/>
      <c r="C16" s="29" t="b">
        <f t="shared" si="0"/>
        <v>0</v>
      </c>
    </row>
    <row r="17" spans="1:8" ht="15.75" customHeight="1" x14ac:dyDescent="0.25">
      <c r="A17" s="17" t="s">
        <v>37</v>
      </c>
      <c r="B17" s="35"/>
      <c r="C17" s="29" t="b">
        <f t="shared" si="0"/>
        <v>0</v>
      </c>
      <c r="H17" s="11" t="s">
        <v>16</v>
      </c>
    </row>
    <row r="18" spans="1:8" ht="15.75" customHeight="1" x14ac:dyDescent="0.25">
      <c r="A18" s="17" t="s">
        <v>41</v>
      </c>
      <c r="B18" s="35"/>
      <c r="C18" s="29" t="b">
        <f t="shared" si="0"/>
        <v>0</v>
      </c>
    </row>
    <row r="19" spans="1:8" ht="15.75" customHeight="1" x14ac:dyDescent="0.25">
      <c r="A19" s="17" t="s">
        <v>27</v>
      </c>
      <c r="B19" s="35"/>
      <c r="C19" s="29" t="b">
        <f t="shared" si="0"/>
        <v>0</v>
      </c>
    </row>
    <row r="20" spans="1:8" ht="15.75" customHeight="1" x14ac:dyDescent="0.25">
      <c r="A20" s="17"/>
      <c r="B20" s="35"/>
      <c r="C20" s="29" t="b">
        <f t="shared" si="0"/>
        <v>0</v>
      </c>
    </row>
    <row r="21" spans="1:8" ht="15.75" customHeight="1" x14ac:dyDescent="0.25">
      <c r="A21" s="17" t="s">
        <v>1109</v>
      </c>
      <c r="B21" s="35"/>
      <c r="C21" s="29" t="b">
        <f t="shared" si="0"/>
        <v>0</v>
      </c>
    </row>
    <row r="22" spans="1:8" ht="15.75" customHeight="1" x14ac:dyDescent="0.25">
      <c r="A22" s="17" t="s">
        <v>43</v>
      </c>
      <c r="B22" s="35"/>
      <c r="C22" s="29" t="b">
        <f t="shared" si="0"/>
        <v>0</v>
      </c>
    </row>
    <row r="23" spans="1:8" ht="15" x14ac:dyDescent="0.25">
      <c r="A23" s="17" t="s">
        <v>48</v>
      </c>
      <c r="B23" s="35"/>
      <c r="C23" s="29" t="b">
        <f t="shared" si="0"/>
        <v>0</v>
      </c>
      <c r="H23" s="11" t="s">
        <v>16</v>
      </c>
    </row>
    <row r="24" spans="1:8" ht="15" x14ac:dyDescent="0.25">
      <c r="A24" s="17" t="s">
        <v>50</v>
      </c>
      <c r="B24" s="35"/>
      <c r="C24" s="29" t="b">
        <f t="shared" si="0"/>
        <v>0</v>
      </c>
    </row>
    <row r="25" spans="1:8" ht="15" x14ac:dyDescent="0.25">
      <c r="A25" s="17" t="s">
        <v>27</v>
      </c>
      <c r="B25" s="35"/>
      <c r="C25" s="29" t="b">
        <f t="shared" si="0"/>
        <v>0</v>
      </c>
    </row>
    <row r="26" spans="1:8" ht="15" x14ac:dyDescent="0.25">
      <c r="A26" s="17"/>
      <c r="B26" s="35"/>
      <c r="C26" s="29" t="b">
        <f t="shared" si="0"/>
        <v>0</v>
      </c>
    </row>
    <row r="27" spans="1:8" ht="15" x14ac:dyDescent="0.25">
      <c r="A27" s="17" t="s">
        <v>1110</v>
      </c>
      <c r="B27" s="35"/>
      <c r="C27" s="29" t="b">
        <f t="shared" si="0"/>
        <v>0</v>
      </c>
    </row>
    <row r="28" spans="1:8" ht="15" x14ac:dyDescent="0.25">
      <c r="A28" s="17" t="s">
        <v>52</v>
      </c>
      <c r="B28" s="35"/>
      <c r="C28" s="29" t="b">
        <f t="shared" si="0"/>
        <v>0</v>
      </c>
      <c r="H28" s="11" t="s">
        <v>16</v>
      </c>
    </row>
    <row r="29" spans="1:8" ht="15" x14ac:dyDescent="0.25">
      <c r="A29" s="17" t="s">
        <v>57</v>
      </c>
      <c r="B29" s="35"/>
      <c r="C29" s="29" t="b">
        <f t="shared" si="0"/>
        <v>0</v>
      </c>
      <c r="D29" s="10">
        <f>IF(B29&lt;&gt;"","(Esto es la función de aptitud)",)</f>
        <v>0</v>
      </c>
    </row>
    <row r="30" spans="1:8" ht="15" x14ac:dyDescent="0.25">
      <c r="A30" s="17" t="s">
        <v>59</v>
      </c>
      <c r="B30" s="35"/>
      <c r="C30" s="29" t="b">
        <f t="shared" si="0"/>
        <v>0</v>
      </c>
    </row>
    <row r="31" spans="1:8" ht="15" x14ac:dyDescent="0.25">
      <c r="A31" s="17" t="s">
        <v>27</v>
      </c>
      <c r="B31" s="35"/>
      <c r="C31" s="29" t="b">
        <f t="shared" si="0"/>
        <v>0</v>
      </c>
    </row>
    <row r="32" spans="1:8" ht="15" x14ac:dyDescent="0.25">
      <c r="A32" s="17"/>
      <c r="B32" s="35"/>
      <c r="C32" s="29" t="b">
        <f t="shared" si="0"/>
        <v>0</v>
      </c>
    </row>
    <row r="33" spans="1:8" ht="15" x14ac:dyDescent="0.25">
      <c r="A33" s="17" t="s">
        <v>1111</v>
      </c>
      <c r="B33" s="35"/>
      <c r="C33" s="29" t="b">
        <f t="shared" si="0"/>
        <v>0</v>
      </c>
    </row>
    <row r="34" spans="1:8" ht="15" x14ac:dyDescent="0.25">
      <c r="A34" s="17" t="s">
        <v>52</v>
      </c>
      <c r="B34" s="35"/>
      <c r="C34" s="29" t="b">
        <f t="shared" si="0"/>
        <v>0</v>
      </c>
    </row>
    <row r="35" spans="1:8" ht="15" x14ac:dyDescent="0.25">
      <c r="A35" s="17" t="s">
        <v>57</v>
      </c>
      <c r="B35" s="35"/>
      <c r="C35" s="29" t="b">
        <f t="shared" si="0"/>
        <v>0</v>
      </c>
      <c r="H35" s="11" t="s">
        <v>16</v>
      </c>
    </row>
    <row r="36" spans="1:8" ht="15" x14ac:dyDescent="0.25">
      <c r="A36" s="17" t="s">
        <v>59</v>
      </c>
      <c r="B36" s="35"/>
      <c r="C36" s="29" t="b">
        <f t="shared" si="0"/>
        <v>0</v>
      </c>
    </row>
    <row r="37" spans="1:8" ht="15" x14ac:dyDescent="0.25">
      <c r="A37" s="17" t="s">
        <v>27</v>
      </c>
      <c r="B37" s="35"/>
      <c r="C37" s="29" t="b">
        <f t="shared" si="0"/>
        <v>0</v>
      </c>
    </row>
    <row r="38" spans="1:8" ht="15" x14ac:dyDescent="0.25">
      <c r="A38" s="17"/>
      <c r="B38" s="35"/>
      <c r="C38" s="29" t="b">
        <f t="shared" si="0"/>
        <v>0</v>
      </c>
    </row>
    <row r="39" spans="1:8" ht="15" x14ac:dyDescent="0.25">
      <c r="A39" s="17" t="s">
        <v>1112</v>
      </c>
      <c r="B39" s="35"/>
      <c r="C39" s="29" t="b">
        <f t="shared" si="0"/>
        <v>0</v>
      </c>
    </row>
    <row r="40" spans="1:8" ht="15" x14ac:dyDescent="0.25">
      <c r="A40" s="17" t="s">
        <v>73</v>
      </c>
      <c r="B40" s="35"/>
      <c r="C40" s="29" t="b">
        <f t="shared" si="0"/>
        <v>0</v>
      </c>
    </row>
    <row r="41" spans="1:8" ht="15" x14ac:dyDescent="0.25">
      <c r="A41" s="17" t="s">
        <v>75</v>
      </c>
      <c r="B41" s="35"/>
      <c r="C41" s="29" t="b">
        <f t="shared" si="0"/>
        <v>0</v>
      </c>
    </row>
    <row r="42" spans="1:8" ht="15" x14ac:dyDescent="0.25">
      <c r="A42" s="17" t="s">
        <v>77</v>
      </c>
      <c r="B42" s="35"/>
      <c r="C42" s="29" t="b">
        <f t="shared" si="0"/>
        <v>0</v>
      </c>
    </row>
    <row r="43" spans="1:8" ht="15" x14ac:dyDescent="0.25">
      <c r="A43" s="17" t="s">
        <v>27</v>
      </c>
      <c r="B43" s="35"/>
      <c r="C43" s="29" t="b">
        <f t="shared" si="0"/>
        <v>0</v>
      </c>
      <c r="H43" s="11" t="s">
        <v>16</v>
      </c>
    </row>
    <row r="44" spans="1:8" ht="15" x14ac:dyDescent="0.25">
      <c r="A44" s="17"/>
      <c r="B44" s="35"/>
      <c r="C44" s="29" t="b">
        <f t="shared" si="0"/>
        <v>0</v>
      </c>
    </row>
    <row r="45" spans="1:8" ht="15" x14ac:dyDescent="0.25">
      <c r="A45" s="17" t="s">
        <v>1113</v>
      </c>
      <c r="B45" s="35"/>
      <c r="C45" s="29" t="b">
        <f t="shared" si="0"/>
        <v>0</v>
      </c>
    </row>
    <row r="46" spans="1:8" ht="15" x14ac:dyDescent="0.25">
      <c r="A46" s="17" t="s">
        <v>82</v>
      </c>
      <c r="B46" s="35"/>
      <c r="C46" s="29" t="b">
        <f t="shared" si="0"/>
        <v>0</v>
      </c>
    </row>
    <row r="47" spans="1:8" ht="15" x14ac:dyDescent="0.25">
      <c r="A47" s="17" t="s">
        <v>87</v>
      </c>
      <c r="B47" s="35"/>
      <c r="C47" s="29" t="b">
        <f t="shared" si="0"/>
        <v>0</v>
      </c>
    </row>
    <row r="48" spans="1:8" ht="15" x14ac:dyDescent="0.25">
      <c r="A48" s="17" t="s">
        <v>88</v>
      </c>
      <c r="B48" s="35"/>
      <c r="C48" s="29" t="b">
        <f t="shared" si="0"/>
        <v>0</v>
      </c>
    </row>
    <row r="49" spans="1:8" ht="15" x14ac:dyDescent="0.25">
      <c r="A49" s="17" t="s">
        <v>15</v>
      </c>
      <c r="B49" s="35"/>
      <c r="C49" s="29" t="b">
        <f t="shared" si="0"/>
        <v>0</v>
      </c>
      <c r="D49" s="3">
        <f>IF(B49&lt;&gt;"","(Debe ser elegido al azar)",)</f>
        <v>0</v>
      </c>
      <c r="H49" s="11" t="s">
        <v>16</v>
      </c>
    </row>
    <row r="50" spans="1:8" ht="15" x14ac:dyDescent="0.25">
      <c r="A50" s="17"/>
      <c r="B50" s="35"/>
      <c r="C50" s="29" t="b">
        <f t="shared" si="0"/>
        <v>0</v>
      </c>
    </row>
    <row r="51" spans="1:8" ht="15" x14ac:dyDescent="0.25">
      <c r="A51" s="17" t="s">
        <v>1114</v>
      </c>
      <c r="B51" s="35"/>
      <c r="C51" s="29" t="b">
        <f t="shared" si="0"/>
        <v>0</v>
      </c>
    </row>
    <row r="52" spans="1:8" ht="15" x14ac:dyDescent="0.25">
      <c r="A52" s="17" t="s">
        <v>92</v>
      </c>
      <c r="B52" s="35"/>
      <c r="C52" s="29" t="b">
        <f t="shared" si="0"/>
        <v>0</v>
      </c>
    </row>
    <row r="53" spans="1:8" ht="15" x14ac:dyDescent="0.25">
      <c r="A53" s="17" t="s">
        <v>97</v>
      </c>
      <c r="B53" s="35"/>
      <c r="C53" s="29" t="b">
        <f t="shared" si="0"/>
        <v>0</v>
      </c>
    </row>
    <row r="54" spans="1:8" ht="15" x14ac:dyDescent="0.25">
      <c r="A54" s="17" t="s">
        <v>101</v>
      </c>
      <c r="B54" s="35"/>
      <c r="C54" s="29" t="b">
        <f t="shared" si="0"/>
        <v>0</v>
      </c>
    </row>
    <row r="55" spans="1:8" ht="15" x14ac:dyDescent="0.25">
      <c r="A55" s="17" t="s">
        <v>15</v>
      </c>
      <c r="B55" s="35"/>
      <c r="C55" s="29" t="b">
        <f t="shared" si="0"/>
        <v>0</v>
      </c>
      <c r="D55" s="3">
        <f>IF(B55&lt;&gt;"","(La estructura del cromosoma)",)</f>
        <v>0</v>
      </c>
      <c r="H55" s="11" t="s">
        <v>16</v>
      </c>
    </row>
    <row r="56" spans="1:8" ht="15" x14ac:dyDescent="0.25">
      <c r="A56" s="17"/>
      <c r="B56" s="35"/>
      <c r="C56" s="29" t="b">
        <f t="shared" si="0"/>
        <v>0</v>
      </c>
    </row>
    <row r="57" spans="1:8" ht="15" x14ac:dyDescent="0.25">
      <c r="A57" s="17" t="s">
        <v>1115</v>
      </c>
      <c r="B57" s="35"/>
      <c r="C57" s="29" t="b">
        <f t="shared" si="0"/>
        <v>0</v>
      </c>
    </row>
    <row r="58" spans="1:8" ht="15" x14ac:dyDescent="0.25">
      <c r="A58" s="17" t="s">
        <v>108</v>
      </c>
      <c r="B58" s="35"/>
      <c r="C58" s="29" t="b">
        <f t="shared" si="0"/>
        <v>0</v>
      </c>
    </row>
    <row r="59" spans="1:8" ht="15" x14ac:dyDescent="0.25">
      <c r="A59" s="17" t="s">
        <v>113</v>
      </c>
      <c r="B59" s="35"/>
      <c r="C59" s="29" t="b">
        <f t="shared" si="0"/>
        <v>0</v>
      </c>
    </row>
    <row r="60" spans="1:8" ht="15" x14ac:dyDescent="0.25">
      <c r="A60" s="17" t="s">
        <v>115</v>
      </c>
      <c r="B60" s="35"/>
      <c r="C60" s="29" t="b">
        <f t="shared" si="0"/>
        <v>0</v>
      </c>
      <c r="H60" s="11" t="s">
        <v>16</v>
      </c>
    </row>
    <row r="61" spans="1:8" ht="15" x14ac:dyDescent="0.25">
      <c r="A61" s="17" t="s">
        <v>117</v>
      </c>
      <c r="B61" s="35"/>
      <c r="C61" s="29" t="b">
        <f t="shared" si="0"/>
        <v>0</v>
      </c>
    </row>
    <row r="62" spans="1:8" ht="15" x14ac:dyDescent="0.25">
      <c r="A62" s="17"/>
      <c r="B62" s="35"/>
      <c r="C62" s="29" t="b">
        <f t="shared" si="0"/>
        <v>0</v>
      </c>
    </row>
    <row r="63" spans="1:8" ht="15" x14ac:dyDescent="0.25">
      <c r="A63" s="17" t="s">
        <v>1116</v>
      </c>
      <c r="B63" s="35"/>
      <c r="C63" s="29" t="b">
        <f t="shared" si="0"/>
        <v>0</v>
      </c>
    </row>
    <row r="64" spans="1:8" ht="15" x14ac:dyDescent="0.25">
      <c r="A64" s="17" t="s">
        <v>120</v>
      </c>
      <c r="B64" s="35"/>
      <c r="C64" s="29" t="b">
        <f t="shared" si="0"/>
        <v>0</v>
      </c>
    </row>
    <row r="65" spans="1:8" ht="15" x14ac:dyDescent="0.25">
      <c r="A65" s="17" t="s">
        <v>97</v>
      </c>
      <c r="B65" s="35"/>
      <c r="C65" s="29" t="b">
        <f t="shared" si="0"/>
        <v>0</v>
      </c>
    </row>
    <row r="66" spans="1:8" ht="15" x14ac:dyDescent="0.25">
      <c r="A66" s="17" t="s">
        <v>125</v>
      </c>
      <c r="B66" s="35"/>
      <c r="C66" s="29" t="b">
        <f t="shared" si="0"/>
        <v>0</v>
      </c>
    </row>
    <row r="67" spans="1:8" ht="15" x14ac:dyDescent="0.25">
      <c r="A67" s="17" t="s">
        <v>126</v>
      </c>
      <c r="B67" s="35"/>
      <c r="C67" s="29" t="b">
        <f t="shared" si="0"/>
        <v>0</v>
      </c>
      <c r="H67" s="11" t="s">
        <v>16</v>
      </c>
    </row>
    <row r="68" spans="1:8" ht="15" x14ac:dyDescent="0.25">
      <c r="A68" s="17"/>
      <c r="B68" s="35"/>
      <c r="C68" s="29" t="b">
        <f t="shared" ref="C68:C131" si="1">IF(B68&lt;&gt;"",IF(H68="","ERROR","CORRECTO!"))</f>
        <v>0</v>
      </c>
    </row>
    <row r="69" spans="1:8" ht="15" x14ac:dyDescent="0.25">
      <c r="A69" s="17" t="s">
        <v>128</v>
      </c>
      <c r="B69" s="35"/>
      <c r="C69" s="29" t="b">
        <f t="shared" si="1"/>
        <v>0</v>
      </c>
    </row>
    <row r="70" spans="1:8" ht="15" x14ac:dyDescent="0.25">
      <c r="A70" s="17" t="s">
        <v>129</v>
      </c>
      <c r="B70" s="35"/>
      <c r="C70" s="29" t="b">
        <f t="shared" si="1"/>
        <v>0</v>
      </c>
      <c r="H70" s="11" t="s">
        <v>16</v>
      </c>
    </row>
    <row r="71" spans="1:8" ht="15" x14ac:dyDescent="0.25">
      <c r="A71" s="17" t="s">
        <v>133</v>
      </c>
      <c r="B71" s="35"/>
      <c r="C71" s="29" t="b">
        <f t="shared" si="1"/>
        <v>0</v>
      </c>
    </row>
    <row r="72" spans="1:8" ht="15" x14ac:dyDescent="0.25">
      <c r="A72" s="17" t="s">
        <v>134</v>
      </c>
      <c r="B72" s="35"/>
      <c r="C72" s="29" t="b">
        <f t="shared" si="1"/>
        <v>0</v>
      </c>
    </row>
    <row r="73" spans="1:8" ht="15" x14ac:dyDescent="0.25">
      <c r="A73" s="17" t="s">
        <v>27</v>
      </c>
      <c r="B73" s="35"/>
      <c r="C73" s="29" t="b">
        <f t="shared" si="1"/>
        <v>0</v>
      </c>
    </row>
    <row r="74" spans="1:8" ht="15" x14ac:dyDescent="0.25">
      <c r="A74" s="17"/>
      <c r="B74" s="35"/>
      <c r="C74" s="29" t="b">
        <f t="shared" si="1"/>
        <v>0</v>
      </c>
    </row>
    <row r="75" spans="1:8" ht="15" x14ac:dyDescent="0.25">
      <c r="A75" s="17" t="s">
        <v>136</v>
      </c>
      <c r="B75" s="35"/>
      <c r="C75" s="29" t="b">
        <f t="shared" si="1"/>
        <v>0</v>
      </c>
    </row>
    <row r="76" spans="1:8" ht="15" x14ac:dyDescent="0.25">
      <c r="A76" s="17" t="s">
        <v>129</v>
      </c>
      <c r="B76" s="35"/>
      <c r="C76" s="29" t="b">
        <f t="shared" si="1"/>
        <v>0</v>
      </c>
    </row>
    <row r="77" spans="1:8" ht="15" x14ac:dyDescent="0.25">
      <c r="A77" s="17" t="s">
        <v>133</v>
      </c>
      <c r="B77" s="35"/>
      <c r="C77" s="29" t="b">
        <f t="shared" si="1"/>
        <v>0</v>
      </c>
    </row>
    <row r="78" spans="1:8" ht="15" x14ac:dyDescent="0.25">
      <c r="A78" s="17" t="s">
        <v>134</v>
      </c>
      <c r="B78" s="35"/>
      <c r="C78" s="29" t="b">
        <f t="shared" si="1"/>
        <v>0</v>
      </c>
    </row>
    <row r="79" spans="1:8" ht="15" x14ac:dyDescent="0.25">
      <c r="A79" s="17" t="s">
        <v>27</v>
      </c>
      <c r="B79" s="35"/>
      <c r="C79" s="29" t="b">
        <f t="shared" si="1"/>
        <v>0</v>
      </c>
      <c r="H79" s="11" t="s">
        <v>16</v>
      </c>
    </row>
    <row r="80" spans="1:8" ht="15" x14ac:dyDescent="0.25">
      <c r="A80" s="17"/>
      <c r="B80" s="35"/>
      <c r="C80" s="29" t="b">
        <f t="shared" si="1"/>
        <v>0</v>
      </c>
    </row>
    <row r="81" spans="1:8" ht="15" x14ac:dyDescent="0.25">
      <c r="A81" s="17" t="s">
        <v>138</v>
      </c>
      <c r="B81" s="35"/>
      <c r="C81" s="29" t="b">
        <f t="shared" si="1"/>
        <v>0</v>
      </c>
    </row>
    <row r="82" spans="1:8" ht="15" x14ac:dyDescent="0.25">
      <c r="A82" s="17" t="s">
        <v>139</v>
      </c>
      <c r="B82" s="35"/>
      <c r="C82" s="29" t="b">
        <f t="shared" si="1"/>
        <v>0</v>
      </c>
      <c r="H82" s="11" t="s">
        <v>16</v>
      </c>
    </row>
    <row r="83" spans="1:8" ht="15" x14ac:dyDescent="0.25">
      <c r="A83" s="17" t="s">
        <v>140</v>
      </c>
      <c r="B83" s="35"/>
      <c r="C83" s="29" t="b">
        <f t="shared" si="1"/>
        <v>0</v>
      </c>
    </row>
    <row r="84" spans="1:8" ht="15" x14ac:dyDescent="0.25">
      <c r="A84" s="17" t="s">
        <v>141</v>
      </c>
      <c r="B84" s="35"/>
      <c r="C84" s="29" t="b">
        <f t="shared" si="1"/>
        <v>0</v>
      </c>
    </row>
    <row r="85" spans="1:8" ht="15" x14ac:dyDescent="0.25">
      <c r="A85" s="17" t="s">
        <v>27</v>
      </c>
      <c r="B85" s="35"/>
      <c r="C85" s="29" t="b">
        <f t="shared" si="1"/>
        <v>0</v>
      </c>
    </row>
    <row r="86" spans="1:8" ht="15" x14ac:dyDescent="0.25">
      <c r="A86" s="17"/>
      <c r="B86" s="35"/>
      <c r="C86" s="29" t="b">
        <f t="shared" si="1"/>
        <v>0</v>
      </c>
    </row>
    <row r="87" spans="1:8" ht="15" x14ac:dyDescent="0.25">
      <c r="A87" s="17" t="s">
        <v>143</v>
      </c>
      <c r="B87" s="35"/>
      <c r="C87" s="29" t="b">
        <f t="shared" si="1"/>
        <v>0</v>
      </c>
    </row>
    <row r="88" spans="1:8" ht="15" x14ac:dyDescent="0.25">
      <c r="A88" s="17" t="s">
        <v>145</v>
      </c>
      <c r="B88" s="35"/>
      <c r="C88" s="29" t="b">
        <f t="shared" si="1"/>
        <v>0</v>
      </c>
    </row>
    <row r="89" spans="1:8" ht="15" x14ac:dyDescent="0.25">
      <c r="A89" s="17" t="s">
        <v>146</v>
      </c>
      <c r="B89" s="35"/>
      <c r="C89" s="29" t="b">
        <f t="shared" si="1"/>
        <v>0</v>
      </c>
    </row>
    <row r="90" spans="1:8" ht="15" x14ac:dyDescent="0.25">
      <c r="A90" s="17" t="s">
        <v>148</v>
      </c>
      <c r="B90" s="35"/>
      <c r="C90" s="29" t="b">
        <f t="shared" si="1"/>
        <v>0</v>
      </c>
      <c r="H90" s="11" t="s">
        <v>16</v>
      </c>
    </row>
    <row r="91" spans="1:8" ht="15" x14ac:dyDescent="0.25">
      <c r="A91" s="17" t="s">
        <v>150</v>
      </c>
      <c r="B91" s="35"/>
      <c r="C91" s="29" t="b">
        <f t="shared" si="1"/>
        <v>0</v>
      </c>
    </row>
    <row r="92" spans="1:8" ht="15" x14ac:dyDescent="0.25">
      <c r="A92" s="17"/>
      <c r="B92" s="35"/>
      <c r="C92" s="29" t="b">
        <f t="shared" si="1"/>
        <v>0</v>
      </c>
    </row>
    <row r="93" spans="1:8" ht="15" x14ac:dyDescent="0.25">
      <c r="A93" s="17" t="s">
        <v>152</v>
      </c>
      <c r="B93" s="35"/>
      <c r="C93" s="29" t="b">
        <f t="shared" si="1"/>
        <v>0</v>
      </c>
    </row>
    <row r="94" spans="1:8" ht="15" x14ac:dyDescent="0.25">
      <c r="A94" s="17" t="s">
        <v>154</v>
      </c>
      <c r="B94" s="35"/>
      <c r="C94" s="29" t="b">
        <f t="shared" si="1"/>
        <v>0</v>
      </c>
    </row>
    <row r="95" spans="1:8" ht="15" x14ac:dyDescent="0.25">
      <c r="A95" s="17" t="s">
        <v>156</v>
      </c>
      <c r="B95" s="35"/>
      <c r="C95" s="29" t="b">
        <f t="shared" si="1"/>
        <v>0</v>
      </c>
    </row>
    <row r="96" spans="1:8" ht="15" x14ac:dyDescent="0.25">
      <c r="A96" s="17" t="s">
        <v>158</v>
      </c>
      <c r="B96" s="35"/>
      <c r="C96" s="29" t="b">
        <f t="shared" si="1"/>
        <v>0</v>
      </c>
    </row>
    <row r="97" spans="1:8" ht="15" x14ac:dyDescent="0.25">
      <c r="A97" s="17" t="s">
        <v>27</v>
      </c>
      <c r="B97" s="35"/>
      <c r="C97" s="29" t="b">
        <f t="shared" si="1"/>
        <v>0</v>
      </c>
      <c r="H97" s="11" t="s">
        <v>16</v>
      </c>
    </row>
    <row r="98" spans="1:8" ht="15" x14ac:dyDescent="0.25">
      <c r="A98" s="17"/>
      <c r="B98" s="35"/>
      <c r="C98" s="29" t="b">
        <f t="shared" si="1"/>
        <v>0</v>
      </c>
    </row>
    <row r="99" spans="1:8" ht="15" x14ac:dyDescent="0.25">
      <c r="A99" s="17" t="s">
        <v>161</v>
      </c>
      <c r="B99" s="35"/>
      <c r="C99" s="29" t="b">
        <f t="shared" si="1"/>
        <v>0</v>
      </c>
    </row>
    <row r="100" spans="1:8" ht="15" x14ac:dyDescent="0.25">
      <c r="A100" s="17" t="s">
        <v>162</v>
      </c>
      <c r="B100" s="35"/>
      <c r="C100" s="29" t="b">
        <f t="shared" si="1"/>
        <v>0</v>
      </c>
    </row>
    <row r="101" spans="1:8" ht="15" x14ac:dyDescent="0.25">
      <c r="A101" s="17" t="s">
        <v>164</v>
      </c>
      <c r="B101" s="35"/>
      <c r="C101" s="29" t="b">
        <f t="shared" si="1"/>
        <v>0</v>
      </c>
    </row>
    <row r="102" spans="1:8" ht="15" x14ac:dyDescent="0.25">
      <c r="A102" s="17" t="s">
        <v>165</v>
      </c>
      <c r="B102" s="35"/>
      <c r="C102" s="29" t="b">
        <f t="shared" si="1"/>
        <v>0</v>
      </c>
      <c r="H102" s="11" t="s">
        <v>16</v>
      </c>
    </row>
    <row r="103" spans="1:8" ht="15" x14ac:dyDescent="0.25">
      <c r="A103" s="17" t="s">
        <v>27</v>
      </c>
      <c r="B103" s="35"/>
      <c r="C103" s="29" t="b">
        <f t="shared" si="1"/>
        <v>0</v>
      </c>
    </row>
    <row r="104" spans="1:8" ht="15" x14ac:dyDescent="0.25">
      <c r="A104" s="17"/>
      <c r="B104" s="35"/>
      <c r="C104" s="29" t="b">
        <f t="shared" si="1"/>
        <v>0</v>
      </c>
    </row>
    <row r="105" spans="1:8" ht="15" x14ac:dyDescent="0.25">
      <c r="A105" s="17" t="s">
        <v>168</v>
      </c>
      <c r="B105" s="35"/>
      <c r="C105" s="29" t="b">
        <f t="shared" si="1"/>
        <v>0</v>
      </c>
    </row>
    <row r="106" spans="1:8" ht="15" x14ac:dyDescent="0.25">
      <c r="A106" s="17" t="s">
        <v>162</v>
      </c>
      <c r="B106" s="35"/>
      <c r="C106" s="29" t="b">
        <f t="shared" si="1"/>
        <v>0</v>
      </c>
      <c r="H106" s="11" t="s">
        <v>16</v>
      </c>
    </row>
    <row r="107" spans="1:8" ht="15" x14ac:dyDescent="0.25">
      <c r="A107" s="17" t="s">
        <v>164</v>
      </c>
      <c r="B107" s="35"/>
      <c r="C107" s="29" t="b">
        <f t="shared" si="1"/>
        <v>0</v>
      </c>
    </row>
    <row r="108" spans="1:8" ht="15" x14ac:dyDescent="0.25">
      <c r="A108" s="17" t="s">
        <v>165</v>
      </c>
      <c r="B108" s="35"/>
      <c r="C108" s="29" t="b">
        <f t="shared" si="1"/>
        <v>0</v>
      </c>
    </row>
    <row r="109" spans="1:8" ht="15" x14ac:dyDescent="0.25">
      <c r="A109" s="17" t="s">
        <v>27</v>
      </c>
      <c r="B109" s="35"/>
      <c r="C109" s="29" t="b">
        <f t="shared" si="1"/>
        <v>0</v>
      </c>
    </row>
    <row r="110" spans="1:8" ht="15" x14ac:dyDescent="0.25">
      <c r="A110" s="17"/>
      <c r="B110" s="35"/>
      <c r="C110" s="29" t="b">
        <f t="shared" si="1"/>
        <v>0</v>
      </c>
    </row>
    <row r="111" spans="1:8" ht="15" x14ac:dyDescent="0.25">
      <c r="A111" s="17" t="s">
        <v>170</v>
      </c>
      <c r="B111" s="35"/>
      <c r="C111" s="29" t="b">
        <f t="shared" si="1"/>
        <v>0</v>
      </c>
    </row>
    <row r="112" spans="1:8" ht="15" x14ac:dyDescent="0.25">
      <c r="A112" s="17" t="s">
        <v>171</v>
      </c>
      <c r="B112" s="35"/>
      <c r="C112" s="29" t="b">
        <f t="shared" si="1"/>
        <v>0</v>
      </c>
    </row>
    <row r="113" spans="1:8" ht="15" x14ac:dyDescent="0.25">
      <c r="A113" s="17" t="s">
        <v>174</v>
      </c>
      <c r="B113" s="35"/>
      <c r="C113" s="29" t="b">
        <f t="shared" si="1"/>
        <v>0</v>
      </c>
    </row>
    <row r="114" spans="1:8" ht="15" x14ac:dyDescent="0.25">
      <c r="A114" s="17" t="s">
        <v>175</v>
      </c>
      <c r="B114" s="35"/>
      <c r="C114" s="29" t="b">
        <f t="shared" si="1"/>
        <v>0</v>
      </c>
    </row>
    <row r="115" spans="1:8" ht="15" x14ac:dyDescent="0.25">
      <c r="A115" s="17" t="s">
        <v>27</v>
      </c>
      <c r="B115" s="35"/>
      <c r="C115" s="29" t="b">
        <f t="shared" si="1"/>
        <v>0</v>
      </c>
      <c r="H115" s="11" t="s">
        <v>16</v>
      </c>
    </row>
    <row r="116" spans="1:8" ht="15" x14ac:dyDescent="0.25">
      <c r="A116" s="17"/>
      <c r="B116" s="35"/>
      <c r="C116" s="29" t="b">
        <f t="shared" si="1"/>
        <v>0</v>
      </c>
    </row>
    <row r="117" spans="1:8" ht="15" x14ac:dyDescent="0.25">
      <c r="A117" s="17" t="s">
        <v>1117</v>
      </c>
      <c r="B117" s="35"/>
      <c r="C117" s="29" t="b">
        <f t="shared" si="1"/>
        <v>0</v>
      </c>
    </row>
    <row r="118" spans="1:8" ht="15" x14ac:dyDescent="0.25">
      <c r="A118" s="17" t="s">
        <v>177</v>
      </c>
      <c r="B118" s="35"/>
      <c r="C118" s="29" t="b">
        <f t="shared" si="1"/>
        <v>0</v>
      </c>
    </row>
    <row r="119" spans="1:8" ht="15" x14ac:dyDescent="0.25">
      <c r="A119" s="17" t="s">
        <v>182</v>
      </c>
      <c r="B119" s="35"/>
      <c r="C119" s="29" t="b">
        <f t="shared" si="1"/>
        <v>0</v>
      </c>
    </row>
    <row r="120" spans="1:8" ht="15" x14ac:dyDescent="0.25">
      <c r="A120" s="17" t="s">
        <v>185</v>
      </c>
      <c r="B120" s="35"/>
      <c r="C120" s="29" t="b">
        <f t="shared" si="1"/>
        <v>0</v>
      </c>
    </row>
    <row r="121" spans="1:8" ht="15" x14ac:dyDescent="0.25">
      <c r="A121" s="17" t="s">
        <v>15</v>
      </c>
      <c r="B121" s="35"/>
      <c r="C121" s="29" t="b">
        <f t="shared" si="1"/>
        <v>0</v>
      </c>
      <c r="H121" s="11" t="s">
        <v>16</v>
      </c>
    </row>
    <row r="122" spans="1:8" ht="15" x14ac:dyDescent="0.25">
      <c r="A122" s="17"/>
      <c r="B122" s="35"/>
      <c r="C122" s="29" t="b">
        <f t="shared" si="1"/>
        <v>0</v>
      </c>
    </row>
    <row r="123" spans="1:8" ht="15" x14ac:dyDescent="0.25">
      <c r="A123" s="17" t="s">
        <v>189</v>
      </c>
      <c r="B123" s="35"/>
      <c r="C123" s="29" t="b">
        <f t="shared" si="1"/>
        <v>0</v>
      </c>
    </row>
    <row r="124" spans="1:8" ht="15" x14ac:dyDescent="0.25">
      <c r="A124" s="17" t="s">
        <v>190</v>
      </c>
      <c r="B124" s="35"/>
      <c r="C124" s="29" t="b">
        <f t="shared" si="1"/>
        <v>0</v>
      </c>
    </row>
    <row r="125" spans="1:8" ht="15" x14ac:dyDescent="0.25">
      <c r="A125" s="17" t="s">
        <v>193</v>
      </c>
      <c r="B125" s="35"/>
      <c r="C125" s="29" t="b">
        <f t="shared" si="1"/>
        <v>0</v>
      </c>
      <c r="H125" s="11" t="s">
        <v>16</v>
      </c>
    </row>
    <row r="126" spans="1:8" ht="15" x14ac:dyDescent="0.25">
      <c r="A126" s="17" t="s">
        <v>158</v>
      </c>
      <c r="B126" s="35"/>
      <c r="C126" s="29" t="b">
        <f t="shared" si="1"/>
        <v>0</v>
      </c>
    </row>
    <row r="127" spans="1:8" ht="15" x14ac:dyDescent="0.25">
      <c r="A127" s="17" t="s">
        <v>15</v>
      </c>
      <c r="B127" s="35"/>
      <c r="C127" s="29" t="b">
        <f t="shared" si="1"/>
        <v>0</v>
      </c>
    </row>
    <row r="128" spans="1:8" ht="15" x14ac:dyDescent="0.25">
      <c r="A128" s="17"/>
      <c r="B128" s="35"/>
      <c r="C128" s="29" t="b">
        <f t="shared" si="1"/>
        <v>0</v>
      </c>
    </row>
    <row r="129" spans="1:8" ht="15" x14ac:dyDescent="0.25">
      <c r="A129" s="17" t="s">
        <v>195</v>
      </c>
      <c r="B129" s="35"/>
      <c r="C129" s="29" t="b">
        <f t="shared" si="1"/>
        <v>0</v>
      </c>
    </row>
    <row r="130" spans="1:8" ht="15" x14ac:dyDescent="0.25">
      <c r="A130" s="17" t="s">
        <v>196</v>
      </c>
      <c r="B130" s="35"/>
      <c r="C130" s="29" t="b">
        <f t="shared" si="1"/>
        <v>0</v>
      </c>
    </row>
    <row r="131" spans="1:8" ht="15" x14ac:dyDescent="0.25">
      <c r="A131" s="17" t="s">
        <v>197</v>
      </c>
      <c r="B131" s="35"/>
      <c r="C131" s="29" t="b">
        <f t="shared" si="1"/>
        <v>0</v>
      </c>
      <c r="H131" s="11" t="s">
        <v>16</v>
      </c>
    </row>
    <row r="132" spans="1:8" ht="15" x14ac:dyDescent="0.25">
      <c r="A132" s="17" t="s">
        <v>198</v>
      </c>
      <c r="B132" s="35"/>
      <c r="C132" s="29" t="b">
        <f t="shared" ref="C132:C195" si="2">IF(B132&lt;&gt;"",IF(H132="","ERROR","CORRECTO!"))</f>
        <v>0</v>
      </c>
    </row>
    <row r="133" spans="1:8" ht="15" x14ac:dyDescent="0.25">
      <c r="A133" s="17" t="s">
        <v>27</v>
      </c>
      <c r="B133" s="35"/>
      <c r="C133" s="29" t="b">
        <f t="shared" si="2"/>
        <v>0</v>
      </c>
    </row>
    <row r="134" spans="1:8" ht="15" x14ac:dyDescent="0.25">
      <c r="A134" s="17"/>
      <c r="B134" s="35"/>
      <c r="C134" s="29" t="b">
        <f t="shared" si="2"/>
        <v>0</v>
      </c>
    </row>
    <row r="135" spans="1:8" ht="15" x14ac:dyDescent="0.25">
      <c r="A135" s="17" t="s">
        <v>200</v>
      </c>
      <c r="B135" s="35"/>
      <c r="C135" s="29" t="b">
        <f t="shared" si="2"/>
        <v>0</v>
      </c>
    </row>
    <row r="136" spans="1:8" ht="15" x14ac:dyDescent="0.25">
      <c r="A136" s="17" t="s">
        <v>201</v>
      </c>
      <c r="B136" s="35"/>
      <c r="C136" s="29" t="b">
        <f t="shared" si="2"/>
        <v>0</v>
      </c>
    </row>
    <row r="137" spans="1:8" ht="15" x14ac:dyDescent="0.25">
      <c r="A137" s="17" t="s">
        <v>204</v>
      </c>
      <c r="B137" s="35"/>
      <c r="C137" s="29" t="b">
        <f t="shared" si="2"/>
        <v>0</v>
      </c>
    </row>
    <row r="138" spans="1:8" ht="15" x14ac:dyDescent="0.25">
      <c r="A138" s="17" t="s">
        <v>205</v>
      </c>
      <c r="B138" s="35"/>
      <c r="C138" s="29" t="b">
        <f t="shared" si="2"/>
        <v>0</v>
      </c>
    </row>
    <row r="139" spans="1:8" ht="15" x14ac:dyDescent="0.25">
      <c r="A139" s="17" t="s">
        <v>209</v>
      </c>
      <c r="B139" s="35"/>
      <c r="C139" s="29" t="b">
        <f t="shared" si="2"/>
        <v>0</v>
      </c>
      <c r="H139" s="11" t="s">
        <v>16</v>
      </c>
    </row>
    <row r="140" spans="1:8" ht="15" x14ac:dyDescent="0.25">
      <c r="A140" s="17"/>
      <c r="B140" s="35"/>
      <c r="C140" s="29" t="b">
        <f t="shared" si="2"/>
        <v>0</v>
      </c>
    </row>
    <row r="141" spans="1:8" ht="15" x14ac:dyDescent="0.25">
      <c r="A141" s="17" t="s">
        <v>211</v>
      </c>
      <c r="B141" s="35"/>
      <c r="C141" s="29" t="b">
        <f t="shared" si="2"/>
        <v>0</v>
      </c>
    </row>
    <row r="142" spans="1:8" ht="15" x14ac:dyDescent="0.25">
      <c r="A142" s="17" t="s">
        <v>214</v>
      </c>
      <c r="B142" s="35"/>
      <c r="C142" s="29" t="b">
        <f t="shared" si="2"/>
        <v>0</v>
      </c>
    </row>
    <row r="143" spans="1:8" ht="15" x14ac:dyDescent="0.25">
      <c r="A143" s="17" t="s">
        <v>217</v>
      </c>
      <c r="B143" s="35"/>
      <c r="C143" s="29" t="b">
        <f t="shared" si="2"/>
        <v>0</v>
      </c>
    </row>
    <row r="144" spans="1:8" ht="15" x14ac:dyDescent="0.25">
      <c r="A144" s="17" t="s">
        <v>220</v>
      </c>
      <c r="B144" s="35"/>
      <c r="C144" s="29" t="b">
        <f t="shared" si="2"/>
        <v>0</v>
      </c>
      <c r="H144" s="11" t="s">
        <v>16</v>
      </c>
    </row>
    <row r="145" spans="1:8" ht="15" x14ac:dyDescent="0.25">
      <c r="A145" s="17" t="s">
        <v>223</v>
      </c>
      <c r="B145" s="35"/>
      <c r="C145" s="29" t="b">
        <f t="shared" si="2"/>
        <v>0</v>
      </c>
    </row>
    <row r="146" spans="1:8" ht="15" x14ac:dyDescent="0.25">
      <c r="A146" s="17"/>
      <c r="B146" s="35"/>
      <c r="C146" s="29" t="b">
        <f t="shared" si="2"/>
        <v>0</v>
      </c>
    </row>
    <row r="147" spans="1:8" ht="15" x14ac:dyDescent="0.25">
      <c r="A147" s="17" t="s">
        <v>225</v>
      </c>
      <c r="B147" s="35"/>
      <c r="C147" s="29" t="b">
        <f t="shared" si="2"/>
        <v>0</v>
      </c>
    </row>
    <row r="148" spans="1:8" ht="15" x14ac:dyDescent="0.25">
      <c r="A148" s="17" t="s">
        <v>227</v>
      </c>
      <c r="B148" s="35"/>
      <c r="C148" s="29" t="b">
        <f t="shared" si="2"/>
        <v>0</v>
      </c>
    </row>
    <row r="149" spans="1:8" ht="15" x14ac:dyDescent="0.25">
      <c r="A149" s="17" t="s">
        <v>231</v>
      </c>
      <c r="B149" s="35"/>
      <c r="C149" s="29" t="b">
        <f t="shared" si="2"/>
        <v>0</v>
      </c>
    </row>
    <row r="150" spans="1:8" ht="15" x14ac:dyDescent="0.25">
      <c r="A150" s="17" t="s">
        <v>233</v>
      </c>
      <c r="B150" s="35"/>
      <c r="C150" s="29" t="b">
        <f t="shared" si="2"/>
        <v>0</v>
      </c>
    </row>
    <row r="151" spans="1:8" ht="15" x14ac:dyDescent="0.25">
      <c r="A151" s="17" t="s">
        <v>234</v>
      </c>
      <c r="B151" s="35"/>
      <c r="C151" s="29" t="b">
        <f t="shared" si="2"/>
        <v>0</v>
      </c>
      <c r="H151" s="11" t="s">
        <v>16</v>
      </c>
    </row>
    <row r="152" spans="1:8" ht="15" x14ac:dyDescent="0.25">
      <c r="A152" s="17"/>
      <c r="B152" s="35"/>
      <c r="C152" s="29" t="b">
        <f t="shared" si="2"/>
        <v>0</v>
      </c>
    </row>
    <row r="153" spans="1:8" ht="15" x14ac:dyDescent="0.25">
      <c r="A153" s="17" t="s">
        <v>238</v>
      </c>
      <c r="B153" s="35"/>
      <c r="C153" s="29" t="b">
        <f t="shared" si="2"/>
        <v>0</v>
      </c>
    </row>
    <row r="154" spans="1:8" ht="15" x14ac:dyDescent="0.25">
      <c r="A154" s="17" t="s">
        <v>196</v>
      </c>
      <c r="B154" s="35"/>
      <c r="C154" s="29" t="b">
        <f t="shared" si="2"/>
        <v>0</v>
      </c>
    </row>
    <row r="155" spans="1:8" ht="15" x14ac:dyDescent="0.25">
      <c r="A155" s="17" t="s">
        <v>242</v>
      </c>
      <c r="B155" s="35"/>
      <c r="C155" s="29" t="b">
        <f t="shared" si="2"/>
        <v>0</v>
      </c>
    </row>
    <row r="156" spans="1:8" ht="15" x14ac:dyDescent="0.25">
      <c r="A156" s="17" t="s">
        <v>245</v>
      </c>
      <c r="B156" s="35"/>
      <c r="C156" s="29" t="b">
        <f t="shared" si="2"/>
        <v>0</v>
      </c>
    </row>
    <row r="157" spans="1:8" ht="15" x14ac:dyDescent="0.25">
      <c r="A157" s="17" t="s">
        <v>15</v>
      </c>
      <c r="B157" s="35"/>
      <c r="C157" s="29" t="b">
        <f t="shared" si="2"/>
        <v>0</v>
      </c>
      <c r="H157" s="11" t="s">
        <v>16</v>
      </c>
    </row>
    <row r="158" spans="1:8" ht="15" x14ac:dyDescent="0.25">
      <c r="A158" s="17"/>
      <c r="B158" s="35"/>
      <c r="C158" s="29" t="b">
        <f t="shared" si="2"/>
        <v>0</v>
      </c>
    </row>
    <row r="159" spans="1:8" ht="15" x14ac:dyDescent="0.25">
      <c r="A159" s="17" t="s">
        <v>225</v>
      </c>
      <c r="B159" s="35"/>
      <c r="C159" s="29" t="b">
        <f t="shared" si="2"/>
        <v>0</v>
      </c>
    </row>
    <row r="160" spans="1:8" ht="15" x14ac:dyDescent="0.25">
      <c r="A160" s="17" t="s">
        <v>249</v>
      </c>
      <c r="B160" s="35"/>
      <c r="C160" s="29" t="b">
        <f t="shared" si="2"/>
        <v>0</v>
      </c>
      <c r="H160" s="11" t="s">
        <v>16</v>
      </c>
    </row>
    <row r="161" spans="1:8" ht="15" x14ac:dyDescent="0.25">
      <c r="A161" s="17" t="s">
        <v>254</v>
      </c>
      <c r="B161" s="35"/>
      <c r="C161" s="29" t="b">
        <f t="shared" si="2"/>
        <v>0</v>
      </c>
    </row>
    <row r="162" spans="1:8" ht="15" x14ac:dyDescent="0.25">
      <c r="A162" s="17" t="s">
        <v>256</v>
      </c>
      <c r="B162" s="35"/>
      <c r="C162" s="29" t="b">
        <f t="shared" si="2"/>
        <v>0</v>
      </c>
    </row>
    <row r="163" spans="1:8" ht="15" x14ac:dyDescent="0.25">
      <c r="A163" s="17" t="s">
        <v>260</v>
      </c>
      <c r="B163" s="35"/>
      <c r="C163" s="29" t="b">
        <f t="shared" si="2"/>
        <v>0</v>
      </c>
    </row>
    <row r="164" spans="1:8" ht="15" x14ac:dyDescent="0.25">
      <c r="A164" s="17"/>
      <c r="B164" s="35"/>
      <c r="C164" s="29" t="b">
        <f t="shared" si="2"/>
        <v>0</v>
      </c>
    </row>
    <row r="165" spans="1:8" ht="15" x14ac:dyDescent="0.25">
      <c r="A165" s="17" t="s">
        <v>263</v>
      </c>
      <c r="B165" s="35"/>
      <c r="C165" s="29" t="b">
        <f t="shared" si="2"/>
        <v>0</v>
      </c>
    </row>
    <row r="166" spans="1:8" ht="15" x14ac:dyDescent="0.25">
      <c r="A166" s="17" t="s">
        <v>264</v>
      </c>
      <c r="B166" s="35"/>
      <c r="C166" s="29" t="b">
        <f t="shared" si="2"/>
        <v>0</v>
      </c>
    </row>
    <row r="167" spans="1:8" ht="15" x14ac:dyDescent="0.25">
      <c r="A167" s="17" t="s">
        <v>268</v>
      </c>
      <c r="B167" s="35"/>
      <c r="C167" s="29" t="b">
        <f t="shared" si="2"/>
        <v>0</v>
      </c>
    </row>
    <row r="168" spans="1:8" ht="15" x14ac:dyDescent="0.25">
      <c r="A168" s="17" t="s">
        <v>271</v>
      </c>
      <c r="B168" s="35"/>
      <c r="C168" s="29" t="b">
        <f t="shared" si="2"/>
        <v>0</v>
      </c>
      <c r="H168" s="11" t="s">
        <v>16</v>
      </c>
    </row>
    <row r="169" spans="1:8" ht="15" x14ac:dyDescent="0.25">
      <c r="A169" s="17" t="s">
        <v>274</v>
      </c>
      <c r="B169" s="35"/>
      <c r="C169" s="29" t="b">
        <f t="shared" si="2"/>
        <v>0</v>
      </c>
    </row>
    <row r="170" spans="1:8" ht="15" x14ac:dyDescent="0.25">
      <c r="A170" s="17"/>
      <c r="B170" s="35"/>
      <c r="C170" s="29" t="b">
        <f t="shared" si="2"/>
        <v>0</v>
      </c>
    </row>
    <row r="171" spans="1:8" ht="15" x14ac:dyDescent="0.25">
      <c r="A171" s="17" t="s">
        <v>275</v>
      </c>
      <c r="B171" s="35"/>
      <c r="C171" s="29" t="b">
        <f t="shared" si="2"/>
        <v>0</v>
      </c>
    </row>
    <row r="172" spans="1:8" ht="15" x14ac:dyDescent="0.25">
      <c r="A172" s="17" t="s">
        <v>277</v>
      </c>
      <c r="B172" s="35"/>
      <c r="C172" s="29" t="b">
        <f t="shared" si="2"/>
        <v>0</v>
      </c>
    </row>
    <row r="173" spans="1:8" ht="15" x14ac:dyDescent="0.25">
      <c r="A173" s="17" t="s">
        <v>281</v>
      </c>
      <c r="B173" s="35"/>
      <c r="C173" s="29" t="b">
        <f t="shared" si="2"/>
        <v>0</v>
      </c>
      <c r="H173" s="11" t="s">
        <v>16</v>
      </c>
    </row>
    <row r="174" spans="1:8" ht="15" x14ac:dyDescent="0.25">
      <c r="A174" s="17" t="s">
        <v>282</v>
      </c>
      <c r="B174" s="35"/>
      <c r="C174" s="29" t="b">
        <f t="shared" si="2"/>
        <v>0</v>
      </c>
    </row>
    <row r="175" spans="1:8" ht="15" x14ac:dyDescent="0.25">
      <c r="A175" s="17" t="s">
        <v>27</v>
      </c>
      <c r="B175" s="35"/>
      <c r="C175" s="29" t="b">
        <f t="shared" si="2"/>
        <v>0</v>
      </c>
    </row>
    <row r="176" spans="1:8" ht="15" x14ac:dyDescent="0.25">
      <c r="A176" s="17"/>
      <c r="B176" s="35"/>
      <c r="C176" s="29" t="b">
        <f t="shared" si="2"/>
        <v>0</v>
      </c>
    </row>
    <row r="177" spans="1:8" ht="15" x14ac:dyDescent="0.25">
      <c r="A177" s="17" t="s">
        <v>211</v>
      </c>
      <c r="B177" s="35"/>
      <c r="C177" s="29" t="b">
        <f t="shared" si="2"/>
        <v>0</v>
      </c>
    </row>
    <row r="178" spans="1:8" ht="15" x14ac:dyDescent="0.25">
      <c r="A178" s="17" t="s">
        <v>284</v>
      </c>
      <c r="B178" s="35"/>
      <c r="C178" s="29" t="b">
        <f t="shared" si="2"/>
        <v>0</v>
      </c>
    </row>
    <row r="179" spans="1:8" ht="15" x14ac:dyDescent="0.25">
      <c r="A179" s="17" t="s">
        <v>289</v>
      </c>
      <c r="B179" s="35"/>
      <c r="C179" s="29" t="b">
        <f t="shared" si="2"/>
        <v>0</v>
      </c>
    </row>
    <row r="180" spans="1:8" ht="15" x14ac:dyDescent="0.25">
      <c r="A180" s="17" t="s">
        <v>290</v>
      </c>
      <c r="B180" s="35"/>
      <c r="C180" s="29" t="b">
        <f t="shared" si="2"/>
        <v>0</v>
      </c>
      <c r="H180" s="11" t="s">
        <v>16</v>
      </c>
    </row>
    <row r="181" spans="1:8" ht="15" x14ac:dyDescent="0.25">
      <c r="A181" s="17" t="s">
        <v>292</v>
      </c>
      <c r="B181" s="35"/>
      <c r="C181" s="29" t="b">
        <f t="shared" si="2"/>
        <v>0</v>
      </c>
    </row>
    <row r="182" spans="1:8" ht="15" x14ac:dyDescent="0.25">
      <c r="A182" s="17"/>
      <c r="B182" s="35"/>
      <c r="C182" s="29" t="b">
        <f t="shared" si="2"/>
        <v>0</v>
      </c>
    </row>
    <row r="183" spans="1:8" ht="15" x14ac:dyDescent="0.25">
      <c r="A183" s="17" t="s">
        <v>295</v>
      </c>
      <c r="B183" s="35"/>
      <c r="C183" s="29" t="b">
        <f t="shared" si="2"/>
        <v>0</v>
      </c>
    </row>
    <row r="184" spans="1:8" ht="15" x14ac:dyDescent="0.25">
      <c r="A184" s="17" t="s">
        <v>296</v>
      </c>
      <c r="B184" s="35"/>
      <c r="C184" s="29" t="b">
        <f t="shared" si="2"/>
        <v>0</v>
      </c>
    </row>
    <row r="185" spans="1:8" ht="15" x14ac:dyDescent="0.25">
      <c r="A185" s="17" t="s">
        <v>301</v>
      </c>
      <c r="B185" s="35"/>
      <c r="C185" s="29" t="b">
        <f t="shared" si="2"/>
        <v>0</v>
      </c>
    </row>
    <row r="186" spans="1:8" ht="15" x14ac:dyDescent="0.25">
      <c r="A186" s="17" t="s">
        <v>303</v>
      </c>
      <c r="B186" s="35"/>
      <c r="C186" s="29" t="b">
        <f t="shared" si="2"/>
        <v>0</v>
      </c>
    </row>
    <row r="187" spans="1:8" ht="15" x14ac:dyDescent="0.25">
      <c r="A187" s="17" t="s">
        <v>27</v>
      </c>
      <c r="B187" s="35"/>
      <c r="C187" s="29" t="b">
        <f t="shared" si="2"/>
        <v>0</v>
      </c>
      <c r="H187" s="11" t="s">
        <v>16</v>
      </c>
    </row>
    <row r="188" spans="1:8" ht="15" x14ac:dyDescent="0.25">
      <c r="A188" s="17"/>
      <c r="B188" s="35"/>
      <c r="C188" s="29" t="b">
        <f t="shared" si="2"/>
        <v>0</v>
      </c>
    </row>
    <row r="189" spans="1:8" ht="15" x14ac:dyDescent="0.25">
      <c r="A189" s="17" t="s">
        <v>306</v>
      </c>
      <c r="B189" s="35"/>
      <c r="C189" s="29" t="b">
        <f t="shared" si="2"/>
        <v>0</v>
      </c>
    </row>
    <row r="190" spans="1:8" ht="15" x14ac:dyDescent="0.25">
      <c r="A190" s="17" t="s">
        <v>307</v>
      </c>
      <c r="B190" s="35"/>
      <c r="C190" s="29" t="b">
        <f t="shared" si="2"/>
        <v>0</v>
      </c>
    </row>
    <row r="191" spans="1:8" ht="15" x14ac:dyDescent="0.25">
      <c r="A191" s="17" t="s">
        <v>312</v>
      </c>
      <c r="B191" s="35"/>
      <c r="C191" s="29" t="b">
        <f t="shared" si="2"/>
        <v>0</v>
      </c>
      <c r="H191" s="11" t="s">
        <v>16</v>
      </c>
    </row>
    <row r="192" spans="1:8" ht="15" x14ac:dyDescent="0.25">
      <c r="A192" s="17" t="s">
        <v>314</v>
      </c>
      <c r="B192" s="35"/>
      <c r="C192" s="29" t="b">
        <f t="shared" si="2"/>
        <v>0</v>
      </c>
    </row>
    <row r="193" spans="1:8" ht="15" x14ac:dyDescent="0.25">
      <c r="A193" s="17" t="s">
        <v>99</v>
      </c>
      <c r="B193" s="35"/>
      <c r="C193" s="29" t="b">
        <f t="shared" si="2"/>
        <v>0</v>
      </c>
    </row>
    <row r="194" spans="1:8" ht="15" x14ac:dyDescent="0.25">
      <c r="A194" s="17"/>
      <c r="B194" s="35"/>
      <c r="C194" s="29" t="b">
        <f t="shared" si="2"/>
        <v>0</v>
      </c>
    </row>
    <row r="195" spans="1:8" ht="30" x14ac:dyDescent="0.25">
      <c r="A195" s="17" t="s">
        <v>317</v>
      </c>
      <c r="B195" s="35"/>
      <c r="C195" s="29" t="b">
        <f t="shared" si="2"/>
        <v>0</v>
      </c>
    </row>
    <row r="196" spans="1:8" ht="15" x14ac:dyDescent="0.25">
      <c r="A196" s="17" t="s">
        <v>318</v>
      </c>
      <c r="B196" s="35"/>
      <c r="C196" s="29" t="b">
        <f t="shared" ref="C196:C259" si="3">IF(B196&lt;&gt;"",IF(H196="","ERROR","CORRECTO!"))</f>
        <v>0</v>
      </c>
    </row>
    <row r="197" spans="1:8" ht="15" x14ac:dyDescent="0.25">
      <c r="A197" s="17" t="s">
        <v>320</v>
      </c>
      <c r="B197" s="35"/>
      <c r="C197" s="29" t="b">
        <f t="shared" si="3"/>
        <v>0</v>
      </c>
    </row>
    <row r="198" spans="1:8" ht="15" x14ac:dyDescent="0.25">
      <c r="A198" s="17" t="s">
        <v>321</v>
      </c>
      <c r="B198" s="35"/>
      <c r="C198" s="29" t="b">
        <f t="shared" si="3"/>
        <v>0</v>
      </c>
      <c r="H198" s="11" t="s">
        <v>16</v>
      </c>
    </row>
    <row r="199" spans="1:8" ht="15" x14ac:dyDescent="0.25">
      <c r="A199" s="17" t="s">
        <v>99</v>
      </c>
      <c r="B199" s="35"/>
      <c r="C199" s="29" t="b">
        <f t="shared" si="3"/>
        <v>0</v>
      </c>
    </row>
    <row r="200" spans="1:8" ht="15" x14ac:dyDescent="0.25">
      <c r="A200" s="17"/>
      <c r="B200" s="35"/>
      <c r="C200" s="29" t="b">
        <f t="shared" si="3"/>
        <v>0</v>
      </c>
    </row>
    <row r="201" spans="1:8" ht="30" x14ac:dyDescent="0.25">
      <c r="A201" s="17" t="s">
        <v>325</v>
      </c>
      <c r="B201" s="35"/>
      <c r="C201" s="29" t="b">
        <f t="shared" si="3"/>
        <v>0</v>
      </c>
    </row>
    <row r="202" spans="1:8" ht="15" x14ac:dyDescent="0.25">
      <c r="A202" s="17" t="s">
        <v>318</v>
      </c>
      <c r="B202" s="35"/>
      <c r="C202" s="29" t="b">
        <f t="shared" si="3"/>
        <v>0</v>
      </c>
      <c r="H202" s="11" t="s">
        <v>16</v>
      </c>
    </row>
    <row r="203" spans="1:8" ht="15" x14ac:dyDescent="0.25">
      <c r="A203" s="17" t="s">
        <v>329</v>
      </c>
      <c r="B203" s="35"/>
      <c r="C203" s="29" t="b">
        <f t="shared" si="3"/>
        <v>0</v>
      </c>
    </row>
    <row r="204" spans="1:8" ht="15" x14ac:dyDescent="0.25">
      <c r="A204" s="17" t="s">
        <v>321</v>
      </c>
      <c r="B204" s="35"/>
      <c r="C204" s="29" t="b">
        <f t="shared" si="3"/>
        <v>0</v>
      </c>
    </row>
    <row r="205" spans="1:8" ht="15" x14ac:dyDescent="0.25">
      <c r="A205" s="17" t="s">
        <v>99</v>
      </c>
      <c r="B205" s="35"/>
      <c r="C205" s="29" t="b">
        <f t="shared" si="3"/>
        <v>0</v>
      </c>
    </row>
    <row r="206" spans="1:8" ht="15" x14ac:dyDescent="0.25">
      <c r="A206" s="17"/>
      <c r="B206" s="35"/>
      <c r="C206" s="29" t="b">
        <f t="shared" si="3"/>
        <v>0</v>
      </c>
    </row>
    <row r="207" spans="1:8" ht="30" x14ac:dyDescent="0.25">
      <c r="A207" s="17" t="s">
        <v>1182</v>
      </c>
      <c r="B207" s="35"/>
      <c r="C207" s="29" t="b">
        <f t="shared" si="3"/>
        <v>0</v>
      </c>
    </row>
    <row r="208" spans="1:8" ht="15" x14ac:dyDescent="0.25">
      <c r="A208" s="17" t="s">
        <v>335</v>
      </c>
      <c r="B208" s="35"/>
      <c r="C208" s="29" t="b">
        <f t="shared" si="3"/>
        <v>0</v>
      </c>
      <c r="H208" s="11" t="s">
        <v>16</v>
      </c>
    </row>
    <row r="209" spans="1:8" ht="15" x14ac:dyDescent="0.25">
      <c r="A209" s="17" t="s">
        <v>338</v>
      </c>
      <c r="B209" s="35"/>
      <c r="C209" s="29" t="b">
        <f t="shared" si="3"/>
        <v>0</v>
      </c>
    </row>
    <row r="210" spans="1:8" ht="15" x14ac:dyDescent="0.25">
      <c r="A210" s="17" t="s">
        <v>340</v>
      </c>
      <c r="B210" s="35"/>
      <c r="C210" s="29" t="b">
        <f t="shared" si="3"/>
        <v>0</v>
      </c>
    </row>
    <row r="211" spans="1:8" ht="15" x14ac:dyDescent="0.25">
      <c r="A211" s="17" t="s">
        <v>99</v>
      </c>
      <c r="B211" s="35"/>
      <c r="C211" s="29" t="b">
        <f t="shared" si="3"/>
        <v>0</v>
      </c>
    </row>
    <row r="212" spans="1:8" ht="15" x14ac:dyDescent="0.25">
      <c r="A212" s="17"/>
      <c r="B212" s="35"/>
      <c r="C212" s="29" t="b">
        <f t="shared" si="3"/>
        <v>0</v>
      </c>
    </row>
    <row r="213" spans="1:8" ht="15" x14ac:dyDescent="0.25">
      <c r="A213" s="17" t="s">
        <v>344</v>
      </c>
      <c r="B213" s="35"/>
      <c r="C213" s="29" t="b">
        <f t="shared" si="3"/>
        <v>0</v>
      </c>
    </row>
    <row r="214" spans="1:8" ht="15" x14ac:dyDescent="0.25">
      <c r="A214" s="17" t="s">
        <v>345</v>
      </c>
      <c r="B214" s="35"/>
      <c r="C214" s="29" t="b">
        <f t="shared" si="3"/>
        <v>0</v>
      </c>
      <c r="H214" s="11" t="s">
        <v>16</v>
      </c>
    </row>
    <row r="215" spans="1:8" ht="15" x14ac:dyDescent="0.25">
      <c r="A215" s="17" t="s">
        <v>348</v>
      </c>
      <c r="B215" s="35"/>
      <c r="C215" s="29" t="b">
        <f t="shared" si="3"/>
        <v>0</v>
      </c>
    </row>
    <row r="216" spans="1:8" ht="15" x14ac:dyDescent="0.25">
      <c r="A216" s="17" t="s">
        <v>350</v>
      </c>
      <c r="B216" s="35"/>
      <c r="C216" s="29" t="b">
        <f t="shared" si="3"/>
        <v>0</v>
      </c>
    </row>
    <row r="217" spans="1:8" ht="15" x14ac:dyDescent="0.25">
      <c r="A217" s="17" t="s">
        <v>99</v>
      </c>
      <c r="B217" s="35"/>
      <c r="C217" s="29" t="b">
        <f t="shared" si="3"/>
        <v>0</v>
      </c>
    </row>
    <row r="218" spans="1:8" ht="15" x14ac:dyDescent="0.25">
      <c r="A218" s="17"/>
      <c r="B218" s="35"/>
      <c r="C218" s="29" t="b">
        <f t="shared" si="3"/>
        <v>0</v>
      </c>
    </row>
    <row r="219" spans="1:8" ht="30" x14ac:dyDescent="0.25">
      <c r="A219" s="17" t="s">
        <v>1183</v>
      </c>
      <c r="B219" s="35"/>
      <c r="C219" s="29" t="b">
        <f t="shared" si="3"/>
        <v>0</v>
      </c>
    </row>
    <row r="220" spans="1:8" ht="15" x14ac:dyDescent="0.25">
      <c r="A220" s="17" t="s">
        <v>335</v>
      </c>
      <c r="B220" s="35"/>
      <c r="C220" s="29" t="b">
        <f t="shared" si="3"/>
        <v>0</v>
      </c>
      <c r="H220" s="11" t="s">
        <v>16</v>
      </c>
    </row>
    <row r="221" spans="1:8" ht="15" x14ac:dyDescent="0.25">
      <c r="A221" s="17" t="s">
        <v>338</v>
      </c>
      <c r="B221" s="35"/>
      <c r="C221" s="29" t="b">
        <f t="shared" si="3"/>
        <v>0</v>
      </c>
    </row>
    <row r="222" spans="1:8" ht="15" x14ac:dyDescent="0.25">
      <c r="A222" s="17" t="s">
        <v>355</v>
      </c>
      <c r="B222" s="35"/>
      <c r="C222" s="29" t="b">
        <f t="shared" si="3"/>
        <v>0</v>
      </c>
    </row>
    <row r="223" spans="1:8" ht="15" x14ac:dyDescent="0.25">
      <c r="A223" s="17" t="s">
        <v>99</v>
      </c>
      <c r="B223" s="35"/>
      <c r="C223" s="29" t="b">
        <f t="shared" si="3"/>
        <v>0</v>
      </c>
    </row>
    <row r="224" spans="1:8" ht="15" x14ac:dyDescent="0.25">
      <c r="A224" s="17"/>
      <c r="B224" s="35"/>
      <c r="C224" s="29" t="b">
        <f t="shared" si="3"/>
        <v>0</v>
      </c>
    </row>
    <row r="225" spans="1:8" ht="15" x14ac:dyDescent="0.25">
      <c r="A225" s="17" t="s">
        <v>358</v>
      </c>
      <c r="B225" s="35"/>
      <c r="C225" s="29" t="b">
        <f t="shared" si="3"/>
        <v>0</v>
      </c>
    </row>
    <row r="226" spans="1:8" ht="15" x14ac:dyDescent="0.25">
      <c r="A226" s="17" t="s">
        <v>359</v>
      </c>
      <c r="B226" s="35"/>
      <c r="C226" s="29" t="b">
        <f t="shared" si="3"/>
        <v>0</v>
      </c>
    </row>
    <row r="227" spans="1:8" ht="15" x14ac:dyDescent="0.25">
      <c r="A227" s="17" t="s">
        <v>361</v>
      </c>
      <c r="B227" s="35"/>
      <c r="C227" s="29" t="b">
        <f t="shared" si="3"/>
        <v>0</v>
      </c>
    </row>
    <row r="228" spans="1:8" ht="15" x14ac:dyDescent="0.25">
      <c r="A228" s="17" t="s">
        <v>362</v>
      </c>
      <c r="B228" s="35"/>
      <c r="C228" s="29" t="b">
        <f t="shared" si="3"/>
        <v>0</v>
      </c>
    </row>
    <row r="229" spans="1:8" ht="15" x14ac:dyDescent="0.25">
      <c r="A229" s="17" t="s">
        <v>99</v>
      </c>
      <c r="B229" s="35"/>
      <c r="C229" s="29" t="b">
        <f t="shared" si="3"/>
        <v>0</v>
      </c>
      <c r="H229" s="11" t="s">
        <v>16</v>
      </c>
    </row>
    <row r="230" spans="1:8" ht="15" x14ac:dyDescent="0.25">
      <c r="A230" s="17"/>
      <c r="B230" s="35"/>
      <c r="C230" s="29" t="b">
        <f t="shared" si="3"/>
        <v>0</v>
      </c>
    </row>
    <row r="231" spans="1:8" ht="15" x14ac:dyDescent="0.25">
      <c r="A231" s="17" t="s">
        <v>365</v>
      </c>
      <c r="B231" s="35"/>
      <c r="C231" s="29" t="b">
        <f t="shared" si="3"/>
        <v>0</v>
      </c>
    </row>
    <row r="232" spans="1:8" ht="15" x14ac:dyDescent="0.25">
      <c r="A232" s="17" t="s">
        <v>366</v>
      </c>
      <c r="B232" s="35"/>
      <c r="C232" s="29" t="b">
        <f t="shared" si="3"/>
        <v>0</v>
      </c>
    </row>
    <row r="233" spans="1:8" ht="15" x14ac:dyDescent="0.25">
      <c r="A233" s="17" t="s">
        <v>371</v>
      </c>
      <c r="B233" s="35"/>
      <c r="C233" s="29" t="b">
        <f t="shared" si="3"/>
        <v>0</v>
      </c>
      <c r="H233" s="11" t="s">
        <v>16</v>
      </c>
    </row>
    <row r="234" spans="1:8" ht="15" x14ac:dyDescent="0.25">
      <c r="A234" s="17" t="s">
        <v>372</v>
      </c>
      <c r="B234" s="35"/>
      <c r="C234" s="29" t="b">
        <f t="shared" si="3"/>
        <v>0</v>
      </c>
    </row>
    <row r="235" spans="1:8" ht="15" x14ac:dyDescent="0.25">
      <c r="A235" s="17" t="s">
        <v>62</v>
      </c>
      <c r="B235" s="35"/>
      <c r="C235" s="29" t="b">
        <f t="shared" si="3"/>
        <v>0</v>
      </c>
    </row>
    <row r="236" spans="1:8" ht="15" x14ac:dyDescent="0.25">
      <c r="A236" s="17"/>
      <c r="B236" s="35"/>
      <c r="C236" s="29" t="b">
        <f t="shared" si="3"/>
        <v>0</v>
      </c>
    </row>
    <row r="237" spans="1:8" ht="15" x14ac:dyDescent="0.25">
      <c r="A237" s="17" t="s">
        <v>374</v>
      </c>
      <c r="B237" s="35"/>
      <c r="C237" s="29" t="b">
        <f t="shared" si="3"/>
        <v>0</v>
      </c>
    </row>
    <row r="238" spans="1:8" ht="15" x14ac:dyDescent="0.25">
      <c r="A238" s="17" t="s">
        <v>375</v>
      </c>
      <c r="B238" s="35"/>
      <c r="C238" s="29" t="b">
        <f t="shared" si="3"/>
        <v>0</v>
      </c>
    </row>
    <row r="239" spans="1:8" ht="15" x14ac:dyDescent="0.25">
      <c r="A239" s="17" t="s">
        <v>379</v>
      </c>
      <c r="B239" s="35"/>
      <c r="C239" s="29" t="b">
        <f t="shared" si="3"/>
        <v>0</v>
      </c>
    </row>
    <row r="240" spans="1:8" ht="15" x14ac:dyDescent="0.25">
      <c r="A240" s="17" t="s">
        <v>381</v>
      </c>
      <c r="B240" s="35"/>
      <c r="C240" s="29" t="b">
        <f t="shared" si="3"/>
        <v>0</v>
      </c>
    </row>
    <row r="241" spans="1:8" ht="15" x14ac:dyDescent="0.25">
      <c r="A241" s="17" t="s">
        <v>89</v>
      </c>
      <c r="B241" s="35"/>
      <c r="C241" s="29" t="b">
        <f t="shared" si="3"/>
        <v>0</v>
      </c>
      <c r="H241" s="11" t="s">
        <v>16</v>
      </c>
    </row>
    <row r="242" spans="1:8" ht="15" x14ac:dyDescent="0.25">
      <c r="A242" s="17"/>
      <c r="B242" s="35"/>
      <c r="C242" s="29" t="b">
        <f t="shared" si="3"/>
        <v>0</v>
      </c>
    </row>
    <row r="243" spans="1:8" ht="15" x14ac:dyDescent="0.25">
      <c r="A243" s="17" t="s">
        <v>383</v>
      </c>
      <c r="B243" s="35"/>
      <c r="C243" s="29" t="b">
        <f t="shared" si="3"/>
        <v>0</v>
      </c>
    </row>
    <row r="244" spans="1:8" ht="15" x14ac:dyDescent="0.25">
      <c r="A244" s="17" t="s">
        <v>385</v>
      </c>
      <c r="B244" s="35"/>
      <c r="C244" s="29" t="b">
        <f t="shared" si="3"/>
        <v>0</v>
      </c>
    </row>
    <row r="245" spans="1:8" ht="15" x14ac:dyDescent="0.25">
      <c r="A245" s="17" t="s">
        <v>388</v>
      </c>
      <c r="B245" s="35"/>
      <c r="C245" s="29" t="b">
        <f t="shared" si="3"/>
        <v>0</v>
      </c>
    </row>
    <row r="246" spans="1:8" ht="15" x14ac:dyDescent="0.25">
      <c r="A246" s="17" t="s">
        <v>389</v>
      </c>
      <c r="B246" s="35"/>
      <c r="C246" s="29" t="b">
        <f t="shared" si="3"/>
        <v>0</v>
      </c>
    </row>
    <row r="247" spans="1:8" ht="15" x14ac:dyDescent="0.25">
      <c r="A247" s="17" t="s">
        <v>62</v>
      </c>
      <c r="B247" s="35"/>
      <c r="C247" s="29" t="b">
        <f t="shared" si="3"/>
        <v>0</v>
      </c>
      <c r="H247" s="11" t="s">
        <v>16</v>
      </c>
    </row>
    <row r="248" spans="1:8" ht="15" x14ac:dyDescent="0.25">
      <c r="A248" s="17"/>
      <c r="B248" s="35"/>
      <c r="C248" s="29" t="b">
        <f t="shared" si="3"/>
        <v>0</v>
      </c>
    </row>
    <row r="249" spans="1:8" ht="15" x14ac:dyDescent="0.25">
      <c r="A249" s="17" t="s">
        <v>392</v>
      </c>
      <c r="B249" s="35"/>
      <c r="C249" s="29" t="b">
        <f t="shared" si="3"/>
        <v>0</v>
      </c>
    </row>
    <row r="250" spans="1:8" ht="15" x14ac:dyDescent="0.25">
      <c r="A250" s="17" t="s">
        <v>393</v>
      </c>
      <c r="B250" s="35"/>
      <c r="C250" s="29" t="b">
        <f t="shared" si="3"/>
        <v>0</v>
      </c>
      <c r="H250" s="11" t="s">
        <v>16</v>
      </c>
    </row>
    <row r="251" spans="1:8" ht="15" x14ac:dyDescent="0.25">
      <c r="A251" s="17" t="s">
        <v>395</v>
      </c>
      <c r="B251" s="35"/>
      <c r="C251" s="29" t="b">
        <f t="shared" si="3"/>
        <v>0</v>
      </c>
    </row>
    <row r="252" spans="1:8" ht="15" x14ac:dyDescent="0.25">
      <c r="A252" s="17" t="s">
        <v>397</v>
      </c>
      <c r="B252" s="35"/>
      <c r="C252" s="29" t="b">
        <f t="shared" si="3"/>
        <v>0</v>
      </c>
    </row>
    <row r="253" spans="1:8" ht="15" x14ac:dyDescent="0.25">
      <c r="A253" s="17" t="s">
        <v>62</v>
      </c>
      <c r="B253" s="35"/>
      <c r="C253" s="29" t="b">
        <f t="shared" si="3"/>
        <v>0</v>
      </c>
    </row>
    <row r="254" spans="1:8" ht="15" x14ac:dyDescent="0.25">
      <c r="A254" s="17"/>
      <c r="B254" s="35"/>
      <c r="C254" s="29" t="b">
        <f t="shared" si="3"/>
        <v>0</v>
      </c>
    </row>
    <row r="255" spans="1:8" ht="15" x14ac:dyDescent="0.25">
      <c r="A255" s="17" t="s">
        <v>400</v>
      </c>
      <c r="B255" s="35"/>
      <c r="C255" s="29" t="b">
        <f t="shared" si="3"/>
        <v>0</v>
      </c>
    </row>
    <row r="256" spans="1:8" ht="30" x14ac:dyDescent="0.25">
      <c r="A256" s="17" t="s">
        <v>1180</v>
      </c>
      <c r="B256" s="35"/>
      <c r="C256" s="29" t="b">
        <f t="shared" si="3"/>
        <v>0</v>
      </c>
    </row>
    <row r="257" spans="1:8" ht="15" x14ac:dyDescent="0.25">
      <c r="A257" s="17" t="s">
        <v>403</v>
      </c>
      <c r="B257" s="35"/>
      <c r="C257" s="29" t="b">
        <f t="shared" si="3"/>
        <v>0</v>
      </c>
    </row>
    <row r="258" spans="1:8" ht="15" x14ac:dyDescent="0.25">
      <c r="A258" s="17" t="s">
        <v>404</v>
      </c>
      <c r="B258" s="35"/>
      <c r="C258" s="29" t="b">
        <f t="shared" si="3"/>
        <v>0</v>
      </c>
    </row>
    <row r="259" spans="1:8" ht="15" x14ac:dyDescent="0.25">
      <c r="A259" s="17" t="s">
        <v>62</v>
      </c>
      <c r="B259" s="35"/>
      <c r="C259" s="29" t="b">
        <f t="shared" si="3"/>
        <v>0</v>
      </c>
      <c r="H259" s="11" t="s">
        <v>16</v>
      </c>
    </row>
    <row r="260" spans="1:8" ht="15" x14ac:dyDescent="0.25">
      <c r="A260" s="17"/>
      <c r="B260" s="35"/>
      <c r="C260" s="29" t="b">
        <f t="shared" ref="C260:C323" si="4">IF(B260&lt;&gt;"",IF(H260="","ERROR","CORRECTO!"))</f>
        <v>0</v>
      </c>
    </row>
    <row r="261" spans="1:8" ht="15" x14ac:dyDescent="0.25">
      <c r="A261" s="17" t="s">
        <v>406</v>
      </c>
      <c r="B261" s="35"/>
      <c r="C261" s="29" t="b">
        <f t="shared" si="4"/>
        <v>0</v>
      </c>
    </row>
    <row r="262" spans="1:8" ht="15" x14ac:dyDescent="0.25">
      <c r="A262" s="17" t="s">
        <v>366</v>
      </c>
      <c r="B262" s="35"/>
      <c r="C262" s="29" t="b">
        <f t="shared" si="4"/>
        <v>0</v>
      </c>
    </row>
    <row r="263" spans="1:8" ht="15" x14ac:dyDescent="0.25">
      <c r="A263" s="17" t="s">
        <v>408</v>
      </c>
      <c r="B263" s="35"/>
      <c r="C263" s="29" t="b">
        <f t="shared" si="4"/>
        <v>0</v>
      </c>
    </row>
    <row r="264" spans="1:8" ht="15" x14ac:dyDescent="0.25">
      <c r="A264" s="17" t="s">
        <v>372</v>
      </c>
      <c r="B264" s="35"/>
      <c r="C264" s="29" t="b">
        <f t="shared" si="4"/>
        <v>0</v>
      </c>
    </row>
    <row r="265" spans="1:8" ht="15" x14ac:dyDescent="0.25">
      <c r="A265" s="17" t="s">
        <v>62</v>
      </c>
      <c r="B265" s="35"/>
      <c r="C265" s="29" t="b">
        <f t="shared" si="4"/>
        <v>0</v>
      </c>
      <c r="H265" s="11" t="s">
        <v>16</v>
      </c>
    </row>
    <row r="266" spans="1:8" ht="15" x14ac:dyDescent="0.25">
      <c r="A266" s="17"/>
      <c r="B266" s="35"/>
      <c r="C266" s="29" t="b">
        <f t="shared" si="4"/>
        <v>0</v>
      </c>
    </row>
    <row r="267" spans="1:8" ht="15" x14ac:dyDescent="0.25">
      <c r="A267" s="17" t="s">
        <v>411</v>
      </c>
      <c r="B267" s="35"/>
      <c r="C267" s="29" t="b">
        <f t="shared" si="4"/>
        <v>0</v>
      </c>
    </row>
    <row r="268" spans="1:8" ht="15" x14ac:dyDescent="0.25">
      <c r="A268" s="17" t="s">
        <v>412</v>
      </c>
      <c r="B268" s="35"/>
      <c r="C268" s="29" t="b">
        <f t="shared" si="4"/>
        <v>0</v>
      </c>
    </row>
    <row r="269" spans="1:8" ht="15" x14ac:dyDescent="0.25">
      <c r="A269" s="17" t="s">
        <v>413</v>
      </c>
      <c r="B269" s="35"/>
      <c r="C269" s="29" t="b">
        <f t="shared" si="4"/>
        <v>0</v>
      </c>
      <c r="H269" s="11" t="s">
        <v>16</v>
      </c>
    </row>
    <row r="270" spans="1:8" ht="15" x14ac:dyDescent="0.25">
      <c r="A270" s="17" t="s">
        <v>415</v>
      </c>
      <c r="B270" s="35"/>
      <c r="C270" s="29" t="b">
        <f t="shared" si="4"/>
        <v>0</v>
      </c>
    </row>
    <row r="271" spans="1:8" ht="15" x14ac:dyDescent="0.25">
      <c r="A271" s="17" t="s">
        <v>62</v>
      </c>
      <c r="B271" s="35"/>
      <c r="C271" s="29" t="b">
        <f t="shared" si="4"/>
        <v>0</v>
      </c>
    </row>
    <row r="272" spans="1:8" ht="15" x14ac:dyDescent="0.25">
      <c r="A272" s="17"/>
      <c r="B272" s="35"/>
      <c r="C272" s="29" t="b">
        <f t="shared" si="4"/>
        <v>0</v>
      </c>
    </row>
    <row r="273" spans="1:8" ht="15" x14ac:dyDescent="0.25">
      <c r="A273" s="17" t="s">
        <v>417</v>
      </c>
      <c r="B273" s="35"/>
      <c r="C273" s="29" t="b">
        <f t="shared" si="4"/>
        <v>0</v>
      </c>
      <c r="D273" s="27" t="s">
        <v>419</v>
      </c>
    </row>
    <row r="274" spans="1:8" ht="15" x14ac:dyDescent="0.25">
      <c r="A274" s="17" t="s">
        <v>420</v>
      </c>
      <c r="B274" s="35"/>
      <c r="C274" s="29" t="b">
        <f t="shared" si="4"/>
        <v>0</v>
      </c>
      <c r="D274" s="28"/>
    </row>
    <row r="275" spans="1:8" ht="15" x14ac:dyDescent="0.25">
      <c r="A275" s="17" t="s">
        <v>423</v>
      </c>
      <c r="B275" s="35"/>
      <c r="C275" s="29" t="b">
        <f t="shared" si="4"/>
        <v>0</v>
      </c>
      <c r="D275" s="28"/>
    </row>
    <row r="276" spans="1:8" ht="15" x14ac:dyDescent="0.25">
      <c r="A276" s="17" t="s">
        <v>424</v>
      </c>
      <c r="B276" s="35"/>
      <c r="C276" s="29" t="b">
        <f t="shared" si="4"/>
        <v>0</v>
      </c>
      <c r="D276" s="28"/>
      <c r="H276" s="11" t="s">
        <v>16</v>
      </c>
    </row>
    <row r="277" spans="1:8" ht="15" x14ac:dyDescent="0.25">
      <c r="A277" s="17" t="s">
        <v>425</v>
      </c>
      <c r="B277" s="35"/>
      <c r="C277" s="29" t="b">
        <f t="shared" si="4"/>
        <v>0</v>
      </c>
      <c r="D277" s="28"/>
    </row>
    <row r="278" spans="1:8" ht="15" x14ac:dyDescent="0.25">
      <c r="A278" s="17"/>
      <c r="B278" s="35"/>
      <c r="C278" s="29" t="b">
        <f t="shared" si="4"/>
        <v>0</v>
      </c>
    </row>
    <row r="279" spans="1:8" ht="15" x14ac:dyDescent="0.25">
      <c r="A279" s="17" t="s">
        <v>427</v>
      </c>
      <c r="B279" s="35"/>
      <c r="C279" s="29" t="b">
        <f t="shared" si="4"/>
        <v>0</v>
      </c>
    </row>
    <row r="280" spans="1:8" ht="15" x14ac:dyDescent="0.25">
      <c r="A280" s="17" t="s">
        <v>428</v>
      </c>
      <c r="B280" s="35"/>
      <c r="C280" s="29" t="b">
        <f t="shared" si="4"/>
        <v>0</v>
      </c>
    </row>
    <row r="281" spans="1:8" ht="15" x14ac:dyDescent="0.25">
      <c r="A281" s="17" t="s">
        <v>430</v>
      </c>
      <c r="B281" s="35"/>
      <c r="C281" s="29" t="b">
        <f t="shared" si="4"/>
        <v>0</v>
      </c>
    </row>
    <row r="282" spans="1:8" ht="15" x14ac:dyDescent="0.25">
      <c r="A282" s="17" t="s">
        <v>431</v>
      </c>
      <c r="B282" s="35"/>
      <c r="C282" s="29" t="b">
        <f t="shared" si="4"/>
        <v>0</v>
      </c>
    </row>
    <row r="283" spans="1:8" ht="15" x14ac:dyDescent="0.25">
      <c r="A283" s="17" t="s">
        <v>99</v>
      </c>
      <c r="B283" s="35"/>
      <c r="C283" s="29" t="b">
        <f t="shared" si="4"/>
        <v>0</v>
      </c>
      <c r="H283" s="11" t="s">
        <v>16</v>
      </c>
    </row>
    <row r="284" spans="1:8" ht="15" x14ac:dyDescent="0.25">
      <c r="A284" s="17"/>
      <c r="B284" s="35"/>
      <c r="C284" s="29" t="b">
        <f t="shared" si="4"/>
        <v>0</v>
      </c>
    </row>
    <row r="285" spans="1:8" ht="15" x14ac:dyDescent="0.25">
      <c r="A285" s="17" t="s">
        <v>433</v>
      </c>
      <c r="B285" s="35"/>
      <c r="C285" s="29" t="b">
        <f t="shared" si="4"/>
        <v>0</v>
      </c>
    </row>
    <row r="286" spans="1:8" ht="15" x14ac:dyDescent="0.25">
      <c r="A286" s="17" t="s">
        <v>434</v>
      </c>
      <c r="B286" s="35"/>
      <c r="C286" s="29" t="b">
        <f t="shared" si="4"/>
        <v>0</v>
      </c>
    </row>
    <row r="287" spans="1:8" ht="15" x14ac:dyDescent="0.25">
      <c r="A287" s="17" t="s">
        <v>435</v>
      </c>
      <c r="B287" s="35"/>
      <c r="C287" s="29" t="b">
        <f t="shared" si="4"/>
        <v>0</v>
      </c>
    </row>
    <row r="288" spans="1:8" ht="15" x14ac:dyDescent="0.25">
      <c r="A288" s="17" t="s">
        <v>437</v>
      </c>
      <c r="B288" s="35"/>
      <c r="C288" s="29" t="b">
        <f t="shared" si="4"/>
        <v>0</v>
      </c>
    </row>
    <row r="289" spans="1:8" ht="15" x14ac:dyDescent="0.25">
      <c r="A289" s="17" t="s">
        <v>425</v>
      </c>
      <c r="B289" s="35"/>
      <c r="C289" s="29" t="b">
        <f t="shared" si="4"/>
        <v>0</v>
      </c>
      <c r="H289" s="11" t="s">
        <v>16</v>
      </c>
    </row>
    <row r="290" spans="1:8" ht="15" x14ac:dyDescent="0.25">
      <c r="A290" s="17"/>
      <c r="B290" s="35"/>
      <c r="C290" s="29" t="b">
        <f t="shared" si="4"/>
        <v>0</v>
      </c>
    </row>
    <row r="291" spans="1:8" ht="30" x14ac:dyDescent="0.25">
      <c r="A291" s="17" t="s">
        <v>1185</v>
      </c>
      <c r="B291" s="35"/>
      <c r="C291" s="29" t="b">
        <f t="shared" si="4"/>
        <v>0</v>
      </c>
    </row>
    <row r="292" spans="1:8" ht="15" x14ac:dyDescent="0.25">
      <c r="A292" s="17" t="s">
        <v>439</v>
      </c>
      <c r="B292" s="35"/>
      <c r="C292" s="29" t="b">
        <f t="shared" si="4"/>
        <v>0</v>
      </c>
    </row>
    <row r="293" spans="1:8" ht="15" x14ac:dyDescent="0.25">
      <c r="A293" s="17" t="s">
        <v>440</v>
      </c>
      <c r="B293" s="35"/>
      <c r="C293" s="29" t="b">
        <f t="shared" si="4"/>
        <v>0</v>
      </c>
      <c r="H293" s="11" t="s">
        <v>16</v>
      </c>
    </row>
    <row r="294" spans="1:8" ht="15" x14ac:dyDescent="0.25">
      <c r="A294" s="17" t="s">
        <v>442</v>
      </c>
      <c r="B294" s="35"/>
      <c r="C294" s="29" t="b">
        <f t="shared" si="4"/>
        <v>0</v>
      </c>
    </row>
    <row r="295" spans="1:8" ht="15" x14ac:dyDescent="0.25">
      <c r="A295" s="17" t="s">
        <v>444</v>
      </c>
      <c r="B295" s="35"/>
      <c r="C295" s="29" t="b">
        <f t="shared" si="4"/>
        <v>0</v>
      </c>
    </row>
    <row r="296" spans="1:8" ht="15" x14ac:dyDescent="0.25">
      <c r="A296" s="17"/>
      <c r="B296" s="35"/>
      <c r="C296" s="29" t="b">
        <f t="shared" si="4"/>
        <v>0</v>
      </c>
    </row>
    <row r="297" spans="1:8" ht="15" x14ac:dyDescent="0.25">
      <c r="A297" s="17" t="s">
        <v>447</v>
      </c>
      <c r="B297" s="35"/>
      <c r="C297" s="29" t="b">
        <f t="shared" si="4"/>
        <v>0</v>
      </c>
    </row>
    <row r="298" spans="1:8" ht="15" x14ac:dyDescent="0.25">
      <c r="A298" s="17" t="s">
        <v>448</v>
      </c>
      <c r="B298" s="35"/>
      <c r="C298" s="29" t="b">
        <f t="shared" si="4"/>
        <v>0</v>
      </c>
      <c r="H298" s="11" t="s">
        <v>16</v>
      </c>
    </row>
    <row r="299" spans="1:8" ht="15" x14ac:dyDescent="0.25">
      <c r="A299" s="17" t="s">
        <v>449</v>
      </c>
      <c r="B299" s="35"/>
      <c r="C299" s="29" t="b">
        <f t="shared" si="4"/>
        <v>0</v>
      </c>
    </row>
    <row r="300" spans="1:8" ht="15" x14ac:dyDescent="0.25">
      <c r="A300" s="17" t="s">
        <v>450</v>
      </c>
      <c r="B300" s="35"/>
      <c r="C300" s="29" t="b">
        <f t="shared" si="4"/>
        <v>0</v>
      </c>
    </row>
    <row r="301" spans="1:8" ht="15" x14ac:dyDescent="0.25">
      <c r="A301" s="17" t="s">
        <v>451</v>
      </c>
      <c r="B301" s="35"/>
      <c r="C301" s="29" t="b">
        <f t="shared" si="4"/>
        <v>0</v>
      </c>
    </row>
    <row r="302" spans="1:8" ht="15" x14ac:dyDescent="0.25">
      <c r="A302" s="17"/>
      <c r="B302" s="35"/>
      <c r="C302" s="29" t="b">
        <f t="shared" si="4"/>
        <v>0</v>
      </c>
    </row>
    <row r="303" spans="1:8" ht="30" x14ac:dyDescent="0.25">
      <c r="A303" s="17" t="s">
        <v>1184</v>
      </c>
      <c r="B303" s="35"/>
      <c r="C303" s="29" t="b">
        <f t="shared" si="4"/>
        <v>0</v>
      </c>
    </row>
    <row r="304" spans="1:8" ht="15" x14ac:dyDescent="0.25">
      <c r="A304" s="17" t="s">
        <v>452</v>
      </c>
      <c r="B304" s="35"/>
      <c r="C304" s="29" t="b">
        <f t="shared" si="4"/>
        <v>0</v>
      </c>
    </row>
    <row r="305" spans="1:8" ht="15" x14ac:dyDescent="0.25">
      <c r="A305" s="17" t="s">
        <v>453</v>
      </c>
      <c r="B305" s="35"/>
      <c r="C305" s="29" t="b">
        <f t="shared" si="4"/>
        <v>0</v>
      </c>
    </row>
    <row r="306" spans="1:8" ht="15" x14ac:dyDescent="0.25">
      <c r="A306" s="17" t="s">
        <v>455</v>
      </c>
      <c r="B306" s="35"/>
      <c r="C306" s="29" t="b">
        <f t="shared" si="4"/>
        <v>0</v>
      </c>
    </row>
    <row r="307" spans="1:8" ht="15" x14ac:dyDescent="0.25">
      <c r="A307" s="17" t="s">
        <v>457</v>
      </c>
      <c r="B307" s="35"/>
      <c r="C307" s="29" t="b">
        <f t="shared" si="4"/>
        <v>0</v>
      </c>
      <c r="H307" s="11" t="s">
        <v>16</v>
      </c>
    </row>
    <row r="308" spans="1:8" ht="15" x14ac:dyDescent="0.25">
      <c r="A308" s="17"/>
      <c r="B308" s="35"/>
      <c r="C308" s="29" t="b">
        <f t="shared" si="4"/>
        <v>0</v>
      </c>
    </row>
    <row r="309" spans="1:8" ht="15" x14ac:dyDescent="0.25">
      <c r="A309" s="17" t="s">
        <v>458</v>
      </c>
      <c r="B309" s="35"/>
      <c r="C309" s="29" t="b">
        <f t="shared" si="4"/>
        <v>0</v>
      </c>
    </row>
    <row r="310" spans="1:8" ht="15" x14ac:dyDescent="0.25">
      <c r="A310" s="17" t="s">
        <v>459</v>
      </c>
      <c r="B310" s="35"/>
      <c r="C310" s="29" t="b">
        <f t="shared" si="4"/>
        <v>0</v>
      </c>
    </row>
    <row r="311" spans="1:8" ht="15" x14ac:dyDescent="0.25">
      <c r="A311" s="17" t="s">
        <v>462</v>
      </c>
      <c r="B311" s="35"/>
      <c r="C311" s="29" t="b">
        <f t="shared" si="4"/>
        <v>0</v>
      </c>
    </row>
    <row r="312" spans="1:8" ht="15" x14ac:dyDescent="0.25">
      <c r="A312" s="17" t="s">
        <v>464</v>
      </c>
      <c r="B312" s="35"/>
      <c r="C312" s="29" t="b">
        <f t="shared" si="4"/>
        <v>0</v>
      </c>
      <c r="H312" s="11" t="s">
        <v>16</v>
      </c>
    </row>
    <row r="313" spans="1:8" ht="15" x14ac:dyDescent="0.25">
      <c r="A313" s="17" t="s">
        <v>467</v>
      </c>
      <c r="B313" s="35"/>
      <c r="C313" s="29" t="b">
        <f t="shared" si="4"/>
        <v>0</v>
      </c>
    </row>
    <row r="314" spans="1:8" ht="15" x14ac:dyDescent="0.25">
      <c r="A314" s="17"/>
      <c r="B314" s="35"/>
      <c r="C314" s="29" t="b">
        <f t="shared" si="4"/>
        <v>0</v>
      </c>
    </row>
    <row r="315" spans="1:8" ht="15" x14ac:dyDescent="0.25">
      <c r="A315" s="17" t="s">
        <v>468</v>
      </c>
      <c r="B315" s="35"/>
      <c r="C315" s="29" t="b">
        <f t="shared" si="4"/>
        <v>0</v>
      </c>
    </row>
    <row r="316" spans="1:8" ht="15" x14ac:dyDescent="0.25">
      <c r="A316" s="17" t="s">
        <v>469</v>
      </c>
      <c r="B316" s="35"/>
      <c r="C316" s="29" t="b">
        <f t="shared" si="4"/>
        <v>0</v>
      </c>
    </row>
    <row r="317" spans="1:8" ht="15" x14ac:dyDescent="0.25">
      <c r="A317" s="17" t="s">
        <v>472</v>
      </c>
      <c r="B317" s="35"/>
      <c r="C317" s="29" t="b">
        <f t="shared" si="4"/>
        <v>0</v>
      </c>
    </row>
    <row r="318" spans="1:8" ht="15" x14ac:dyDescent="0.25">
      <c r="A318" s="17" t="s">
        <v>473</v>
      </c>
      <c r="B318" s="35"/>
      <c r="C318" s="29" t="b">
        <f t="shared" si="4"/>
        <v>0</v>
      </c>
    </row>
    <row r="319" spans="1:8" ht="15" x14ac:dyDescent="0.25">
      <c r="A319" s="17" t="s">
        <v>15</v>
      </c>
      <c r="B319" s="35"/>
      <c r="C319" s="29" t="b">
        <f t="shared" si="4"/>
        <v>0</v>
      </c>
      <c r="H319" s="11" t="s">
        <v>16</v>
      </c>
    </row>
    <row r="320" spans="1:8" ht="15" x14ac:dyDescent="0.25">
      <c r="A320" s="17"/>
      <c r="B320" s="35"/>
      <c r="C320" s="29" t="b">
        <f t="shared" si="4"/>
        <v>0</v>
      </c>
    </row>
    <row r="321" spans="1:8" ht="15" x14ac:dyDescent="0.25">
      <c r="A321" s="17" t="s">
        <v>476</v>
      </c>
      <c r="B321" s="35"/>
      <c r="C321" s="29" t="b">
        <f t="shared" si="4"/>
        <v>0</v>
      </c>
    </row>
    <row r="322" spans="1:8" ht="15" x14ac:dyDescent="0.25">
      <c r="A322" s="17" t="s">
        <v>43</v>
      </c>
      <c r="B322" s="35"/>
      <c r="C322" s="29" t="b">
        <f t="shared" si="4"/>
        <v>0</v>
      </c>
      <c r="H322" s="11" t="s">
        <v>16</v>
      </c>
    </row>
    <row r="323" spans="1:8" ht="15" x14ac:dyDescent="0.25">
      <c r="A323" s="17" t="s">
        <v>479</v>
      </c>
      <c r="B323" s="35"/>
      <c r="C323" s="29" t="b">
        <f t="shared" si="4"/>
        <v>0</v>
      </c>
    </row>
    <row r="324" spans="1:8" ht="15" x14ac:dyDescent="0.25">
      <c r="A324" s="17" t="s">
        <v>481</v>
      </c>
      <c r="B324" s="35"/>
      <c r="C324" s="29" t="b">
        <f t="shared" ref="C324:C387" si="5">IF(B324&lt;&gt;"",IF(H324="","ERROR","CORRECTO!"))</f>
        <v>0</v>
      </c>
    </row>
    <row r="325" spans="1:8" ht="15" x14ac:dyDescent="0.25">
      <c r="A325" s="17" t="s">
        <v>483</v>
      </c>
      <c r="B325" s="35"/>
      <c r="C325" s="29" t="b">
        <f t="shared" si="5"/>
        <v>0</v>
      </c>
    </row>
    <row r="326" spans="1:8" ht="15" x14ac:dyDescent="0.25">
      <c r="A326" s="17"/>
      <c r="B326" s="35"/>
      <c r="C326" s="29" t="b">
        <f t="shared" si="5"/>
        <v>0</v>
      </c>
    </row>
    <row r="327" spans="1:8" ht="30" x14ac:dyDescent="0.25">
      <c r="A327" s="17" t="s">
        <v>485</v>
      </c>
      <c r="B327" s="35"/>
      <c r="C327" s="29" t="b">
        <f t="shared" si="5"/>
        <v>0</v>
      </c>
    </row>
    <row r="328" spans="1:8" ht="15" x14ac:dyDescent="0.25">
      <c r="A328" s="17" t="s">
        <v>296</v>
      </c>
      <c r="B328" s="35"/>
      <c r="C328" s="29" t="b">
        <f t="shared" si="5"/>
        <v>0</v>
      </c>
    </row>
    <row r="329" spans="1:8" ht="15" x14ac:dyDescent="0.25">
      <c r="A329" s="17" t="s">
        <v>301</v>
      </c>
      <c r="B329" s="35"/>
      <c r="C329" s="29" t="b">
        <f t="shared" si="5"/>
        <v>0</v>
      </c>
    </row>
    <row r="330" spans="1:8" ht="15" x14ac:dyDescent="0.25">
      <c r="A330" s="17" t="s">
        <v>303</v>
      </c>
      <c r="B330" s="35"/>
      <c r="C330" s="29" t="b">
        <f t="shared" si="5"/>
        <v>0</v>
      </c>
    </row>
    <row r="331" spans="1:8" ht="15" x14ac:dyDescent="0.25">
      <c r="A331" s="17" t="s">
        <v>15</v>
      </c>
      <c r="B331" s="35"/>
      <c r="C331" s="29" t="b">
        <f t="shared" si="5"/>
        <v>0</v>
      </c>
      <c r="H331" s="11" t="s">
        <v>16</v>
      </c>
    </row>
    <row r="332" spans="1:8" ht="15" x14ac:dyDescent="0.25">
      <c r="A332" s="17"/>
      <c r="B332" s="35"/>
      <c r="C332" s="29" t="b">
        <f t="shared" si="5"/>
        <v>0</v>
      </c>
    </row>
    <row r="333" spans="1:8" ht="15" x14ac:dyDescent="0.25">
      <c r="A333" s="17" t="s">
        <v>489</v>
      </c>
      <c r="B333" s="35"/>
      <c r="C333" s="29" t="b">
        <f t="shared" si="5"/>
        <v>0</v>
      </c>
    </row>
    <row r="334" spans="1:8" ht="15" x14ac:dyDescent="0.25">
      <c r="A334" s="17" t="s">
        <v>490</v>
      </c>
      <c r="B334" s="35"/>
      <c r="C334" s="29" t="b">
        <f t="shared" si="5"/>
        <v>0</v>
      </c>
    </row>
    <row r="335" spans="1:8" ht="15" x14ac:dyDescent="0.25">
      <c r="A335" s="17" t="s">
        <v>479</v>
      </c>
      <c r="B335" s="35"/>
      <c r="C335" s="29" t="b">
        <f t="shared" si="5"/>
        <v>0</v>
      </c>
    </row>
    <row r="336" spans="1:8" ht="15" x14ac:dyDescent="0.25">
      <c r="A336" s="17" t="s">
        <v>481</v>
      </c>
      <c r="B336" s="35"/>
      <c r="C336" s="29" t="b">
        <f t="shared" si="5"/>
        <v>0</v>
      </c>
      <c r="H336" s="11" t="s">
        <v>16</v>
      </c>
    </row>
    <row r="337" spans="1:8" ht="15" x14ac:dyDescent="0.25">
      <c r="A337" s="17" t="s">
        <v>483</v>
      </c>
      <c r="B337" s="35"/>
      <c r="C337" s="29" t="b">
        <f t="shared" si="5"/>
        <v>0</v>
      </c>
    </row>
    <row r="338" spans="1:8" ht="15" x14ac:dyDescent="0.25">
      <c r="A338" s="17"/>
      <c r="B338" s="35"/>
      <c r="C338" s="29" t="b">
        <f t="shared" si="5"/>
        <v>0</v>
      </c>
    </row>
    <row r="339" spans="1:8" ht="15.75" customHeight="1" x14ac:dyDescent="0.25">
      <c r="A339" s="15" t="s">
        <v>1085</v>
      </c>
      <c r="B339" s="36"/>
      <c r="C339" s="29" t="b">
        <f t="shared" si="5"/>
        <v>0</v>
      </c>
    </row>
    <row r="340" spans="1:8" ht="15.75" customHeight="1" x14ac:dyDescent="0.25">
      <c r="A340" s="15" t="s">
        <v>906</v>
      </c>
      <c r="B340" s="36"/>
      <c r="C340" s="29" t="b">
        <f t="shared" si="5"/>
        <v>0</v>
      </c>
      <c r="H340" s="11" t="s">
        <v>16</v>
      </c>
    </row>
    <row r="341" spans="1:8" ht="15.75" customHeight="1" x14ac:dyDescent="0.25">
      <c r="A341" s="15" t="s">
        <v>907</v>
      </c>
      <c r="B341" s="36"/>
      <c r="C341" s="29" t="b">
        <f t="shared" si="5"/>
        <v>0</v>
      </c>
    </row>
    <row r="342" spans="1:8" ht="15.75" customHeight="1" x14ac:dyDescent="0.25">
      <c r="A342" s="15" t="s">
        <v>908</v>
      </c>
      <c r="B342" s="36"/>
      <c r="C342" s="29" t="b">
        <f t="shared" si="5"/>
        <v>0</v>
      </c>
    </row>
    <row r="343" spans="1:8" ht="15.75" customHeight="1" x14ac:dyDescent="0.25">
      <c r="A343" s="15" t="s">
        <v>909</v>
      </c>
      <c r="B343" s="36"/>
      <c r="C343" s="29" t="b">
        <f t="shared" si="5"/>
        <v>0</v>
      </c>
    </row>
    <row r="344" spans="1:8" ht="15.75" customHeight="1" x14ac:dyDescent="0.25">
      <c r="A344" s="15"/>
      <c r="B344" s="36"/>
      <c r="C344" s="29" t="b">
        <f t="shared" si="5"/>
        <v>0</v>
      </c>
    </row>
    <row r="345" spans="1:8" ht="15.75" customHeight="1" x14ac:dyDescent="0.25">
      <c r="A345" s="15" t="s">
        <v>1080</v>
      </c>
      <c r="B345" s="36"/>
      <c r="C345" s="29" t="b">
        <f t="shared" si="5"/>
        <v>0</v>
      </c>
    </row>
    <row r="346" spans="1:8" ht="15.75" customHeight="1" x14ac:dyDescent="0.25">
      <c r="A346" s="15" t="s">
        <v>876</v>
      </c>
      <c r="B346" s="36"/>
      <c r="C346" s="29" t="b">
        <f t="shared" si="5"/>
        <v>0</v>
      </c>
    </row>
    <row r="347" spans="1:8" ht="15.75" customHeight="1" x14ac:dyDescent="0.25">
      <c r="A347" s="15" t="s">
        <v>877</v>
      </c>
      <c r="B347" s="36"/>
      <c r="C347" s="29" t="b">
        <f t="shared" si="5"/>
        <v>0</v>
      </c>
      <c r="H347" s="11" t="s">
        <v>16</v>
      </c>
    </row>
    <row r="348" spans="1:8" ht="15.75" customHeight="1" x14ac:dyDescent="0.25">
      <c r="A348" s="15" t="s">
        <v>878</v>
      </c>
      <c r="B348" s="36"/>
      <c r="C348" s="29" t="b">
        <f t="shared" si="5"/>
        <v>0</v>
      </c>
    </row>
    <row r="349" spans="1:8" ht="15.75" customHeight="1" x14ac:dyDescent="0.25">
      <c r="A349" s="15" t="s">
        <v>879</v>
      </c>
      <c r="B349" s="36"/>
      <c r="C349" s="29" t="b">
        <f t="shared" si="5"/>
        <v>0</v>
      </c>
    </row>
    <row r="350" spans="1:8" ht="15.75" customHeight="1" x14ac:dyDescent="0.25">
      <c r="A350" s="15"/>
      <c r="B350" s="36"/>
      <c r="C350" s="29" t="b">
        <f t="shared" si="5"/>
        <v>0</v>
      </c>
    </row>
    <row r="351" spans="1:8" ht="15.75" customHeight="1" x14ac:dyDescent="0.25">
      <c r="A351" s="15" t="s">
        <v>1086</v>
      </c>
      <c r="B351" s="36"/>
      <c r="C351" s="29" t="b">
        <f t="shared" si="5"/>
        <v>0</v>
      </c>
    </row>
    <row r="352" spans="1:8" ht="15.75" customHeight="1" x14ac:dyDescent="0.25">
      <c r="A352" s="15" t="s">
        <v>910</v>
      </c>
      <c r="B352" s="36"/>
      <c r="C352" s="29" t="b">
        <f t="shared" si="5"/>
        <v>0</v>
      </c>
      <c r="H352" s="11" t="s">
        <v>16</v>
      </c>
    </row>
    <row r="353" spans="1:8" ht="15.75" customHeight="1" x14ac:dyDescent="0.25">
      <c r="A353" s="15" t="s">
        <v>281</v>
      </c>
      <c r="B353" s="36"/>
      <c r="C353" s="29" t="b">
        <f t="shared" si="5"/>
        <v>0</v>
      </c>
    </row>
    <row r="354" spans="1:8" ht="15.75" customHeight="1" x14ac:dyDescent="0.25">
      <c r="A354" s="15" t="s">
        <v>911</v>
      </c>
      <c r="B354" s="36"/>
      <c r="C354" s="29" t="b">
        <f t="shared" si="5"/>
        <v>0</v>
      </c>
    </row>
    <row r="355" spans="1:8" ht="15.75" customHeight="1" x14ac:dyDescent="0.25">
      <c r="A355" s="15" t="s">
        <v>912</v>
      </c>
      <c r="B355" s="36"/>
      <c r="C355" s="29" t="b">
        <f t="shared" si="5"/>
        <v>0</v>
      </c>
    </row>
    <row r="356" spans="1:8" ht="15.75" customHeight="1" x14ac:dyDescent="0.25">
      <c r="A356" s="15"/>
      <c r="B356" s="36"/>
      <c r="C356" s="29" t="b">
        <f t="shared" si="5"/>
        <v>0</v>
      </c>
    </row>
    <row r="357" spans="1:8" ht="15.75" customHeight="1" x14ac:dyDescent="0.25">
      <c r="A357" s="15" t="s">
        <v>1094</v>
      </c>
      <c r="B357" s="36"/>
      <c r="C357" s="29" t="b">
        <f t="shared" si="5"/>
        <v>0</v>
      </c>
    </row>
    <row r="358" spans="1:8" ht="15.75" customHeight="1" x14ac:dyDescent="0.25">
      <c r="A358" s="15" t="s">
        <v>934</v>
      </c>
      <c r="B358" s="36"/>
      <c r="C358" s="29" t="b">
        <f t="shared" si="5"/>
        <v>0</v>
      </c>
    </row>
    <row r="359" spans="1:8" ht="15.75" customHeight="1" x14ac:dyDescent="0.25">
      <c r="A359" s="15" t="s">
        <v>935</v>
      </c>
      <c r="B359" s="36"/>
      <c r="C359" s="29" t="b">
        <f t="shared" si="5"/>
        <v>0</v>
      </c>
      <c r="H359" s="11" t="s">
        <v>16</v>
      </c>
    </row>
    <row r="360" spans="1:8" ht="15.75" customHeight="1" x14ac:dyDescent="0.25">
      <c r="A360" s="15" t="s">
        <v>936</v>
      </c>
      <c r="B360" s="36"/>
      <c r="C360" s="29" t="b">
        <f t="shared" si="5"/>
        <v>0</v>
      </c>
    </row>
    <row r="361" spans="1:8" ht="15.75" customHeight="1" x14ac:dyDescent="0.25">
      <c r="A361" s="15" t="s">
        <v>937</v>
      </c>
      <c r="B361" s="36"/>
      <c r="C361" s="29" t="b">
        <f t="shared" si="5"/>
        <v>0</v>
      </c>
    </row>
    <row r="362" spans="1:8" ht="15.75" customHeight="1" x14ac:dyDescent="0.25">
      <c r="A362" s="15"/>
      <c r="B362" s="36"/>
      <c r="C362" s="29" t="b">
        <f t="shared" si="5"/>
        <v>0</v>
      </c>
    </row>
    <row r="363" spans="1:8" ht="15.75" customHeight="1" x14ac:dyDescent="0.25">
      <c r="A363" s="15" t="s">
        <v>1095</v>
      </c>
      <c r="B363" s="36"/>
      <c r="C363" s="29" t="b">
        <f t="shared" si="5"/>
        <v>0</v>
      </c>
    </row>
    <row r="364" spans="1:8" ht="15.75" customHeight="1" x14ac:dyDescent="0.25">
      <c r="A364" s="15" t="s">
        <v>938</v>
      </c>
      <c r="B364" s="36"/>
      <c r="C364" s="29" t="b">
        <f t="shared" si="5"/>
        <v>0</v>
      </c>
    </row>
    <row r="365" spans="1:8" ht="15.75" customHeight="1" x14ac:dyDescent="0.25">
      <c r="A365" s="15" t="s">
        <v>939</v>
      </c>
      <c r="B365" s="36"/>
      <c r="C365" s="29" t="b">
        <f t="shared" si="5"/>
        <v>0</v>
      </c>
    </row>
    <row r="366" spans="1:8" ht="15.75" customHeight="1" x14ac:dyDescent="0.25">
      <c r="A366" s="15" t="s">
        <v>940</v>
      </c>
      <c r="B366" s="36"/>
      <c r="C366" s="29" t="b">
        <f t="shared" si="5"/>
        <v>0</v>
      </c>
    </row>
    <row r="367" spans="1:8" ht="15.75" customHeight="1" x14ac:dyDescent="0.25">
      <c r="A367" s="15" t="s">
        <v>868</v>
      </c>
      <c r="B367" s="36"/>
      <c r="C367" s="29" t="b">
        <f t="shared" si="5"/>
        <v>0</v>
      </c>
      <c r="H367" s="11" t="s">
        <v>16</v>
      </c>
    </row>
    <row r="368" spans="1:8" ht="15.75" customHeight="1" x14ac:dyDescent="0.25">
      <c r="A368" s="15"/>
      <c r="B368" s="36"/>
      <c r="C368" s="29" t="b">
        <f t="shared" si="5"/>
        <v>0</v>
      </c>
    </row>
    <row r="369" spans="1:8" ht="15.75" customHeight="1" x14ac:dyDescent="0.25">
      <c r="A369" s="15" t="s">
        <v>1101</v>
      </c>
      <c r="B369" s="36"/>
      <c r="C369" s="29" t="b">
        <f t="shared" si="5"/>
        <v>0</v>
      </c>
    </row>
    <row r="370" spans="1:8" ht="15.75" customHeight="1" x14ac:dyDescent="0.25">
      <c r="A370" s="15" t="s">
        <v>930</v>
      </c>
      <c r="B370" s="36"/>
      <c r="C370" s="29" t="b">
        <f t="shared" si="5"/>
        <v>0</v>
      </c>
    </row>
    <row r="371" spans="1:8" ht="15.75" customHeight="1" x14ac:dyDescent="0.25">
      <c r="A371" s="15" t="s">
        <v>931</v>
      </c>
      <c r="B371" s="36"/>
      <c r="C371" s="29" t="b">
        <f t="shared" si="5"/>
        <v>0</v>
      </c>
      <c r="H371" s="11" t="s">
        <v>16</v>
      </c>
    </row>
    <row r="372" spans="1:8" ht="15.75" customHeight="1" x14ac:dyDescent="0.25">
      <c r="A372" s="15" t="s">
        <v>932</v>
      </c>
      <c r="B372" s="36"/>
      <c r="C372" s="29" t="b">
        <f t="shared" si="5"/>
        <v>0</v>
      </c>
    </row>
    <row r="373" spans="1:8" ht="15.75" customHeight="1" x14ac:dyDescent="0.25">
      <c r="A373" s="15" t="s">
        <v>933</v>
      </c>
      <c r="B373" s="36"/>
      <c r="C373" s="29" t="b">
        <f t="shared" si="5"/>
        <v>0</v>
      </c>
    </row>
    <row r="374" spans="1:8" ht="15.75" customHeight="1" x14ac:dyDescent="0.25">
      <c r="A374" s="15"/>
      <c r="B374" s="36"/>
      <c r="C374" s="29" t="b">
        <f t="shared" si="5"/>
        <v>0</v>
      </c>
    </row>
    <row r="375" spans="1:8" ht="15.75" customHeight="1" x14ac:dyDescent="0.25">
      <c r="A375" s="15" t="s">
        <v>1103</v>
      </c>
      <c r="B375" s="36"/>
      <c r="C375" s="29" t="b">
        <f t="shared" si="5"/>
        <v>0</v>
      </c>
    </row>
    <row r="376" spans="1:8" ht="15.75" customHeight="1" x14ac:dyDescent="0.25">
      <c r="A376" s="15" t="s">
        <v>934</v>
      </c>
      <c r="B376" s="36"/>
      <c r="C376" s="29" t="b">
        <f t="shared" si="5"/>
        <v>0</v>
      </c>
    </row>
    <row r="377" spans="1:8" ht="15.75" customHeight="1" x14ac:dyDescent="0.25">
      <c r="A377" s="15" t="s">
        <v>935</v>
      </c>
      <c r="B377" s="36"/>
      <c r="C377" s="29" t="b">
        <f t="shared" si="5"/>
        <v>0</v>
      </c>
    </row>
    <row r="378" spans="1:8" ht="15.75" customHeight="1" x14ac:dyDescent="0.25">
      <c r="A378" s="15" t="s">
        <v>936</v>
      </c>
      <c r="B378" s="36"/>
      <c r="C378" s="29" t="b">
        <f t="shared" si="5"/>
        <v>0</v>
      </c>
      <c r="H378" s="11" t="s">
        <v>16</v>
      </c>
    </row>
    <row r="379" spans="1:8" ht="15.75" customHeight="1" x14ac:dyDescent="0.25">
      <c r="A379" s="15" t="s">
        <v>937</v>
      </c>
      <c r="B379" s="36"/>
      <c r="C379" s="29" t="b">
        <f t="shared" si="5"/>
        <v>0</v>
      </c>
    </row>
    <row r="380" spans="1:8" ht="15.75" customHeight="1" x14ac:dyDescent="0.25">
      <c r="A380" s="15"/>
      <c r="B380" s="36"/>
      <c r="C380" s="29" t="b">
        <f t="shared" si="5"/>
        <v>0</v>
      </c>
    </row>
    <row r="381" spans="1:8" ht="15.75" customHeight="1" x14ac:dyDescent="0.25">
      <c r="A381" s="15" t="s">
        <v>1104</v>
      </c>
      <c r="B381" s="36"/>
      <c r="C381" s="29" t="b">
        <f t="shared" si="5"/>
        <v>0</v>
      </c>
    </row>
    <row r="382" spans="1:8" ht="15.75" customHeight="1" x14ac:dyDescent="0.25">
      <c r="A382" s="15" t="s">
        <v>120</v>
      </c>
      <c r="B382" s="36"/>
      <c r="C382" s="29" t="b">
        <f t="shared" si="5"/>
        <v>0</v>
      </c>
      <c r="H382" s="11" t="s">
        <v>16</v>
      </c>
    </row>
    <row r="383" spans="1:8" ht="15.75" customHeight="1" x14ac:dyDescent="0.25">
      <c r="A383" s="15" t="s">
        <v>958</v>
      </c>
      <c r="B383" s="36"/>
      <c r="C383" s="29" t="b">
        <f t="shared" si="5"/>
        <v>0</v>
      </c>
    </row>
    <row r="384" spans="1:8" ht="15.75" customHeight="1" x14ac:dyDescent="0.25">
      <c r="A384" s="15" t="s">
        <v>959</v>
      </c>
      <c r="B384" s="36"/>
      <c r="C384" s="29" t="b">
        <f t="shared" si="5"/>
        <v>0</v>
      </c>
    </row>
    <row r="385" spans="1:8" ht="15.75" customHeight="1" x14ac:dyDescent="0.25">
      <c r="A385" s="15" t="s">
        <v>960</v>
      </c>
      <c r="B385" s="36"/>
      <c r="C385" s="29" t="b">
        <f t="shared" si="5"/>
        <v>0</v>
      </c>
    </row>
    <row r="386" spans="1:8" ht="15.75" customHeight="1" x14ac:dyDescent="0.25">
      <c r="A386" s="15"/>
      <c r="B386" s="36"/>
      <c r="C386" s="29" t="b">
        <f t="shared" si="5"/>
        <v>0</v>
      </c>
    </row>
    <row r="387" spans="1:8" ht="15.75" customHeight="1" x14ac:dyDescent="0.25">
      <c r="A387" s="15" t="s">
        <v>1149</v>
      </c>
      <c r="B387" s="36"/>
      <c r="C387" s="29" t="b">
        <f t="shared" si="5"/>
        <v>0</v>
      </c>
    </row>
    <row r="388" spans="1:8" ht="15.75" customHeight="1" x14ac:dyDescent="0.25">
      <c r="A388" s="15" t="s">
        <v>980</v>
      </c>
      <c r="B388" s="36"/>
      <c r="C388" s="29" t="b">
        <f t="shared" ref="C388:C439" si="6">IF(B388&lt;&gt;"",IF(H388="","ERROR","CORRECTO!"))</f>
        <v>0</v>
      </c>
    </row>
    <row r="389" spans="1:8" ht="15.75" customHeight="1" x14ac:dyDescent="0.25">
      <c r="A389" s="15" t="s">
        <v>981</v>
      </c>
      <c r="B389" s="36"/>
      <c r="C389" s="29" t="b">
        <f t="shared" si="6"/>
        <v>0</v>
      </c>
    </row>
    <row r="390" spans="1:8" ht="15.75" customHeight="1" x14ac:dyDescent="0.25">
      <c r="A390" s="15" t="s">
        <v>982</v>
      </c>
      <c r="B390" s="36"/>
      <c r="C390" s="29" t="b">
        <f t="shared" si="6"/>
        <v>0</v>
      </c>
      <c r="H390" s="11" t="s">
        <v>16</v>
      </c>
    </row>
    <row r="391" spans="1:8" ht="15.75" customHeight="1" x14ac:dyDescent="0.25">
      <c r="A391" s="15" t="s">
        <v>868</v>
      </c>
      <c r="B391" s="36"/>
      <c r="C391" s="29" t="b">
        <f t="shared" si="6"/>
        <v>0</v>
      </c>
    </row>
    <row r="392" spans="1:8" ht="15.75" customHeight="1" x14ac:dyDescent="0.25">
      <c r="A392" s="15"/>
      <c r="B392" s="36"/>
      <c r="C392" s="29" t="b">
        <f t="shared" si="6"/>
        <v>0</v>
      </c>
    </row>
    <row r="393" spans="1:8" ht="15.75" customHeight="1" x14ac:dyDescent="0.25">
      <c r="A393" s="15" t="s">
        <v>1150</v>
      </c>
      <c r="B393" s="36"/>
      <c r="C393" s="29" t="b">
        <f t="shared" si="6"/>
        <v>0</v>
      </c>
    </row>
    <row r="394" spans="1:8" ht="15.75" customHeight="1" x14ac:dyDescent="0.25">
      <c r="A394" s="15" t="s">
        <v>983</v>
      </c>
      <c r="B394" s="36"/>
      <c r="C394" s="29" t="b">
        <f t="shared" si="6"/>
        <v>0</v>
      </c>
      <c r="H394" s="11" t="s">
        <v>16</v>
      </c>
    </row>
    <row r="395" spans="1:8" ht="15.75" customHeight="1" x14ac:dyDescent="0.25">
      <c r="A395" s="15" t="s">
        <v>984</v>
      </c>
      <c r="B395" s="36"/>
      <c r="C395" s="29" t="b">
        <f t="shared" si="6"/>
        <v>0</v>
      </c>
    </row>
    <row r="396" spans="1:8" ht="15.75" customHeight="1" x14ac:dyDescent="0.25">
      <c r="A396" s="15" t="s">
        <v>985</v>
      </c>
      <c r="B396" s="36"/>
      <c r="C396" s="29" t="b">
        <f t="shared" si="6"/>
        <v>0</v>
      </c>
    </row>
    <row r="397" spans="1:8" ht="15.75" customHeight="1" x14ac:dyDescent="0.25">
      <c r="A397" s="15" t="s">
        <v>986</v>
      </c>
      <c r="B397" s="36"/>
      <c r="C397" s="29" t="b">
        <f t="shared" si="6"/>
        <v>0</v>
      </c>
    </row>
    <row r="398" spans="1:8" ht="15.75" customHeight="1" x14ac:dyDescent="0.25">
      <c r="A398" s="15"/>
      <c r="B398" s="36"/>
      <c r="C398" s="29" t="b">
        <f t="shared" si="6"/>
        <v>0</v>
      </c>
    </row>
    <row r="399" spans="1:8" ht="15.75" customHeight="1" x14ac:dyDescent="0.25">
      <c r="A399" s="15" t="s">
        <v>1156</v>
      </c>
      <c r="B399" s="36"/>
      <c r="C399" s="29" t="b">
        <f t="shared" si="6"/>
        <v>0</v>
      </c>
    </row>
    <row r="400" spans="1:8" ht="15.75" customHeight="1" x14ac:dyDescent="0.25">
      <c r="A400" s="15" t="s">
        <v>1006</v>
      </c>
      <c r="B400" s="36"/>
      <c r="C400" s="29" t="b">
        <f t="shared" si="6"/>
        <v>0</v>
      </c>
    </row>
    <row r="401" spans="1:8" ht="15.75" customHeight="1" x14ac:dyDescent="0.25">
      <c r="A401" s="15" t="s">
        <v>1007</v>
      </c>
      <c r="B401" s="36"/>
      <c r="C401" s="29" t="b">
        <f t="shared" si="6"/>
        <v>0</v>
      </c>
    </row>
    <row r="402" spans="1:8" ht="15.75" customHeight="1" x14ac:dyDescent="0.25">
      <c r="A402" s="15" t="s">
        <v>1008</v>
      </c>
      <c r="B402" s="36"/>
      <c r="C402" s="29" t="b">
        <f t="shared" si="6"/>
        <v>0</v>
      </c>
    </row>
    <row r="403" spans="1:8" ht="15.75" customHeight="1" x14ac:dyDescent="0.25">
      <c r="A403" s="15" t="s">
        <v>868</v>
      </c>
      <c r="B403" s="36"/>
      <c r="C403" s="29" t="b">
        <f t="shared" si="6"/>
        <v>0</v>
      </c>
      <c r="H403" s="11" t="s">
        <v>16</v>
      </c>
    </row>
    <row r="404" spans="1:8" ht="15.75" customHeight="1" x14ac:dyDescent="0.25">
      <c r="A404" s="15"/>
      <c r="B404" s="36"/>
      <c r="C404" s="29" t="b">
        <f t="shared" si="6"/>
        <v>0</v>
      </c>
    </row>
    <row r="405" spans="1:8" ht="15.75" customHeight="1" x14ac:dyDescent="0.25">
      <c r="A405" s="15" t="s">
        <v>1157</v>
      </c>
      <c r="B405" s="36"/>
      <c r="C405" s="29" t="b">
        <f t="shared" si="6"/>
        <v>0</v>
      </c>
    </row>
    <row r="406" spans="1:8" ht="15.75" customHeight="1" x14ac:dyDescent="0.25">
      <c r="A406" s="15" t="s">
        <v>1009</v>
      </c>
      <c r="B406" s="36"/>
      <c r="C406" s="29" t="b">
        <f t="shared" si="6"/>
        <v>0</v>
      </c>
    </row>
    <row r="407" spans="1:8" ht="15.75" customHeight="1" x14ac:dyDescent="0.25">
      <c r="A407" s="15" t="s">
        <v>984</v>
      </c>
      <c r="B407" s="36"/>
      <c r="C407" s="29" t="b">
        <f t="shared" si="6"/>
        <v>0</v>
      </c>
    </row>
    <row r="408" spans="1:8" ht="15.75" customHeight="1" x14ac:dyDescent="0.25">
      <c r="A408" s="15" t="s">
        <v>1010</v>
      </c>
      <c r="B408" s="36"/>
      <c r="C408" s="29" t="b">
        <f t="shared" si="6"/>
        <v>0</v>
      </c>
    </row>
    <row r="409" spans="1:8" ht="15.75" customHeight="1" x14ac:dyDescent="0.25">
      <c r="A409" s="15" t="s">
        <v>1011</v>
      </c>
      <c r="B409" s="36"/>
      <c r="C409" s="29" t="b">
        <f t="shared" si="6"/>
        <v>0</v>
      </c>
      <c r="H409" s="11" t="s">
        <v>16</v>
      </c>
    </row>
    <row r="410" spans="1:8" ht="15.75" customHeight="1" x14ac:dyDescent="0.25">
      <c r="A410" s="15"/>
      <c r="B410" s="36"/>
      <c r="C410" s="29" t="b">
        <f t="shared" si="6"/>
        <v>0</v>
      </c>
    </row>
    <row r="411" spans="1:8" ht="15.75" customHeight="1" x14ac:dyDescent="0.25">
      <c r="A411" s="15" t="s">
        <v>1164</v>
      </c>
      <c r="B411" s="36"/>
      <c r="C411" s="29" t="b">
        <f t="shared" si="6"/>
        <v>0</v>
      </c>
    </row>
    <row r="412" spans="1:8" ht="15.75" customHeight="1" x14ac:dyDescent="0.25">
      <c r="A412" s="15" t="s">
        <v>1038</v>
      </c>
      <c r="B412" s="36"/>
      <c r="C412" s="29" t="b">
        <f t="shared" si="6"/>
        <v>0</v>
      </c>
    </row>
    <row r="413" spans="1:8" ht="15.75" customHeight="1" x14ac:dyDescent="0.25">
      <c r="A413" s="15" t="s">
        <v>1039</v>
      </c>
      <c r="B413" s="36"/>
      <c r="C413" s="29" t="b">
        <f t="shared" si="6"/>
        <v>0</v>
      </c>
      <c r="H413" s="11" t="s">
        <v>16</v>
      </c>
    </row>
    <row r="414" spans="1:8" ht="15.75" customHeight="1" x14ac:dyDescent="0.25">
      <c r="A414" s="15" t="s">
        <v>1040</v>
      </c>
      <c r="B414" s="36"/>
      <c r="C414" s="29" t="b">
        <f t="shared" si="6"/>
        <v>0</v>
      </c>
    </row>
    <row r="415" spans="1:8" ht="15.75" customHeight="1" x14ac:dyDescent="0.25">
      <c r="A415" s="15" t="s">
        <v>868</v>
      </c>
      <c r="B415" s="36"/>
      <c r="C415" s="29" t="b">
        <f t="shared" si="6"/>
        <v>0</v>
      </c>
    </row>
    <row r="416" spans="1:8" ht="15.75" customHeight="1" x14ac:dyDescent="0.25">
      <c r="A416" s="15"/>
      <c r="B416" s="36"/>
      <c r="C416" s="29" t="b">
        <f t="shared" si="6"/>
        <v>0</v>
      </c>
    </row>
    <row r="417" spans="1:8" ht="15.75" customHeight="1" x14ac:dyDescent="0.25">
      <c r="A417" s="15" t="s">
        <v>1165</v>
      </c>
      <c r="B417" s="36"/>
      <c r="C417" s="29" t="b">
        <f t="shared" si="6"/>
        <v>0</v>
      </c>
    </row>
    <row r="418" spans="1:8" ht="15.75" customHeight="1" x14ac:dyDescent="0.25">
      <c r="A418" s="15" t="s">
        <v>1041</v>
      </c>
      <c r="B418" s="36"/>
      <c r="C418" s="29" t="b">
        <f t="shared" si="6"/>
        <v>0</v>
      </c>
    </row>
    <row r="419" spans="1:8" ht="15.75" customHeight="1" x14ac:dyDescent="0.25">
      <c r="A419" s="15" t="s">
        <v>1042</v>
      </c>
      <c r="B419" s="36"/>
      <c r="C419" s="29" t="b">
        <f t="shared" si="6"/>
        <v>0</v>
      </c>
      <c r="H419" s="11" t="s">
        <v>16</v>
      </c>
    </row>
    <row r="420" spans="1:8" ht="15.75" customHeight="1" x14ac:dyDescent="0.25">
      <c r="A420" s="15" t="s">
        <v>1043</v>
      </c>
      <c r="B420" s="36"/>
      <c r="C420" s="29" t="b">
        <f t="shared" si="6"/>
        <v>0</v>
      </c>
    </row>
    <row r="421" spans="1:8" ht="15.75" customHeight="1" x14ac:dyDescent="0.25">
      <c r="A421" s="15" t="s">
        <v>868</v>
      </c>
      <c r="B421" s="36"/>
      <c r="C421" s="29" t="b">
        <f t="shared" si="6"/>
        <v>0</v>
      </c>
    </row>
    <row r="422" spans="1:8" ht="15.75" customHeight="1" x14ac:dyDescent="0.25">
      <c r="A422" s="15"/>
      <c r="B422" s="36"/>
      <c r="C422" s="29" t="b">
        <f t="shared" si="6"/>
        <v>0</v>
      </c>
    </row>
    <row r="423" spans="1:8" ht="15.75" customHeight="1" x14ac:dyDescent="0.25">
      <c r="A423" s="15" t="s">
        <v>1171</v>
      </c>
      <c r="B423" s="36"/>
      <c r="C423" s="29" t="b">
        <f t="shared" si="6"/>
        <v>0</v>
      </c>
    </row>
    <row r="424" spans="1:8" ht="15.75" customHeight="1" x14ac:dyDescent="0.25">
      <c r="A424" s="15" t="s">
        <v>1065</v>
      </c>
      <c r="B424" s="36"/>
      <c r="C424" s="29" t="b">
        <f t="shared" si="6"/>
        <v>0</v>
      </c>
    </row>
    <row r="425" spans="1:8" ht="15.75" customHeight="1" x14ac:dyDescent="0.25">
      <c r="A425" s="15" t="s">
        <v>1066</v>
      </c>
      <c r="B425" s="36"/>
      <c r="C425" s="29" t="b">
        <f t="shared" si="6"/>
        <v>0</v>
      </c>
      <c r="H425" s="11" t="s">
        <v>16</v>
      </c>
    </row>
    <row r="426" spans="1:8" ht="15.75" customHeight="1" x14ac:dyDescent="0.25">
      <c r="A426" s="15" t="s">
        <v>1067</v>
      </c>
      <c r="B426" s="36"/>
      <c r="C426" s="29" t="b">
        <f t="shared" si="6"/>
        <v>0</v>
      </c>
    </row>
    <row r="427" spans="1:8" ht="15.75" customHeight="1" x14ac:dyDescent="0.25">
      <c r="A427" s="15" t="s">
        <v>1068</v>
      </c>
      <c r="B427" s="36"/>
      <c r="C427" s="29" t="b">
        <f t="shared" si="6"/>
        <v>0</v>
      </c>
    </row>
    <row r="428" spans="1:8" ht="15.75" customHeight="1" x14ac:dyDescent="0.25">
      <c r="A428" s="15"/>
      <c r="B428" s="36"/>
      <c r="C428" s="29" t="b">
        <f t="shared" si="6"/>
        <v>0</v>
      </c>
    </row>
    <row r="429" spans="1:8" ht="15.75" customHeight="1" x14ac:dyDescent="0.25">
      <c r="A429" s="34" t="s">
        <v>1181</v>
      </c>
      <c r="B429" s="36"/>
      <c r="C429" s="29" t="b">
        <f t="shared" si="6"/>
        <v>0</v>
      </c>
    </row>
    <row r="430" spans="1:8" ht="15.75" customHeight="1" x14ac:dyDescent="0.25">
      <c r="A430" s="15" t="s">
        <v>1069</v>
      </c>
      <c r="B430" s="36"/>
      <c r="C430" s="29" t="b">
        <f t="shared" si="6"/>
        <v>0</v>
      </c>
    </row>
    <row r="431" spans="1:8" ht="15.75" customHeight="1" x14ac:dyDescent="0.25">
      <c r="A431" s="15" t="s">
        <v>1070</v>
      </c>
      <c r="B431" s="36"/>
      <c r="C431" s="29" t="b">
        <f t="shared" si="6"/>
        <v>0</v>
      </c>
      <c r="H431" s="11" t="s">
        <v>16</v>
      </c>
    </row>
    <row r="432" spans="1:8" ht="15.75" customHeight="1" x14ac:dyDescent="0.25">
      <c r="A432" s="15" t="s">
        <v>1071</v>
      </c>
      <c r="B432" s="36"/>
      <c r="C432" s="29" t="b">
        <f t="shared" si="6"/>
        <v>0</v>
      </c>
    </row>
    <row r="433" spans="1:8" ht="15.75" customHeight="1" x14ac:dyDescent="0.25">
      <c r="A433" s="15" t="s">
        <v>868</v>
      </c>
      <c r="B433" s="36"/>
      <c r="C433" s="29" t="b">
        <f t="shared" si="6"/>
        <v>0</v>
      </c>
    </row>
    <row r="434" spans="1:8" ht="15.75" customHeight="1" x14ac:dyDescent="0.25">
      <c r="A434" s="15"/>
      <c r="B434" s="36"/>
      <c r="C434" s="29" t="b">
        <f t="shared" si="6"/>
        <v>0</v>
      </c>
    </row>
    <row r="435" spans="1:8" ht="15.75" customHeight="1" x14ac:dyDescent="0.25">
      <c r="A435" s="15" t="s">
        <v>1081</v>
      </c>
      <c r="B435" s="36"/>
      <c r="C435" s="29" t="b">
        <f t="shared" si="6"/>
        <v>0</v>
      </c>
    </row>
    <row r="436" spans="1:8" ht="15.75" customHeight="1" x14ac:dyDescent="0.25">
      <c r="A436" s="15" t="s">
        <v>880</v>
      </c>
      <c r="B436" s="36"/>
      <c r="C436" s="29" t="b">
        <f t="shared" si="6"/>
        <v>0</v>
      </c>
    </row>
    <row r="437" spans="1:8" ht="15.75" customHeight="1" x14ac:dyDescent="0.25">
      <c r="A437" s="15" t="s">
        <v>881</v>
      </c>
      <c r="B437" s="36"/>
      <c r="C437" s="29" t="b">
        <f t="shared" si="6"/>
        <v>0</v>
      </c>
    </row>
    <row r="438" spans="1:8" ht="15.75" customHeight="1" x14ac:dyDescent="0.25">
      <c r="A438" s="15" t="s">
        <v>882</v>
      </c>
      <c r="B438" s="36"/>
      <c r="C438" s="29" t="b">
        <f t="shared" si="6"/>
        <v>0</v>
      </c>
    </row>
    <row r="439" spans="1:8" ht="15.75" customHeight="1" x14ac:dyDescent="0.25">
      <c r="A439" s="15" t="s">
        <v>883</v>
      </c>
      <c r="B439" s="36"/>
      <c r="C439" s="29" t="b">
        <f t="shared" si="6"/>
        <v>0</v>
      </c>
      <c r="H439" s="11" t="s">
        <v>16</v>
      </c>
    </row>
  </sheetData>
  <mergeCells count="2">
    <mergeCell ref="D273:D277"/>
    <mergeCell ref="A2:C2"/>
  </mergeCells>
  <conditionalFormatting sqref="C4:C439">
    <cfRule type="cellIs" dxfId="31" priority="21" operator="equal">
      <formula>"CORRECTO!"</formula>
    </cfRule>
  </conditionalFormatting>
  <conditionalFormatting sqref="C4:C439">
    <cfRule type="cellIs" dxfId="30" priority="22" operator="equal">
      <formula>"ERROR"</formula>
    </cfRule>
  </conditionalFormatting>
  <conditionalFormatting sqref="C1">
    <cfRule type="cellIs" dxfId="29" priority="1" operator="equal">
      <formula>"CORRECTO!"</formula>
    </cfRule>
  </conditionalFormatting>
  <conditionalFormatting sqref="C1">
    <cfRule type="cellIs" dxfId="28" priority="2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79"/>
  <sheetViews>
    <sheetView tabSelected="1" workbookViewId="0">
      <pane ySplit="2" topLeftCell="A3" activePane="bottomLeft" state="frozen"/>
      <selection pane="bottomLeft" activeCell="A14" sqref="A14"/>
    </sheetView>
  </sheetViews>
  <sheetFormatPr baseColWidth="10" defaultColWidth="14.42578125" defaultRowHeight="15.75" customHeight="1" x14ac:dyDescent="0.25"/>
  <cols>
    <col min="1" max="1" width="116.85546875" style="3" bestFit="1" customWidth="1"/>
    <col min="2" max="2" width="12.5703125" style="3" bestFit="1" customWidth="1"/>
    <col min="3" max="3" width="11.140625" style="3" bestFit="1" customWidth="1"/>
    <col min="4" max="4" width="110.140625" style="3" hidden="1" customWidth="1"/>
    <col min="5" max="7" width="14.42578125" style="3" hidden="1" customWidth="1"/>
    <col min="8" max="8" width="8.42578125" style="3" hidden="1" customWidth="1"/>
    <col min="9" max="16384" width="14.42578125" style="3"/>
  </cols>
  <sheetData>
    <row r="1" spans="1:25" ht="15.75" customHeight="1" x14ac:dyDescent="0.25">
      <c r="A1" s="22" t="s">
        <v>0</v>
      </c>
      <c r="B1" s="2" t="s">
        <v>1</v>
      </c>
      <c r="C1" s="2" t="s">
        <v>2</v>
      </c>
    </row>
    <row r="2" spans="1:25" ht="15.75" customHeight="1" x14ac:dyDescent="0.25">
      <c r="A2" s="23" t="s">
        <v>1179</v>
      </c>
      <c r="B2" s="24"/>
      <c r="C2" s="25"/>
      <c r="Y2" s="10"/>
    </row>
    <row r="3" spans="1:25" ht="15.75" customHeight="1" x14ac:dyDescent="0.25">
      <c r="A3" s="7" t="s">
        <v>5</v>
      </c>
      <c r="B3" s="40"/>
      <c r="C3" s="26"/>
      <c r="Y3" s="10"/>
    </row>
    <row r="4" spans="1:25" ht="15.75" customHeight="1" x14ac:dyDescent="0.25">
      <c r="A4" s="7" t="s">
        <v>7</v>
      </c>
      <c r="B4" s="40"/>
      <c r="C4" s="26" t="b">
        <f t="shared" ref="C4:C67" si="0">IF(B4&lt;&gt;"",IF(H4="","ERROR","CORRECTO!"))</f>
        <v>0</v>
      </c>
    </row>
    <row r="5" spans="1:25" ht="15.75" customHeight="1" x14ac:dyDescent="0.25">
      <c r="A5" s="7" t="s">
        <v>9</v>
      </c>
      <c r="B5" s="40"/>
      <c r="C5" s="26" t="b">
        <f t="shared" si="0"/>
        <v>0</v>
      </c>
    </row>
    <row r="6" spans="1:25" ht="15.75" customHeight="1" x14ac:dyDescent="0.25">
      <c r="A6" s="7" t="s">
        <v>12</v>
      </c>
      <c r="B6" s="40"/>
      <c r="C6" s="26" t="b">
        <f t="shared" si="0"/>
        <v>0</v>
      </c>
    </row>
    <row r="7" spans="1:25" ht="15.75" customHeight="1" x14ac:dyDescent="0.25">
      <c r="A7" s="7" t="s">
        <v>15</v>
      </c>
      <c r="B7" s="40"/>
      <c r="C7" s="26" t="b">
        <f t="shared" si="0"/>
        <v>0</v>
      </c>
      <c r="H7" s="11" t="s">
        <v>16</v>
      </c>
    </row>
    <row r="8" spans="1:25" ht="15.75" customHeight="1" x14ac:dyDescent="0.25">
      <c r="A8" s="7"/>
      <c r="B8" s="40"/>
      <c r="C8" s="26" t="b">
        <f t="shared" si="0"/>
        <v>0</v>
      </c>
    </row>
    <row r="9" spans="1:25" ht="15.75" customHeight="1" x14ac:dyDescent="0.25">
      <c r="A9" s="7" t="s">
        <v>1118</v>
      </c>
      <c r="B9" s="40"/>
      <c r="C9" s="26" t="b">
        <f t="shared" si="0"/>
        <v>0</v>
      </c>
      <c r="D9" s="10"/>
    </row>
    <row r="10" spans="1:25" ht="15.75" customHeight="1" x14ac:dyDescent="0.25">
      <c r="A10" s="7" t="s">
        <v>20</v>
      </c>
      <c r="B10" s="40"/>
      <c r="C10" s="26" t="b">
        <f t="shared" si="0"/>
        <v>0</v>
      </c>
      <c r="D10" s="37" t="s">
        <v>23</v>
      </c>
      <c r="E10" s="37"/>
      <c r="F10" s="37"/>
      <c r="H10" s="37"/>
    </row>
    <row r="11" spans="1:25" ht="15.75" customHeight="1" x14ac:dyDescent="0.25">
      <c r="A11" s="7" t="s">
        <v>28</v>
      </c>
      <c r="B11" s="40"/>
      <c r="C11" s="26" t="b">
        <f t="shared" si="0"/>
        <v>0</v>
      </c>
    </row>
    <row r="12" spans="1:25" ht="15.75" customHeight="1" x14ac:dyDescent="0.25">
      <c r="A12" s="7" t="s">
        <v>31</v>
      </c>
      <c r="B12" s="40"/>
      <c r="C12" s="26" t="b">
        <f t="shared" si="0"/>
        <v>0</v>
      </c>
    </row>
    <row r="13" spans="1:25" ht="15.75" customHeight="1" x14ac:dyDescent="0.25">
      <c r="A13" s="7" t="s">
        <v>32</v>
      </c>
      <c r="B13" s="40"/>
      <c r="C13" s="26" t="b">
        <f t="shared" si="0"/>
        <v>0</v>
      </c>
      <c r="H13" s="11" t="s">
        <v>16</v>
      </c>
    </row>
    <row r="14" spans="1:25" ht="15.75" customHeight="1" x14ac:dyDescent="0.25">
      <c r="A14" s="7"/>
      <c r="B14" s="40"/>
      <c r="C14" s="26" t="b">
        <f t="shared" si="0"/>
        <v>0</v>
      </c>
    </row>
    <row r="15" spans="1:25" ht="15.75" customHeight="1" x14ac:dyDescent="0.25">
      <c r="A15" s="7" t="s">
        <v>1119</v>
      </c>
      <c r="B15" s="40"/>
      <c r="C15" s="26" t="b">
        <f t="shared" si="0"/>
        <v>0</v>
      </c>
    </row>
    <row r="16" spans="1:25" ht="15.75" customHeight="1" x14ac:dyDescent="0.25">
      <c r="A16" s="7" t="s">
        <v>35</v>
      </c>
      <c r="B16" s="40"/>
      <c r="C16" s="26" t="b">
        <f t="shared" si="0"/>
        <v>0</v>
      </c>
    </row>
    <row r="17" spans="1:8" ht="15.75" customHeight="1" x14ac:dyDescent="0.25">
      <c r="A17" s="7" t="s">
        <v>40</v>
      </c>
      <c r="B17" s="40"/>
      <c r="C17" s="26" t="b">
        <f t="shared" si="0"/>
        <v>0</v>
      </c>
    </row>
    <row r="18" spans="1:8" ht="15.75" customHeight="1" x14ac:dyDescent="0.25">
      <c r="A18" s="7" t="s">
        <v>42</v>
      </c>
      <c r="B18" s="40"/>
      <c r="C18" s="26" t="b">
        <f t="shared" si="0"/>
        <v>0</v>
      </c>
      <c r="H18" s="11" t="s">
        <v>16</v>
      </c>
    </row>
    <row r="19" spans="1:8" ht="15.75" customHeight="1" x14ac:dyDescent="0.25">
      <c r="A19" s="7" t="s">
        <v>15</v>
      </c>
      <c r="B19" s="40"/>
      <c r="C19" s="26" t="b">
        <f t="shared" si="0"/>
        <v>0</v>
      </c>
    </row>
    <row r="20" spans="1:8" ht="15.75" customHeight="1" x14ac:dyDescent="0.25">
      <c r="A20" s="7"/>
      <c r="B20" s="40"/>
      <c r="C20" s="26" t="b">
        <f t="shared" si="0"/>
        <v>0</v>
      </c>
    </row>
    <row r="21" spans="1:8" ht="15.75" customHeight="1" x14ac:dyDescent="0.25">
      <c r="A21" s="7" t="s">
        <v>45</v>
      </c>
      <c r="B21" s="40"/>
      <c r="C21" s="26" t="b">
        <f t="shared" si="0"/>
        <v>0</v>
      </c>
    </row>
    <row r="22" spans="1:8" ht="15" x14ac:dyDescent="0.25">
      <c r="A22" s="7" t="s">
        <v>46</v>
      </c>
      <c r="B22" s="40"/>
      <c r="C22" s="26" t="b">
        <f t="shared" si="0"/>
        <v>0</v>
      </c>
    </row>
    <row r="23" spans="1:8" ht="15" x14ac:dyDescent="0.25">
      <c r="A23" s="7" t="s">
        <v>51</v>
      </c>
      <c r="B23" s="40"/>
      <c r="C23" s="26" t="b">
        <f t="shared" si="0"/>
        <v>0</v>
      </c>
      <c r="H23" s="11" t="s">
        <v>16</v>
      </c>
    </row>
    <row r="24" spans="1:8" ht="15" x14ac:dyDescent="0.25">
      <c r="A24" s="7" t="s">
        <v>12</v>
      </c>
      <c r="B24" s="40"/>
      <c r="C24" s="26" t="b">
        <f t="shared" si="0"/>
        <v>0</v>
      </c>
    </row>
    <row r="25" spans="1:8" ht="15" x14ac:dyDescent="0.25">
      <c r="A25" s="7" t="s">
        <v>15</v>
      </c>
      <c r="B25" s="40"/>
      <c r="C25" s="26" t="b">
        <f t="shared" si="0"/>
        <v>0</v>
      </c>
    </row>
    <row r="26" spans="1:8" ht="15" x14ac:dyDescent="0.25">
      <c r="A26" s="7"/>
      <c r="B26" s="40"/>
      <c r="C26" s="26" t="b">
        <f t="shared" si="0"/>
        <v>0</v>
      </c>
    </row>
    <row r="27" spans="1:8" ht="30" x14ac:dyDescent="0.25">
      <c r="A27" s="7" t="s">
        <v>1186</v>
      </c>
      <c r="B27" s="40"/>
      <c r="C27" s="26" t="b">
        <f t="shared" si="0"/>
        <v>0</v>
      </c>
    </row>
    <row r="28" spans="1:8" ht="15" x14ac:dyDescent="0.25">
      <c r="A28" s="7" t="s">
        <v>54</v>
      </c>
      <c r="B28" s="40"/>
      <c r="C28" s="26" t="b">
        <f t="shared" si="0"/>
        <v>0</v>
      </c>
    </row>
    <row r="29" spans="1:8" ht="15" x14ac:dyDescent="0.25">
      <c r="A29" s="7" t="s">
        <v>60</v>
      </c>
      <c r="B29" s="40"/>
      <c r="C29" s="26" t="b">
        <f t="shared" si="0"/>
        <v>0</v>
      </c>
    </row>
    <row r="30" spans="1:8" ht="15" x14ac:dyDescent="0.25">
      <c r="A30" s="7" t="s">
        <v>63</v>
      </c>
      <c r="B30" s="40"/>
      <c r="C30" s="26" t="b">
        <f t="shared" si="0"/>
        <v>0</v>
      </c>
    </row>
    <row r="31" spans="1:8" ht="15" x14ac:dyDescent="0.25">
      <c r="A31" s="7" t="s">
        <v>15</v>
      </c>
      <c r="B31" s="40"/>
      <c r="C31" s="26" t="b">
        <f t="shared" si="0"/>
        <v>0</v>
      </c>
      <c r="H31" s="11" t="s">
        <v>16</v>
      </c>
    </row>
    <row r="32" spans="1:8" ht="15" x14ac:dyDescent="0.25">
      <c r="A32" s="7"/>
      <c r="B32" s="40"/>
      <c r="C32" s="26" t="b">
        <f t="shared" si="0"/>
        <v>0</v>
      </c>
    </row>
    <row r="33" spans="1:8" ht="30" x14ac:dyDescent="0.25">
      <c r="A33" s="7" t="s">
        <v>66</v>
      </c>
      <c r="B33" s="40"/>
      <c r="C33" s="26" t="b">
        <f t="shared" si="0"/>
        <v>0</v>
      </c>
    </row>
    <row r="34" spans="1:8" ht="15" x14ac:dyDescent="0.25">
      <c r="A34" s="7" t="s">
        <v>67</v>
      </c>
      <c r="B34" s="40"/>
      <c r="C34" s="26" t="b">
        <f t="shared" si="0"/>
        <v>0</v>
      </c>
    </row>
    <row r="35" spans="1:8" ht="15" x14ac:dyDescent="0.25">
      <c r="A35" s="7" t="s">
        <v>70</v>
      </c>
      <c r="B35" s="40"/>
      <c r="C35" s="26" t="b">
        <f t="shared" si="0"/>
        <v>0</v>
      </c>
    </row>
    <row r="36" spans="1:8" ht="15" x14ac:dyDescent="0.25">
      <c r="A36" s="7" t="s">
        <v>71</v>
      </c>
      <c r="B36" s="40"/>
      <c r="C36" s="26" t="b">
        <f t="shared" si="0"/>
        <v>0</v>
      </c>
      <c r="D36" s="3">
        <f>IF(B36&lt;&gt;"","(Es una red con aprendizaje NO SUPERVISADO, en particular Hebbiano)",)</f>
        <v>0</v>
      </c>
      <c r="H36" s="11" t="s">
        <v>16</v>
      </c>
    </row>
    <row r="37" spans="1:8" ht="15" x14ac:dyDescent="0.25">
      <c r="A37" s="7" t="s">
        <v>15</v>
      </c>
      <c r="B37" s="40"/>
      <c r="C37" s="26" t="b">
        <f t="shared" si="0"/>
        <v>0</v>
      </c>
    </row>
    <row r="38" spans="1:8" ht="15" x14ac:dyDescent="0.25">
      <c r="A38" s="7"/>
      <c r="B38" s="40"/>
      <c r="C38" s="26" t="b">
        <f t="shared" si="0"/>
        <v>0</v>
      </c>
    </row>
    <row r="39" spans="1:8" ht="15" x14ac:dyDescent="0.25">
      <c r="A39" s="7" t="s">
        <v>1120</v>
      </c>
      <c r="B39" s="40"/>
      <c r="C39" s="26" t="b">
        <f t="shared" si="0"/>
        <v>0</v>
      </c>
    </row>
    <row r="40" spans="1:8" ht="15" x14ac:dyDescent="0.25">
      <c r="A40" s="7" t="s">
        <v>79</v>
      </c>
      <c r="B40" s="40"/>
      <c r="C40" s="26" t="b">
        <f t="shared" si="0"/>
        <v>0</v>
      </c>
    </row>
    <row r="41" spans="1:8" ht="15" x14ac:dyDescent="0.25">
      <c r="A41" s="7" t="s">
        <v>83</v>
      </c>
      <c r="B41" s="40"/>
      <c r="C41" s="26" t="b">
        <f t="shared" si="0"/>
        <v>0</v>
      </c>
      <c r="H41" s="11" t="s">
        <v>16</v>
      </c>
    </row>
    <row r="42" spans="1:8" ht="15" x14ac:dyDescent="0.25">
      <c r="A42" s="7" t="s">
        <v>86</v>
      </c>
      <c r="B42" s="40"/>
      <c r="C42" s="26" t="b">
        <f t="shared" si="0"/>
        <v>0</v>
      </c>
    </row>
    <row r="43" spans="1:8" ht="15" x14ac:dyDescent="0.25">
      <c r="A43" s="7" t="s">
        <v>93</v>
      </c>
      <c r="B43" s="40"/>
      <c r="C43" s="26" t="b">
        <f t="shared" si="0"/>
        <v>0</v>
      </c>
    </row>
    <row r="44" spans="1:8" ht="15" x14ac:dyDescent="0.25">
      <c r="A44" s="7"/>
      <c r="B44" s="40"/>
      <c r="C44" s="26" t="b">
        <f t="shared" si="0"/>
        <v>0</v>
      </c>
    </row>
    <row r="45" spans="1:8" ht="15" x14ac:dyDescent="0.25">
      <c r="A45" s="7" t="s">
        <v>94</v>
      </c>
      <c r="B45" s="40"/>
      <c r="C45" s="26" t="b">
        <f t="shared" si="0"/>
        <v>0</v>
      </c>
    </row>
    <row r="46" spans="1:8" ht="15" x14ac:dyDescent="0.25">
      <c r="A46" s="7" t="s">
        <v>96</v>
      </c>
      <c r="B46" s="40"/>
      <c r="C46" s="26" t="b">
        <f t="shared" si="0"/>
        <v>0</v>
      </c>
    </row>
    <row r="47" spans="1:8" ht="15" x14ac:dyDescent="0.25">
      <c r="A47" s="7" t="s">
        <v>103</v>
      </c>
      <c r="B47" s="40"/>
      <c r="C47" s="26" t="b">
        <f t="shared" si="0"/>
        <v>0</v>
      </c>
    </row>
    <row r="48" spans="1:8" ht="15" x14ac:dyDescent="0.25">
      <c r="A48" s="7" t="s">
        <v>105</v>
      </c>
      <c r="B48" s="40"/>
      <c r="C48" s="26" t="b">
        <f t="shared" si="0"/>
        <v>0</v>
      </c>
      <c r="H48" s="11" t="s">
        <v>16</v>
      </c>
    </row>
    <row r="49" spans="1:8" ht="15" x14ac:dyDescent="0.25">
      <c r="A49" s="7" t="s">
        <v>107</v>
      </c>
      <c r="B49" s="40"/>
      <c r="C49" s="26" t="b">
        <f t="shared" si="0"/>
        <v>0</v>
      </c>
    </row>
    <row r="50" spans="1:8" ht="15" x14ac:dyDescent="0.25">
      <c r="A50" s="7"/>
      <c r="B50" s="40"/>
      <c r="C50" s="26" t="b">
        <f t="shared" si="0"/>
        <v>0</v>
      </c>
    </row>
    <row r="51" spans="1:8" ht="15" x14ac:dyDescent="0.25">
      <c r="A51" s="7" t="s">
        <v>109</v>
      </c>
      <c r="B51" s="40"/>
      <c r="C51" s="26" t="b">
        <f t="shared" si="0"/>
        <v>0</v>
      </c>
    </row>
    <row r="52" spans="1:8" ht="15" x14ac:dyDescent="0.25">
      <c r="A52" s="7" t="s">
        <v>110</v>
      </c>
      <c r="B52" s="40"/>
      <c r="C52" s="26" t="b">
        <f t="shared" si="0"/>
        <v>0</v>
      </c>
    </row>
    <row r="53" spans="1:8" ht="15" x14ac:dyDescent="0.25">
      <c r="A53" s="7" t="s">
        <v>114</v>
      </c>
      <c r="B53" s="40"/>
      <c r="C53" s="26" t="b">
        <f t="shared" si="0"/>
        <v>0</v>
      </c>
    </row>
    <row r="54" spans="1:8" ht="15" x14ac:dyDescent="0.25">
      <c r="A54" s="7" t="s">
        <v>119</v>
      </c>
      <c r="B54" s="40"/>
      <c r="C54" s="26" t="b">
        <f t="shared" si="0"/>
        <v>0</v>
      </c>
    </row>
    <row r="55" spans="1:8" ht="15" x14ac:dyDescent="0.25">
      <c r="A55" s="7" t="s">
        <v>27</v>
      </c>
      <c r="B55" s="40"/>
      <c r="C55" s="26" t="b">
        <f t="shared" si="0"/>
        <v>0</v>
      </c>
      <c r="H55" s="11" t="s">
        <v>16</v>
      </c>
    </row>
    <row r="56" spans="1:8" ht="15" x14ac:dyDescent="0.25">
      <c r="A56" s="7"/>
      <c r="B56" s="40"/>
      <c r="C56" s="26" t="b">
        <f t="shared" si="0"/>
        <v>0</v>
      </c>
    </row>
    <row r="57" spans="1:8" ht="15" x14ac:dyDescent="0.25">
      <c r="A57" s="7" t="s">
        <v>121</v>
      </c>
      <c r="B57" s="40"/>
      <c r="C57" s="26" t="b">
        <f t="shared" si="0"/>
        <v>0</v>
      </c>
    </row>
    <row r="58" spans="1:8" ht="15" x14ac:dyDescent="0.25">
      <c r="A58" s="7" t="s">
        <v>122</v>
      </c>
      <c r="B58" s="40"/>
      <c r="C58" s="26" t="b">
        <f t="shared" si="0"/>
        <v>0</v>
      </c>
      <c r="H58" s="11" t="s">
        <v>16</v>
      </c>
    </row>
    <row r="59" spans="1:8" ht="15" x14ac:dyDescent="0.25">
      <c r="A59" s="7" t="s">
        <v>127</v>
      </c>
      <c r="B59" s="40"/>
      <c r="C59" s="26" t="b">
        <f t="shared" si="0"/>
        <v>0</v>
      </c>
    </row>
    <row r="60" spans="1:8" ht="15" x14ac:dyDescent="0.25">
      <c r="A60" s="7" t="s">
        <v>130</v>
      </c>
      <c r="B60" s="40"/>
      <c r="C60" s="26" t="b">
        <f t="shared" si="0"/>
        <v>0</v>
      </c>
    </row>
    <row r="61" spans="1:8" ht="15" x14ac:dyDescent="0.25">
      <c r="A61" s="7" t="s">
        <v>27</v>
      </c>
      <c r="B61" s="40"/>
      <c r="C61" s="26" t="b">
        <f t="shared" si="0"/>
        <v>0</v>
      </c>
    </row>
    <row r="62" spans="1:8" ht="15" x14ac:dyDescent="0.25">
      <c r="A62" s="7"/>
      <c r="B62" s="40"/>
      <c r="C62" s="26" t="b">
        <f t="shared" si="0"/>
        <v>0</v>
      </c>
    </row>
    <row r="63" spans="1:8" ht="15" x14ac:dyDescent="0.25">
      <c r="A63" s="7" t="s">
        <v>1121</v>
      </c>
      <c r="B63" s="40"/>
      <c r="C63" s="26" t="b">
        <f t="shared" si="0"/>
        <v>0</v>
      </c>
    </row>
    <row r="64" spans="1:8" ht="15" x14ac:dyDescent="0.25">
      <c r="A64" s="7" t="s">
        <v>35</v>
      </c>
      <c r="B64" s="40"/>
      <c r="C64" s="26" t="b">
        <f t="shared" si="0"/>
        <v>0</v>
      </c>
    </row>
    <row r="65" spans="1:8" ht="15" x14ac:dyDescent="0.25">
      <c r="A65" s="7" t="s">
        <v>40</v>
      </c>
      <c r="B65" s="40"/>
      <c r="C65" s="26" t="b">
        <f t="shared" si="0"/>
        <v>0</v>
      </c>
    </row>
    <row r="66" spans="1:8" ht="15" x14ac:dyDescent="0.25">
      <c r="A66" s="7" t="s">
        <v>42</v>
      </c>
      <c r="B66" s="40"/>
      <c r="C66" s="26" t="b">
        <f t="shared" si="0"/>
        <v>0</v>
      </c>
      <c r="H66" s="11" t="s">
        <v>16</v>
      </c>
    </row>
    <row r="67" spans="1:8" ht="15" x14ac:dyDescent="0.25">
      <c r="A67" s="7" t="s">
        <v>27</v>
      </c>
      <c r="B67" s="40"/>
      <c r="C67" s="26" t="b">
        <f t="shared" si="0"/>
        <v>0</v>
      </c>
    </row>
    <row r="68" spans="1:8" ht="15" x14ac:dyDescent="0.25">
      <c r="A68" s="7"/>
      <c r="B68" s="40"/>
      <c r="C68" s="26" t="b">
        <f t="shared" ref="C68:C131" si="1">IF(B68&lt;&gt;"",IF(H68="","ERROR","CORRECTO!"))</f>
        <v>0</v>
      </c>
    </row>
    <row r="69" spans="1:8" ht="15" x14ac:dyDescent="0.25">
      <c r="A69" s="7" t="s">
        <v>1122</v>
      </c>
      <c r="B69" s="40"/>
      <c r="C69" s="26" t="b">
        <f t="shared" si="1"/>
        <v>0</v>
      </c>
    </row>
    <row r="70" spans="1:8" ht="15" x14ac:dyDescent="0.25">
      <c r="A70" s="7" t="s">
        <v>35</v>
      </c>
      <c r="B70" s="40"/>
      <c r="C70" s="26" t="b">
        <f t="shared" si="1"/>
        <v>0</v>
      </c>
      <c r="H70" s="11" t="s">
        <v>16</v>
      </c>
    </row>
    <row r="71" spans="1:8" ht="15" x14ac:dyDescent="0.25">
      <c r="A71" s="7" t="s">
        <v>40</v>
      </c>
      <c r="B71" s="40"/>
      <c r="C71" s="26" t="b">
        <f t="shared" si="1"/>
        <v>0</v>
      </c>
    </row>
    <row r="72" spans="1:8" ht="15" x14ac:dyDescent="0.25">
      <c r="A72" s="7" t="s">
        <v>42</v>
      </c>
      <c r="B72" s="40"/>
      <c r="C72" s="26" t="b">
        <f t="shared" si="1"/>
        <v>0</v>
      </c>
    </row>
    <row r="73" spans="1:8" ht="15" x14ac:dyDescent="0.25">
      <c r="A73" s="7" t="s">
        <v>142</v>
      </c>
      <c r="B73" s="40"/>
      <c r="C73" s="26" t="b">
        <f t="shared" si="1"/>
        <v>0</v>
      </c>
    </row>
    <row r="74" spans="1:8" ht="15" x14ac:dyDescent="0.25">
      <c r="A74" s="7"/>
      <c r="B74" s="40"/>
      <c r="C74" s="26" t="b">
        <f t="shared" si="1"/>
        <v>0</v>
      </c>
    </row>
    <row r="75" spans="1:8" ht="30" x14ac:dyDescent="0.25">
      <c r="A75" s="7" t="s">
        <v>1123</v>
      </c>
      <c r="B75" s="40"/>
      <c r="C75" s="26" t="b">
        <f t="shared" si="1"/>
        <v>0</v>
      </c>
    </row>
    <row r="76" spans="1:8" ht="15" x14ac:dyDescent="0.25">
      <c r="A76" s="7" t="s">
        <v>144</v>
      </c>
      <c r="B76" s="40"/>
      <c r="C76" s="26" t="b">
        <f t="shared" si="1"/>
        <v>0</v>
      </c>
    </row>
    <row r="77" spans="1:8" ht="15" x14ac:dyDescent="0.25">
      <c r="A77" s="7" t="s">
        <v>147</v>
      </c>
      <c r="B77" s="40"/>
      <c r="C77" s="26" t="b">
        <f t="shared" si="1"/>
        <v>0</v>
      </c>
    </row>
    <row r="78" spans="1:8" ht="15" x14ac:dyDescent="0.25">
      <c r="A78" s="7" t="s">
        <v>149</v>
      </c>
      <c r="B78" s="40"/>
      <c r="C78" s="26" t="b">
        <f t="shared" si="1"/>
        <v>0</v>
      </c>
    </row>
    <row r="79" spans="1:8" ht="15" x14ac:dyDescent="0.25">
      <c r="A79" s="7" t="s">
        <v>151</v>
      </c>
      <c r="B79" s="40"/>
      <c r="C79" s="26" t="b">
        <f t="shared" si="1"/>
        <v>0</v>
      </c>
      <c r="H79" s="11" t="s">
        <v>16</v>
      </c>
    </row>
    <row r="80" spans="1:8" ht="15" x14ac:dyDescent="0.25">
      <c r="A80" s="7"/>
      <c r="B80" s="40"/>
      <c r="C80" s="26" t="b">
        <f t="shared" si="1"/>
        <v>0</v>
      </c>
    </row>
    <row r="81" spans="1:8" ht="15" x14ac:dyDescent="0.25">
      <c r="A81" s="7" t="s">
        <v>153</v>
      </c>
      <c r="B81" s="40"/>
      <c r="C81" s="26" t="b">
        <f t="shared" si="1"/>
        <v>0</v>
      </c>
    </row>
    <row r="82" spans="1:8" ht="15" x14ac:dyDescent="0.25">
      <c r="A82" s="7" t="s">
        <v>155</v>
      </c>
      <c r="B82" s="40"/>
      <c r="C82" s="26" t="b">
        <f t="shared" si="1"/>
        <v>0</v>
      </c>
    </row>
    <row r="83" spans="1:8" ht="15" x14ac:dyDescent="0.25">
      <c r="A83" s="7" t="s">
        <v>157</v>
      </c>
      <c r="B83" s="40"/>
      <c r="C83" s="26" t="b">
        <f t="shared" si="1"/>
        <v>0</v>
      </c>
    </row>
    <row r="84" spans="1:8" ht="15" x14ac:dyDescent="0.25">
      <c r="A84" s="7" t="s">
        <v>159</v>
      </c>
      <c r="B84" s="40"/>
      <c r="C84" s="26" t="b">
        <f t="shared" si="1"/>
        <v>0</v>
      </c>
      <c r="H84" s="11" t="s">
        <v>16</v>
      </c>
    </row>
    <row r="85" spans="1:8" ht="15" x14ac:dyDescent="0.25">
      <c r="A85" s="7" t="s">
        <v>160</v>
      </c>
      <c r="B85" s="40"/>
      <c r="C85" s="26" t="b">
        <f t="shared" si="1"/>
        <v>0</v>
      </c>
    </row>
    <row r="86" spans="1:8" ht="15" x14ac:dyDescent="0.25">
      <c r="A86" s="7"/>
      <c r="B86" s="40"/>
      <c r="C86" s="26" t="b">
        <f t="shared" si="1"/>
        <v>0</v>
      </c>
    </row>
    <row r="87" spans="1:8" ht="15" x14ac:dyDescent="0.25">
      <c r="A87" s="7" t="s">
        <v>1124</v>
      </c>
      <c r="B87" s="40"/>
      <c r="C87" s="26" t="b">
        <f t="shared" si="1"/>
        <v>0</v>
      </c>
    </row>
    <row r="88" spans="1:8" ht="15" x14ac:dyDescent="0.25">
      <c r="A88" s="7" t="s">
        <v>163</v>
      </c>
      <c r="B88" s="40"/>
      <c r="C88" s="26" t="b">
        <f t="shared" si="1"/>
        <v>0</v>
      </c>
      <c r="H88" s="11" t="s">
        <v>16</v>
      </c>
    </row>
    <row r="89" spans="1:8" ht="15" x14ac:dyDescent="0.25">
      <c r="A89" s="7" t="s">
        <v>166</v>
      </c>
      <c r="B89" s="40"/>
      <c r="C89" s="26" t="b">
        <f t="shared" si="1"/>
        <v>0</v>
      </c>
    </row>
    <row r="90" spans="1:8" ht="15" x14ac:dyDescent="0.25">
      <c r="A90" s="7" t="s">
        <v>167</v>
      </c>
      <c r="B90" s="40"/>
      <c r="C90" s="26" t="b">
        <f t="shared" si="1"/>
        <v>0</v>
      </c>
    </row>
    <row r="91" spans="1:8" ht="15" x14ac:dyDescent="0.25">
      <c r="A91" s="7" t="s">
        <v>27</v>
      </c>
      <c r="B91" s="40"/>
      <c r="C91" s="26" t="b">
        <f t="shared" si="1"/>
        <v>0</v>
      </c>
    </row>
    <row r="92" spans="1:8" ht="15" x14ac:dyDescent="0.25">
      <c r="A92" s="7"/>
      <c r="B92" s="40"/>
      <c r="C92" s="26" t="b">
        <f t="shared" si="1"/>
        <v>0</v>
      </c>
    </row>
    <row r="93" spans="1:8" ht="15" x14ac:dyDescent="0.25">
      <c r="A93" s="7" t="s">
        <v>1125</v>
      </c>
      <c r="B93" s="40"/>
      <c r="C93" s="26" t="b">
        <f t="shared" si="1"/>
        <v>0</v>
      </c>
    </row>
    <row r="94" spans="1:8" ht="15" x14ac:dyDescent="0.25">
      <c r="A94" s="7" t="s">
        <v>35</v>
      </c>
      <c r="B94" s="40"/>
      <c r="C94" s="26" t="b">
        <f t="shared" si="1"/>
        <v>0</v>
      </c>
      <c r="H94" s="11" t="s">
        <v>16</v>
      </c>
    </row>
    <row r="95" spans="1:8" ht="15" x14ac:dyDescent="0.25">
      <c r="A95" s="7" t="s">
        <v>40</v>
      </c>
      <c r="B95" s="40"/>
      <c r="C95" s="26" t="b">
        <f t="shared" si="1"/>
        <v>0</v>
      </c>
    </row>
    <row r="96" spans="1:8" ht="15" x14ac:dyDescent="0.25">
      <c r="A96" s="7" t="s">
        <v>42</v>
      </c>
      <c r="B96" s="40"/>
      <c r="C96" s="26" t="b">
        <f t="shared" si="1"/>
        <v>0</v>
      </c>
    </row>
    <row r="97" spans="1:8" ht="15" x14ac:dyDescent="0.25">
      <c r="A97" s="7" t="s">
        <v>15</v>
      </c>
      <c r="B97" s="40"/>
      <c r="C97" s="26" t="b">
        <f t="shared" si="1"/>
        <v>0</v>
      </c>
    </row>
    <row r="98" spans="1:8" ht="15" x14ac:dyDescent="0.25">
      <c r="A98" s="7"/>
      <c r="B98" s="40"/>
      <c r="C98" s="26" t="b">
        <f t="shared" si="1"/>
        <v>0</v>
      </c>
    </row>
    <row r="99" spans="1:8" ht="15" x14ac:dyDescent="0.25">
      <c r="A99" s="7" t="s">
        <v>1126</v>
      </c>
      <c r="B99" s="40"/>
      <c r="C99" s="26" t="b">
        <f t="shared" si="1"/>
        <v>0</v>
      </c>
    </row>
    <row r="100" spans="1:8" ht="15" x14ac:dyDescent="0.25">
      <c r="A100" s="7" t="s">
        <v>35</v>
      </c>
      <c r="B100" s="40"/>
      <c r="C100" s="26" t="b">
        <f t="shared" si="1"/>
        <v>0</v>
      </c>
      <c r="H100" s="11" t="s">
        <v>16</v>
      </c>
    </row>
    <row r="101" spans="1:8" ht="15" x14ac:dyDescent="0.25">
      <c r="A101" s="7" t="s">
        <v>40</v>
      </c>
      <c r="B101" s="40"/>
      <c r="C101" s="26" t="b">
        <f t="shared" si="1"/>
        <v>0</v>
      </c>
    </row>
    <row r="102" spans="1:8" ht="15" x14ac:dyDescent="0.25">
      <c r="A102" s="7" t="s">
        <v>42</v>
      </c>
      <c r="B102" s="40"/>
      <c r="C102" s="26" t="b">
        <f t="shared" si="1"/>
        <v>0</v>
      </c>
    </row>
    <row r="103" spans="1:8" ht="15" x14ac:dyDescent="0.25">
      <c r="A103" s="7" t="s">
        <v>15</v>
      </c>
      <c r="B103" s="40"/>
      <c r="C103" s="26" t="b">
        <f t="shared" si="1"/>
        <v>0</v>
      </c>
    </row>
    <row r="104" spans="1:8" ht="15" x14ac:dyDescent="0.25">
      <c r="A104" s="7"/>
      <c r="B104" s="40"/>
      <c r="C104" s="26" t="b">
        <f t="shared" si="1"/>
        <v>0</v>
      </c>
    </row>
    <row r="105" spans="1:8" ht="15" x14ac:dyDescent="0.25">
      <c r="A105" s="7" t="s">
        <v>194</v>
      </c>
      <c r="B105" s="40"/>
      <c r="C105" s="26" t="b">
        <f t="shared" si="1"/>
        <v>0</v>
      </c>
    </row>
    <row r="106" spans="1:8" ht="15" x14ac:dyDescent="0.25">
      <c r="A106" s="7" t="s">
        <v>122</v>
      </c>
      <c r="B106" s="40"/>
      <c r="C106" s="26" t="b">
        <f t="shared" si="1"/>
        <v>0</v>
      </c>
    </row>
    <row r="107" spans="1:8" ht="15" x14ac:dyDescent="0.25">
      <c r="A107" s="7" t="s">
        <v>127</v>
      </c>
      <c r="B107" s="40"/>
      <c r="C107" s="26" t="b">
        <f t="shared" si="1"/>
        <v>0</v>
      </c>
      <c r="H107" s="11" t="s">
        <v>16</v>
      </c>
    </row>
    <row r="108" spans="1:8" ht="15" x14ac:dyDescent="0.25">
      <c r="A108" s="7" t="s">
        <v>130</v>
      </c>
      <c r="B108" s="40"/>
      <c r="C108" s="26" t="b">
        <f t="shared" si="1"/>
        <v>0</v>
      </c>
    </row>
    <row r="109" spans="1:8" ht="15" x14ac:dyDescent="0.25">
      <c r="A109" s="7" t="s">
        <v>27</v>
      </c>
      <c r="B109" s="40"/>
      <c r="C109" s="26" t="b">
        <f t="shared" si="1"/>
        <v>0</v>
      </c>
    </row>
    <row r="110" spans="1:8" ht="15" x14ac:dyDescent="0.25">
      <c r="A110" s="7"/>
      <c r="B110" s="40"/>
      <c r="C110" s="26" t="b">
        <f t="shared" si="1"/>
        <v>0</v>
      </c>
    </row>
    <row r="111" spans="1:8" ht="15" x14ac:dyDescent="0.25">
      <c r="A111" s="7" t="s">
        <v>206</v>
      </c>
      <c r="B111" s="40"/>
      <c r="C111" s="26" t="b">
        <f t="shared" si="1"/>
        <v>0</v>
      </c>
    </row>
    <row r="112" spans="1:8" ht="15" x14ac:dyDescent="0.25">
      <c r="A112" s="7" t="s">
        <v>208</v>
      </c>
      <c r="B112" s="40"/>
      <c r="C112" s="26" t="b">
        <f t="shared" si="1"/>
        <v>0</v>
      </c>
      <c r="H112" s="11" t="s">
        <v>16</v>
      </c>
    </row>
    <row r="113" spans="1:8" ht="15" x14ac:dyDescent="0.25">
      <c r="A113" s="7" t="s">
        <v>218</v>
      </c>
      <c r="B113" s="40"/>
      <c r="C113" s="26" t="b">
        <f t="shared" si="1"/>
        <v>0</v>
      </c>
    </row>
    <row r="114" spans="1:8" ht="15" x14ac:dyDescent="0.25">
      <c r="A114" s="7" t="s">
        <v>222</v>
      </c>
      <c r="B114" s="40"/>
      <c r="C114" s="26" t="b">
        <f t="shared" si="1"/>
        <v>0</v>
      </c>
    </row>
    <row r="115" spans="1:8" ht="15" x14ac:dyDescent="0.25">
      <c r="A115" s="7" t="s">
        <v>27</v>
      </c>
      <c r="B115" s="40"/>
      <c r="C115" s="26" t="b">
        <f t="shared" si="1"/>
        <v>0</v>
      </c>
    </row>
    <row r="116" spans="1:8" ht="15" x14ac:dyDescent="0.25">
      <c r="A116" s="7"/>
      <c r="B116" s="40"/>
      <c r="C116" s="26" t="b">
        <f t="shared" si="1"/>
        <v>0</v>
      </c>
    </row>
    <row r="117" spans="1:8" ht="15" x14ac:dyDescent="0.25">
      <c r="A117" s="7" t="s">
        <v>230</v>
      </c>
      <c r="B117" s="40"/>
      <c r="C117" s="26" t="b">
        <f t="shared" si="1"/>
        <v>0</v>
      </c>
    </row>
    <row r="118" spans="1:8" ht="15" x14ac:dyDescent="0.25">
      <c r="A118" s="7" t="s">
        <v>232</v>
      </c>
      <c r="B118" s="40"/>
      <c r="C118" s="26" t="b">
        <f t="shared" si="1"/>
        <v>0</v>
      </c>
    </row>
    <row r="119" spans="1:8" ht="15" x14ac:dyDescent="0.25">
      <c r="A119" s="7" t="s">
        <v>237</v>
      </c>
      <c r="B119" s="40"/>
      <c r="C119" s="26" t="b">
        <f t="shared" si="1"/>
        <v>0</v>
      </c>
      <c r="H119" s="11" t="s">
        <v>16</v>
      </c>
    </row>
    <row r="120" spans="1:8" ht="15" x14ac:dyDescent="0.25">
      <c r="A120" s="7" t="s">
        <v>239</v>
      </c>
      <c r="B120" s="40"/>
      <c r="C120" s="26" t="b">
        <f t="shared" si="1"/>
        <v>0</v>
      </c>
    </row>
    <row r="121" spans="1:8" ht="15" x14ac:dyDescent="0.25">
      <c r="A121" s="7" t="s">
        <v>27</v>
      </c>
      <c r="B121" s="40"/>
      <c r="C121" s="26" t="b">
        <f t="shared" si="1"/>
        <v>0</v>
      </c>
    </row>
    <row r="122" spans="1:8" ht="15" x14ac:dyDescent="0.25">
      <c r="A122" s="7"/>
      <c r="B122" s="40"/>
      <c r="C122" s="26" t="b">
        <f t="shared" si="1"/>
        <v>0</v>
      </c>
    </row>
    <row r="123" spans="1:8" ht="15" x14ac:dyDescent="0.25">
      <c r="A123" s="7" t="s">
        <v>243</v>
      </c>
      <c r="B123" s="40"/>
      <c r="C123" s="26" t="b">
        <f t="shared" si="1"/>
        <v>0</v>
      </c>
    </row>
    <row r="124" spans="1:8" ht="15" x14ac:dyDescent="0.25">
      <c r="A124" s="7" t="s">
        <v>244</v>
      </c>
      <c r="B124" s="40"/>
      <c r="C124" s="26" t="b">
        <f t="shared" si="1"/>
        <v>0</v>
      </c>
      <c r="H124" s="11" t="s">
        <v>16</v>
      </c>
    </row>
    <row r="125" spans="1:8" ht="15" x14ac:dyDescent="0.25">
      <c r="A125" s="7" t="s">
        <v>247</v>
      </c>
      <c r="B125" s="40"/>
      <c r="C125" s="26" t="b">
        <f t="shared" si="1"/>
        <v>0</v>
      </c>
    </row>
    <row r="126" spans="1:8" ht="15" x14ac:dyDescent="0.25">
      <c r="A126" s="7" t="s">
        <v>248</v>
      </c>
      <c r="B126" s="40"/>
      <c r="C126" s="26" t="b">
        <f t="shared" si="1"/>
        <v>0</v>
      </c>
    </row>
    <row r="127" spans="1:8" ht="15" x14ac:dyDescent="0.25">
      <c r="A127" s="7" t="s">
        <v>27</v>
      </c>
      <c r="B127" s="40"/>
      <c r="C127" s="26" t="b">
        <f t="shared" si="1"/>
        <v>0</v>
      </c>
    </row>
    <row r="128" spans="1:8" ht="15" x14ac:dyDescent="0.25">
      <c r="A128" s="7"/>
      <c r="B128" s="40"/>
      <c r="C128" s="26" t="b">
        <f t="shared" si="1"/>
        <v>0</v>
      </c>
    </row>
    <row r="129" spans="1:8" ht="15" x14ac:dyDescent="0.25">
      <c r="A129" s="7" t="s">
        <v>251</v>
      </c>
      <c r="B129" s="40"/>
      <c r="C129" s="26" t="b">
        <f t="shared" si="1"/>
        <v>0</v>
      </c>
    </row>
    <row r="130" spans="1:8" ht="15" x14ac:dyDescent="0.25">
      <c r="A130" s="7" t="s">
        <v>252</v>
      </c>
      <c r="B130" s="40"/>
      <c r="C130" s="26" t="b">
        <f t="shared" si="1"/>
        <v>0</v>
      </c>
    </row>
    <row r="131" spans="1:8" ht="15" x14ac:dyDescent="0.25">
      <c r="A131" s="7" t="s">
        <v>255</v>
      </c>
      <c r="B131" s="40"/>
      <c r="C131" s="26" t="b">
        <f t="shared" si="1"/>
        <v>0</v>
      </c>
      <c r="H131" s="11" t="s">
        <v>16</v>
      </c>
    </row>
    <row r="132" spans="1:8" ht="15" x14ac:dyDescent="0.25">
      <c r="A132" s="7" t="s">
        <v>258</v>
      </c>
      <c r="B132" s="40"/>
      <c r="C132" s="26" t="b">
        <f t="shared" ref="C132:C195" si="2">IF(B132&lt;&gt;"",IF(H132="","ERROR","CORRECTO!"))</f>
        <v>0</v>
      </c>
    </row>
    <row r="133" spans="1:8" ht="15" x14ac:dyDescent="0.25">
      <c r="A133" s="7" t="s">
        <v>27</v>
      </c>
      <c r="B133" s="40"/>
      <c r="C133" s="26" t="b">
        <f t="shared" si="2"/>
        <v>0</v>
      </c>
    </row>
    <row r="134" spans="1:8" ht="15" x14ac:dyDescent="0.25">
      <c r="A134" s="7"/>
      <c r="B134" s="40"/>
      <c r="C134" s="26" t="b">
        <f t="shared" si="2"/>
        <v>0</v>
      </c>
    </row>
    <row r="135" spans="1:8" ht="15" x14ac:dyDescent="0.25">
      <c r="A135" s="7" t="s">
        <v>261</v>
      </c>
      <c r="B135" s="40"/>
      <c r="C135" s="26" t="b">
        <f t="shared" si="2"/>
        <v>0</v>
      </c>
    </row>
    <row r="136" spans="1:8" ht="15" x14ac:dyDescent="0.25">
      <c r="A136" s="7" t="s">
        <v>262</v>
      </c>
      <c r="B136" s="40"/>
      <c r="C136" s="26" t="b">
        <f t="shared" si="2"/>
        <v>0</v>
      </c>
    </row>
    <row r="137" spans="1:8" ht="15" x14ac:dyDescent="0.25">
      <c r="A137" s="7" t="s">
        <v>266</v>
      </c>
      <c r="B137" s="40"/>
      <c r="C137" s="26" t="b">
        <f t="shared" si="2"/>
        <v>0</v>
      </c>
    </row>
    <row r="138" spans="1:8" ht="15" x14ac:dyDescent="0.25">
      <c r="A138" s="7" t="s">
        <v>267</v>
      </c>
      <c r="B138" s="40"/>
      <c r="C138" s="26" t="b">
        <f t="shared" si="2"/>
        <v>0</v>
      </c>
      <c r="H138" s="11" t="s">
        <v>16</v>
      </c>
    </row>
    <row r="139" spans="1:8" ht="15" x14ac:dyDescent="0.25">
      <c r="A139" s="7" t="s">
        <v>270</v>
      </c>
      <c r="B139" s="40"/>
      <c r="C139" s="26" t="b">
        <f t="shared" si="2"/>
        <v>0</v>
      </c>
    </row>
    <row r="140" spans="1:8" ht="15" x14ac:dyDescent="0.25">
      <c r="A140" s="7"/>
      <c r="B140" s="40"/>
      <c r="C140" s="26" t="b">
        <f t="shared" si="2"/>
        <v>0</v>
      </c>
    </row>
    <row r="141" spans="1:8" ht="15" x14ac:dyDescent="0.25">
      <c r="A141" s="7" t="s">
        <v>272</v>
      </c>
      <c r="B141" s="40"/>
      <c r="C141" s="26" t="b">
        <f t="shared" si="2"/>
        <v>0</v>
      </c>
    </row>
    <row r="142" spans="1:8" ht="15" x14ac:dyDescent="0.25">
      <c r="A142" s="7" t="s">
        <v>273</v>
      </c>
      <c r="B142" s="40"/>
      <c r="C142" s="26" t="b">
        <f t="shared" si="2"/>
        <v>0</v>
      </c>
    </row>
    <row r="143" spans="1:8" ht="15" x14ac:dyDescent="0.25">
      <c r="A143" s="7" t="s">
        <v>276</v>
      </c>
      <c r="B143" s="40"/>
      <c r="C143" s="26" t="b">
        <f t="shared" si="2"/>
        <v>0</v>
      </c>
    </row>
    <row r="144" spans="1:8" ht="15" x14ac:dyDescent="0.25">
      <c r="A144" s="7" t="s">
        <v>279</v>
      </c>
      <c r="B144" s="40"/>
      <c r="C144" s="26" t="b">
        <f t="shared" si="2"/>
        <v>0</v>
      </c>
    </row>
    <row r="145" spans="1:8" ht="15" x14ac:dyDescent="0.25">
      <c r="A145" s="7" t="s">
        <v>15</v>
      </c>
      <c r="B145" s="40"/>
      <c r="C145" s="26" t="b">
        <f t="shared" si="2"/>
        <v>0</v>
      </c>
      <c r="H145" s="11" t="s">
        <v>16</v>
      </c>
    </row>
    <row r="146" spans="1:8" ht="15" x14ac:dyDescent="0.25">
      <c r="A146" s="7"/>
      <c r="B146" s="40"/>
      <c r="C146" s="26" t="b">
        <f t="shared" si="2"/>
        <v>0</v>
      </c>
    </row>
    <row r="147" spans="1:8" ht="15" x14ac:dyDescent="0.25">
      <c r="A147" s="7" t="s">
        <v>280</v>
      </c>
      <c r="B147" s="40"/>
      <c r="C147" s="26" t="b">
        <f t="shared" si="2"/>
        <v>0</v>
      </c>
    </row>
    <row r="148" spans="1:8" ht="15" x14ac:dyDescent="0.25">
      <c r="A148" s="7" t="s">
        <v>273</v>
      </c>
      <c r="B148" s="40"/>
      <c r="C148" s="26" t="b">
        <f t="shared" si="2"/>
        <v>0</v>
      </c>
    </row>
    <row r="149" spans="1:8" ht="15" x14ac:dyDescent="0.25">
      <c r="A149" s="7" t="s">
        <v>276</v>
      </c>
      <c r="B149" s="40"/>
      <c r="C149" s="26" t="b">
        <f t="shared" si="2"/>
        <v>0</v>
      </c>
    </row>
    <row r="150" spans="1:8" ht="15" x14ac:dyDescent="0.25">
      <c r="A150" s="7" t="s">
        <v>279</v>
      </c>
      <c r="B150" s="40"/>
      <c r="C150" s="26" t="b">
        <f t="shared" si="2"/>
        <v>0</v>
      </c>
    </row>
    <row r="151" spans="1:8" ht="15" x14ac:dyDescent="0.25">
      <c r="A151" s="7" t="s">
        <v>15</v>
      </c>
      <c r="B151" s="40"/>
      <c r="C151" s="26" t="b">
        <f t="shared" si="2"/>
        <v>0</v>
      </c>
      <c r="H151" s="11" t="s">
        <v>16</v>
      </c>
    </row>
    <row r="152" spans="1:8" ht="15" x14ac:dyDescent="0.25">
      <c r="A152" s="7"/>
      <c r="B152" s="40"/>
      <c r="C152" s="26" t="b">
        <f t="shared" si="2"/>
        <v>0</v>
      </c>
    </row>
    <row r="153" spans="1:8" ht="15" x14ac:dyDescent="0.25">
      <c r="A153" s="7" t="s">
        <v>285</v>
      </c>
      <c r="B153" s="40"/>
      <c r="C153" s="26" t="b">
        <f t="shared" si="2"/>
        <v>0</v>
      </c>
    </row>
    <row r="154" spans="1:8" ht="15" x14ac:dyDescent="0.25">
      <c r="A154" s="7" t="s">
        <v>286</v>
      </c>
      <c r="B154" s="40"/>
      <c r="C154" s="26" t="b">
        <f t="shared" si="2"/>
        <v>0</v>
      </c>
    </row>
    <row r="155" spans="1:8" ht="15" x14ac:dyDescent="0.25">
      <c r="A155" s="7" t="s">
        <v>291</v>
      </c>
      <c r="B155" s="40"/>
      <c r="C155" s="26" t="b">
        <f t="shared" si="2"/>
        <v>0</v>
      </c>
      <c r="H155" s="11" t="s">
        <v>16</v>
      </c>
    </row>
    <row r="156" spans="1:8" ht="15" x14ac:dyDescent="0.25">
      <c r="A156" s="7" t="s">
        <v>294</v>
      </c>
      <c r="B156" s="40"/>
      <c r="C156" s="26" t="b">
        <f t="shared" si="2"/>
        <v>0</v>
      </c>
    </row>
    <row r="157" spans="1:8" ht="15" x14ac:dyDescent="0.25">
      <c r="A157" s="7" t="s">
        <v>298</v>
      </c>
      <c r="B157" s="40"/>
      <c r="C157" s="26" t="b">
        <f t="shared" si="2"/>
        <v>0</v>
      </c>
    </row>
    <row r="158" spans="1:8" ht="15" x14ac:dyDescent="0.25">
      <c r="A158" s="7"/>
      <c r="B158" s="40"/>
      <c r="C158" s="26" t="b">
        <f t="shared" si="2"/>
        <v>0</v>
      </c>
    </row>
    <row r="159" spans="1:8" ht="15" x14ac:dyDescent="0.25">
      <c r="A159" s="7" t="s">
        <v>299</v>
      </c>
      <c r="B159" s="40"/>
      <c r="C159" s="26" t="b">
        <f t="shared" si="2"/>
        <v>0</v>
      </c>
    </row>
    <row r="160" spans="1:8" ht="15" x14ac:dyDescent="0.25">
      <c r="A160" s="7" t="s">
        <v>300</v>
      </c>
      <c r="B160" s="40"/>
      <c r="C160" s="26" t="b">
        <f t="shared" si="2"/>
        <v>0</v>
      </c>
    </row>
    <row r="161" spans="1:8" ht="15" x14ac:dyDescent="0.25">
      <c r="A161" s="7" t="s">
        <v>305</v>
      </c>
      <c r="B161" s="40"/>
      <c r="C161" s="26" t="b">
        <f t="shared" si="2"/>
        <v>0</v>
      </c>
      <c r="H161" s="11" t="s">
        <v>16</v>
      </c>
    </row>
    <row r="162" spans="1:8" ht="15" x14ac:dyDescent="0.25">
      <c r="A162" s="7" t="s">
        <v>309</v>
      </c>
      <c r="B162" s="40"/>
      <c r="C162" s="26" t="b">
        <f t="shared" si="2"/>
        <v>0</v>
      </c>
    </row>
    <row r="163" spans="1:8" ht="15" x14ac:dyDescent="0.25">
      <c r="A163" s="7" t="s">
        <v>310</v>
      </c>
      <c r="B163" s="40"/>
      <c r="C163" s="26" t="b">
        <f t="shared" si="2"/>
        <v>0</v>
      </c>
    </row>
    <row r="164" spans="1:8" ht="15" x14ac:dyDescent="0.25">
      <c r="A164" s="7"/>
      <c r="B164" s="40"/>
      <c r="C164" s="26" t="b">
        <f t="shared" si="2"/>
        <v>0</v>
      </c>
    </row>
    <row r="165" spans="1:8" ht="15" x14ac:dyDescent="0.25">
      <c r="A165" s="7" t="s">
        <v>313</v>
      </c>
      <c r="B165" s="40"/>
      <c r="C165" s="26" t="b">
        <f t="shared" si="2"/>
        <v>0</v>
      </c>
    </row>
    <row r="166" spans="1:8" ht="15" x14ac:dyDescent="0.25">
      <c r="A166" s="7" t="s">
        <v>857</v>
      </c>
      <c r="B166" s="40"/>
      <c r="C166" s="26" t="b">
        <f t="shared" si="2"/>
        <v>0</v>
      </c>
    </row>
    <row r="167" spans="1:8" ht="15" x14ac:dyDescent="0.25">
      <c r="A167" s="7" t="s">
        <v>858</v>
      </c>
      <c r="B167" s="40"/>
      <c r="C167" s="26" t="b">
        <f t="shared" si="2"/>
        <v>0</v>
      </c>
    </row>
    <row r="168" spans="1:8" ht="15" x14ac:dyDescent="0.25">
      <c r="A168" s="7" t="s">
        <v>855</v>
      </c>
      <c r="B168" s="40"/>
      <c r="C168" s="26" t="b">
        <f t="shared" si="2"/>
        <v>0</v>
      </c>
    </row>
    <row r="169" spans="1:8" ht="15" x14ac:dyDescent="0.25">
      <c r="A169" s="7" t="s">
        <v>856</v>
      </c>
      <c r="B169" s="40"/>
      <c r="C169" s="26" t="b">
        <f t="shared" si="2"/>
        <v>0</v>
      </c>
      <c r="H169" s="11" t="s">
        <v>16</v>
      </c>
    </row>
    <row r="170" spans="1:8" ht="15" x14ac:dyDescent="0.25">
      <c r="A170" s="7"/>
      <c r="B170" s="40"/>
      <c r="C170" s="26" t="b">
        <f t="shared" si="2"/>
        <v>0</v>
      </c>
    </row>
    <row r="171" spans="1:8" ht="15" x14ac:dyDescent="0.25">
      <c r="A171" s="7" t="s">
        <v>323</v>
      </c>
      <c r="B171" s="40"/>
      <c r="C171" s="26" t="b">
        <f t="shared" si="2"/>
        <v>0</v>
      </c>
    </row>
    <row r="172" spans="1:8" ht="15" x14ac:dyDescent="0.25">
      <c r="A172" s="7" t="s">
        <v>324</v>
      </c>
      <c r="B172" s="40"/>
      <c r="C172" s="26" t="b">
        <f t="shared" si="2"/>
        <v>0</v>
      </c>
    </row>
    <row r="173" spans="1:8" ht="15" x14ac:dyDescent="0.25">
      <c r="A173" s="7" t="s">
        <v>327</v>
      </c>
      <c r="B173" s="40"/>
      <c r="C173" s="26" t="b">
        <f t="shared" si="2"/>
        <v>0</v>
      </c>
      <c r="H173" s="11" t="s">
        <v>16</v>
      </c>
    </row>
    <row r="174" spans="1:8" ht="15" x14ac:dyDescent="0.25">
      <c r="A174" s="7" t="s">
        <v>328</v>
      </c>
      <c r="B174" s="40"/>
      <c r="C174" s="26" t="b">
        <f t="shared" si="2"/>
        <v>0</v>
      </c>
    </row>
    <row r="175" spans="1:8" ht="15" x14ac:dyDescent="0.25">
      <c r="A175" s="7" t="s">
        <v>332</v>
      </c>
      <c r="B175" s="40"/>
      <c r="C175" s="26" t="b">
        <f t="shared" si="2"/>
        <v>0</v>
      </c>
    </row>
    <row r="176" spans="1:8" ht="15" x14ac:dyDescent="0.25">
      <c r="A176" s="7"/>
      <c r="B176" s="40"/>
      <c r="C176" s="26" t="b">
        <f t="shared" si="2"/>
        <v>0</v>
      </c>
    </row>
    <row r="177" spans="1:8" ht="15" x14ac:dyDescent="0.25">
      <c r="A177" s="7" t="s">
        <v>333</v>
      </c>
      <c r="B177" s="40"/>
      <c r="C177" s="26" t="b">
        <f t="shared" si="2"/>
        <v>0</v>
      </c>
    </row>
    <row r="178" spans="1:8" ht="15" x14ac:dyDescent="0.25">
      <c r="A178" s="7" t="s">
        <v>334</v>
      </c>
      <c r="B178" s="40"/>
      <c r="C178" s="26" t="b">
        <f t="shared" si="2"/>
        <v>0</v>
      </c>
    </row>
    <row r="179" spans="1:8" ht="15" x14ac:dyDescent="0.25">
      <c r="A179" s="7" t="s">
        <v>327</v>
      </c>
      <c r="B179" s="40"/>
      <c r="C179" s="26" t="b">
        <f t="shared" si="2"/>
        <v>0</v>
      </c>
    </row>
    <row r="180" spans="1:8" ht="15" x14ac:dyDescent="0.25">
      <c r="A180" s="7" t="s">
        <v>339</v>
      </c>
      <c r="B180" s="40"/>
      <c r="C180" s="26" t="b">
        <f t="shared" si="2"/>
        <v>0</v>
      </c>
    </row>
    <row r="181" spans="1:8" ht="15" x14ac:dyDescent="0.25">
      <c r="A181" s="7" t="s">
        <v>341</v>
      </c>
      <c r="B181" s="40"/>
      <c r="C181" s="26" t="b">
        <f t="shared" si="2"/>
        <v>0</v>
      </c>
      <c r="H181" s="11" t="s">
        <v>16</v>
      </c>
    </row>
    <row r="182" spans="1:8" ht="15" x14ac:dyDescent="0.25">
      <c r="A182" s="7"/>
      <c r="B182" s="40"/>
      <c r="C182" s="26" t="b">
        <f t="shared" si="2"/>
        <v>0</v>
      </c>
    </row>
    <row r="183" spans="1:8" ht="15" x14ac:dyDescent="0.25">
      <c r="A183" s="7" t="s">
        <v>299</v>
      </c>
      <c r="B183" s="40"/>
      <c r="C183" s="26" t="b">
        <f t="shared" si="2"/>
        <v>0</v>
      </c>
    </row>
    <row r="184" spans="1:8" ht="15" x14ac:dyDescent="0.25">
      <c r="A184" s="7" t="s">
        <v>343</v>
      </c>
      <c r="B184" s="40"/>
      <c r="C184" s="26" t="b">
        <f t="shared" si="2"/>
        <v>0</v>
      </c>
    </row>
    <row r="185" spans="1:8" ht="15" x14ac:dyDescent="0.25">
      <c r="A185" s="7" t="s">
        <v>347</v>
      </c>
      <c r="B185" s="40"/>
      <c r="C185" s="26" t="b">
        <f t="shared" si="2"/>
        <v>0</v>
      </c>
    </row>
    <row r="186" spans="1:8" ht="15" x14ac:dyDescent="0.25">
      <c r="A186" s="7" t="s">
        <v>349</v>
      </c>
      <c r="B186" s="40"/>
      <c r="C186" s="26" t="b">
        <f t="shared" si="2"/>
        <v>0</v>
      </c>
    </row>
    <row r="187" spans="1:8" ht="15" x14ac:dyDescent="0.25">
      <c r="A187" s="7" t="s">
        <v>352</v>
      </c>
      <c r="B187" s="40"/>
      <c r="C187" s="26" t="b">
        <f t="shared" si="2"/>
        <v>0</v>
      </c>
      <c r="H187" s="11" t="s">
        <v>16</v>
      </c>
    </row>
    <row r="188" spans="1:8" ht="15" x14ac:dyDescent="0.25">
      <c r="A188" s="7"/>
      <c r="B188" s="40"/>
      <c r="C188" s="26" t="b">
        <f t="shared" si="2"/>
        <v>0</v>
      </c>
    </row>
    <row r="189" spans="1:8" ht="15" x14ac:dyDescent="0.25">
      <c r="A189" s="7" t="s">
        <v>367</v>
      </c>
      <c r="B189" s="40"/>
      <c r="C189" s="26" t="b">
        <f t="shared" si="2"/>
        <v>0</v>
      </c>
    </row>
    <row r="190" spans="1:8" ht="15" x14ac:dyDescent="0.25">
      <c r="A190" s="7" t="s">
        <v>368</v>
      </c>
      <c r="B190" s="40"/>
      <c r="C190" s="26" t="b">
        <f t="shared" si="2"/>
        <v>0</v>
      </c>
      <c r="H190" s="11" t="s">
        <v>16</v>
      </c>
    </row>
    <row r="191" spans="1:8" ht="15" x14ac:dyDescent="0.25">
      <c r="A191" s="7" t="s">
        <v>377</v>
      </c>
      <c r="B191" s="40"/>
      <c r="C191" s="26" t="b">
        <f t="shared" si="2"/>
        <v>0</v>
      </c>
    </row>
    <row r="192" spans="1:8" ht="15" x14ac:dyDescent="0.25">
      <c r="A192" s="7" t="s">
        <v>378</v>
      </c>
      <c r="B192" s="40"/>
      <c r="C192" s="26" t="b">
        <f t="shared" si="2"/>
        <v>0</v>
      </c>
    </row>
    <row r="193" spans="1:8" ht="15" x14ac:dyDescent="0.25">
      <c r="A193" s="7" t="s">
        <v>99</v>
      </c>
      <c r="B193" s="40"/>
      <c r="C193" s="26" t="b">
        <f t="shared" si="2"/>
        <v>0</v>
      </c>
    </row>
    <row r="194" spans="1:8" ht="15" x14ac:dyDescent="0.25">
      <c r="A194" s="7"/>
      <c r="B194" s="40"/>
      <c r="C194" s="26" t="b">
        <f t="shared" si="2"/>
        <v>0</v>
      </c>
    </row>
    <row r="195" spans="1:8" ht="15" x14ac:dyDescent="0.25">
      <c r="A195" s="7" t="s">
        <v>382</v>
      </c>
      <c r="B195" s="40"/>
      <c r="C195" s="26" t="b">
        <f t="shared" si="2"/>
        <v>0</v>
      </c>
    </row>
    <row r="196" spans="1:8" ht="15" x14ac:dyDescent="0.25">
      <c r="A196" s="7" t="s">
        <v>384</v>
      </c>
      <c r="B196" s="40"/>
      <c r="C196" s="26" t="b">
        <f t="shared" ref="C196:C259" si="3">IF(B196&lt;&gt;"",IF(H196="","ERROR","CORRECTO!"))</f>
        <v>0</v>
      </c>
    </row>
    <row r="197" spans="1:8" ht="30" x14ac:dyDescent="0.25">
      <c r="A197" s="7" t="s">
        <v>391</v>
      </c>
      <c r="B197" s="40"/>
      <c r="C197" s="26" t="b">
        <f t="shared" si="3"/>
        <v>0</v>
      </c>
    </row>
    <row r="198" spans="1:8" ht="15" x14ac:dyDescent="0.25">
      <c r="A198" s="7" t="s">
        <v>394</v>
      </c>
      <c r="B198" s="40"/>
      <c r="C198" s="26" t="b">
        <f t="shared" si="3"/>
        <v>0</v>
      </c>
    </row>
    <row r="199" spans="1:8" ht="15" x14ac:dyDescent="0.25">
      <c r="A199" s="7" t="s">
        <v>99</v>
      </c>
      <c r="B199" s="40"/>
      <c r="C199" s="26" t="b">
        <f t="shared" si="3"/>
        <v>0</v>
      </c>
      <c r="H199" s="11" t="s">
        <v>16</v>
      </c>
    </row>
    <row r="200" spans="1:8" ht="15" x14ac:dyDescent="0.25">
      <c r="A200" s="7"/>
      <c r="B200" s="40"/>
      <c r="C200" s="26" t="b">
        <f t="shared" si="3"/>
        <v>0</v>
      </c>
    </row>
    <row r="201" spans="1:8" ht="30" x14ac:dyDescent="0.25">
      <c r="A201" s="7" t="s">
        <v>396</v>
      </c>
      <c r="B201" s="40"/>
      <c r="C201" s="26" t="b">
        <f t="shared" si="3"/>
        <v>0</v>
      </c>
    </row>
    <row r="202" spans="1:8" ht="15" x14ac:dyDescent="0.25">
      <c r="A202" s="7" t="s">
        <v>399</v>
      </c>
      <c r="B202" s="40"/>
      <c r="C202" s="26" t="b">
        <f t="shared" si="3"/>
        <v>0</v>
      </c>
    </row>
    <row r="203" spans="1:8" ht="15" x14ac:dyDescent="0.25">
      <c r="A203" s="7" t="s">
        <v>405</v>
      </c>
      <c r="B203" s="40"/>
      <c r="C203" s="26" t="b">
        <f t="shared" si="3"/>
        <v>0</v>
      </c>
    </row>
    <row r="204" spans="1:8" ht="15" x14ac:dyDescent="0.25">
      <c r="A204" s="7" t="s">
        <v>407</v>
      </c>
      <c r="B204" s="40"/>
      <c r="C204" s="26" t="b">
        <f t="shared" si="3"/>
        <v>0</v>
      </c>
      <c r="H204" s="11" t="s">
        <v>16</v>
      </c>
    </row>
    <row r="205" spans="1:8" ht="15" x14ac:dyDescent="0.25">
      <c r="A205" s="7" t="s">
        <v>99</v>
      </c>
      <c r="B205" s="40"/>
      <c r="C205" s="26" t="b">
        <f t="shared" si="3"/>
        <v>0</v>
      </c>
    </row>
    <row r="206" spans="1:8" ht="15" x14ac:dyDescent="0.25">
      <c r="A206" s="7"/>
      <c r="B206" s="40"/>
      <c r="C206" s="26" t="b">
        <f t="shared" si="3"/>
        <v>0</v>
      </c>
    </row>
    <row r="207" spans="1:8" ht="30" x14ac:dyDescent="0.25">
      <c r="A207" s="7" t="s">
        <v>409</v>
      </c>
      <c r="B207" s="40"/>
      <c r="C207" s="26" t="b">
        <f t="shared" si="3"/>
        <v>0</v>
      </c>
    </row>
    <row r="208" spans="1:8" ht="15" x14ac:dyDescent="0.25">
      <c r="A208" s="7" t="s">
        <v>410</v>
      </c>
      <c r="B208" s="40"/>
      <c r="C208" s="26" t="b">
        <f t="shared" si="3"/>
        <v>0</v>
      </c>
    </row>
    <row r="209" spans="1:8" ht="15" x14ac:dyDescent="0.25">
      <c r="A209" s="7" t="s">
        <v>414</v>
      </c>
      <c r="B209" s="40"/>
      <c r="C209" s="26" t="b">
        <f t="shared" si="3"/>
        <v>0</v>
      </c>
      <c r="H209" s="11" t="s">
        <v>16</v>
      </c>
    </row>
    <row r="210" spans="1:8" ht="15" x14ac:dyDescent="0.25">
      <c r="A210" s="7" t="s">
        <v>416</v>
      </c>
      <c r="B210" s="40"/>
      <c r="C210" s="26" t="b">
        <f t="shared" si="3"/>
        <v>0</v>
      </c>
    </row>
    <row r="211" spans="1:8" ht="15" x14ac:dyDescent="0.25">
      <c r="A211" s="7" t="s">
        <v>418</v>
      </c>
      <c r="B211" s="40"/>
      <c r="C211" s="26" t="b">
        <f t="shared" si="3"/>
        <v>0</v>
      </c>
    </row>
    <row r="212" spans="1:8" ht="15" x14ac:dyDescent="0.25">
      <c r="A212" s="7"/>
      <c r="B212" s="40"/>
      <c r="C212" s="26" t="b">
        <f t="shared" si="3"/>
        <v>0</v>
      </c>
    </row>
    <row r="213" spans="1:8" ht="30" x14ac:dyDescent="0.25">
      <c r="A213" s="7" t="s">
        <v>421</v>
      </c>
      <c r="B213" s="40"/>
      <c r="C213" s="26" t="b">
        <f t="shared" si="3"/>
        <v>0</v>
      </c>
    </row>
    <row r="214" spans="1:8" ht="15" x14ac:dyDescent="0.25">
      <c r="A214" s="7" t="s">
        <v>422</v>
      </c>
      <c r="B214" s="40"/>
      <c r="C214" s="26" t="b">
        <f t="shared" si="3"/>
        <v>0</v>
      </c>
      <c r="H214" s="11" t="s">
        <v>16</v>
      </c>
    </row>
    <row r="215" spans="1:8" ht="15" x14ac:dyDescent="0.25">
      <c r="A215" s="7" t="s">
        <v>426</v>
      </c>
      <c r="B215" s="40"/>
      <c r="C215" s="26" t="b">
        <f t="shared" si="3"/>
        <v>0</v>
      </c>
    </row>
    <row r="216" spans="1:8" ht="15" x14ac:dyDescent="0.25">
      <c r="A216" s="7" t="s">
        <v>429</v>
      </c>
      <c r="B216" s="40"/>
      <c r="C216" s="26" t="b">
        <f t="shared" si="3"/>
        <v>0</v>
      </c>
    </row>
    <row r="217" spans="1:8" ht="15" x14ac:dyDescent="0.25">
      <c r="A217" s="7" t="s">
        <v>432</v>
      </c>
      <c r="B217" s="40"/>
      <c r="C217" s="26" t="b">
        <f t="shared" si="3"/>
        <v>0</v>
      </c>
    </row>
    <row r="218" spans="1:8" ht="15" x14ac:dyDescent="0.25">
      <c r="A218" s="7"/>
      <c r="B218" s="40"/>
      <c r="C218" s="26" t="b">
        <f t="shared" si="3"/>
        <v>0</v>
      </c>
    </row>
    <row r="219" spans="1:8" ht="15" x14ac:dyDescent="0.25">
      <c r="A219" s="7" t="s">
        <v>436</v>
      </c>
      <c r="B219" s="40"/>
      <c r="C219" s="26" t="b">
        <f t="shared" si="3"/>
        <v>0</v>
      </c>
    </row>
    <row r="220" spans="1:8" ht="15" x14ac:dyDescent="0.25">
      <c r="A220" s="7" t="s">
        <v>438</v>
      </c>
      <c r="B220" s="40"/>
      <c r="C220" s="26" t="b">
        <f t="shared" si="3"/>
        <v>0</v>
      </c>
      <c r="H220" s="11" t="s">
        <v>16</v>
      </c>
    </row>
    <row r="221" spans="1:8" ht="15" x14ac:dyDescent="0.25">
      <c r="A221" s="7" t="s">
        <v>441</v>
      </c>
      <c r="B221" s="40"/>
      <c r="C221" s="26" t="b">
        <f t="shared" si="3"/>
        <v>0</v>
      </c>
    </row>
    <row r="222" spans="1:8" ht="30" x14ac:dyDescent="0.25">
      <c r="A222" s="7" t="s">
        <v>443</v>
      </c>
      <c r="B222" s="40"/>
      <c r="C222" s="26" t="b">
        <f t="shared" si="3"/>
        <v>0</v>
      </c>
    </row>
    <row r="223" spans="1:8" ht="15" x14ac:dyDescent="0.25">
      <c r="A223" s="7" t="s">
        <v>62</v>
      </c>
      <c r="B223" s="40"/>
      <c r="C223" s="26" t="b">
        <f t="shared" si="3"/>
        <v>0</v>
      </c>
    </row>
    <row r="224" spans="1:8" ht="15" x14ac:dyDescent="0.25">
      <c r="A224" s="7"/>
      <c r="B224" s="40"/>
      <c r="C224" s="26" t="b">
        <f t="shared" si="3"/>
        <v>0</v>
      </c>
    </row>
    <row r="225" spans="1:8" ht="30" x14ac:dyDescent="0.25">
      <c r="A225" s="7" t="s">
        <v>454</v>
      </c>
      <c r="B225" s="40"/>
      <c r="C225" s="26" t="b">
        <f t="shared" si="3"/>
        <v>0</v>
      </c>
    </row>
    <row r="226" spans="1:8" ht="15" x14ac:dyDescent="0.25">
      <c r="A226" s="7" t="s">
        <v>456</v>
      </c>
      <c r="B226" s="40"/>
      <c r="C226" s="26" t="b">
        <f t="shared" si="3"/>
        <v>0</v>
      </c>
    </row>
    <row r="227" spans="1:8" ht="15" x14ac:dyDescent="0.25">
      <c r="A227" s="7" t="s">
        <v>460</v>
      </c>
      <c r="B227" s="40"/>
      <c r="C227" s="26" t="b">
        <f t="shared" si="3"/>
        <v>0</v>
      </c>
    </row>
    <row r="228" spans="1:8" ht="15" x14ac:dyDescent="0.25">
      <c r="A228" s="7" t="s">
        <v>461</v>
      </c>
      <c r="B228" s="40"/>
      <c r="C228" s="26" t="b">
        <f t="shared" si="3"/>
        <v>0</v>
      </c>
    </row>
    <row r="229" spans="1:8" ht="15" x14ac:dyDescent="0.25">
      <c r="A229" s="7" t="s">
        <v>99</v>
      </c>
      <c r="B229" s="40"/>
      <c r="C229" s="26" t="b">
        <f t="shared" si="3"/>
        <v>0</v>
      </c>
      <c r="H229" s="11" t="s">
        <v>16</v>
      </c>
    </row>
    <row r="230" spans="1:8" ht="15" x14ac:dyDescent="0.25">
      <c r="A230" s="7"/>
      <c r="B230" s="40"/>
      <c r="C230" s="26" t="b">
        <f t="shared" si="3"/>
        <v>0</v>
      </c>
    </row>
    <row r="231" spans="1:8" ht="15" x14ac:dyDescent="0.25">
      <c r="A231" s="7" t="s">
        <v>463</v>
      </c>
      <c r="B231" s="40"/>
      <c r="C231" s="26" t="b">
        <f t="shared" si="3"/>
        <v>0</v>
      </c>
    </row>
    <row r="232" spans="1:8" ht="15" x14ac:dyDescent="0.25">
      <c r="A232" s="7" t="s">
        <v>465</v>
      </c>
      <c r="B232" s="40"/>
      <c r="C232" s="26" t="b">
        <f t="shared" si="3"/>
        <v>0</v>
      </c>
    </row>
    <row r="233" spans="1:8" ht="15" x14ac:dyDescent="0.25">
      <c r="A233" s="7" t="s">
        <v>470</v>
      </c>
      <c r="B233" s="40"/>
      <c r="C233" s="26" t="b">
        <f t="shared" si="3"/>
        <v>0</v>
      </c>
      <c r="H233" s="11" t="s">
        <v>16</v>
      </c>
    </row>
    <row r="234" spans="1:8" ht="15" x14ac:dyDescent="0.25">
      <c r="A234" s="7" t="s">
        <v>471</v>
      </c>
      <c r="B234" s="40"/>
      <c r="C234" s="26" t="b">
        <f t="shared" si="3"/>
        <v>0</v>
      </c>
    </row>
    <row r="235" spans="1:8" ht="15" x14ac:dyDescent="0.25">
      <c r="A235" s="7" t="s">
        <v>474</v>
      </c>
      <c r="B235" s="40"/>
      <c r="C235" s="26" t="b">
        <f t="shared" si="3"/>
        <v>0</v>
      </c>
    </row>
    <row r="236" spans="1:8" ht="15" x14ac:dyDescent="0.25">
      <c r="A236" s="7"/>
      <c r="B236" s="40"/>
      <c r="C236" s="26" t="b">
        <f t="shared" si="3"/>
        <v>0</v>
      </c>
    </row>
    <row r="237" spans="1:8" ht="15" x14ac:dyDescent="0.25">
      <c r="A237" s="7" t="s">
        <v>475</v>
      </c>
      <c r="B237" s="40"/>
      <c r="C237" s="26" t="b">
        <f t="shared" si="3"/>
        <v>0</v>
      </c>
    </row>
    <row r="238" spans="1:8" ht="15" x14ac:dyDescent="0.25">
      <c r="A238" s="7" t="s">
        <v>477</v>
      </c>
      <c r="B238" s="40"/>
      <c r="C238" s="26" t="b">
        <f t="shared" si="3"/>
        <v>0</v>
      </c>
      <c r="H238" s="11" t="s">
        <v>16</v>
      </c>
    </row>
    <row r="239" spans="1:8" ht="15" x14ac:dyDescent="0.25">
      <c r="A239" s="7" t="s">
        <v>480</v>
      </c>
      <c r="B239" s="40"/>
      <c r="C239" s="26" t="b">
        <f t="shared" si="3"/>
        <v>0</v>
      </c>
    </row>
    <row r="240" spans="1:8" ht="15" x14ac:dyDescent="0.25">
      <c r="A240" s="7" t="s">
        <v>484</v>
      </c>
      <c r="B240" s="40"/>
      <c r="C240" s="26" t="b">
        <f t="shared" si="3"/>
        <v>0</v>
      </c>
    </row>
    <row r="241" spans="1:8" ht="15" x14ac:dyDescent="0.25">
      <c r="A241" s="7" t="s">
        <v>62</v>
      </c>
      <c r="B241" s="40"/>
      <c r="C241" s="26" t="b">
        <f t="shared" si="3"/>
        <v>0</v>
      </c>
    </row>
    <row r="242" spans="1:8" ht="15" x14ac:dyDescent="0.25">
      <c r="A242" s="7"/>
      <c r="B242" s="40"/>
      <c r="C242" s="26" t="b">
        <f t="shared" si="3"/>
        <v>0</v>
      </c>
    </row>
    <row r="243" spans="1:8" ht="15" x14ac:dyDescent="0.25">
      <c r="A243" s="7" t="s">
        <v>486</v>
      </c>
      <c r="B243" s="40"/>
      <c r="C243" s="26" t="b">
        <f t="shared" si="3"/>
        <v>0</v>
      </c>
      <c r="H243" s="38"/>
    </row>
    <row r="244" spans="1:8" ht="15" x14ac:dyDescent="0.25">
      <c r="A244" s="7" t="s">
        <v>448</v>
      </c>
      <c r="B244" s="40"/>
      <c r="C244" s="26" t="b">
        <f t="shared" si="3"/>
        <v>0</v>
      </c>
      <c r="H244" s="11" t="s">
        <v>16</v>
      </c>
    </row>
    <row r="245" spans="1:8" ht="15" x14ac:dyDescent="0.25">
      <c r="A245" s="7" t="s">
        <v>449</v>
      </c>
      <c r="B245" s="40"/>
      <c r="C245" s="26" t="b">
        <f t="shared" si="3"/>
        <v>0</v>
      </c>
    </row>
    <row r="246" spans="1:8" ht="15" x14ac:dyDescent="0.25">
      <c r="A246" s="7" t="s">
        <v>450</v>
      </c>
      <c r="B246" s="40"/>
      <c r="C246" s="26" t="b">
        <f t="shared" si="3"/>
        <v>0</v>
      </c>
    </row>
    <row r="247" spans="1:8" ht="15" x14ac:dyDescent="0.25">
      <c r="A247" s="7" t="s">
        <v>451</v>
      </c>
      <c r="B247" s="40"/>
      <c r="C247" s="26" t="b">
        <f t="shared" si="3"/>
        <v>0</v>
      </c>
    </row>
    <row r="248" spans="1:8" ht="15" x14ac:dyDescent="0.25">
      <c r="A248" s="7"/>
      <c r="B248" s="40"/>
      <c r="C248" s="26" t="b">
        <f t="shared" si="3"/>
        <v>0</v>
      </c>
    </row>
    <row r="249" spans="1:8" ht="15" x14ac:dyDescent="0.25">
      <c r="A249" s="7" t="s">
        <v>497</v>
      </c>
      <c r="B249" s="40"/>
      <c r="C249" s="26" t="b">
        <f t="shared" si="3"/>
        <v>0</v>
      </c>
    </row>
    <row r="250" spans="1:8" ht="15" x14ac:dyDescent="0.25">
      <c r="A250" s="12" t="s">
        <v>498</v>
      </c>
      <c r="B250" s="41"/>
      <c r="C250" s="26" t="b">
        <f t="shared" si="3"/>
        <v>0</v>
      </c>
      <c r="H250" s="11" t="s">
        <v>16</v>
      </c>
    </row>
    <row r="251" spans="1:8" ht="15" x14ac:dyDescent="0.25">
      <c r="A251" s="17" t="s">
        <v>501</v>
      </c>
      <c r="B251" s="35"/>
      <c r="C251" s="26" t="b">
        <f t="shared" si="3"/>
        <v>0</v>
      </c>
    </row>
    <row r="252" spans="1:8" ht="15" x14ac:dyDescent="0.25">
      <c r="A252" s="17" t="s">
        <v>502</v>
      </c>
      <c r="B252" s="35"/>
      <c r="C252" s="26" t="b">
        <f t="shared" si="3"/>
        <v>0</v>
      </c>
    </row>
    <row r="253" spans="1:8" ht="15" x14ac:dyDescent="0.25">
      <c r="A253" s="17" t="s">
        <v>27</v>
      </c>
      <c r="B253" s="35"/>
      <c r="C253" s="26" t="b">
        <f t="shared" si="3"/>
        <v>0</v>
      </c>
    </row>
    <row r="254" spans="1:8" ht="15" x14ac:dyDescent="0.25">
      <c r="A254" s="17"/>
      <c r="B254" s="35"/>
      <c r="C254" s="26" t="b">
        <f t="shared" si="3"/>
        <v>0</v>
      </c>
    </row>
    <row r="255" spans="1:8" ht="15" x14ac:dyDescent="0.25">
      <c r="A255" s="17" t="s">
        <v>504</v>
      </c>
      <c r="B255" s="35"/>
      <c r="C255" s="26" t="b">
        <f t="shared" si="3"/>
        <v>0</v>
      </c>
    </row>
    <row r="256" spans="1:8" ht="15" x14ac:dyDescent="0.25">
      <c r="A256" s="17" t="s">
        <v>505</v>
      </c>
      <c r="B256" s="35"/>
      <c r="C256" s="26" t="b">
        <f t="shared" si="3"/>
        <v>0</v>
      </c>
      <c r="H256" s="11" t="s">
        <v>16</v>
      </c>
    </row>
    <row r="257" spans="1:8" ht="15" x14ac:dyDescent="0.25">
      <c r="A257" s="17" t="s">
        <v>509</v>
      </c>
      <c r="B257" s="35"/>
      <c r="C257" s="26" t="b">
        <f t="shared" si="3"/>
        <v>0</v>
      </c>
    </row>
    <row r="258" spans="1:8" ht="15" x14ac:dyDescent="0.25">
      <c r="A258" s="17" t="s">
        <v>510</v>
      </c>
      <c r="B258" s="35"/>
      <c r="C258" s="26" t="b">
        <f t="shared" si="3"/>
        <v>0</v>
      </c>
    </row>
    <row r="259" spans="1:8" ht="15" x14ac:dyDescent="0.25">
      <c r="A259" s="17" t="s">
        <v>513</v>
      </c>
      <c r="B259" s="35"/>
      <c r="C259" s="26" t="b">
        <f t="shared" si="3"/>
        <v>0</v>
      </c>
    </row>
    <row r="260" spans="1:8" ht="15" x14ac:dyDescent="0.25">
      <c r="A260" s="17"/>
      <c r="B260" s="35"/>
      <c r="C260" s="26" t="b">
        <f t="shared" ref="C260:C323" si="4">IF(B260&lt;&gt;"",IF(H260="","ERROR","CORRECTO!"))</f>
        <v>0</v>
      </c>
    </row>
    <row r="261" spans="1:8" ht="15" x14ac:dyDescent="0.25">
      <c r="A261" s="17" t="s">
        <v>514</v>
      </c>
      <c r="B261" s="35"/>
      <c r="C261" s="26" t="b">
        <f t="shared" si="4"/>
        <v>0</v>
      </c>
    </row>
    <row r="262" spans="1:8" ht="15" x14ac:dyDescent="0.25">
      <c r="A262" s="17" t="s">
        <v>515</v>
      </c>
      <c r="B262" s="35"/>
      <c r="C262" s="26" t="b">
        <f t="shared" si="4"/>
        <v>0</v>
      </c>
    </row>
    <row r="263" spans="1:8" ht="15" x14ac:dyDescent="0.25">
      <c r="A263" s="17" t="s">
        <v>518</v>
      </c>
      <c r="B263" s="35"/>
      <c r="C263" s="26" t="b">
        <f t="shared" si="4"/>
        <v>0</v>
      </c>
    </row>
    <row r="264" spans="1:8" ht="15" x14ac:dyDescent="0.25">
      <c r="A264" s="17" t="s">
        <v>520</v>
      </c>
      <c r="B264" s="35"/>
      <c r="C264" s="26" t="b">
        <f t="shared" si="4"/>
        <v>0</v>
      </c>
    </row>
    <row r="265" spans="1:8" ht="15" x14ac:dyDescent="0.25">
      <c r="A265" s="17" t="s">
        <v>27</v>
      </c>
      <c r="B265" s="35"/>
      <c r="C265" s="26" t="b">
        <f t="shared" si="4"/>
        <v>0</v>
      </c>
      <c r="H265" s="11" t="s">
        <v>16</v>
      </c>
    </row>
    <row r="266" spans="1:8" ht="15" x14ac:dyDescent="0.25">
      <c r="A266" s="17"/>
      <c r="B266" s="35"/>
      <c r="C266" s="26" t="b">
        <f t="shared" si="4"/>
        <v>0</v>
      </c>
    </row>
    <row r="267" spans="1:8" ht="30" x14ac:dyDescent="0.25">
      <c r="A267" s="17" t="s">
        <v>521</v>
      </c>
      <c r="B267" s="35"/>
      <c r="C267" s="26" t="b">
        <f t="shared" si="4"/>
        <v>0</v>
      </c>
    </row>
    <row r="268" spans="1:8" ht="15" x14ac:dyDescent="0.25">
      <c r="A268" s="17" t="s">
        <v>505</v>
      </c>
      <c r="B268" s="35"/>
      <c r="C268" s="26" t="b">
        <f t="shared" si="4"/>
        <v>0</v>
      </c>
    </row>
    <row r="269" spans="1:8" ht="15" x14ac:dyDescent="0.25">
      <c r="A269" s="17" t="s">
        <v>509</v>
      </c>
      <c r="B269" s="35"/>
      <c r="C269" s="26" t="b">
        <f t="shared" si="4"/>
        <v>0</v>
      </c>
    </row>
    <row r="270" spans="1:8" ht="15" x14ac:dyDescent="0.25">
      <c r="A270" s="17" t="s">
        <v>510</v>
      </c>
      <c r="B270" s="35"/>
      <c r="C270" s="26" t="b">
        <f t="shared" si="4"/>
        <v>0</v>
      </c>
      <c r="H270" s="11" t="s">
        <v>16</v>
      </c>
    </row>
    <row r="271" spans="1:8" ht="15" x14ac:dyDescent="0.25">
      <c r="A271" s="17" t="s">
        <v>513</v>
      </c>
      <c r="B271" s="35"/>
      <c r="C271" s="26" t="b">
        <f t="shared" si="4"/>
        <v>0</v>
      </c>
    </row>
    <row r="272" spans="1:8" ht="15" x14ac:dyDescent="0.25">
      <c r="A272" s="17"/>
      <c r="B272" s="35"/>
      <c r="C272" s="26" t="b">
        <f t="shared" si="4"/>
        <v>0</v>
      </c>
    </row>
    <row r="273" spans="1:25" ht="15" x14ac:dyDescent="0.25">
      <c r="A273" s="17" t="s">
        <v>531</v>
      </c>
      <c r="B273" s="35"/>
      <c r="C273" s="26" t="b">
        <f t="shared" si="4"/>
        <v>0</v>
      </c>
    </row>
    <row r="274" spans="1:25" ht="15" x14ac:dyDescent="0.25">
      <c r="A274" s="17" t="s">
        <v>533</v>
      </c>
      <c r="B274" s="35"/>
      <c r="C274" s="26" t="b">
        <f t="shared" si="4"/>
        <v>0</v>
      </c>
    </row>
    <row r="275" spans="1:25" ht="15" x14ac:dyDescent="0.25">
      <c r="A275" s="17" t="s">
        <v>535</v>
      </c>
      <c r="B275" s="35"/>
      <c r="C275" s="26" t="b">
        <f t="shared" si="4"/>
        <v>0</v>
      </c>
      <c r="H275" s="11" t="s">
        <v>16</v>
      </c>
    </row>
    <row r="276" spans="1:25" ht="15" x14ac:dyDescent="0.25">
      <c r="A276" s="17" t="s">
        <v>538</v>
      </c>
      <c r="B276" s="35"/>
      <c r="C276" s="26" t="b">
        <f t="shared" si="4"/>
        <v>0</v>
      </c>
    </row>
    <row r="277" spans="1:25" ht="15" x14ac:dyDescent="0.25">
      <c r="A277" s="17" t="s">
        <v>539</v>
      </c>
      <c r="B277" s="35"/>
      <c r="C277" s="26" t="b">
        <f t="shared" si="4"/>
        <v>0</v>
      </c>
    </row>
    <row r="278" spans="1:25" ht="15" x14ac:dyDescent="0.25">
      <c r="A278" s="17"/>
      <c r="B278" s="35"/>
      <c r="C278" s="26" t="b">
        <f t="shared" si="4"/>
        <v>0</v>
      </c>
    </row>
    <row r="279" spans="1:25" ht="15" x14ac:dyDescent="0.25">
      <c r="A279" s="17" t="s">
        <v>542</v>
      </c>
      <c r="B279" s="35"/>
      <c r="C279" s="26" t="b">
        <f t="shared" si="4"/>
        <v>0</v>
      </c>
    </row>
    <row r="280" spans="1:25" ht="15" x14ac:dyDescent="0.25">
      <c r="A280" s="17" t="s">
        <v>544</v>
      </c>
      <c r="B280" s="35"/>
      <c r="C280" s="26" t="b">
        <f t="shared" si="4"/>
        <v>0</v>
      </c>
    </row>
    <row r="281" spans="1:25" ht="15" x14ac:dyDescent="0.25">
      <c r="A281" s="17" t="s">
        <v>549</v>
      </c>
      <c r="B281" s="35"/>
      <c r="C281" s="26" t="b">
        <f t="shared" si="4"/>
        <v>0</v>
      </c>
      <c r="H281" s="11" t="s">
        <v>16</v>
      </c>
    </row>
    <row r="282" spans="1:25" ht="15" x14ac:dyDescent="0.25">
      <c r="A282" s="17" t="s">
        <v>550</v>
      </c>
      <c r="B282" s="35"/>
      <c r="C282" s="26" t="b">
        <f t="shared" si="4"/>
        <v>0</v>
      </c>
    </row>
    <row r="283" spans="1:25" ht="15" x14ac:dyDescent="0.25">
      <c r="A283" s="17" t="s">
        <v>552</v>
      </c>
      <c r="B283" s="35"/>
      <c r="C283" s="26" t="b">
        <f t="shared" si="4"/>
        <v>0</v>
      </c>
    </row>
    <row r="284" spans="1:25" ht="15" x14ac:dyDescent="0.25">
      <c r="A284" s="17"/>
      <c r="B284" s="35"/>
      <c r="C284" s="26" t="b">
        <f t="shared" si="4"/>
        <v>0</v>
      </c>
    </row>
    <row r="285" spans="1:25" ht="15" x14ac:dyDescent="0.25">
      <c r="A285" s="17" t="s">
        <v>554</v>
      </c>
      <c r="B285" s="35"/>
      <c r="C285" s="26" t="b">
        <f t="shared" si="4"/>
        <v>0</v>
      </c>
      <c r="Y285" s="10"/>
    </row>
    <row r="286" spans="1:25" ht="15" x14ac:dyDescent="0.25">
      <c r="A286" s="17" t="s">
        <v>556</v>
      </c>
      <c r="B286" s="35"/>
      <c r="C286" s="26" t="b">
        <f t="shared" si="4"/>
        <v>0</v>
      </c>
      <c r="Y286" s="10"/>
    </row>
    <row r="287" spans="1:25" ht="15" x14ac:dyDescent="0.25">
      <c r="A287" s="17" t="s">
        <v>558</v>
      </c>
      <c r="B287" s="35"/>
      <c r="C287" s="26" t="b">
        <f t="shared" si="4"/>
        <v>0</v>
      </c>
      <c r="Y287" s="10"/>
    </row>
    <row r="288" spans="1:25" ht="15" x14ac:dyDescent="0.25">
      <c r="A288" s="17" t="s">
        <v>561</v>
      </c>
      <c r="B288" s="35"/>
      <c r="C288" s="26" t="b">
        <f t="shared" si="4"/>
        <v>0</v>
      </c>
      <c r="H288" s="11" t="s">
        <v>16</v>
      </c>
      <c r="Y288" s="10"/>
    </row>
    <row r="289" spans="1:25" ht="15" x14ac:dyDescent="0.25">
      <c r="A289" s="17" t="s">
        <v>563</v>
      </c>
      <c r="B289" s="35"/>
      <c r="C289" s="26" t="b">
        <f t="shared" si="4"/>
        <v>0</v>
      </c>
      <c r="Y289" s="10"/>
    </row>
    <row r="290" spans="1:25" ht="15" x14ac:dyDescent="0.25">
      <c r="A290" s="17"/>
      <c r="B290" s="35"/>
      <c r="C290" s="26" t="b">
        <f t="shared" si="4"/>
        <v>0</v>
      </c>
    </row>
    <row r="291" spans="1:25" ht="15.75" customHeight="1" x14ac:dyDescent="0.25">
      <c r="A291" s="15" t="s">
        <v>1078</v>
      </c>
      <c r="B291" s="36"/>
      <c r="C291" s="26" t="b">
        <f t="shared" si="4"/>
        <v>0</v>
      </c>
    </row>
    <row r="292" spans="1:25" ht="15.75" customHeight="1" x14ac:dyDescent="0.25">
      <c r="A292" s="15" t="s">
        <v>869</v>
      </c>
      <c r="B292" s="36"/>
      <c r="C292" s="26" t="b">
        <f t="shared" si="4"/>
        <v>0</v>
      </c>
    </row>
    <row r="293" spans="1:25" ht="15.75" customHeight="1" x14ac:dyDescent="0.25">
      <c r="A293" s="15" t="s">
        <v>870</v>
      </c>
      <c r="B293" s="36"/>
      <c r="C293" s="26" t="b">
        <f t="shared" si="4"/>
        <v>0</v>
      </c>
    </row>
    <row r="294" spans="1:25" ht="15.75" customHeight="1" x14ac:dyDescent="0.25">
      <c r="A294" s="15" t="s">
        <v>871</v>
      </c>
      <c r="B294" s="36"/>
      <c r="C294" s="26" t="b">
        <f t="shared" si="4"/>
        <v>0</v>
      </c>
      <c r="H294" s="11" t="s">
        <v>16</v>
      </c>
    </row>
    <row r="295" spans="1:25" ht="15.75" customHeight="1" x14ac:dyDescent="0.25">
      <c r="A295" s="15" t="s">
        <v>872</v>
      </c>
      <c r="B295" s="36"/>
      <c r="C295" s="26" t="b">
        <f t="shared" si="4"/>
        <v>0</v>
      </c>
    </row>
    <row r="296" spans="1:25" ht="15.75" customHeight="1" x14ac:dyDescent="0.25">
      <c r="A296" s="15"/>
      <c r="B296" s="36"/>
      <c r="C296" s="26" t="b">
        <f t="shared" si="4"/>
        <v>0</v>
      </c>
    </row>
    <row r="297" spans="1:25" ht="15.75" customHeight="1" x14ac:dyDescent="0.25">
      <c r="A297" s="15" t="s">
        <v>1079</v>
      </c>
      <c r="B297" s="36"/>
      <c r="C297" s="26" t="b">
        <f t="shared" si="4"/>
        <v>0</v>
      </c>
    </row>
    <row r="298" spans="1:25" ht="15.75" customHeight="1" x14ac:dyDescent="0.25">
      <c r="A298" s="15" t="s">
        <v>873</v>
      </c>
      <c r="B298" s="36"/>
      <c r="C298" s="26" t="b">
        <f t="shared" si="4"/>
        <v>0</v>
      </c>
    </row>
    <row r="299" spans="1:25" ht="15.75" customHeight="1" x14ac:dyDescent="0.25">
      <c r="A299" s="15" t="s">
        <v>874</v>
      </c>
      <c r="B299" s="36"/>
      <c r="C299" s="26" t="b">
        <f t="shared" si="4"/>
        <v>0</v>
      </c>
    </row>
    <row r="300" spans="1:25" ht="15.75" customHeight="1" x14ac:dyDescent="0.25">
      <c r="A300" s="15" t="s">
        <v>875</v>
      </c>
      <c r="B300" s="36"/>
      <c r="C300" s="26" t="b">
        <f t="shared" si="4"/>
        <v>0</v>
      </c>
    </row>
    <row r="301" spans="1:25" ht="15.75" customHeight="1" x14ac:dyDescent="0.25">
      <c r="A301" s="15" t="s">
        <v>868</v>
      </c>
      <c r="B301" s="36"/>
      <c r="C301" s="26" t="b">
        <f t="shared" si="4"/>
        <v>0</v>
      </c>
      <c r="H301" s="11" t="s">
        <v>16</v>
      </c>
    </row>
    <row r="302" spans="1:25" ht="15.75" customHeight="1" x14ac:dyDescent="0.25">
      <c r="A302" s="15"/>
      <c r="B302" s="36"/>
      <c r="C302" s="26" t="b">
        <f t="shared" si="4"/>
        <v>0</v>
      </c>
    </row>
    <row r="303" spans="1:25" ht="15.75" customHeight="1" x14ac:dyDescent="0.25">
      <c r="A303" s="15" t="s">
        <v>1084</v>
      </c>
      <c r="B303" s="36"/>
      <c r="C303" s="26" t="b">
        <f t="shared" si="4"/>
        <v>0</v>
      </c>
    </row>
    <row r="304" spans="1:25" ht="15.75" customHeight="1" x14ac:dyDescent="0.25">
      <c r="A304" s="15" t="s">
        <v>902</v>
      </c>
      <c r="B304" s="36"/>
      <c r="C304" s="26" t="b">
        <f t="shared" si="4"/>
        <v>0</v>
      </c>
    </row>
    <row r="305" spans="1:8" ht="15.75" customHeight="1" x14ac:dyDescent="0.25">
      <c r="A305" s="15" t="s">
        <v>903</v>
      </c>
      <c r="B305" s="36"/>
      <c r="C305" s="26" t="b">
        <f t="shared" si="4"/>
        <v>0</v>
      </c>
      <c r="H305" s="11" t="s">
        <v>16</v>
      </c>
    </row>
    <row r="306" spans="1:8" ht="15.75" customHeight="1" x14ac:dyDescent="0.25">
      <c r="A306" s="15" t="s">
        <v>904</v>
      </c>
      <c r="B306" s="36"/>
      <c r="C306" s="26" t="b">
        <f t="shared" si="4"/>
        <v>0</v>
      </c>
    </row>
    <row r="307" spans="1:8" ht="15.75" customHeight="1" x14ac:dyDescent="0.25">
      <c r="A307" s="15" t="s">
        <v>905</v>
      </c>
      <c r="B307" s="36"/>
      <c r="C307" s="26" t="b">
        <f t="shared" si="4"/>
        <v>0</v>
      </c>
    </row>
    <row r="308" spans="1:8" ht="15.75" customHeight="1" x14ac:dyDescent="0.25">
      <c r="A308" s="15"/>
      <c r="B308" s="36"/>
      <c r="C308" s="26" t="b">
        <f t="shared" si="4"/>
        <v>0</v>
      </c>
    </row>
    <row r="309" spans="1:8" ht="15.75" customHeight="1" x14ac:dyDescent="0.25">
      <c r="A309" s="15" t="s">
        <v>1148</v>
      </c>
      <c r="B309" s="36"/>
      <c r="C309" s="26" t="b">
        <f t="shared" si="4"/>
        <v>0</v>
      </c>
    </row>
    <row r="310" spans="1:8" ht="15.75" customHeight="1" x14ac:dyDescent="0.25">
      <c r="A310" s="15" t="s">
        <v>976</v>
      </c>
      <c r="B310" s="36"/>
      <c r="C310" s="26" t="b">
        <f t="shared" si="4"/>
        <v>0</v>
      </c>
    </row>
    <row r="311" spans="1:8" ht="15.75" customHeight="1" x14ac:dyDescent="0.25">
      <c r="A311" s="15" t="s">
        <v>977</v>
      </c>
      <c r="B311" s="36"/>
      <c r="C311" s="26" t="b">
        <f t="shared" si="4"/>
        <v>0</v>
      </c>
    </row>
    <row r="312" spans="1:8" ht="15.75" customHeight="1" x14ac:dyDescent="0.25">
      <c r="A312" s="15" t="s">
        <v>978</v>
      </c>
      <c r="B312" s="36"/>
      <c r="C312" s="26" t="b">
        <f t="shared" si="4"/>
        <v>0</v>
      </c>
      <c r="H312" s="11" t="s">
        <v>16</v>
      </c>
    </row>
    <row r="313" spans="1:8" ht="15.75" customHeight="1" x14ac:dyDescent="0.25">
      <c r="A313" s="15" t="s">
        <v>979</v>
      </c>
      <c r="B313" s="36"/>
      <c r="C313" s="26" t="b">
        <f t="shared" si="4"/>
        <v>0</v>
      </c>
    </row>
    <row r="314" spans="1:8" ht="15.75" customHeight="1" x14ac:dyDescent="0.25">
      <c r="A314" s="15"/>
      <c r="B314" s="36"/>
      <c r="C314" s="26" t="b">
        <f t="shared" si="4"/>
        <v>0</v>
      </c>
    </row>
    <row r="315" spans="1:8" ht="15.75" customHeight="1" x14ac:dyDescent="0.25">
      <c r="A315" s="15" t="s">
        <v>1083</v>
      </c>
      <c r="B315" s="36"/>
      <c r="C315" s="26" t="b">
        <f t="shared" si="4"/>
        <v>0</v>
      </c>
    </row>
    <row r="316" spans="1:8" ht="15.75" customHeight="1" x14ac:dyDescent="0.25">
      <c r="A316" s="15" t="s">
        <v>869</v>
      </c>
      <c r="B316" s="36"/>
      <c r="C316" s="26" t="b">
        <f t="shared" si="4"/>
        <v>0</v>
      </c>
    </row>
    <row r="317" spans="1:8" ht="15.75" customHeight="1" x14ac:dyDescent="0.25">
      <c r="A317" s="15" t="s">
        <v>870</v>
      </c>
      <c r="B317" s="36"/>
      <c r="C317" s="26" t="b">
        <f t="shared" si="4"/>
        <v>0</v>
      </c>
    </row>
    <row r="318" spans="1:8" ht="15.75" customHeight="1" x14ac:dyDescent="0.25">
      <c r="A318" s="15" t="s">
        <v>871</v>
      </c>
      <c r="B318" s="36"/>
      <c r="C318" s="26" t="b">
        <f t="shared" si="4"/>
        <v>0</v>
      </c>
    </row>
    <row r="319" spans="1:8" ht="15.75" customHeight="1" x14ac:dyDescent="0.25">
      <c r="A319" s="15" t="s">
        <v>872</v>
      </c>
      <c r="B319" s="36"/>
      <c r="C319" s="26" t="b">
        <f t="shared" si="4"/>
        <v>0</v>
      </c>
      <c r="H319" s="11" t="s">
        <v>16</v>
      </c>
    </row>
    <row r="320" spans="1:8" ht="15.75" customHeight="1" x14ac:dyDescent="0.25">
      <c r="A320" s="15"/>
      <c r="B320" s="36"/>
      <c r="C320" s="26" t="b">
        <f t="shared" si="4"/>
        <v>0</v>
      </c>
    </row>
    <row r="321" spans="1:8" ht="15.75" customHeight="1" x14ac:dyDescent="0.25">
      <c r="A321" s="15" t="s">
        <v>1147</v>
      </c>
      <c r="B321" s="36"/>
      <c r="C321" s="26" t="b">
        <f t="shared" si="4"/>
        <v>0</v>
      </c>
    </row>
    <row r="322" spans="1:8" ht="15.75" customHeight="1" x14ac:dyDescent="0.25">
      <c r="A322" s="15" t="s">
        <v>973</v>
      </c>
      <c r="B322" s="36"/>
      <c r="C322" s="26" t="b">
        <f t="shared" si="4"/>
        <v>0</v>
      </c>
    </row>
    <row r="323" spans="1:8" ht="15.75" customHeight="1" x14ac:dyDescent="0.25">
      <c r="A323" s="15" t="s">
        <v>974</v>
      </c>
      <c r="B323" s="36"/>
      <c r="C323" s="26" t="b">
        <f t="shared" si="4"/>
        <v>0</v>
      </c>
      <c r="H323" s="11" t="s">
        <v>16</v>
      </c>
    </row>
    <row r="324" spans="1:8" ht="15.75" customHeight="1" x14ac:dyDescent="0.25">
      <c r="A324" s="15" t="s">
        <v>1175</v>
      </c>
      <c r="B324" s="36"/>
      <c r="C324" s="26" t="b">
        <f t="shared" ref="C324:C379" si="5">IF(B324&lt;&gt;"",IF(H324="","ERROR","CORRECTO!"))</f>
        <v>0</v>
      </c>
    </row>
    <row r="325" spans="1:8" ht="15.75" customHeight="1" x14ac:dyDescent="0.25">
      <c r="A325" s="15" t="s">
        <v>975</v>
      </c>
      <c r="B325" s="36"/>
      <c r="C325" s="26" t="b">
        <f t="shared" si="5"/>
        <v>0</v>
      </c>
    </row>
    <row r="326" spans="1:8" ht="15.75" customHeight="1" x14ac:dyDescent="0.25">
      <c r="A326" s="15"/>
      <c r="B326" s="36"/>
      <c r="C326" s="26" t="b">
        <f t="shared" si="5"/>
        <v>0</v>
      </c>
    </row>
    <row r="327" spans="1:8" ht="15.75" customHeight="1" x14ac:dyDescent="0.25">
      <c r="A327" s="15" t="s">
        <v>1092</v>
      </c>
      <c r="B327" s="36"/>
      <c r="C327" s="26" t="b">
        <f t="shared" si="5"/>
        <v>0</v>
      </c>
    </row>
    <row r="328" spans="1:8" ht="15.75" customHeight="1" x14ac:dyDescent="0.25">
      <c r="A328" s="15" t="s">
        <v>926</v>
      </c>
      <c r="B328" s="36"/>
      <c r="C328" s="26" t="b">
        <f t="shared" si="5"/>
        <v>0</v>
      </c>
    </row>
    <row r="329" spans="1:8" ht="15.75" customHeight="1" x14ac:dyDescent="0.25">
      <c r="A329" s="15" t="s">
        <v>927</v>
      </c>
      <c r="B329" s="36"/>
      <c r="C329" s="26" t="b">
        <f t="shared" si="5"/>
        <v>0</v>
      </c>
    </row>
    <row r="330" spans="1:8" ht="15.75" customHeight="1" x14ac:dyDescent="0.25">
      <c r="A330" s="15" t="s">
        <v>928</v>
      </c>
      <c r="B330" s="36"/>
      <c r="C330" s="26" t="b">
        <f t="shared" si="5"/>
        <v>0</v>
      </c>
      <c r="H330" s="11" t="s">
        <v>16</v>
      </c>
    </row>
    <row r="331" spans="1:8" ht="15.75" customHeight="1" x14ac:dyDescent="0.25">
      <c r="A331" s="15" t="s">
        <v>929</v>
      </c>
      <c r="B331" s="36"/>
      <c r="C331" s="26" t="b">
        <f t="shared" si="5"/>
        <v>0</v>
      </c>
    </row>
    <row r="332" spans="1:8" ht="15.75" customHeight="1" x14ac:dyDescent="0.25">
      <c r="A332" s="15"/>
      <c r="B332" s="36"/>
      <c r="C332" s="26" t="b">
        <f t="shared" si="5"/>
        <v>0</v>
      </c>
    </row>
    <row r="333" spans="1:8" ht="15.75" customHeight="1" x14ac:dyDescent="0.25">
      <c r="A333" s="15" t="s">
        <v>1093</v>
      </c>
      <c r="B333" s="36"/>
      <c r="C333" s="26" t="b">
        <f t="shared" si="5"/>
        <v>0</v>
      </c>
    </row>
    <row r="334" spans="1:8" ht="15.75" customHeight="1" x14ac:dyDescent="0.25">
      <c r="A334" s="15" t="s">
        <v>930</v>
      </c>
      <c r="B334" s="36"/>
      <c r="C334" s="26" t="b">
        <f t="shared" si="5"/>
        <v>0</v>
      </c>
    </row>
    <row r="335" spans="1:8" ht="15.75" customHeight="1" x14ac:dyDescent="0.25">
      <c r="A335" s="15" t="s">
        <v>931</v>
      </c>
      <c r="B335" s="36"/>
      <c r="C335" s="26" t="b">
        <f t="shared" si="5"/>
        <v>0</v>
      </c>
      <c r="H335" s="11" t="s">
        <v>16</v>
      </c>
    </row>
    <row r="336" spans="1:8" ht="15.75" customHeight="1" x14ac:dyDescent="0.25">
      <c r="A336" s="15" t="s">
        <v>932</v>
      </c>
      <c r="B336" s="36"/>
      <c r="C336" s="26" t="b">
        <f t="shared" si="5"/>
        <v>0</v>
      </c>
    </row>
    <row r="337" spans="1:8" ht="15.75" customHeight="1" x14ac:dyDescent="0.25">
      <c r="A337" s="15" t="s">
        <v>933</v>
      </c>
      <c r="B337" s="36"/>
      <c r="C337" s="26" t="b">
        <f t="shared" si="5"/>
        <v>0</v>
      </c>
    </row>
    <row r="338" spans="1:8" ht="15.75" customHeight="1" x14ac:dyDescent="0.25">
      <c r="A338" s="15"/>
      <c r="B338" s="36"/>
      <c r="C338" s="26" t="b">
        <f t="shared" si="5"/>
        <v>0</v>
      </c>
    </row>
    <row r="339" spans="1:8" ht="15.75" customHeight="1" x14ac:dyDescent="0.25">
      <c r="A339" s="15" t="s">
        <v>1102</v>
      </c>
      <c r="B339" s="36"/>
      <c r="C339" s="26" t="b">
        <f t="shared" si="5"/>
        <v>0</v>
      </c>
    </row>
    <row r="340" spans="1:8" ht="15.75" customHeight="1" x14ac:dyDescent="0.25">
      <c r="A340" s="15" t="s">
        <v>955</v>
      </c>
      <c r="B340" s="36"/>
      <c r="C340" s="26" t="b">
        <f t="shared" si="5"/>
        <v>0</v>
      </c>
    </row>
    <row r="341" spans="1:8" ht="15.75" customHeight="1" x14ac:dyDescent="0.25">
      <c r="A341" s="15" t="s">
        <v>956</v>
      </c>
      <c r="B341" s="36"/>
      <c r="C341" s="26" t="b">
        <f t="shared" si="5"/>
        <v>0</v>
      </c>
    </row>
    <row r="342" spans="1:8" ht="15.75" customHeight="1" x14ac:dyDescent="0.25">
      <c r="A342" s="15" t="s">
        <v>957</v>
      </c>
      <c r="B342" s="36"/>
      <c r="C342" s="26" t="b">
        <f t="shared" si="5"/>
        <v>0</v>
      </c>
    </row>
    <row r="343" spans="1:8" ht="15.75" customHeight="1" x14ac:dyDescent="0.25">
      <c r="A343" s="15" t="s">
        <v>868</v>
      </c>
      <c r="B343" s="36"/>
      <c r="C343" s="26" t="b">
        <f t="shared" si="5"/>
        <v>0</v>
      </c>
      <c r="H343" s="11" t="s">
        <v>16</v>
      </c>
    </row>
    <row r="344" spans="1:8" ht="15.75" customHeight="1" x14ac:dyDescent="0.25">
      <c r="A344" s="15"/>
      <c r="B344" s="36"/>
      <c r="C344" s="26" t="b">
        <f t="shared" si="5"/>
        <v>0</v>
      </c>
    </row>
    <row r="345" spans="1:8" ht="15.75" customHeight="1" x14ac:dyDescent="0.25">
      <c r="A345" s="15" t="s">
        <v>1154</v>
      </c>
      <c r="B345" s="36"/>
      <c r="C345" s="26" t="b">
        <f t="shared" si="5"/>
        <v>0</v>
      </c>
    </row>
    <row r="346" spans="1:8" ht="15.75" customHeight="1" x14ac:dyDescent="0.25">
      <c r="A346" s="15" t="s">
        <v>999</v>
      </c>
      <c r="B346" s="36"/>
      <c r="C346" s="26" t="b">
        <f t="shared" si="5"/>
        <v>0</v>
      </c>
    </row>
    <row r="347" spans="1:8" ht="15.75" customHeight="1" x14ac:dyDescent="0.25">
      <c r="A347" s="15" t="s">
        <v>1000</v>
      </c>
      <c r="B347" s="36"/>
      <c r="C347" s="26" t="b">
        <f t="shared" si="5"/>
        <v>0</v>
      </c>
      <c r="H347" s="11" t="s">
        <v>16</v>
      </c>
    </row>
    <row r="348" spans="1:8" ht="15.75" customHeight="1" x14ac:dyDescent="0.25">
      <c r="A348" s="15" t="s">
        <v>1001</v>
      </c>
      <c r="B348" s="36"/>
      <c r="C348" s="26" t="b">
        <f t="shared" si="5"/>
        <v>0</v>
      </c>
    </row>
    <row r="349" spans="1:8" ht="15.75" customHeight="1" x14ac:dyDescent="0.25">
      <c r="A349" s="15" t="s">
        <v>868</v>
      </c>
      <c r="B349" s="36"/>
      <c r="C349" s="26" t="b">
        <f t="shared" si="5"/>
        <v>0</v>
      </c>
    </row>
    <row r="350" spans="1:8" ht="15.75" customHeight="1" x14ac:dyDescent="0.25">
      <c r="A350" s="15"/>
      <c r="B350" s="36"/>
      <c r="C350" s="26" t="b">
        <f t="shared" si="5"/>
        <v>0</v>
      </c>
    </row>
    <row r="351" spans="1:8" ht="15.75" customHeight="1" x14ac:dyDescent="0.25">
      <c r="A351" s="15" t="s">
        <v>1155</v>
      </c>
      <c r="B351" s="36"/>
      <c r="C351" s="26" t="b">
        <f t="shared" si="5"/>
        <v>0</v>
      </c>
    </row>
    <row r="352" spans="1:8" ht="15.75" customHeight="1" x14ac:dyDescent="0.25">
      <c r="A352" s="15" t="s">
        <v>1002</v>
      </c>
      <c r="B352" s="36"/>
      <c r="C352" s="26" t="b">
        <f t="shared" si="5"/>
        <v>0</v>
      </c>
    </row>
    <row r="353" spans="1:8" ht="15.75" customHeight="1" x14ac:dyDescent="0.25">
      <c r="A353" s="15" t="s">
        <v>1003</v>
      </c>
      <c r="B353" s="36"/>
      <c r="C353" s="26" t="b">
        <f t="shared" si="5"/>
        <v>0</v>
      </c>
    </row>
    <row r="354" spans="1:8" ht="15.75" customHeight="1" x14ac:dyDescent="0.25">
      <c r="A354" s="15" t="s">
        <v>1004</v>
      </c>
      <c r="B354" s="36"/>
      <c r="C354" s="26" t="b">
        <f t="shared" si="5"/>
        <v>0</v>
      </c>
      <c r="H354" s="11" t="s">
        <v>16</v>
      </c>
    </row>
    <row r="355" spans="1:8" ht="15.75" customHeight="1" x14ac:dyDescent="0.25">
      <c r="A355" s="15" t="s">
        <v>1005</v>
      </c>
      <c r="B355" s="36"/>
      <c r="C355" s="26" t="b">
        <f t="shared" si="5"/>
        <v>0</v>
      </c>
    </row>
    <row r="356" spans="1:8" ht="15.75" customHeight="1" x14ac:dyDescent="0.25">
      <c r="A356" s="15"/>
      <c r="B356" s="36"/>
      <c r="C356" s="26" t="b">
        <f t="shared" si="5"/>
        <v>0</v>
      </c>
    </row>
    <row r="357" spans="1:8" ht="15.75" customHeight="1" x14ac:dyDescent="0.25">
      <c r="A357" s="15" t="s">
        <v>1162</v>
      </c>
      <c r="B357" s="36"/>
      <c r="C357" s="26" t="b">
        <f t="shared" si="5"/>
        <v>0</v>
      </c>
    </row>
    <row r="358" spans="1:8" ht="15.75" customHeight="1" x14ac:dyDescent="0.25">
      <c r="A358" s="15" t="s">
        <v>1030</v>
      </c>
      <c r="B358" s="36"/>
      <c r="C358" s="26" t="b">
        <f t="shared" si="5"/>
        <v>0</v>
      </c>
    </row>
    <row r="359" spans="1:8" ht="15.75" customHeight="1" x14ac:dyDescent="0.25">
      <c r="A359" s="15" t="s">
        <v>1031</v>
      </c>
      <c r="B359" s="36"/>
      <c r="C359" s="26" t="b">
        <f t="shared" si="5"/>
        <v>0</v>
      </c>
    </row>
    <row r="360" spans="1:8" ht="15.75" customHeight="1" x14ac:dyDescent="0.25">
      <c r="A360" s="15" t="s">
        <v>1032</v>
      </c>
      <c r="B360" s="36"/>
      <c r="C360" s="26" t="b">
        <f t="shared" si="5"/>
        <v>0</v>
      </c>
      <c r="H360" s="11" t="s">
        <v>16</v>
      </c>
    </row>
    <row r="361" spans="1:8" ht="15.75" customHeight="1" x14ac:dyDescent="0.25">
      <c r="A361" s="15" t="s">
        <v>1033</v>
      </c>
      <c r="B361" s="36"/>
      <c r="C361" s="26" t="b">
        <f t="shared" si="5"/>
        <v>0</v>
      </c>
    </row>
    <row r="362" spans="1:8" ht="15.75" customHeight="1" x14ac:dyDescent="0.25">
      <c r="A362" s="15"/>
      <c r="B362" s="36"/>
      <c r="C362" s="26" t="b">
        <f t="shared" si="5"/>
        <v>0</v>
      </c>
    </row>
    <row r="363" spans="1:8" ht="15.75" customHeight="1" x14ac:dyDescent="0.25">
      <c r="A363" s="15" t="s">
        <v>1163</v>
      </c>
      <c r="B363" s="36"/>
      <c r="C363" s="26" t="b">
        <f t="shared" si="5"/>
        <v>0</v>
      </c>
    </row>
    <row r="364" spans="1:8" ht="15.75" customHeight="1" x14ac:dyDescent="0.25">
      <c r="A364" s="15" t="s">
        <v>1034</v>
      </c>
      <c r="B364" s="36"/>
      <c r="C364" s="26" t="b">
        <f t="shared" si="5"/>
        <v>0</v>
      </c>
    </row>
    <row r="365" spans="1:8" ht="15.75" customHeight="1" x14ac:dyDescent="0.25">
      <c r="A365" s="15" t="s">
        <v>1035</v>
      </c>
      <c r="B365" s="36"/>
      <c r="C365" s="26" t="b">
        <f t="shared" si="5"/>
        <v>0</v>
      </c>
      <c r="H365" s="11" t="s">
        <v>16</v>
      </c>
    </row>
    <row r="366" spans="1:8" ht="15.75" customHeight="1" x14ac:dyDescent="0.25">
      <c r="A366" s="15" t="s">
        <v>1036</v>
      </c>
      <c r="B366" s="36"/>
      <c r="C366" s="26" t="b">
        <f t="shared" si="5"/>
        <v>0</v>
      </c>
    </row>
    <row r="367" spans="1:8" ht="15.75" customHeight="1" x14ac:dyDescent="0.25">
      <c r="A367" s="15" t="s">
        <v>1037</v>
      </c>
      <c r="B367" s="36"/>
      <c r="C367" s="26" t="b">
        <f t="shared" si="5"/>
        <v>0</v>
      </c>
    </row>
    <row r="368" spans="1:8" ht="15.75" customHeight="1" x14ac:dyDescent="0.25">
      <c r="A368" s="15"/>
      <c r="B368" s="36"/>
      <c r="C368" s="26" t="b">
        <f t="shared" si="5"/>
        <v>0</v>
      </c>
    </row>
    <row r="369" spans="1:8" ht="15.75" customHeight="1" x14ac:dyDescent="0.25">
      <c r="A369" s="15" t="s">
        <v>1169</v>
      </c>
      <c r="B369" s="36"/>
      <c r="C369" s="26" t="b">
        <f t="shared" si="5"/>
        <v>0</v>
      </c>
    </row>
    <row r="370" spans="1:8" ht="15.75" customHeight="1" x14ac:dyDescent="0.25">
      <c r="A370" s="15" t="s">
        <v>1060</v>
      </c>
      <c r="B370" s="36"/>
      <c r="C370" s="26" t="b">
        <f t="shared" si="5"/>
        <v>0</v>
      </c>
      <c r="H370" s="11" t="s">
        <v>16</v>
      </c>
    </row>
    <row r="371" spans="1:8" ht="15.75" customHeight="1" x14ac:dyDescent="0.25">
      <c r="A371" s="15" t="s">
        <v>1061</v>
      </c>
      <c r="B371" s="36"/>
      <c r="C371" s="26" t="b">
        <f t="shared" si="5"/>
        <v>0</v>
      </c>
    </row>
    <row r="372" spans="1:8" ht="15.75" customHeight="1" x14ac:dyDescent="0.25">
      <c r="A372" s="15" t="s">
        <v>1062</v>
      </c>
      <c r="B372" s="36"/>
      <c r="C372" s="26" t="b">
        <f t="shared" si="5"/>
        <v>0</v>
      </c>
    </row>
    <row r="373" spans="1:8" ht="15.75" customHeight="1" x14ac:dyDescent="0.25">
      <c r="A373" s="15" t="s">
        <v>1063</v>
      </c>
      <c r="B373" s="36"/>
      <c r="C373" s="26" t="b">
        <f t="shared" si="5"/>
        <v>0</v>
      </c>
    </row>
    <row r="374" spans="1:8" ht="15.75" customHeight="1" x14ac:dyDescent="0.25">
      <c r="A374" s="15"/>
      <c r="B374" s="36"/>
      <c r="C374" s="26" t="b">
        <f t="shared" si="5"/>
        <v>0</v>
      </c>
    </row>
    <row r="375" spans="1:8" ht="15.75" customHeight="1" x14ac:dyDescent="0.25">
      <c r="A375" s="15" t="s">
        <v>1170</v>
      </c>
      <c r="B375" s="36"/>
      <c r="C375" s="26" t="b">
        <f t="shared" si="5"/>
        <v>0</v>
      </c>
    </row>
    <row r="376" spans="1:8" ht="15.75" customHeight="1" x14ac:dyDescent="0.25">
      <c r="A376" s="15" t="s">
        <v>1064</v>
      </c>
      <c r="B376" s="36"/>
      <c r="C376" s="26" t="b">
        <f t="shared" si="5"/>
        <v>0</v>
      </c>
      <c r="H376" s="11" t="s">
        <v>16</v>
      </c>
    </row>
    <row r="377" spans="1:8" ht="15.75" customHeight="1" x14ac:dyDescent="0.25">
      <c r="A377" s="15" t="s">
        <v>1035</v>
      </c>
      <c r="B377" s="36"/>
      <c r="C377" s="26" t="b">
        <f t="shared" si="5"/>
        <v>0</v>
      </c>
    </row>
    <row r="378" spans="1:8" ht="15.75" customHeight="1" x14ac:dyDescent="0.25">
      <c r="A378" s="15" t="s">
        <v>1036</v>
      </c>
      <c r="B378" s="36"/>
      <c r="C378" s="26" t="b">
        <f t="shared" si="5"/>
        <v>0</v>
      </c>
    </row>
    <row r="379" spans="1:8" ht="15.75" customHeight="1" x14ac:dyDescent="0.25">
      <c r="A379" s="15" t="s">
        <v>1037</v>
      </c>
      <c r="B379" s="36"/>
      <c r="C379" s="26" t="b">
        <f t="shared" si="5"/>
        <v>0</v>
      </c>
    </row>
  </sheetData>
  <mergeCells count="1">
    <mergeCell ref="A2:C2"/>
  </mergeCells>
  <conditionalFormatting sqref="C3:C379">
    <cfRule type="cellIs" dxfId="27" priority="11" operator="equal">
      <formula>"CORRECTO!"</formula>
    </cfRule>
  </conditionalFormatting>
  <conditionalFormatting sqref="C3:C379">
    <cfRule type="cellIs" dxfId="26" priority="12" operator="equal">
      <formula>"ERROR"</formula>
    </cfRule>
  </conditionalFormatting>
  <conditionalFormatting sqref="C1">
    <cfRule type="cellIs" dxfId="25" priority="1" operator="equal">
      <formula>"CORRECTO!"</formula>
    </cfRule>
  </conditionalFormatting>
  <conditionalFormatting sqref="C1">
    <cfRule type="cellIs" dxfId="24" priority="2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56"/>
  <sheetViews>
    <sheetView workbookViewId="0">
      <pane xSplit="1" topLeftCell="B1" activePane="topRight" state="frozen"/>
      <selection pane="topRight" activeCell="A20" sqref="A20"/>
    </sheetView>
  </sheetViews>
  <sheetFormatPr baseColWidth="10" defaultColWidth="14.42578125" defaultRowHeight="15.75" customHeight="1" x14ac:dyDescent="0.25"/>
  <cols>
    <col min="1" max="1" width="137.42578125" style="3" bestFit="1" customWidth="1"/>
    <col min="2" max="2" width="12.5703125" style="3" bestFit="1" customWidth="1"/>
    <col min="3" max="3" width="11.140625" style="3" bestFit="1" customWidth="1"/>
    <col min="4" max="7" width="14.42578125" style="3" hidden="1" customWidth="1"/>
    <col min="8" max="8" width="8.42578125" style="3" hidden="1" customWidth="1"/>
    <col min="9" max="16384" width="14.42578125" style="3"/>
  </cols>
  <sheetData>
    <row r="1" spans="1:8" ht="15.75" customHeight="1" x14ac:dyDescent="0.25">
      <c r="A1" s="22" t="s">
        <v>0</v>
      </c>
      <c r="B1" s="2" t="s">
        <v>1</v>
      </c>
      <c r="C1" s="2" t="s">
        <v>2</v>
      </c>
    </row>
    <row r="2" spans="1:8" ht="15.75" customHeight="1" x14ac:dyDescent="0.25">
      <c r="A2" s="23" t="s">
        <v>1177</v>
      </c>
      <c r="B2" s="24"/>
      <c r="C2" s="25"/>
    </row>
    <row r="3" spans="1:8" ht="15.75" customHeight="1" x14ac:dyDescent="0.25">
      <c r="A3" s="42" t="s">
        <v>589</v>
      </c>
      <c r="B3" s="40"/>
      <c r="C3" s="16"/>
    </row>
    <row r="4" spans="1:8" ht="15.75" customHeight="1" x14ac:dyDescent="0.25">
      <c r="A4" s="42" t="s">
        <v>594</v>
      </c>
      <c r="B4" s="40"/>
      <c r="C4" s="9" t="b">
        <f t="shared" ref="C4:C7" si="0">IF(B4&lt;&gt;"",IF(H4="","ERROR","CORRECTO!"))</f>
        <v>0</v>
      </c>
    </row>
    <row r="5" spans="1:8" ht="15.75" customHeight="1" x14ac:dyDescent="0.25">
      <c r="A5" s="42" t="s">
        <v>600</v>
      </c>
      <c r="B5" s="40"/>
      <c r="C5" s="9" t="b">
        <f t="shared" si="0"/>
        <v>0</v>
      </c>
      <c r="H5" s="11" t="s">
        <v>16</v>
      </c>
    </row>
    <row r="6" spans="1:8" ht="15.75" customHeight="1" x14ac:dyDescent="0.25">
      <c r="A6" s="42" t="s">
        <v>601</v>
      </c>
      <c r="B6" s="40"/>
      <c r="C6" s="9" t="b">
        <f t="shared" si="0"/>
        <v>0</v>
      </c>
    </row>
    <row r="7" spans="1:8" ht="15.75" customHeight="1" x14ac:dyDescent="0.25">
      <c r="A7" s="42" t="s">
        <v>603</v>
      </c>
      <c r="B7" s="40"/>
      <c r="C7" s="9" t="b">
        <f t="shared" si="0"/>
        <v>0</v>
      </c>
    </row>
    <row r="8" spans="1:8" ht="15.75" customHeight="1" x14ac:dyDescent="0.25">
      <c r="A8" s="16"/>
      <c r="B8" s="40"/>
      <c r="C8" s="9"/>
    </row>
    <row r="9" spans="1:8" ht="15.75" customHeight="1" x14ac:dyDescent="0.25">
      <c r="A9" s="42" t="s">
        <v>606</v>
      </c>
      <c r="B9" s="40"/>
      <c r="C9" s="9"/>
    </row>
    <row r="10" spans="1:8" ht="15.75" customHeight="1" x14ac:dyDescent="0.25">
      <c r="A10" s="42" t="s">
        <v>594</v>
      </c>
      <c r="B10" s="40"/>
      <c r="C10" s="9" t="b">
        <f t="shared" ref="C10:C13" si="1">IF(B10&lt;&gt;"",IF(H10="","ERROR","CORRECTO!"))</f>
        <v>0</v>
      </c>
    </row>
    <row r="11" spans="1:8" ht="15.75" customHeight="1" x14ac:dyDescent="0.25">
      <c r="A11" s="42" t="s">
        <v>600</v>
      </c>
      <c r="B11" s="40"/>
      <c r="C11" s="9" t="b">
        <f t="shared" si="1"/>
        <v>0</v>
      </c>
    </row>
    <row r="12" spans="1:8" ht="15.75" customHeight="1" x14ac:dyDescent="0.25">
      <c r="A12" s="42" t="s">
        <v>860</v>
      </c>
      <c r="B12" s="40"/>
      <c r="C12" s="9" t="b">
        <f t="shared" si="1"/>
        <v>0</v>
      </c>
      <c r="H12" s="11" t="s">
        <v>16</v>
      </c>
    </row>
    <row r="13" spans="1:8" ht="15.75" customHeight="1" x14ac:dyDescent="0.25">
      <c r="A13" s="42" t="s">
        <v>608</v>
      </c>
      <c r="B13" s="40"/>
      <c r="C13" s="9" t="b">
        <f t="shared" si="1"/>
        <v>0</v>
      </c>
    </row>
    <row r="14" spans="1:8" ht="15.75" customHeight="1" x14ac:dyDescent="0.25">
      <c r="A14" s="16"/>
      <c r="B14" s="40"/>
      <c r="C14" s="9"/>
    </row>
    <row r="15" spans="1:8" ht="15.75" customHeight="1" x14ac:dyDescent="0.25">
      <c r="A15" s="42" t="s">
        <v>610</v>
      </c>
      <c r="B15" s="40"/>
      <c r="C15" s="9"/>
    </row>
    <row r="16" spans="1:8" ht="15.75" customHeight="1" x14ac:dyDescent="0.25">
      <c r="A16" s="42" t="s">
        <v>611</v>
      </c>
      <c r="B16" s="40"/>
      <c r="C16" s="9" t="b">
        <f t="shared" ref="C16:C19" si="2">IF(B16&lt;&gt;"",IF(H16="","ERROR","CORRECTO!"))</f>
        <v>0</v>
      </c>
    </row>
    <row r="17" spans="1:8" ht="15.75" customHeight="1" x14ac:dyDescent="0.25">
      <c r="A17" s="42" t="s">
        <v>612</v>
      </c>
      <c r="B17" s="40"/>
      <c r="C17" s="9" t="b">
        <f t="shared" si="2"/>
        <v>0</v>
      </c>
    </row>
    <row r="18" spans="1:8" ht="15.75" customHeight="1" x14ac:dyDescent="0.25">
      <c r="A18" s="42" t="s">
        <v>613</v>
      </c>
      <c r="B18" s="40"/>
      <c r="C18" s="9" t="b">
        <f t="shared" si="2"/>
        <v>0</v>
      </c>
      <c r="H18" s="11" t="s">
        <v>16</v>
      </c>
    </row>
    <row r="19" spans="1:8" ht="15.75" customHeight="1" x14ac:dyDescent="0.25">
      <c r="A19" s="42" t="s">
        <v>614</v>
      </c>
      <c r="B19" s="40"/>
      <c r="C19" s="9" t="b">
        <f t="shared" si="2"/>
        <v>0</v>
      </c>
    </row>
    <row r="20" spans="1:8" ht="15.75" customHeight="1" x14ac:dyDescent="0.25">
      <c r="A20" s="16"/>
      <c r="B20" s="40"/>
      <c r="C20" s="9"/>
    </row>
    <row r="21" spans="1:8" ht="15.75" customHeight="1" x14ac:dyDescent="0.25">
      <c r="A21" s="42" t="s">
        <v>616</v>
      </c>
      <c r="B21" s="40"/>
      <c r="C21" s="9"/>
    </row>
    <row r="22" spans="1:8" ht="15" x14ac:dyDescent="0.25">
      <c r="A22" s="42" t="s">
        <v>611</v>
      </c>
      <c r="B22" s="40"/>
      <c r="C22" s="9" t="b">
        <f t="shared" ref="C22:C25" si="3">IF(B22&lt;&gt;"",IF(H22="","ERROR","CORRECTO!"))</f>
        <v>0</v>
      </c>
    </row>
    <row r="23" spans="1:8" ht="15" x14ac:dyDescent="0.25">
      <c r="A23" s="42" t="s">
        <v>620</v>
      </c>
      <c r="B23" s="40"/>
      <c r="C23" s="9" t="b">
        <f t="shared" si="3"/>
        <v>0</v>
      </c>
    </row>
    <row r="24" spans="1:8" ht="15" x14ac:dyDescent="0.25">
      <c r="A24" s="42" t="s">
        <v>613</v>
      </c>
      <c r="B24" s="40"/>
      <c r="C24" s="9" t="b">
        <f t="shared" si="3"/>
        <v>0</v>
      </c>
    </row>
    <row r="25" spans="1:8" ht="15" x14ac:dyDescent="0.25">
      <c r="A25" s="42" t="s">
        <v>614</v>
      </c>
      <c r="B25" s="40"/>
      <c r="C25" s="9" t="b">
        <f t="shared" si="3"/>
        <v>0</v>
      </c>
      <c r="H25" s="11" t="s">
        <v>16</v>
      </c>
    </row>
    <row r="26" spans="1:8" ht="15" x14ac:dyDescent="0.25">
      <c r="A26" s="16"/>
      <c r="B26" s="40"/>
      <c r="C26" s="9"/>
    </row>
    <row r="27" spans="1:8" ht="15" x14ac:dyDescent="0.25">
      <c r="A27" s="42" t="s">
        <v>625</v>
      </c>
      <c r="B27" s="40"/>
      <c r="C27" s="9"/>
    </row>
    <row r="28" spans="1:8" ht="45" x14ac:dyDescent="0.25">
      <c r="A28" s="7" t="s">
        <v>627</v>
      </c>
      <c r="B28" s="40"/>
      <c r="C28" s="9" t="b">
        <f t="shared" ref="C28:C31" si="4">IF(B28&lt;&gt;"",IF(H28="","ERROR","CORRECTO!"))</f>
        <v>0</v>
      </c>
      <c r="H28" s="11" t="s">
        <v>16</v>
      </c>
    </row>
    <row r="29" spans="1:8" ht="15" x14ac:dyDescent="0.25">
      <c r="A29" s="7" t="s">
        <v>631</v>
      </c>
      <c r="B29" s="40"/>
      <c r="C29" s="9" t="b">
        <f t="shared" si="4"/>
        <v>0</v>
      </c>
    </row>
    <row r="30" spans="1:8" ht="15" x14ac:dyDescent="0.25">
      <c r="A30" s="7" t="s">
        <v>634</v>
      </c>
      <c r="B30" s="40"/>
      <c r="C30" s="9" t="b">
        <f t="shared" si="4"/>
        <v>0</v>
      </c>
    </row>
    <row r="31" spans="1:8" ht="15" x14ac:dyDescent="0.25">
      <c r="A31" s="42" t="s">
        <v>89</v>
      </c>
      <c r="B31" s="40"/>
      <c r="C31" s="9" t="b">
        <f t="shared" si="4"/>
        <v>0</v>
      </c>
    </row>
    <row r="32" spans="1:8" ht="15" x14ac:dyDescent="0.25">
      <c r="A32" s="16"/>
      <c r="B32" s="40"/>
      <c r="C32" s="9"/>
    </row>
    <row r="33" spans="1:8" ht="15" x14ac:dyDescent="0.25">
      <c r="A33" s="42" t="s">
        <v>635</v>
      </c>
      <c r="B33" s="40"/>
      <c r="C33" s="9"/>
    </row>
    <row r="34" spans="1:8" ht="15" x14ac:dyDescent="0.25">
      <c r="A34" s="42" t="s">
        <v>638</v>
      </c>
      <c r="B34" s="40"/>
      <c r="C34" s="9" t="b">
        <f t="shared" ref="C34:C37" si="5">IF(B34&lt;&gt;"",IF(H34="","ERROR","CORRECTO!"))</f>
        <v>0</v>
      </c>
    </row>
    <row r="35" spans="1:8" ht="15" x14ac:dyDescent="0.25">
      <c r="A35" s="42" t="s">
        <v>643</v>
      </c>
      <c r="B35" s="40"/>
      <c r="C35" s="9" t="b">
        <f t="shared" si="5"/>
        <v>0</v>
      </c>
    </row>
    <row r="36" spans="1:8" ht="15" x14ac:dyDescent="0.25">
      <c r="A36" s="42" t="s">
        <v>646</v>
      </c>
      <c r="B36" s="40"/>
      <c r="C36" s="9" t="b">
        <f t="shared" si="5"/>
        <v>0</v>
      </c>
    </row>
    <row r="37" spans="1:8" ht="15" x14ac:dyDescent="0.25">
      <c r="A37" s="42" t="s">
        <v>27</v>
      </c>
      <c r="B37" s="40"/>
      <c r="C37" s="9" t="b">
        <f t="shared" si="5"/>
        <v>0</v>
      </c>
      <c r="H37" s="11" t="s">
        <v>16</v>
      </c>
    </row>
    <row r="38" spans="1:8" ht="15" x14ac:dyDescent="0.25">
      <c r="A38" s="16"/>
      <c r="B38" s="40"/>
      <c r="C38" s="9"/>
    </row>
    <row r="39" spans="1:8" ht="15" x14ac:dyDescent="0.25">
      <c r="A39" s="42" t="s">
        <v>649</v>
      </c>
      <c r="B39" s="40"/>
      <c r="C39" s="9"/>
    </row>
    <row r="40" spans="1:8" ht="15" x14ac:dyDescent="0.25">
      <c r="A40" s="42" t="s">
        <v>650</v>
      </c>
      <c r="B40" s="40"/>
      <c r="C40" s="9" t="b">
        <f t="shared" ref="C40:C43" si="6">IF(B40&lt;&gt;"",IF(H40="","ERROR","CORRECTO!"))</f>
        <v>0</v>
      </c>
    </row>
    <row r="41" spans="1:8" ht="15" x14ac:dyDescent="0.25">
      <c r="A41" s="42" t="s">
        <v>656</v>
      </c>
      <c r="B41" s="40"/>
      <c r="C41" s="9" t="b">
        <f t="shared" si="6"/>
        <v>0</v>
      </c>
    </row>
    <row r="42" spans="1:8" ht="15" x14ac:dyDescent="0.25">
      <c r="A42" s="42" t="s">
        <v>658</v>
      </c>
      <c r="B42" s="40"/>
      <c r="C42" s="9" t="b">
        <f t="shared" si="6"/>
        <v>0</v>
      </c>
    </row>
    <row r="43" spans="1:8" ht="15" x14ac:dyDescent="0.25">
      <c r="A43" s="42" t="s">
        <v>662</v>
      </c>
      <c r="B43" s="40"/>
      <c r="C43" s="9" t="b">
        <f t="shared" si="6"/>
        <v>0</v>
      </c>
      <c r="H43" s="11" t="s">
        <v>16</v>
      </c>
    </row>
    <row r="44" spans="1:8" ht="15" x14ac:dyDescent="0.25">
      <c r="A44" s="16"/>
      <c r="B44" s="40"/>
      <c r="C44" s="9"/>
    </row>
    <row r="45" spans="1:8" ht="15" x14ac:dyDescent="0.25">
      <c r="A45" s="42" t="s">
        <v>663</v>
      </c>
      <c r="B45" s="40"/>
      <c r="C45" s="9"/>
    </row>
    <row r="46" spans="1:8" ht="15" x14ac:dyDescent="0.25">
      <c r="A46" s="42" t="s">
        <v>664</v>
      </c>
      <c r="B46" s="40"/>
      <c r="C46" s="9" t="b">
        <f t="shared" ref="C46:C49" si="7">IF(B46&lt;&gt;"",IF(H46="","ERROR","CORRECTO!"))</f>
        <v>0</v>
      </c>
    </row>
    <row r="47" spans="1:8" ht="15" x14ac:dyDescent="0.25">
      <c r="A47" s="42" t="s">
        <v>669</v>
      </c>
      <c r="B47" s="40"/>
      <c r="C47" s="9" t="b">
        <f t="shared" si="7"/>
        <v>0</v>
      </c>
    </row>
    <row r="48" spans="1:8" ht="15" x14ac:dyDescent="0.25">
      <c r="A48" s="42" t="s">
        <v>671</v>
      </c>
      <c r="B48" s="40"/>
      <c r="C48" s="9" t="b">
        <f t="shared" si="7"/>
        <v>0</v>
      </c>
    </row>
    <row r="49" spans="1:8" ht="15" x14ac:dyDescent="0.25">
      <c r="A49" s="42" t="s">
        <v>674</v>
      </c>
      <c r="B49" s="40"/>
      <c r="C49" s="9" t="b">
        <f t="shared" si="7"/>
        <v>0</v>
      </c>
      <c r="H49" s="11" t="s">
        <v>16</v>
      </c>
    </row>
    <row r="50" spans="1:8" ht="15" x14ac:dyDescent="0.25">
      <c r="A50" s="16"/>
      <c r="B50" s="40"/>
      <c r="C50" s="9"/>
    </row>
    <row r="51" spans="1:8" ht="15" x14ac:dyDescent="0.25">
      <c r="A51" s="42" t="s">
        <v>676</v>
      </c>
      <c r="B51" s="40"/>
      <c r="C51" s="9"/>
    </row>
    <row r="52" spans="1:8" ht="15" x14ac:dyDescent="0.25">
      <c r="A52" s="42" t="s">
        <v>677</v>
      </c>
      <c r="B52" s="40"/>
      <c r="C52" s="9" t="b">
        <f t="shared" ref="C52:C55" si="8">IF(B52&lt;&gt;"",IF(H52="","ERROR","CORRECTO!"))</f>
        <v>0</v>
      </c>
    </row>
    <row r="53" spans="1:8" ht="15" x14ac:dyDescent="0.25">
      <c r="A53" s="42" t="s">
        <v>679</v>
      </c>
      <c r="B53" s="40"/>
      <c r="C53" s="9" t="b">
        <f t="shared" si="8"/>
        <v>0</v>
      </c>
      <c r="H53" s="11" t="s">
        <v>16</v>
      </c>
    </row>
    <row r="54" spans="1:8" ht="15" x14ac:dyDescent="0.25">
      <c r="A54" s="42" t="s">
        <v>681</v>
      </c>
      <c r="B54" s="40"/>
      <c r="C54" s="9" t="b">
        <f t="shared" si="8"/>
        <v>0</v>
      </c>
    </row>
    <row r="55" spans="1:8" ht="15" x14ac:dyDescent="0.25">
      <c r="A55" s="42" t="s">
        <v>15</v>
      </c>
      <c r="B55" s="40"/>
      <c r="C55" s="9" t="b">
        <f t="shared" si="8"/>
        <v>0</v>
      </c>
    </row>
    <row r="56" spans="1:8" ht="15" x14ac:dyDescent="0.25">
      <c r="A56" s="16"/>
      <c r="B56" s="8"/>
      <c r="C56" s="9"/>
    </row>
  </sheetData>
  <mergeCells count="1">
    <mergeCell ref="A2:C2"/>
  </mergeCells>
  <conditionalFormatting sqref="C4:C56">
    <cfRule type="cellIs" dxfId="23" priority="3" operator="equal">
      <formula>"CORRECTO!"</formula>
    </cfRule>
  </conditionalFormatting>
  <conditionalFormatting sqref="C4:C56">
    <cfRule type="cellIs" dxfId="22" priority="4" operator="equal">
      <formula>"ERROR"</formula>
    </cfRule>
  </conditionalFormatting>
  <conditionalFormatting sqref="C1">
    <cfRule type="cellIs" dxfId="21" priority="1" operator="equal">
      <formula>"CORRECTO!"</formula>
    </cfRule>
  </conditionalFormatting>
  <conditionalFormatting sqref="C1">
    <cfRule type="cellIs" dxfId="20" priority="2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33"/>
  <sheetViews>
    <sheetView workbookViewId="0">
      <pane xSplit="1" topLeftCell="B1" activePane="topRight" state="frozen"/>
      <selection pane="topRight" activeCell="A69" sqref="A69"/>
    </sheetView>
  </sheetViews>
  <sheetFormatPr baseColWidth="10" defaultColWidth="14.42578125" defaultRowHeight="15.75" customHeight="1" x14ac:dyDescent="0.25"/>
  <cols>
    <col min="1" max="1" width="116.42578125" style="3" bestFit="1" customWidth="1"/>
    <col min="2" max="2" width="12.5703125" style="3" bestFit="1" customWidth="1"/>
    <col min="3" max="3" width="11.140625" style="3" bestFit="1" customWidth="1"/>
    <col min="4" max="4" width="68.28515625" style="3" hidden="1" customWidth="1"/>
    <col min="5" max="7" width="0" style="3" hidden="1" customWidth="1"/>
    <col min="8" max="8" width="8.42578125" style="3" hidden="1" customWidth="1"/>
    <col min="9" max="16384" width="14.42578125" style="3"/>
  </cols>
  <sheetData>
    <row r="1" spans="1:8" ht="15.75" customHeight="1" x14ac:dyDescent="0.25">
      <c r="A1" s="22" t="s">
        <v>0</v>
      </c>
      <c r="B1" s="2" t="s">
        <v>1</v>
      </c>
      <c r="C1" s="2" t="s">
        <v>2</v>
      </c>
    </row>
    <row r="2" spans="1:8" ht="15.75" customHeight="1" x14ac:dyDescent="0.25">
      <c r="A2" s="23" t="s">
        <v>1187</v>
      </c>
      <c r="B2" s="24"/>
      <c r="C2" s="25"/>
    </row>
    <row r="3" spans="1:8" ht="15.75" customHeight="1" x14ac:dyDescent="0.25">
      <c r="A3" s="7" t="s">
        <v>3</v>
      </c>
      <c r="B3" s="40"/>
      <c r="C3" s="16"/>
    </row>
    <row r="4" spans="1:8" ht="15.75" customHeight="1" x14ac:dyDescent="0.25">
      <c r="A4" s="7" t="s">
        <v>6</v>
      </c>
      <c r="B4" s="40"/>
      <c r="C4" s="26" t="b">
        <f t="shared" ref="C4:C7" si="0">IF(B4&lt;&gt;"",IF(H4="","ERROR","CORRECTO!"))</f>
        <v>0</v>
      </c>
    </row>
    <row r="5" spans="1:8" ht="15.75" customHeight="1" x14ac:dyDescent="0.25">
      <c r="A5" s="7" t="s">
        <v>10</v>
      </c>
      <c r="B5" s="40"/>
      <c r="C5" s="26" t="b">
        <f t="shared" si="0"/>
        <v>0</v>
      </c>
    </row>
    <row r="6" spans="1:8" ht="15.75" customHeight="1" x14ac:dyDescent="0.25">
      <c r="A6" s="7" t="s">
        <v>13</v>
      </c>
      <c r="B6" s="40"/>
      <c r="C6" s="26" t="b">
        <f t="shared" si="0"/>
        <v>0</v>
      </c>
    </row>
    <row r="7" spans="1:8" ht="15.75" customHeight="1" x14ac:dyDescent="0.25">
      <c r="A7" s="12" t="s">
        <v>15</v>
      </c>
      <c r="B7" s="41"/>
      <c r="C7" s="39" t="b">
        <f t="shared" si="0"/>
        <v>0</v>
      </c>
      <c r="H7" s="11" t="s">
        <v>16</v>
      </c>
    </row>
    <row r="8" spans="1:8" ht="15.75" customHeight="1" x14ac:dyDescent="0.25">
      <c r="A8" s="17"/>
      <c r="B8" s="35"/>
      <c r="C8" s="29"/>
    </row>
    <row r="9" spans="1:8" ht="15.75" customHeight="1" x14ac:dyDescent="0.25">
      <c r="A9" s="17" t="s">
        <v>17</v>
      </c>
      <c r="B9" s="35"/>
      <c r="C9" s="29"/>
    </row>
    <row r="10" spans="1:8" ht="15.75" customHeight="1" x14ac:dyDescent="0.25">
      <c r="A10" s="17" t="s">
        <v>19</v>
      </c>
      <c r="B10" s="35"/>
      <c r="C10" s="29" t="b">
        <f t="shared" ref="C10:C13" si="1">IF(B10&lt;&gt;"",IF(H10="","ERROR","CORRECTO!"))</f>
        <v>0</v>
      </c>
    </row>
    <row r="11" spans="1:8" ht="15.75" customHeight="1" x14ac:dyDescent="0.25">
      <c r="A11" s="17" t="s">
        <v>22</v>
      </c>
      <c r="B11" s="35"/>
      <c r="C11" s="29" t="b">
        <f t="shared" si="1"/>
        <v>0</v>
      </c>
      <c r="H11" s="11" t="s">
        <v>16</v>
      </c>
    </row>
    <row r="12" spans="1:8" ht="15.75" customHeight="1" x14ac:dyDescent="0.25">
      <c r="A12" s="17" t="s">
        <v>25</v>
      </c>
      <c r="B12" s="35"/>
      <c r="C12" s="29" t="b">
        <f t="shared" si="1"/>
        <v>0</v>
      </c>
    </row>
    <row r="13" spans="1:8" ht="15.75" customHeight="1" x14ac:dyDescent="0.25">
      <c r="A13" s="17" t="s">
        <v>27</v>
      </c>
      <c r="B13" s="35"/>
      <c r="C13" s="29" t="b">
        <f t="shared" si="1"/>
        <v>0</v>
      </c>
    </row>
    <row r="14" spans="1:8" ht="15.75" customHeight="1" x14ac:dyDescent="0.25">
      <c r="A14" s="17"/>
      <c r="B14" s="35"/>
      <c r="C14" s="29"/>
    </row>
    <row r="15" spans="1:8" ht="15.75" customHeight="1" x14ac:dyDescent="0.25">
      <c r="A15" s="17" t="s">
        <v>29</v>
      </c>
      <c r="B15" s="35"/>
      <c r="C15" s="29"/>
    </row>
    <row r="16" spans="1:8" ht="15.75" customHeight="1" x14ac:dyDescent="0.25">
      <c r="A16" s="17" t="s">
        <v>30</v>
      </c>
      <c r="B16" s="35"/>
      <c r="C16" s="29" t="b">
        <f t="shared" ref="C16:C19" si="2">IF(B16&lt;&gt;"",IF(H16="","ERROR","CORRECTO!"))</f>
        <v>0</v>
      </c>
    </row>
    <row r="17" spans="1:8" ht="15.75" customHeight="1" x14ac:dyDescent="0.25">
      <c r="A17" s="17" t="s">
        <v>33</v>
      </c>
      <c r="B17" s="35"/>
      <c r="C17" s="29" t="b">
        <f t="shared" si="2"/>
        <v>0</v>
      </c>
      <c r="H17" s="11" t="s">
        <v>16</v>
      </c>
    </row>
    <row r="18" spans="1:8" ht="15.75" customHeight="1" x14ac:dyDescent="0.25">
      <c r="A18" s="17" t="s">
        <v>36</v>
      </c>
      <c r="B18" s="35"/>
      <c r="C18" s="29" t="b">
        <f t="shared" si="2"/>
        <v>0</v>
      </c>
    </row>
    <row r="19" spans="1:8" ht="15.75" customHeight="1" x14ac:dyDescent="0.25">
      <c r="A19" s="17" t="s">
        <v>27</v>
      </c>
      <c r="B19" s="35"/>
      <c r="C19" s="29" t="b">
        <f t="shared" si="2"/>
        <v>0</v>
      </c>
    </row>
    <row r="20" spans="1:8" ht="15.75" customHeight="1" x14ac:dyDescent="0.25">
      <c r="A20" s="17"/>
      <c r="B20" s="35"/>
      <c r="C20" s="29"/>
    </row>
    <row r="21" spans="1:8" ht="15.75" customHeight="1" x14ac:dyDescent="0.25">
      <c r="A21" s="17" t="s">
        <v>38</v>
      </c>
      <c r="B21" s="35"/>
      <c r="C21" s="29"/>
    </row>
    <row r="22" spans="1:8" ht="15" x14ac:dyDescent="0.25">
      <c r="A22" s="17" t="s">
        <v>39</v>
      </c>
      <c r="B22" s="35"/>
      <c r="C22" s="29" t="b">
        <f t="shared" ref="C22:C25" si="3">IF(B22&lt;&gt;"",IF(H22="","ERROR","CORRECTO!"))</f>
        <v>0</v>
      </c>
      <c r="H22" s="11" t="s">
        <v>16</v>
      </c>
    </row>
    <row r="23" spans="1:8" ht="15" x14ac:dyDescent="0.25">
      <c r="A23" s="17" t="s">
        <v>44</v>
      </c>
      <c r="B23" s="35"/>
      <c r="C23" s="29" t="b">
        <f t="shared" si="3"/>
        <v>0</v>
      </c>
    </row>
    <row r="24" spans="1:8" ht="15" x14ac:dyDescent="0.25">
      <c r="A24" s="17" t="s">
        <v>47</v>
      </c>
      <c r="B24" s="35"/>
      <c r="C24" s="29" t="b">
        <f t="shared" si="3"/>
        <v>0</v>
      </c>
    </row>
    <row r="25" spans="1:8" ht="15" x14ac:dyDescent="0.25">
      <c r="A25" s="17" t="s">
        <v>27</v>
      </c>
      <c r="B25" s="35"/>
      <c r="C25" s="29" t="b">
        <f t="shared" si="3"/>
        <v>0</v>
      </c>
    </row>
    <row r="26" spans="1:8" ht="15" x14ac:dyDescent="0.25">
      <c r="A26" s="17"/>
      <c r="B26" s="35"/>
      <c r="C26" s="29"/>
    </row>
    <row r="27" spans="1:8" ht="15" x14ac:dyDescent="0.25">
      <c r="A27" s="17" t="s">
        <v>49</v>
      </c>
      <c r="B27" s="35"/>
      <c r="C27" s="29"/>
    </row>
    <row r="28" spans="1:8" ht="15" x14ac:dyDescent="0.25">
      <c r="A28" s="17" t="s">
        <v>39</v>
      </c>
      <c r="B28" s="35"/>
      <c r="C28" s="29" t="b">
        <f t="shared" ref="C28:C31" si="4">IF(B28&lt;&gt;"",IF(H28="","ERROR","CORRECTO!"))</f>
        <v>0</v>
      </c>
    </row>
    <row r="29" spans="1:8" ht="15" x14ac:dyDescent="0.25">
      <c r="A29" s="17" t="s">
        <v>44</v>
      </c>
      <c r="B29" s="35"/>
      <c r="C29" s="29" t="b">
        <f t="shared" si="4"/>
        <v>0</v>
      </c>
      <c r="H29" s="11" t="s">
        <v>16</v>
      </c>
    </row>
    <row r="30" spans="1:8" ht="15" x14ac:dyDescent="0.25">
      <c r="A30" s="17" t="s">
        <v>53</v>
      </c>
      <c r="B30" s="35"/>
      <c r="C30" s="29" t="b">
        <f t="shared" si="4"/>
        <v>0</v>
      </c>
    </row>
    <row r="31" spans="1:8" ht="15" x14ac:dyDescent="0.25">
      <c r="A31" s="17" t="s">
        <v>27</v>
      </c>
      <c r="B31" s="35"/>
      <c r="C31" s="29" t="b">
        <f t="shared" si="4"/>
        <v>0</v>
      </c>
    </row>
    <row r="32" spans="1:8" ht="15" x14ac:dyDescent="0.25">
      <c r="A32" s="17"/>
      <c r="B32" s="35"/>
      <c r="C32" s="29"/>
    </row>
    <row r="33" spans="1:8" ht="15" x14ac:dyDescent="0.25">
      <c r="A33" s="17" t="s">
        <v>55</v>
      </c>
      <c r="B33" s="35"/>
      <c r="C33" s="29"/>
    </row>
    <row r="34" spans="1:8" ht="15" x14ac:dyDescent="0.25">
      <c r="A34" s="17" t="s">
        <v>56</v>
      </c>
      <c r="B34" s="35"/>
      <c r="C34" s="29" t="b">
        <f t="shared" ref="C34:C37" si="5">IF(B34&lt;&gt;"",IF(H34="","ERROR","CORRECTO!"))</f>
        <v>0</v>
      </c>
    </row>
    <row r="35" spans="1:8" ht="15" x14ac:dyDescent="0.25">
      <c r="A35" s="17" t="s">
        <v>58</v>
      </c>
      <c r="B35" s="35"/>
      <c r="C35" s="29" t="b">
        <f t="shared" si="5"/>
        <v>0</v>
      </c>
      <c r="H35" s="11" t="s">
        <v>16</v>
      </c>
    </row>
    <row r="36" spans="1:8" ht="15" x14ac:dyDescent="0.25">
      <c r="A36" s="17" t="s">
        <v>61</v>
      </c>
      <c r="B36" s="35"/>
      <c r="C36" s="29" t="b">
        <f t="shared" si="5"/>
        <v>0</v>
      </c>
    </row>
    <row r="37" spans="1:8" ht="15" x14ac:dyDescent="0.25">
      <c r="A37" s="17" t="s">
        <v>62</v>
      </c>
      <c r="B37" s="35"/>
      <c r="C37" s="29" t="b">
        <f t="shared" si="5"/>
        <v>0</v>
      </c>
    </row>
    <row r="38" spans="1:8" ht="16.5" customHeight="1" x14ac:dyDescent="0.25">
      <c r="A38" s="17"/>
      <c r="B38" s="35"/>
      <c r="C38" s="29"/>
    </row>
    <row r="39" spans="1:8" ht="15" x14ac:dyDescent="0.25">
      <c r="A39" s="17" t="s">
        <v>80</v>
      </c>
      <c r="B39" s="35"/>
      <c r="C39" s="29"/>
    </row>
    <row r="40" spans="1:8" ht="15" x14ac:dyDescent="0.25">
      <c r="A40" s="17" t="s">
        <v>81</v>
      </c>
      <c r="B40" s="35"/>
      <c r="C40" s="29" t="b">
        <f t="shared" ref="C40:C43" si="6">IF(B40&lt;&gt;"",IF(H40="","ERROR","CORRECTO!"))</f>
        <v>0</v>
      </c>
    </row>
    <row r="41" spans="1:8" ht="15" x14ac:dyDescent="0.25">
      <c r="A41" s="17" t="s">
        <v>84</v>
      </c>
      <c r="B41" s="35"/>
      <c r="C41" s="29" t="b">
        <f t="shared" si="6"/>
        <v>0</v>
      </c>
    </row>
    <row r="42" spans="1:8" ht="15" x14ac:dyDescent="0.25">
      <c r="A42" s="17" t="s">
        <v>85</v>
      </c>
      <c r="B42" s="35"/>
      <c r="C42" s="29" t="b">
        <f t="shared" si="6"/>
        <v>0</v>
      </c>
      <c r="H42" s="11" t="s">
        <v>16</v>
      </c>
    </row>
    <row r="43" spans="1:8" ht="15" x14ac:dyDescent="0.25">
      <c r="A43" s="17" t="s">
        <v>89</v>
      </c>
      <c r="B43" s="35"/>
      <c r="C43" s="29" t="b">
        <f t="shared" si="6"/>
        <v>0</v>
      </c>
    </row>
    <row r="44" spans="1:8" ht="15" x14ac:dyDescent="0.25">
      <c r="A44" s="17"/>
      <c r="B44" s="35"/>
      <c r="C44" s="29"/>
    </row>
    <row r="45" spans="1:8" ht="15" x14ac:dyDescent="0.25">
      <c r="A45" s="17" t="s">
        <v>123</v>
      </c>
      <c r="B45" s="35"/>
      <c r="C45" s="29"/>
    </row>
    <row r="46" spans="1:8" ht="15" x14ac:dyDescent="0.25">
      <c r="A46" s="17" t="s">
        <v>124</v>
      </c>
      <c r="B46" s="35"/>
      <c r="C46" s="29" t="b">
        <f t="shared" ref="C46:C49" si="7">IF(B46&lt;&gt;"",IF(H46="","ERROR","CORRECTO!"))</f>
        <v>0</v>
      </c>
    </row>
    <row r="47" spans="1:8" ht="15" x14ac:dyDescent="0.25">
      <c r="A47" s="17" t="s">
        <v>131</v>
      </c>
      <c r="B47" s="35"/>
      <c r="C47" s="29" t="b">
        <f t="shared" si="7"/>
        <v>0</v>
      </c>
    </row>
    <row r="48" spans="1:8" ht="15" x14ac:dyDescent="0.25">
      <c r="A48" s="17" t="s">
        <v>132</v>
      </c>
      <c r="B48" s="35"/>
      <c r="C48" s="29" t="b">
        <f t="shared" si="7"/>
        <v>0</v>
      </c>
      <c r="H48" s="11" t="s">
        <v>16</v>
      </c>
    </row>
    <row r="49" spans="1:8" ht="15" x14ac:dyDescent="0.25">
      <c r="A49" s="17" t="s">
        <v>62</v>
      </c>
      <c r="B49" s="35"/>
      <c r="C49" s="29" t="b">
        <f t="shared" si="7"/>
        <v>0</v>
      </c>
    </row>
    <row r="50" spans="1:8" ht="15.75" customHeight="1" x14ac:dyDescent="0.25">
      <c r="A50" s="15"/>
      <c r="B50" s="15"/>
      <c r="C50" s="15"/>
    </row>
    <row r="51" spans="1:8" ht="15" x14ac:dyDescent="0.25">
      <c r="A51" s="17" t="s">
        <v>64</v>
      </c>
      <c r="B51" s="35"/>
      <c r="C51" s="29"/>
    </row>
    <row r="52" spans="1:8" ht="15" x14ac:dyDescent="0.25">
      <c r="A52" s="17" t="s">
        <v>65</v>
      </c>
      <c r="B52" s="35"/>
      <c r="C52" s="29" t="b">
        <f t="shared" ref="C52:C55" si="8">IF(B52&lt;&gt;"",IF(H52="","ERROR","CORRECTO!"))</f>
        <v>0</v>
      </c>
    </row>
    <row r="53" spans="1:8" ht="15" x14ac:dyDescent="0.25">
      <c r="A53" s="17" t="s">
        <v>68</v>
      </c>
      <c r="B53" s="35"/>
      <c r="C53" s="29" t="b">
        <f t="shared" si="8"/>
        <v>0</v>
      </c>
    </row>
    <row r="54" spans="1:8" ht="15" x14ac:dyDescent="0.25">
      <c r="A54" s="17" t="s">
        <v>69</v>
      </c>
      <c r="B54" s="35"/>
      <c r="C54" s="29" t="b">
        <f t="shared" si="8"/>
        <v>0</v>
      </c>
    </row>
    <row r="55" spans="1:8" ht="15" x14ac:dyDescent="0.25">
      <c r="A55" s="17" t="s">
        <v>27</v>
      </c>
      <c r="B55" s="35"/>
      <c r="C55" s="29" t="b">
        <f t="shared" si="8"/>
        <v>0</v>
      </c>
      <c r="H55" s="11" t="s">
        <v>16</v>
      </c>
    </row>
    <row r="56" spans="1:8" ht="15" x14ac:dyDescent="0.25">
      <c r="A56" s="17"/>
      <c r="B56" s="35"/>
      <c r="C56" s="29"/>
    </row>
    <row r="57" spans="1:8" ht="15" x14ac:dyDescent="0.25">
      <c r="A57" s="17" t="s">
        <v>90</v>
      </c>
      <c r="B57" s="35"/>
      <c r="C57" s="29"/>
    </row>
    <row r="58" spans="1:8" ht="15" x14ac:dyDescent="0.25">
      <c r="A58" s="17" t="s">
        <v>91</v>
      </c>
      <c r="B58" s="35"/>
      <c r="C58" s="29" t="b">
        <f t="shared" ref="C58:C61" si="9">IF(B58&lt;&gt;"",IF(H58="","ERROR","CORRECTO!"))</f>
        <v>0</v>
      </c>
    </row>
    <row r="59" spans="1:8" ht="15" x14ac:dyDescent="0.25">
      <c r="A59" s="17" t="s">
        <v>95</v>
      </c>
      <c r="B59" s="35"/>
      <c r="C59" s="29" t="b">
        <f t="shared" si="9"/>
        <v>0</v>
      </c>
    </row>
    <row r="60" spans="1:8" ht="15" x14ac:dyDescent="0.25">
      <c r="A60" s="17" t="s">
        <v>98</v>
      </c>
      <c r="B60" s="35"/>
      <c r="C60" s="29" t="b">
        <f t="shared" si="9"/>
        <v>0</v>
      </c>
    </row>
    <row r="61" spans="1:8" ht="15" x14ac:dyDescent="0.25">
      <c r="A61" s="17" t="s">
        <v>99</v>
      </c>
      <c r="B61" s="35"/>
      <c r="C61" s="29" t="b">
        <f t="shared" si="9"/>
        <v>0</v>
      </c>
      <c r="H61" s="11" t="s">
        <v>16</v>
      </c>
    </row>
    <row r="62" spans="1:8" ht="15" x14ac:dyDescent="0.25">
      <c r="A62" s="17"/>
      <c r="B62" s="35"/>
      <c r="C62" s="29"/>
    </row>
    <row r="63" spans="1:8" ht="15" x14ac:dyDescent="0.25">
      <c r="A63" s="17" t="s">
        <v>111</v>
      </c>
      <c r="B63" s="35"/>
      <c r="C63" s="29"/>
    </row>
    <row r="64" spans="1:8" ht="15" x14ac:dyDescent="0.25">
      <c r="A64" s="17" t="s">
        <v>112</v>
      </c>
      <c r="B64" s="35"/>
      <c r="C64" s="29" t="b">
        <f t="shared" ref="C64:C67" si="10">IF(B64&lt;&gt;"",IF(H64="","ERROR","CORRECTO!"))</f>
        <v>0</v>
      </c>
    </row>
    <row r="65" spans="1:8" ht="15" x14ac:dyDescent="0.25">
      <c r="A65" s="17" t="s">
        <v>116</v>
      </c>
      <c r="B65" s="35"/>
      <c r="C65" s="29" t="b">
        <f t="shared" si="10"/>
        <v>0</v>
      </c>
    </row>
    <row r="66" spans="1:8" ht="15" x14ac:dyDescent="0.25">
      <c r="A66" s="17" t="s">
        <v>118</v>
      </c>
      <c r="B66" s="35"/>
      <c r="C66" s="29" t="b">
        <f t="shared" si="10"/>
        <v>0</v>
      </c>
    </row>
    <row r="67" spans="1:8" ht="15" x14ac:dyDescent="0.25">
      <c r="A67" s="17" t="s">
        <v>62</v>
      </c>
      <c r="B67" s="35"/>
      <c r="C67" s="29" t="b">
        <f t="shared" si="10"/>
        <v>0</v>
      </c>
      <c r="D67" s="3">
        <f>IF(B67&lt;&gt;"","(Puede incluir un SW tradicional, SI (SE, SBC, etc) o combinación de ambos)",)</f>
        <v>0</v>
      </c>
      <c r="H67" s="11" t="s">
        <v>16</v>
      </c>
    </row>
    <row r="68" spans="1:8" ht="15" x14ac:dyDescent="0.25">
      <c r="A68" s="17"/>
      <c r="B68" s="35"/>
      <c r="C68" s="29"/>
    </row>
    <row r="69" spans="1:8" ht="15" x14ac:dyDescent="0.25">
      <c r="A69" s="17" t="s">
        <v>135</v>
      </c>
      <c r="B69" s="35"/>
      <c r="C69" s="29"/>
    </row>
    <row r="70" spans="1:8" ht="15" x14ac:dyDescent="0.25">
      <c r="A70" s="17" t="s">
        <v>112</v>
      </c>
      <c r="B70" s="35"/>
      <c r="C70" s="29" t="b">
        <f t="shared" ref="C70:C73" si="11">IF(B70&lt;&gt;"",IF(H70="","ERROR","CORRECTO!"))</f>
        <v>0</v>
      </c>
    </row>
    <row r="71" spans="1:8" ht="15" x14ac:dyDescent="0.25">
      <c r="A71" s="17" t="s">
        <v>116</v>
      </c>
      <c r="B71" s="35"/>
      <c r="C71" s="29" t="b">
        <f t="shared" si="11"/>
        <v>0</v>
      </c>
    </row>
    <row r="72" spans="1:8" ht="15" x14ac:dyDescent="0.25">
      <c r="A72" s="17" t="s">
        <v>137</v>
      </c>
      <c r="B72" s="35"/>
      <c r="C72" s="29" t="b">
        <f t="shared" si="11"/>
        <v>0</v>
      </c>
      <c r="H72" s="11" t="s">
        <v>16</v>
      </c>
    </row>
    <row r="73" spans="1:8" ht="15" x14ac:dyDescent="0.25">
      <c r="A73" s="17" t="s">
        <v>62</v>
      </c>
      <c r="B73" s="35"/>
      <c r="C73" s="29" t="b">
        <f t="shared" si="11"/>
        <v>0</v>
      </c>
    </row>
    <row r="74" spans="1:8" ht="15.75" customHeight="1" x14ac:dyDescent="0.25">
      <c r="A74" s="15"/>
      <c r="B74" s="36"/>
      <c r="C74" s="15"/>
    </row>
    <row r="75" spans="1:8" ht="15.75" customHeight="1" x14ac:dyDescent="0.25">
      <c r="A75" s="15" t="s">
        <v>1098</v>
      </c>
      <c r="B75" s="36"/>
      <c r="C75" s="15"/>
    </row>
    <row r="76" spans="1:8" ht="15.75" customHeight="1" x14ac:dyDescent="0.25">
      <c r="A76" s="15" t="s">
        <v>949</v>
      </c>
      <c r="B76" s="36"/>
      <c r="C76" s="15"/>
    </row>
    <row r="77" spans="1:8" ht="15.75" customHeight="1" x14ac:dyDescent="0.25">
      <c r="A77" s="15" t="s">
        <v>950</v>
      </c>
      <c r="B77" s="36"/>
      <c r="C77" s="15"/>
      <c r="H77" s="11" t="s">
        <v>16</v>
      </c>
    </row>
    <row r="78" spans="1:8" ht="15.75" customHeight="1" x14ac:dyDescent="0.25">
      <c r="A78" s="15" t="s">
        <v>951</v>
      </c>
      <c r="B78" s="36"/>
      <c r="C78" s="15"/>
    </row>
    <row r="79" spans="1:8" ht="15.75" customHeight="1" x14ac:dyDescent="0.25">
      <c r="A79" s="15" t="s">
        <v>952</v>
      </c>
      <c r="B79" s="36"/>
      <c r="C79" s="15"/>
    </row>
    <row r="80" spans="1:8" ht="15.75" customHeight="1" x14ac:dyDescent="0.25">
      <c r="A80" s="15"/>
      <c r="B80" s="36"/>
      <c r="C80" s="15"/>
    </row>
    <row r="81" spans="1:8" ht="15.75" customHeight="1" x14ac:dyDescent="0.25">
      <c r="A81" s="15" t="s">
        <v>1099</v>
      </c>
      <c r="B81" s="36"/>
      <c r="C81" s="15"/>
    </row>
    <row r="82" spans="1:8" ht="15.75" customHeight="1" x14ac:dyDescent="0.25">
      <c r="A82" s="15" t="s">
        <v>919</v>
      </c>
      <c r="B82" s="36"/>
      <c r="C82" s="15"/>
    </row>
    <row r="83" spans="1:8" ht="15.75" customHeight="1" x14ac:dyDescent="0.25">
      <c r="A83" s="15" t="s">
        <v>920</v>
      </c>
      <c r="B83" s="36"/>
      <c r="C83" s="15"/>
      <c r="H83" s="11" t="s">
        <v>16</v>
      </c>
    </row>
    <row r="84" spans="1:8" ht="15.75" customHeight="1" x14ac:dyDescent="0.25">
      <c r="A84" s="15" t="s">
        <v>953</v>
      </c>
      <c r="B84" s="36"/>
      <c r="C84" s="15"/>
      <c r="H84" s="20"/>
    </row>
    <row r="85" spans="1:8" ht="15.75" customHeight="1" x14ac:dyDescent="0.25">
      <c r="A85" s="15" t="s">
        <v>954</v>
      </c>
      <c r="B85" s="36"/>
      <c r="C85" s="15"/>
    </row>
    <row r="86" spans="1:8" ht="15.75" customHeight="1" x14ac:dyDescent="0.25">
      <c r="A86" s="15"/>
      <c r="B86" s="36"/>
      <c r="C86" s="15"/>
    </row>
    <row r="87" spans="1:8" ht="15.75" customHeight="1" x14ac:dyDescent="0.25">
      <c r="A87" s="15" t="s">
        <v>1107</v>
      </c>
      <c r="B87" s="36"/>
      <c r="C87" s="15"/>
    </row>
    <row r="88" spans="1:8" ht="15.75" customHeight="1" x14ac:dyDescent="0.25">
      <c r="A88" s="15" t="s">
        <v>962</v>
      </c>
      <c r="B88" s="36"/>
      <c r="C88" s="15"/>
    </row>
    <row r="89" spans="1:8" ht="15.75" customHeight="1" x14ac:dyDescent="0.25">
      <c r="A89" s="15" t="s">
        <v>963</v>
      </c>
      <c r="B89" s="36"/>
      <c r="C89" s="15"/>
    </row>
    <row r="90" spans="1:8" ht="15.75" customHeight="1" x14ac:dyDescent="0.25">
      <c r="A90" s="15" t="s">
        <v>964</v>
      </c>
      <c r="B90" s="36"/>
      <c r="C90" s="15"/>
    </row>
    <row r="91" spans="1:8" ht="15.75" customHeight="1" x14ac:dyDescent="0.25">
      <c r="A91" s="15" t="s">
        <v>868</v>
      </c>
      <c r="B91" s="36"/>
      <c r="C91" s="15"/>
      <c r="H91" s="11" t="s">
        <v>16</v>
      </c>
    </row>
    <row r="92" spans="1:8" ht="15.75" customHeight="1" x14ac:dyDescent="0.25">
      <c r="A92" s="15"/>
      <c r="B92" s="36"/>
      <c r="C92" s="15"/>
    </row>
    <row r="93" spans="1:8" ht="15.75" customHeight="1" x14ac:dyDescent="0.25">
      <c r="A93" s="15" t="s">
        <v>1158</v>
      </c>
      <c r="B93" s="36"/>
      <c r="C93" s="15"/>
    </row>
    <row r="94" spans="1:8" ht="15.75" customHeight="1" x14ac:dyDescent="0.25">
      <c r="A94" s="15" t="s">
        <v>1016</v>
      </c>
      <c r="B94" s="36"/>
      <c r="C94" s="15"/>
      <c r="H94" s="11" t="s">
        <v>16</v>
      </c>
    </row>
    <row r="95" spans="1:8" ht="15.75" customHeight="1" x14ac:dyDescent="0.25">
      <c r="A95" s="15" t="s">
        <v>1017</v>
      </c>
      <c r="B95" s="36"/>
      <c r="C95" s="15"/>
    </row>
    <row r="96" spans="1:8" ht="15.75" customHeight="1" x14ac:dyDescent="0.25">
      <c r="A96" s="15" t="s">
        <v>1018</v>
      </c>
      <c r="B96" s="36"/>
      <c r="C96" s="15"/>
    </row>
    <row r="97" spans="1:8" ht="15.75" customHeight="1" x14ac:dyDescent="0.25">
      <c r="A97" s="15" t="s">
        <v>1019</v>
      </c>
      <c r="B97" s="36"/>
      <c r="C97" s="15"/>
    </row>
    <row r="98" spans="1:8" ht="15.75" customHeight="1" x14ac:dyDescent="0.25">
      <c r="A98" s="15"/>
      <c r="B98" s="36"/>
      <c r="C98" s="15"/>
    </row>
    <row r="99" spans="1:8" ht="15.75" customHeight="1" x14ac:dyDescent="0.25">
      <c r="A99" s="15" t="s">
        <v>1160</v>
      </c>
      <c r="B99" s="36"/>
      <c r="C99" s="15"/>
    </row>
    <row r="100" spans="1:8" ht="15.75" customHeight="1" x14ac:dyDescent="0.25">
      <c r="A100" s="15" t="s">
        <v>1024</v>
      </c>
      <c r="B100" s="36"/>
      <c r="C100" s="15"/>
    </row>
    <row r="101" spans="1:8" ht="15.75" customHeight="1" x14ac:dyDescent="0.25">
      <c r="A101" s="15" t="s">
        <v>1025</v>
      </c>
      <c r="B101" s="36"/>
      <c r="C101" s="15"/>
    </row>
    <row r="102" spans="1:8" ht="15.75" customHeight="1" x14ac:dyDescent="0.25">
      <c r="A102" s="15" t="s">
        <v>1026</v>
      </c>
      <c r="B102" s="36"/>
      <c r="C102" s="15"/>
      <c r="H102" s="11" t="s">
        <v>16</v>
      </c>
    </row>
    <row r="103" spans="1:8" ht="15.75" customHeight="1" x14ac:dyDescent="0.25">
      <c r="A103" s="15" t="s">
        <v>868</v>
      </c>
      <c r="B103" s="36"/>
      <c r="C103" s="15"/>
    </row>
    <row r="104" spans="1:8" ht="15.75" customHeight="1" x14ac:dyDescent="0.25">
      <c r="A104" s="15"/>
      <c r="B104" s="36"/>
      <c r="C104" s="15"/>
    </row>
    <row r="105" spans="1:8" ht="15.75" customHeight="1" x14ac:dyDescent="0.25">
      <c r="A105" s="15" t="s">
        <v>1168</v>
      </c>
      <c r="B105" s="36"/>
      <c r="C105" s="15"/>
    </row>
    <row r="106" spans="1:8" ht="15.75" customHeight="1" x14ac:dyDescent="0.25">
      <c r="A106" s="15" t="s">
        <v>1056</v>
      </c>
      <c r="B106" s="36"/>
      <c r="C106" s="15"/>
    </row>
    <row r="107" spans="1:8" ht="15.75" customHeight="1" x14ac:dyDescent="0.25">
      <c r="A107" s="15" t="s">
        <v>1057</v>
      </c>
      <c r="B107" s="36"/>
      <c r="C107" s="15"/>
    </row>
    <row r="108" spans="1:8" ht="15.75" customHeight="1" x14ac:dyDescent="0.25">
      <c r="A108" s="15" t="s">
        <v>1058</v>
      </c>
      <c r="B108" s="36"/>
      <c r="C108" s="15"/>
      <c r="H108" s="11" t="s">
        <v>16</v>
      </c>
    </row>
    <row r="109" spans="1:8" ht="15.75" customHeight="1" x14ac:dyDescent="0.25">
      <c r="A109" s="15" t="s">
        <v>1059</v>
      </c>
      <c r="B109" s="15"/>
      <c r="C109" s="15"/>
    </row>
    <row r="110" spans="1:8" ht="15.75" customHeight="1" x14ac:dyDescent="0.25">
      <c r="A110" s="15"/>
      <c r="B110" s="15"/>
      <c r="C110" s="15"/>
    </row>
    <row r="111" spans="1:8" ht="15" x14ac:dyDescent="0.25">
      <c r="A111" s="17" t="s">
        <v>1127</v>
      </c>
      <c r="B111" s="35"/>
      <c r="C111" s="29"/>
    </row>
    <row r="112" spans="1:8" ht="15" x14ac:dyDescent="0.25">
      <c r="A112" s="17" t="s">
        <v>72</v>
      </c>
      <c r="B112" s="35"/>
      <c r="C112" s="29" t="b">
        <f t="shared" ref="C112:C115" si="12">IF(B112&lt;&gt;"",IF(H112="","ERROR","CORRECTO!"))</f>
        <v>0</v>
      </c>
    </row>
    <row r="113" spans="1:8" ht="15" x14ac:dyDescent="0.25">
      <c r="A113" s="17" t="s">
        <v>74</v>
      </c>
      <c r="B113" s="35"/>
      <c r="C113" s="29" t="b">
        <f t="shared" si="12"/>
        <v>0</v>
      </c>
      <c r="H113" s="11" t="s">
        <v>16</v>
      </c>
    </row>
    <row r="114" spans="1:8" ht="15" x14ac:dyDescent="0.25">
      <c r="A114" s="17" t="s">
        <v>76</v>
      </c>
      <c r="B114" s="35"/>
      <c r="C114" s="29" t="b">
        <f t="shared" si="12"/>
        <v>0</v>
      </c>
    </row>
    <row r="115" spans="1:8" ht="15" x14ac:dyDescent="0.25">
      <c r="A115" s="17" t="s">
        <v>78</v>
      </c>
      <c r="B115" s="35"/>
      <c r="C115" s="29" t="b">
        <f t="shared" si="12"/>
        <v>0</v>
      </c>
    </row>
    <row r="116" spans="1:8" ht="15.75" customHeight="1" x14ac:dyDescent="0.25">
      <c r="A116" s="15"/>
      <c r="B116" s="15"/>
      <c r="C116" s="15"/>
    </row>
    <row r="117" spans="1:8" ht="15.75" customHeight="1" x14ac:dyDescent="0.25">
      <c r="A117" s="15" t="s">
        <v>1075</v>
      </c>
      <c r="B117" s="36"/>
      <c r="C117" s="15"/>
    </row>
    <row r="118" spans="1:8" ht="15.75" customHeight="1" x14ac:dyDescent="0.25">
      <c r="A118" s="15" t="s">
        <v>891</v>
      </c>
      <c r="B118" s="36"/>
      <c r="C118" s="15"/>
    </row>
    <row r="119" spans="1:8" ht="15.75" customHeight="1" x14ac:dyDescent="0.25">
      <c r="A119" s="15" t="s">
        <v>892</v>
      </c>
      <c r="B119" s="36"/>
      <c r="C119" s="15"/>
    </row>
    <row r="120" spans="1:8" ht="15.75" customHeight="1" x14ac:dyDescent="0.25">
      <c r="A120" s="15" t="s">
        <v>893</v>
      </c>
      <c r="B120" s="36"/>
      <c r="C120" s="15"/>
      <c r="H120" s="11" t="s">
        <v>16</v>
      </c>
    </row>
    <row r="121" spans="1:8" ht="15.75" customHeight="1" x14ac:dyDescent="0.25">
      <c r="A121" s="15" t="s">
        <v>894</v>
      </c>
      <c r="B121" s="36"/>
      <c r="C121" s="15"/>
    </row>
    <row r="122" spans="1:8" ht="15.75" customHeight="1" x14ac:dyDescent="0.25">
      <c r="A122" s="15"/>
      <c r="B122" s="15"/>
      <c r="C122" s="15"/>
    </row>
    <row r="123" spans="1:8" ht="15.75" customHeight="1" x14ac:dyDescent="0.25">
      <c r="A123" s="15" t="s">
        <v>1089</v>
      </c>
      <c r="B123" s="36"/>
      <c r="C123" s="15"/>
    </row>
    <row r="124" spans="1:8" ht="15.75" customHeight="1" x14ac:dyDescent="0.25">
      <c r="A124" s="15" t="s">
        <v>918</v>
      </c>
      <c r="B124" s="36"/>
      <c r="C124" s="15"/>
    </row>
    <row r="125" spans="1:8" ht="15.75" customHeight="1" x14ac:dyDescent="0.25">
      <c r="A125" s="15" t="s">
        <v>892</v>
      </c>
      <c r="B125" s="36"/>
      <c r="C125" s="15"/>
      <c r="H125" s="11" t="s">
        <v>16</v>
      </c>
    </row>
    <row r="126" spans="1:8" ht="15.75" customHeight="1" x14ac:dyDescent="0.25">
      <c r="A126" s="15" t="s">
        <v>893</v>
      </c>
      <c r="B126" s="36"/>
      <c r="C126" s="15"/>
    </row>
    <row r="127" spans="1:8" ht="15.75" customHeight="1" x14ac:dyDescent="0.25">
      <c r="A127" s="15" t="s">
        <v>894</v>
      </c>
      <c r="B127" s="36"/>
      <c r="C127" s="15"/>
    </row>
    <row r="128" spans="1:8" ht="15.75" customHeight="1" x14ac:dyDescent="0.25">
      <c r="A128" s="15"/>
      <c r="B128" s="15"/>
      <c r="C128" s="15"/>
    </row>
    <row r="129" spans="1:8" ht="15" x14ac:dyDescent="0.25">
      <c r="A129" s="17" t="s">
        <v>100</v>
      </c>
      <c r="B129" s="35"/>
      <c r="C129" s="29"/>
    </row>
    <row r="130" spans="1:8" ht="15" x14ac:dyDescent="0.25">
      <c r="A130" s="17" t="s">
        <v>102</v>
      </c>
      <c r="B130" s="35"/>
      <c r="C130" s="29" t="b">
        <f t="shared" ref="C130:C133" si="13">IF(B130&lt;&gt;"",IF(H130="","ERROR","CORRECTO!"))</f>
        <v>0</v>
      </c>
    </row>
    <row r="131" spans="1:8" ht="15" x14ac:dyDescent="0.25">
      <c r="A131" s="17" t="s">
        <v>104</v>
      </c>
      <c r="B131" s="35"/>
      <c r="C131" s="29" t="b">
        <f t="shared" si="13"/>
        <v>0</v>
      </c>
    </row>
    <row r="132" spans="1:8" ht="15" x14ac:dyDescent="0.25">
      <c r="A132" s="17" t="s">
        <v>106</v>
      </c>
      <c r="B132" s="35"/>
      <c r="C132" s="29" t="b">
        <f t="shared" si="13"/>
        <v>0</v>
      </c>
    </row>
    <row r="133" spans="1:8" ht="15" x14ac:dyDescent="0.25">
      <c r="A133" s="17" t="s">
        <v>62</v>
      </c>
      <c r="B133" s="35"/>
      <c r="C133" s="29" t="b">
        <f t="shared" si="13"/>
        <v>0</v>
      </c>
      <c r="H133" s="11" t="s">
        <v>16</v>
      </c>
    </row>
  </sheetData>
  <mergeCells count="1">
    <mergeCell ref="A2:C2"/>
  </mergeCells>
  <conditionalFormatting sqref="C111:C115 C4:C49 C129:C133 C51:C73">
    <cfRule type="cellIs" dxfId="19" priority="3" operator="equal">
      <formula>"CORRECTO!"</formula>
    </cfRule>
  </conditionalFormatting>
  <conditionalFormatting sqref="C111:C115 C4:C49 C129:C133 C51:C73">
    <cfRule type="cellIs" dxfId="18" priority="4" operator="equal">
      <formula>"ERROR"</formula>
    </cfRule>
  </conditionalFormatting>
  <conditionalFormatting sqref="C1">
    <cfRule type="cellIs" dxfId="17" priority="1" operator="equal">
      <formula>"CORRECTO!"</formula>
    </cfRule>
  </conditionalFormatting>
  <conditionalFormatting sqref="C1">
    <cfRule type="cellIs" dxfId="16" priority="2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87"/>
  <sheetViews>
    <sheetView workbookViewId="0">
      <pane ySplit="2" topLeftCell="A3" activePane="bottomLeft" state="frozen"/>
      <selection pane="bottomLeft" activeCell="A185" sqref="A185"/>
    </sheetView>
  </sheetViews>
  <sheetFormatPr baseColWidth="10" defaultColWidth="14.42578125" defaultRowHeight="15.75" customHeight="1" x14ac:dyDescent="0.25"/>
  <cols>
    <col min="1" max="1" width="123.42578125" style="3" bestFit="1" customWidth="1"/>
    <col min="2" max="3" width="13.85546875" style="3" customWidth="1"/>
    <col min="4" max="7" width="14.42578125" style="3" customWidth="1"/>
    <col min="8" max="8" width="15.7109375" style="3" hidden="1" customWidth="1"/>
    <col min="9" max="16384" width="14.42578125" style="3"/>
  </cols>
  <sheetData>
    <row r="1" spans="1:8" ht="15.75" customHeight="1" x14ac:dyDescent="0.25">
      <c r="A1" s="22" t="s">
        <v>0</v>
      </c>
      <c r="B1" s="2" t="s">
        <v>1</v>
      </c>
      <c r="C1" s="2" t="s">
        <v>2</v>
      </c>
    </row>
    <row r="2" spans="1:8" ht="15.75" customHeight="1" x14ac:dyDescent="0.25">
      <c r="A2" s="23" t="s">
        <v>1200</v>
      </c>
      <c r="B2" s="24"/>
      <c r="C2" s="25"/>
    </row>
    <row r="3" spans="1:8" ht="15.75" customHeight="1" x14ac:dyDescent="0.25">
      <c r="A3" s="7" t="s">
        <v>1199</v>
      </c>
      <c r="B3" s="8"/>
      <c r="C3" s="16"/>
    </row>
    <row r="4" spans="1:8" ht="15.75" customHeight="1" x14ac:dyDescent="0.25">
      <c r="A4" s="7" t="s">
        <v>169</v>
      </c>
      <c r="B4" s="8"/>
      <c r="C4" s="26" t="b">
        <f t="shared" ref="C4:C7" si="0">IF(B4&lt;&gt;"",IF(H4="","ERROR","CORRECTO!"))</f>
        <v>0</v>
      </c>
    </row>
    <row r="5" spans="1:8" ht="15.75" customHeight="1" x14ac:dyDescent="0.25">
      <c r="A5" s="7" t="s">
        <v>172</v>
      </c>
      <c r="B5" s="8"/>
      <c r="C5" s="26" t="b">
        <f t="shared" si="0"/>
        <v>0</v>
      </c>
    </row>
    <row r="6" spans="1:8" ht="15.75" customHeight="1" x14ac:dyDescent="0.25">
      <c r="A6" s="7" t="s">
        <v>173</v>
      </c>
      <c r="B6" s="8"/>
      <c r="C6" s="26" t="b">
        <f t="shared" si="0"/>
        <v>0</v>
      </c>
    </row>
    <row r="7" spans="1:8" ht="15.75" customHeight="1" x14ac:dyDescent="0.25">
      <c r="A7" s="7" t="s">
        <v>27</v>
      </c>
      <c r="B7" s="8"/>
      <c r="C7" s="26" t="b">
        <f t="shared" si="0"/>
        <v>0</v>
      </c>
      <c r="H7" s="11" t="s">
        <v>16</v>
      </c>
    </row>
    <row r="8" spans="1:8" ht="15.75" customHeight="1" x14ac:dyDescent="0.25">
      <c r="A8" s="7"/>
      <c r="B8" s="8"/>
      <c r="C8" s="26"/>
    </row>
    <row r="9" spans="1:8" ht="34.5" customHeight="1" x14ac:dyDescent="0.25">
      <c r="A9" s="7" t="s">
        <v>1198</v>
      </c>
      <c r="B9" s="8"/>
      <c r="C9" s="26"/>
    </row>
    <row r="10" spans="1:8" ht="15.75" customHeight="1" x14ac:dyDescent="0.25">
      <c r="A10" s="7" t="s">
        <v>176</v>
      </c>
      <c r="B10" s="8"/>
      <c r="C10" s="26" t="b">
        <f t="shared" ref="C10:C13" si="1">IF(B10&lt;&gt;"",IF(H10="","ERROR","CORRECTO!"))</f>
        <v>0</v>
      </c>
      <c r="H10" s="11" t="s">
        <v>16</v>
      </c>
    </row>
    <row r="11" spans="1:8" ht="15.75" customHeight="1" x14ac:dyDescent="0.25">
      <c r="A11" s="7" t="s">
        <v>178</v>
      </c>
      <c r="B11" s="8"/>
      <c r="C11" s="26" t="b">
        <f t="shared" si="1"/>
        <v>0</v>
      </c>
    </row>
    <row r="12" spans="1:8" ht="15.75" customHeight="1" x14ac:dyDescent="0.25">
      <c r="A12" s="7" t="s">
        <v>179</v>
      </c>
      <c r="B12" s="8"/>
      <c r="C12" s="26" t="b">
        <f t="shared" si="1"/>
        <v>0</v>
      </c>
    </row>
    <row r="13" spans="1:8" ht="15.75" customHeight="1" x14ac:dyDescent="0.25">
      <c r="A13" s="7" t="s">
        <v>180</v>
      </c>
      <c r="B13" s="8"/>
      <c r="C13" s="26" t="b">
        <f t="shared" si="1"/>
        <v>0</v>
      </c>
    </row>
    <row r="14" spans="1:8" ht="15.75" customHeight="1" x14ac:dyDescent="0.25">
      <c r="A14" s="7"/>
      <c r="B14" s="8"/>
      <c r="C14" s="26"/>
    </row>
    <row r="15" spans="1:8" ht="15.75" customHeight="1" x14ac:dyDescent="0.25">
      <c r="A15" s="7" t="s">
        <v>1128</v>
      </c>
      <c r="B15" s="8"/>
      <c r="C15" s="26"/>
    </row>
    <row r="16" spans="1:8" ht="15.75" customHeight="1" x14ac:dyDescent="0.25">
      <c r="A16" s="7" t="s">
        <v>181</v>
      </c>
      <c r="B16" s="8"/>
      <c r="C16" s="26" t="b">
        <f t="shared" ref="C16:C19" si="2">IF(B16&lt;&gt;"",IF(H16="","ERROR","CORRECTO!"))</f>
        <v>0</v>
      </c>
    </row>
    <row r="17" spans="1:8" ht="15.75" customHeight="1" x14ac:dyDescent="0.25">
      <c r="A17" s="7" t="s">
        <v>183</v>
      </c>
      <c r="B17" s="8"/>
      <c r="C17" s="26" t="b">
        <f t="shared" si="2"/>
        <v>0</v>
      </c>
    </row>
    <row r="18" spans="1:8" ht="15.75" customHeight="1" x14ac:dyDescent="0.25">
      <c r="A18" s="7" t="s">
        <v>184</v>
      </c>
      <c r="B18" s="8"/>
      <c r="C18" s="26" t="b">
        <f t="shared" si="2"/>
        <v>0</v>
      </c>
    </row>
    <row r="19" spans="1:8" ht="15.75" customHeight="1" x14ac:dyDescent="0.25">
      <c r="A19" s="7" t="s">
        <v>186</v>
      </c>
      <c r="B19" s="8"/>
      <c r="C19" s="26" t="b">
        <f t="shared" si="2"/>
        <v>0</v>
      </c>
      <c r="H19" s="11" t="s">
        <v>16</v>
      </c>
    </row>
    <row r="20" spans="1:8" ht="15.75" customHeight="1" x14ac:dyDescent="0.25">
      <c r="A20" s="7"/>
      <c r="B20" s="8"/>
      <c r="C20" s="26"/>
    </row>
    <row r="21" spans="1:8" ht="15.75" customHeight="1" x14ac:dyDescent="0.25">
      <c r="A21" s="7" t="s">
        <v>187</v>
      </c>
      <c r="B21" s="8"/>
      <c r="C21" s="26"/>
    </row>
    <row r="22" spans="1:8" ht="15" x14ac:dyDescent="0.25">
      <c r="A22" s="7" t="s">
        <v>188</v>
      </c>
      <c r="B22" s="8"/>
      <c r="C22" s="26" t="b">
        <f t="shared" ref="C22:C25" si="3">IF(B22&lt;&gt;"",IF(H22="","ERROR","CORRECTO!"))</f>
        <v>0</v>
      </c>
    </row>
    <row r="23" spans="1:8" ht="15" x14ac:dyDescent="0.25">
      <c r="A23" s="7" t="s">
        <v>191</v>
      </c>
      <c r="B23" s="8"/>
      <c r="C23" s="26" t="b">
        <f t="shared" si="3"/>
        <v>0</v>
      </c>
    </row>
    <row r="24" spans="1:8" ht="15" x14ac:dyDescent="0.25">
      <c r="A24" s="7" t="s">
        <v>192</v>
      </c>
      <c r="B24" s="8"/>
      <c r="C24" s="26" t="b">
        <f t="shared" si="3"/>
        <v>0</v>
      </c>
    </row>
    <row r="25" spans="1:8" ht="15" x14ac:dyDescent="0.25">
      <c r="A25" s="7" t="s">
        <v>99</v>
      </c>
      <c r="B25" s="8"/>
      <c r="C25" s="26" t="b">
        <f t="shared" si="3"/>
        <v>0</v>
      </c>
      <c r="H25" s="11" t="s">
        <v>16</v>
      </c>
    </row>
    <row r="26" spans="1:8" ht="15" x14ac:dyDescent="0.25">
      <c r="A26" s="7"/>
      <c r="B26" s="8"/>
      <c r="C26" s="26"/>
    </row>
    <row r="27" spans="1:8" ht="15" x14ac:dyDescent="0.25">
      <c r="A27" s="7" t="s">
        <v>1129</v>
      </c>
      <c r="B27" s="8"/>
      <c r="C27" s="26"/>
    </row>
    <row r="28" spans="1:8" ht="15" x14ac:dyDescent="0.25">
      <c r="A28" s="7" t="s">
        <v>181</v>
      </c>
      <c r="B28" s="8"/>
      <c r="C28" s="26" t="b">
        <f t="shared" ref="C28:C31" si="4">IF(B28&lt;&gt;"",IF(H28="","ERROR","CORRECTO!"))</f>
        <v>0</v>
      </c>
    </row>
    <row r="29" spans="1:8" ht="15" x14ac:dyDescent="0.25">
      <c r="A29" s="7" t="s">
        <v>183</v>
      </c>
      <c r="B29" s="8"/>
      <c r="C29" s="26" t="b">
        <f t="shared" si="4"/>
        <v>0</v>
      </c>
    </row>
    <row r="30" spans="1:8" ht="15" x14ac:dyDescent="0.25">
      <c r="A30" s="7" t="s">
        <v>184</v>
      </c>
      <c r="B30" s="8"/>
      <c r="C30" s="26" t="b">
        <f t="shared" si="4"/>
        <v>0</v>
      </c>
      <c r="H30" s="11" t="s">
        <v>16</v>
      </c>
    </row>
    <row r="31" spans="1:8" ht="15" x14ac:dyDescent="0.25">
      <c r="A31" s="7" t="s">
        <v>186</v>
      </c>
      <c r="B31" s="8"/>
      <c r="C31" s="26" t="b">
        <f t="shared" si="4"/>
        <v>0</v>
      </c>
    </row>
    <row r="32" spans="1:8" ht="15" x14ac:dyDescent="0.25">
      <c r="A32" s="7"/>
      <c r="B32" s="8"/>
      <c r="C32" s="26"/>
    </row>
    <row r="33" spans="1:8" ht="15" x14ac:dyDescent="0.25">
      <c r="A33" s="7" t="s">
        <v>199</v>
      </c>
      <c r="B33" s="8"/>
      <c r="C33" s="26"/>
    </row>
    <row r="34" spans="1:8" ht="15" x14ac:dyDescent="0.25">
      <c r="A34" s="7" t="s">
        <v>188</v>
      </c>
      <c r="B34" s="8"/>
      <c r="C34" s="26" t="b">
        <f t="shared" ref="C34:C37" si="5">IF(B34&lt;&gt;"",IF(H34="","ERROR","CORRECTO!"))</f>
        <v>0</v>
      </c>
    </row>
    <row r="35" spans="1:8" ht="15" x14ac:dyDescent="0.25">
      <c r="A35" s="7" t="s">
        <v>191</v>
      </c>
      <c r="B35" s="8"/>
      <c r="C35" s="26" t="b">
        <f t="shared" si="5"/>
        <v>0</v>
      </c>
    </row>
    <row r="36" spans="1:8" ht="15" x14ac:dyDescent="0.25">
      <c r="A36" s="7" t="s">
        <v>192</v>
      </c>
      <c r="B36" s="8"/>
      <c r="C36" s="26" t="b">
        <f t="shared" si="5"/>
        <v>0</v>
      </c>
    </row>
    <row r="37" spans="1:8" ht="15" x14ac:dyDescent="0.25">
      <c r="A37" s="7" t="s">
        <v>99</v>
      </c>
      <c r="B37" s="8"/>
      <c r="C37" s="26" t="b">
        <f t="shared" si="5"/>
        <v>0</v>
      </c>
      <c r="H37" s="11" t="s">
        <v>16</v>
      </c>
    </row>
    <row r="38" spans="1:8" ht="15" x14ac:dyDescent="0.25">
      <c r="A38" s="7"/>
      <c r="B38" s="8"/>
      <c r="C38" s="26"/>
    </row>
    <row r="39" spans="1:8" ht="15" x14ac:dyDescent="0.25">
      <c r="A39" s="7" t="s">
        <v>202</v>
      </c>
      <c r="B39" s="8"/>
      <c r="C39" s="26"/>
    </row>
    <row r="40" spans="1:8" ht="15" x14ac:dyDescent="0.25">
      <c r="A40" s="7" t="s">
        <v>203</v>
      </c>
      <c r="B40" s="8"/>
      <c r="C40" s="26" t="b">
        <f t="shared" ref="C40:C43" si="6">IF(B40&lt;&gt;"",IF(H40="","ERROR","CORRECTO!"))</f>
        <v>0</v>
      </c>
    </row>
    <row r="41" spans="1:8" ht="15" x14ac:dyDescent="0.25">
      <c r="A41" s="7" t="s">
        <v>207</v>
      </c>
      <c r="B41" s="8"/>
      <c r="C41" s="26" t="b">
        <f t="shared" si="6"/>
        <v>0</v>
      </c>
      <c r="H41" s="11" t="s">
        <v>16</v>
      </c>
    </row>
    <row r="42" spans="1:8" ht="15" x14ac:dyDescent="0.25">
      <c r="A42" s="7" t="s">
        <v>210</v>
      </c>
      <c r="B42" s="8"/>
      <c r="C42" s="26" t="b">
        <f t="shared" si="6"/>
        <v>0</v>
      </c>
    </row>
    <row r="43" spans="1:8" ht="15" x14ac:dyDescent="0.25">
      <c r="A43" s="7" t="s">
        <v>99</v>
      </c>
      <c r="B43" s="8"/>
      <c r="C43" s="26" t="b">
        <f t="shared" si="6"/>
        <v>0</v>
      </c>
    </row>
    <row r="44" spans="1:8" ht="15" x14ac:dyDescent="0.25">
      <c r="A44" s="7"/>
      <c r="B44" s="8"/>
      <c r="C44" s="26"/>
    </row>
    <row r="45" spans="1:8" ht="15" x14ac:dyDescent="0.25">
      <c r="A45" s="7" t="s">
        <v>212</v>
      </c>
      <c r="B45" s="8"/>
      <c r="C45" s="26"/>
    </row>
    <row r="46" spans="1:8" ht="15" x14ac:dyDescent="0.25">
      <c r="A46" s="7" t="s">
        <v>213</v>
      </c>
      <c r="B46" s="8"/>
      <c r="C46" s="26" t="b">
        <f t="shared" ref="C46:C49" si="7">IF(B46&lt;&gt;"",IF(H46="","ERROR","CORRECTO!"))</f>
        <v>0</v>
      </c>
      <c r="H46" s="11" t="s">
        <v>16</v>
      </c>
    </row>
    <row r="47" spans="1:8" ht="15" x14ac:dyDescent="0.25">
      <c r="A47" s="7" t="s">
        <v>215</v>
      </c>
      <c r="B47" s="8"/>
      <c r="C47" s="26" t="b">
        <f t="shared" si="7"/>
        <v>0</v>
      </c>
    </row>
    <row r="48" spans="1:8" ht="15" x14ac:dyDescent="0.25">
      <c r="A48" s="7" t="s">
        <v>216</v>
      </c>
      <c r="B48" s="8"/>
      <c r="C48" s="26" t="b">
        <f t="shared" si="7"/>
        <v>0</v>
      </c>
    </row>
    <row r="49" spans="1:8" ht="15" x14ac:dyDescent="0.25">
      <c r="A49" s="7" t="s">
        <v>99</v>
      </c>
      <c r="B49" s="8"/>
      <c r="C49" s="26" t="b">
        <f t="shared" si="7"/>
        <v>0</v>
      </c>
    </row>
    <row r="50" spans="1:8" ht="15" x14ac:dyDescent="0.25">
      <c r="A50" s="7"/>
      <c r="B50" s="8"/>
      <c r="C50" s="26"/>
    </row>
    <row r="51" spans="1:8" ht="15" x14ac:dyDescent="0.25">
      <c r="A51" s="7" t="s">
        <v>219</v>
      </c>
      <c r="B51" s="8"/>
      <c r="C51" s="26"/>
    </row>
    <row r="52" spans="1:8" ht="15" x14ac:dyDescent="0.25">
      <c r="A52" s="7" t="s">
        <v>221</v>
      </c>
      <c r="B52" s="8"/>
      <c r="C52" s="26" t="b">
        <f t="shared" ref="C52:C55" si="8">IF(B52&lt;&gt;"",IF(H52="","ERROR","CORRECTO!"))</f>
        <v>0</v>
      </c>
    </row>
    <row r="53" spans="1:8" ht="15" x14ac:dyDescent="0.25">
      <c r="A53" s="7" t="s">
        <v>224</v>
      </c>
      <c r="B53" s="8"/>
      <c r="C53" s="26" t="b">
        <f t="shared" si="8"/>
        <v>0</v>
      </c>
    </row>
    <row r="54" spans="1:8" ht="15" x14ac:dyDescent="0.25">
      <c r="A54" s="7" t="s">
        <v>226</v>
      </c>
      <c r="B54" s="8"/>
      <c r="C54" s="26" t="b">
        <f t="shared" si="8"/>
        <v>0</v>
      </c>
      <c r="H54" s="11" t="s">
        <v>16</v>
      </c>
    </row>
    <row r="55" spans="1:8" ht="15" x14ac:dyDescent="0.25">
      <c r="A55" s="7" t="s">
        <v>228</v>
      </c>
      <c r="B55" s="8"/>
      <c r="C55" s="26" t="b">
        <f t="shared" si="8"/>
        <v>0</v>
      </c>
    </row>
    <row r="56" spans="1:8" ht="15" x14ac:dyDescent="0.25">
      <c r="A56" s="7"/>
      <c r="B56" s="8"/>
      <c r="C56" s="26"/>
    </row>
    <row r="57" spans="1:8" ht="15" x14ac:dyDescent="0.25">
      <c r="A57" s="7" t="s">
        <v>229</v>
      </c>
      <c r="B57" s="8"/>
      <c r="C57" s="26"/>
    </row>
    <row r="58" spans="1:8" ht="15" x14ac:dyDescent="0.25">
      <c r="A58" s="7" t="s">
        <v>213</v>
      </c>
      <c r="B58" s="8"/>
      <c r="C58" s="26" t="b">
        <f t="shared" ref="C58:C61" si="9">IF(B58&lt;&gt;"",IF(H58="","ERROR","CORRECTO!"))</f>
        <v>0</v>
      </c>
      <c r="H58" s="11" t="s">
        <v>16</v>
      </c>
    </row>
    <row r="59" spans="1:8" ht="15" x14ac:dyDescent="0.25">
      <c r="A59" s="7" t="s">
        <v>215</v>
      </c>
      <c r="B59" s="8"/>
      <c r="C59" s="26" t="b">
        <f t="shared" si="9"/>
        <v>0</v>
      </c>
    </row>
    <row r="60" spans="1:8" ht="15" x14ac:dyDescent="0.25">
      <c r="A60" s="7" t="s">
        <v>216</v>
      </c>
      <c r="B60" s="8"/>
      <c r="C60" s="26" t="b">
        <f t="shared" si="9"/>
        <v>0</v>
      </c>
    </row>
    <row r="61" spans="1:8" ht="15" x14ac:dyDescent="0.25">
      <c r="A61" s="7" t="s">
        <v>99</v>
      </c>
      <c r="B61" s="8"/>
      <c r="C61" s="26" t="b">
        <f t="shared" si="9"/>
        <v>0</v>
      </c>
    </row>
    <row r="62" spans="1:8" ht="15" x14ac:dyDescent="0.25">
      <c r="A62" s="7"/>
      <c r="B62" s="8"/>
      <c r="C62" s="26"/>
    </row>
    <row r="63" spans="1:8" ht="15" x14ac:dyDescent="0.25">
      <c r="A63" s="7" t="s">
        <v>235</v>
      </c>
      <c r="B63" s="8"/>
      <c r="C63" s="26"/>
    </row>
    <row r="64" spans="1:8" ht="15" x14ac:dyDescent="0.25">
      <c r="A64" s="7" t="s">
        <v>236</v>
      </c>
      <c r="B64" s="8"/>
      <c r="C64" s="26" t="b">
        <f t="shared" ref="C64:C67" si="10">IF(B64&lt;&gt;"",IF(H64="","ERROR","CORRECTO!"))</f>
        <v>0</v>
      </c>
    </row>
    <row r="65" spans="1:8" ht="15" x14ac:dyDescent="0.25">
      <c r="A65" s="7" t="s">
        <v>240</v>
      </c>
      <c r="B65" s="8"/>
      <c r="C65" s="26" t="b">
        <f t="shared" si="10"/>
        <v>0</v>
      </c>
    </row>
    <row r="66" spans="1:8" ht="15" x14ac:dyDescent="0.25">
      <c r="A66" s="7" t="s">
        <v>241</v>
      </c>
      <c r="B66" s="8"/>
      <c r="C66" s="26" t="b">
        <f t="shared" si="10"/>
        <v>0</v>
      </c>
    </row>
    <row r="67" spans="1:8" ht="15" x14ac:dyDescent="0.25">
      <c r="A67" s="7" t="s">
        <v>99</v>
      </c>
      <c r="B67" s="8"/>
      <c r="C67" s="26" t="b">
        <f t="shared" si="10"/>
        <v>0</v>
      </c>
      <c r="H67" s="11" t="s">
        <v>16</v>
      </c>
    </row>
    <row r="68" spans="1:8" ht="15" x14ac:dyDescent="0.25">
      <c r="A68" s="7"/>
      <c r="B68" s="8"/>
      <c r="C68" s="26"/>
    </row>
    <row r="69" spans="1:8" ht="15" x14ac:dyDescent="0.25">
      <c r="A69" s="7" t="s">
        <v>246</v>
      </c>
      <c r="B69" s="8"/>
      <c r="C69" s="26"/>
    </row>
    <row r="70" spans="1:8" ht="15" x14ac:dyDescent="0.25">
      <c r="A70" s="7" t="s">
        <v>236</v>
      </c>
      <c r="B70" s="8"/>
      <c r="C70" s="26" t="b">
        <f t="shared" ref="C70:C73" si="11">IF(B70&lt;&gt;"",IF(H70="","ERROR","CORRECTO!"))</f>
        <v>0</v>
      </c>
    </row>
    <row r="71" spans="1:8" ht="15" x14ac:dyDescent="0.25">
      <c r="A71" s="7" t="s">
        <v>250</v>
      </c>
      <c r="B71" s="8"/>
      <c r="C71" s="26" t="b">
        <f t="shared" si="11"/>
        <v>0</v>
      </c>
      <c r="H71" s="11" t="s">
        <v>16</v>
      </c>
    </row>
    <row r="72" spans="1:8" ht="15" x14ac:dyDescent="0.25">
      <c r="A72" s="7" t="s">
        <v>253</v>
      </c>
      <c r="B72" s="8"/>
      <c r="C72" s="26" t="b">
        <f t="shared" si="11"/>
        <v>0</v>
      </c>
    </row>
    <row r="73" spans="1:8" ht="15" x14ac:dyDescent="0.25">
      <c r="A73" s="7" t="s">
        <v>99</v>
      </c>
      <c r="B73" s="8"/>
      <c r="C73" s="26" t="b">
        <f t="shared" si="11"/>
        <v>0</v>
      </c>
    </row>
    <row r="74" spans="1:8" ht="15" x14ac:dyDescent="0.25">
      <c r="A74" s="7"/>
      <c r="B74" s="8"/>
      <c r="C74" s="26"/>
    </row>
    <row r="75" spans="1:8" ht="15" x14ac:dyDescent="0.25">
      <c r="A75" s="7" t="s">
        <v>257</v>
      </c>
      <c r="B75" s="8"/>
      <c r="C75" s="26"/>
    </row>
    <row r="76" spans="1:8" ht="15" x14ac:dyDescent="0.25">
      <c r="A76" s="7" t="s">
        <v>259</v>
      </c>
      <c r="B76" s="8"/>
      <c r="C76" s="26" t="b">
        <f t="shared" ref="C76:C79" si="12">IF(B76&lt;&gt;"",IF(H76="","ERROR","CORRECTO!"))</f>
        <v>0</v>
      </c>
    </row>
    <row r="77" spans="1:8" ht="15" x14ac:dyDescent="0.25">
      <c r="A77" s="7" t="s">
        <v>265</v>
      </c>
      <c r="B77" s="8"/>
      <c r="C77" s="26" t="b">
        <f t="shared" si="12"/>
        <v>0</v>
      </c>
    </row>
    <row r="78" spans="1:8" ht="15" x14ac:dyDescent="0.25">
      <c r="A78" s="7" t="s">
        <v>269</v>
      </c>
      <c r="B78" s="8"/>
      <c r="C78" s="26" t="b">
        <f t="shared" si="12"/>
        <v>0</v>
      </c>
      <c r="H78" s="11" t="s">
        <v>16</v>
      </c>
    </row>
    <row r="79" spans="1:8" ht="15" x14ac:dyDescent="0.25">
      <c r="A79" s="7" t="s">
        <v>99</v>
      </c>
      <c r="B79" s="8"/>
      <c r="C79" s="26" t="b">
        <f t="shared" si="12"/>
        <v>0</v>
      </c>
    </row>
    <row r="80" spans="1:8" ht="15" x14ac:dyDescent="0.25">
      <c r="A80" s="7"/>
      <c r="B80" s="8"/>
      <c r="C80" s="26"/>
    </row>
    <row r="81" spans="1:8" ht="15" x14ac:dyDescent="0.25">
      <c r="A81" s="7" t="s">
        <v>235</v>
      </c>
      <c r="B81" s="8"/>
      <c r="C81" s="26"/>
    </row>
    <row r="82" spans="1:8" ht="15" x14ac:dyDescent="0.25">
      <c r="A82" s="7" t="s">
        <v>278</v>
      </c>
      <c r="B82" s="8"/>
      <c r="C82" s="26" t="b">
        <f t="shared" ref="C82:C86" si="13">IF(B82&lt;&gt;"",IF(H82="","ERROR","CORRECTO!"))</f>
        <v>0</v>
      </c>
    </row>
    <row r="83" spans="1:8" ht="15" x14ac:dyDescent="0.25">
      <c r="A83" s="7" t="s">
        <v>240</v>
      </c>
      <c r="B83" s="8"/>
      <c r="C83" s="26" t="b">
        <f t="shared" si="13"/>
        <v>0</v>
      </c>
    </row>
    <row r="84" spans="1:8" ht="15" x14ac:dyDescent="0.25">
      <c r="A84" s="7" t="s">
        <v>283</v>
      </c>
      <c r="B84" s="8"/>
      <c r="C84" s="26" t="b">
        <f t="shared" si="13"/>
        <v>0</v>
      </c>
    </row>
    <row r="85" spans="1:8" ht="15" x14ac:dyDescent="0.25">
      <c r="A85" s="7" t="s">
        <v>99</v>
      </c>
      <c r="B85" s="8"/>
      <c r="C85" s="26" t="b">
        <f t="shared" si="13"/>
        <v>0</v>
      </c>
      <c r="H85" s="11" t="s">
        <v>16</v>
      </c>
    </row>
    <row r="86" spans="1:8" ht="15" x14ac:dyDescent="0.25">
      <c r="A86" s="7"/>
      <c r="B86" s="8"/>
      <c r="C86" s="26" t="b">
        <f t="shared" si="13"/>
        <v>0</v>
      </c>
    </row>
    <row r="87" spans="1:8" ht="15" x14ac:dyDescent="0.25">
      <c r="A87" s="66" t="s">
        <v>287</v>
      </c>
      <c r="B87" s="8"/>
      <c r="C87" s="26"/>
    </row>
    <row r="88" spans="1:8" ht="15" x14ac:dyDescent="0.25">
      <c r="A88" s="7" t="s">
        <v>288</v>
      </c>
      <c r="B88" s="8"/>
      <c r="C88" s="26" t="b">
        <f t="shared" ref="C88:C92" si="14">IF(B88&lt;&gt;"",IF(H88="","ERROR","CORRECTO!"))</f>
        <v>0</v>
      </c>
    </row>
    <row r="89" spans="1:8" ht="15" x14ac:dyDescent="0.25">
      <c r="A89" s="7" t="s">
        <v>293</v>
      </c>
      <c r="B89" s="8"/>
      <c r="C89" s="26" t="b">
        <f t="shared" si="14"/>
        <v>0</v>
      </c>
    </row>
    <row r="90" spans="1:8" ht="15" x14ac:dyDescent="0.25">
      <c r="A90" s="7" t="s">
        <v>297</v>
      </c>
      <c r="B90" s="8"/>
      <c r="C90" s="26" t="b">
        <f t="shared" si="14"/>
        <v>0</v>
      </c>
    </row>
    <row r="91" spans="1:8" ht="15" x14ac:dyDescent="0.25">
      <c r="A91" s="7" t="s">
        <v>62</v>
      </c>
      <c r="B91" s="8"/>
      <c r="C91" s="26" t="b">
        <f t="shared" si="14"/>
        <v>0</v>
      </c>
      <c r="H91" s="11" t="s">
        <v>16</v>
      </c>
    </row>
    <row r="92" spans="1:8" ht="15" x14ac:dyDescent="0.25">
      <c r="A92" s="7"/>
      <c r="B92" s="8"/>
      <c r="C92" s="26" t="b">
        <f t="shared" si="14"/>
        <v>0</v>
      </c>
    </row>
    <row r="93" spans="1:8" ht="15" x14ac:dyDescent="0.25">
      <c r="A93" s="7" t="s">
        <v>302</v>
      </c>
      <c r="B93" s="8"/>
      <c r="C93" s="26"/>
    </row>
    <row r="94" spans="1:8" ht="15" x14ac:dyDescent="0.25">
      <c r="A94" s="7" t="s">
        <v>304</v>
      </c>
      <c r="B94" s="8"/>
      <c r="C94" s="26" t="b">
        <f t="shared" ref="C94:C98" si="15">IF(B94&lt;&gt;"",IF(H94="","ERROR","CORRECTO!"))</f>
        <v>0</v>
      </c>
    </row>
    <row r="95" spans="1:8" ht="15" x14ac:dyDescent="0.25">
      <c r="A95" s="7" t="s">
        <v>308</v>
      </c>
      <c r="B95" s="8"/>
      <c r="C95" s="26" t="b">
        <f t="shared" si="15"/>
        <v>0</v>
      </c>
    </row>
    <row r="96" spans="1:8" ht="15" x14ac:dyDescent="0.25">
      <c r="A96" s="7" t="s">
        <v>311</v>
      </c>
      <c r="B96" s="8"/>
      <c r="C96" s="26" t="b">
        <f t="shared" si="15"/>
        <v>0</v>
      </c>
      <c r="H96" s="11" t="s">
        <v>16</v>
      </c>
    </row>
    <row r="97" spans="1:8" ht="15" x14ac:dyDescent="0.25">
      <c r="A97" s="7" t="s">
        <v>62</v>
      </c>
      <c r="B97" s="8"/>
      <c r="C97" s="26" t="b">
        <f t="shared" si="15"/>
        <v>0</v>
      </c>
    </row>
    <row r="98" spans="1:8" ht="15" x14ac:dyDescent="0.25">
      <c r="A98" s="7"/>
      <c r="B98" s="8"/>
      <c r="C98" s="26" t="b">
        <f t="shared" si="15"/>
        <v>0</v>
      </c>
    </row>
    <row r="99" spans="1:8" ht="15" x14ac:dyDescent="0.25">
      <c r="A99" s="7" t="s">
        <v>315</v>
      </c>
      <c r="B99" s="8"/>
      <c r="C99" s="26"/>
    </row>
    <row r="100" spans="1:8" ht="15" x14ac:dyDescent="0.25">
      <c r="A100" s="7" t="s">
        <v>316</v>
      </c>
      <c r="B100" s="8"/>
      <c r="C100" s="26" t="b">
        <f t="shared" ref="C100:C103" si="16">IF(B100&lt;&gt;"",IF(H100="","ERROR","CORRECTO!"))</f>
        <v>0</v>
      </c>
      <c r="H100" s="11" t="s">
        <v>16</v>
      </c>
    </row>
    <row r="101" spans="1:8" ht="15" x14ac:dyDescent="0.25">
      <c r="A101" s="7" t="s">
        <v>319</v>
      </c>
      <c r="B101" s="8"/>
      <c r="C101" s="26" t="b">
        <f t="shared" si="16"/>
        <v>0</v>
      </c>
    </row>
    <row r="102" spans="1:8" ht="15" x14ac:dyDescent="0.25">
      <c r="A102" s="7" t="s">
        <v>322</v>
      </c>
      <c r="B102" s="8"/>
      <c r="C102" s="26" t="b">
        <f t="shared" si="16"/>
        <v>0</v>
      </c>
    </row>
    <row r="103" spans="1:8" ht="15" x14ac:dyDescent="0.25">
      <c r="A103" s="7" t="s">
        <v>62</v>
      </c>
      <c r="B103" s="8"/>
      <c r="C103" s="26" t="b">
        <f t="shared" si="16"/>
        <v>0</v>
      </c>
    </row>
    <row r="104" spans="1:8" ht="15" x14ac:dyDescent="0.25">
      <c r="A104" s="7"/>
      <c r="B104" s="8"/>
      <c r="C104" s="26"/>
    </row>
    <row r="105" spans="1:8" ht="15" x14ac:dyDescent="0.25">
      <c r="A105" s="7" t="s">
        <v>1197</v>
      </c>
      <c r="B105" s="8"/>
      <c r="C105" s="26"/>
    </row>
    <row r="106" spans="1:8" ht="15" x14ac:dyDescent="0.25">
      <c r="A106" s="7" t="s">
        <v>326</v>
      </c>
      <c r="B106" s="8"/>
      <c r="C106" s="26" t="b">
        <f t="shared" ref="C106:C109" si="17">IF(B106&lt;&gt;"",IF(H106="","ERROR","CORRECTO!"))</f>
        <v>0</v>
      </c>
      <c r="H106" s="11" t="s">
        <v>16</v>
      </c>
    </row>
    <row r="107" spans="1:8" ht="15" x14ac:dyDescent="0.25">
      <c r="A107" s="7" t="s">
        <v>330</v>
      </c>
      <c r="B107" s="8"/>
      <c r="C107" s="26" t="b">
        <f t="shared" si="17"/>
        <v>0</v>
      </c>
    </row>
    <row r="108" spans="1:8" ht="15" x14ac:dyDescent="0.25">
      <c r="A108" s="7" t="s">
        <v>331</v>
      </c>
      <c r="B108" s="8"/>
      <c r="C108" s="26" t="b">
        <f t="shared" si="17"/>
        <v>0</v>
      </c>
    </row>
    <row r="109" spans="1:8" ht="15" x14ac:dyDescent="0.25">
      <c r="A109" s="7" t="s">
        <v>62</v>
      </c>
      <c r="B109" s="8"/>
      <c r="C109" s="26" t="b">
        <f t="shared" si="17"/>
        <v>0</v>
      </c>
    </row>
    <row r="110" spans="1:8" ht="15" x14ac:dyDescent="0.25">
      <c r="A110" s="7"/>
      <c r="B110" s="8"/>
      <c r="C110" s="26"/>
    </row>
    <row r="111" spans="1:8" ht="15" x14ac:dyDescent="0.25">
      <c r="A111" s="7" t="s">
        <v>336</v>
      </c>
      <c r="B111" s="8"/>
      <c r="C111" s="26"/>
    </row>
    <row r="112" spans="1:8" ht="15" x14ac:dyDescent="0.25">
      <c r="A112" s="7" t="s">
        <v>337</v>
      </c>
      <c r="B112" s="8"/>
      <c r="C112" s="26" t="b">
        <f t="shared" ref="C112:C115" si="18">IF(B112&lt;&gt;"",IF(H112="","ERROR","CORRECTO!"))</f>
        <v>0</v>
      </c>
    </row>
    <row r="113" spans="1:8" ht="15" x14ac:dyDescent="0.25">
      <c r="A113" s="7" t="s">
        <v>322</v>
      </c>
      <c r="B113" s="8"/>
      <c r="C113" s="26" t="b">
        <f t="shared" si="18"/>
        <v>0</v>
      </c>
    </row>
    <row r="114" spans="1:8" ht="15" x14ac:dyDescent="0.25">
      <c r="A114" s="7" t="s">
        <v>342</v>
      </c>
      <c r="B114" s="8"/>
      <c r="C114" s="26" t="b">
        <f t="shared" si="18"/>
        <v>0</v>
      </c>
    </row>
    <row r="115" spans="1:8" ht="15" x14ac:dyDescent="0.25">
      <c r="A115" s="7" t="s">
        <v>62</v>
      </c>
      <c r="B115" s="8"/>
      <c r="C115" s="26" t="b">
        <f t="shared" si="18"/>
        <v>0</v>
      </c>
      <c r="H115" s="11" t="s">
        <v>16</v>
      </c>
    </row>
    <row r="116" spans="1:8" ht="15" x14ac:dyDescent="0.25">
      <c r="A116" s="7"/>
      <c r="B116" s="8"/>
      <c r="C116" s="26"/>
    </row>
    <row r="117" spans="1:8" ht="15" x14ac:dyDescent="0.25">
      <c r="A117" s="7" t="s">
        <v>1196</v>
      </c>
      <c r="B117" s="8"/>
      <c r="C117" s="26"/>
    </row>
    <row r="118" spans="1:8" ht="15" x14ac:dyDescent="0.25">
      <c r="A118" s="7" t="s">
        <v>346</v>
      </c>
      <c r="B118" s="8"/>
      <c r="C118" s="26" t="b">
        <f t="shared" ref="C118:C121" si="19">IF(B118&lt;&gt;"",IF(H118="","ERROR","CORRECTO!"))</f>
        <v>0</v>
      </c>
    </row>
    <row r="119" spans="1:8" ht="15" x14ac:dyDescent="0.25">
      <c r="A119" s="7" t="s">
        <v>351</v>
      </c>
      <c r="B119" s="8"/>
      <c r="C119" s="26" t="b">
        <f t="shared" si="19"/>
        <v>0</v>
      </c>
    </row>
    <row r="120" spans="1:8" ht="15" x14ac:dyDescent="0.25">
      <c r="A120" s="7" t="s">
        <v>353</v>
      </c>
      <c r="B120" s="8"/>
      <c r="C120" s="26" t="b">
        <f t="shared" si="19"/>
        <v>0</v>
      </c>
    </row>
    <row r="121" spans="1:8" ht="15" x14ac:dyDescent="0.25">
      <c r="A121" s="7" t="s">
        <v>89</v>
      </c>
      <c r="B121" s="8"/>
      <c r="C121" s="26" t="b">
        <f t="shared" si="19"/>
        <v>0</v>
      </c>
      <c r="H121" s="11" t="s">
        <v>16</v>
      </c>
    </row>
    <row r="122" spans="1:8" ht="15" x14ac:dyDescent="0.25">
      <c r="A122" s="7"/>
      <c r="B122" s="8"/>
      <c r="C122" s="26"/>
    </row>
    <row r="123" spans="1:8" ht="15" x14ac:dyDescent="0.25">
      <c r="A123" s="7" t="s">
        <v>1195</v>
      </c>
      <c r="B123" s="8"/>
      <c r="C123" s="26"/>
    </row>
    <row r="124" spans="1:8" ht="15" x14ac:dyDescent="0.25">
      <c r="A124" s="7" t="s">
        <v>354</v>
      </c>
      <c r="B124" s="8"/>
      <c r="C124" s="26" t="b">
        <f t="shared" ref="C124:C127" si="20">IF(B124&lt;&gt;"",IF(H124="","ERROR","CORRECTO!"))</f>
        <v>0</v>
      </c>
    </row>
    <row r="125" spans="1:8" ht="15" x14ac:dyDescent="0.25">
      <c r="A125" s="7" t="s">
        <v>356</v>
      </c>
      <c r="B125" s="8"/>
      <c r="C125" s="26" t="b">
        <f t="shared" si="20"/>
        <v>0</v>
      </c>
    </row>
    <row r="126" spans="1:8" ht="15" x14ac:dyDescent="0.25">
      <c r="A126" s="7" t="s">
        <v>357</v>
      </c>
      <c r="B126" s="8"/>
      <c r="C126" s="26" t="b">
        <f t="shared" si="20"/>
        <v>0</v>
      </c>
    </row>
    <row r="127" spans="1:8" ht="15" x14ac:dyDescent="0.25">
      <c r="A127" s="7" t="s">
        <v>62</v>
      </c>
      <c r="B127" s="8"/>
      <c r="C127" s="26" t="b">
        <f t="shared" si="20"/>
        <v>0</v>
      </c>
      <c r="H127" s="11" t="s">
        <v>16</v>
      </c>
    </row>
    <row r="128" spans="1:8" ht="15" x14ac:dyDescent="0.25">
      <c r="A128" s="7"/>
      <c r="B128" s="8"/>
      <c r="C128" s="26"/>
    </row>
    <row r="129" spans="1:8" ht="15" x14ac:dyDescent="0.25">
      <c r="A129" s="7" t="s">
        <v>336</v>
      </c>
      <c r="B129" s="8"/>
      <c r="C129" s="26"/>
    </row>
    <row r="130" spans="1:8" ht="15" x14ac:dyDescent="0.25">
      <c r="A130" s="7" t="s">
        <v>360</v>
      </c>
      <c r="B130" s="8"/>
      <c r="C130" s="26" t="b">
        <f t="shared" ref="C130:C133" si="21">IF(B130&lt;&gt;"",IF(H130="","ERROR","CORRECTO!"))</f>
        <v>0</v>
      </c>
      <c r="H130" s="11" t="s">
        <v>16</v>
      </c>
    </row>
    <row r="131" spans="1:8" ht="15" x14ac:dyDescent="0.25">
      <c r="A131" s="7" t="s">
        <v>363</v>
      </c>
      <c r="B131" s="8"/>
      <c r="C131" s="26" t="b">
        <f t="shared" si="21"/>
        <v>0</v>
      </c>
    </row>
    <row r="132" spans="1:8" ht="15" x14ac:dyDescent="0.25">
      <c r="A132" s="7" t="s">
        <v>364</v>
      </c>
      <c r="B132" s="8"/>
      <c r="C132" s="26" t="b">
        <f t="shared" si="21"/>
        <v>0</v>
      </c>
    </row>
    <row r="133" spans="1:8" ht="15" x14ac:dyDescent="0.25">
      <c r="A133" s="7" t="s">
        <v>62</v>
      </c>
      <c r="B133" s="8"/>
      <c r="C133" s="26" t="b">
        <f t="shared" si="21"/>
        <v>0</v>
      </c>
    </row>
    <row r="134" spans="1:8" ht="15" x14ac:dyDescent="0.25">
      <c r="A134" s="7"/>
      <c r="B134" s="8"/>
      <c r="C134" s="26"/>
    </row>
    <row r="135" spans="1:8" ht="15" x14ac:dyDescent="0.25">
      <c r="A135" s="7" t="s">
        <v>369</v>
      </c>
      <c r="B135" s="8"/>
      <c r="C135" s="26"/>
    </row>
    <row r="136" spans="1:8" ht="15" x14ac:dyDescent="0.25">
      <c r="A136" s="7" t="s">
        <v>370</v>
      </c>
      <c r="B136" s="8"/>
      <c r="C136" s="26" t="b">
        <f t="shared" ref="C136:C139" si="22">IF(B136&lt;&gt;"",IF(H136="","ERROR","CORRECTO!"))</f>
        <v>0</v>
      </c>
      <c r="H136" s="11" t="s">
        <v>16</v>
      </c>
    </row>
    <row r="137" spans="1:8" ht="15" x14ac:dyDescent="0.25">
      <c r="A137" s="7" t="s">
        <v>373</v>
      </c>
      <c r="B137" s="8"/>
      <c r="C137" s="26" t="b">
        <f t="shared" si="22"/>
        <v>0</v>
      </c>
    </row>
    <row r="138" spans="1:8" ht="15" x14ac:dyDescent="0.25">
      <c r="A138" s="7" t="s">
        <v>376</v>
      </c>
      <c r="B138" s="8"/>
      <c r="C138" s="26" t="b">
        <f t="shared" si="22"/>
        <v>0</v>
      </c>
    </row>
    <row r="139" spans="1:8" ht="15" x14ac:dyDescent="0.25">
      <c r="A139" s="7" t="s">
        <v>89</v>
      </c>
      <c r="B139" s="8"/>
      <c r="C139" s="26" t="b">
        <f t="shared" si="22"/>
        <v>0</v>
      </c>
    </row>
    <row r="140" spans="1:8" ht="15" x14ac:dyDescent="0.25">
      <c r="A140" s="7"/>
      <c r="B140" s="8"/>
      <c r="C140" s="26"/>
    </row>
    <row r="141" spans="1:8" ht="15" x14ac:dyDescent="0.25">
      <c r="A141" s="7" t="s">
        <v>1194</v>
      </c>
      <c r="B141" s="8"/>
      <c r="C141" s="26"/>
    </row>
    <row r="142" spans="1:8" ht="15" x14ac:dyDescent="0.25">
      <c r="A142" s="7" t="s">
        <v>380</v>
      </c>
      <c r="B142" s="8"/>
      <c r="C142" s="26" t="b">
        <f t="shared" ref="C142:C145" si="23">IF(B142&lt;&gt;"",IF(H142="","ERROR","CORRECTO!"))</f>
        <v>0</v>
      </c>
      <c r="H142" s="11" t="s">
        <v>16</v>
      </c>
    </row>
    <row r="143" spans="1:8" ht="15" x14ac:dyDescent="0.25">
      <c r="A143" s="7" t="s">
        <v>386</v>
      </c>
      <c r="B143" s="8"/>
      <c r="C143" s="26" t="b">
        <f t="shared" si="23"/>
        <v>0</v>
      </c>
    </row>
    <row r="144" spans="1:8" ht="15" x14ac:dyDescent="0.25">
      <c r="A144" s="7" t="s">
        <v>387</v>
      </c>
      <c r="B144" s="8"/>
      <c r="C144" s="26" t="b">
        <f t="shared" si="23"/>
        <v>0</v>
      </c>
    </row>
    <row r="145" spans="1:8" ht="15" x14ac:dyDescent="0.25">
      <c r="A145" s="7" t="s">
        <v>62</v>
      </c>
      <c r="B145" s="8"/>
      <c r="C145" s="26" t="b">
        <f t="shared" si="23"/>
        <v>0</v>
      </c>
    </row>
    <row r="146" spans="1:8" ht="15" x14ac:dyDescent="0.25">
      <c r="A146" s="7"/>
      <c r="B146" s="8"/>
      <c r="C146" s="26"/>
    </row>
    <row r="147" spans="1:8" ht="15" x14ac:dyDescent="0.25">
      <c r="A147" s="7" t="s">
        <v>390</v>
      </c>
      <c r="B147" s="8"/>
      <c r="C147" s="26"/>
    </row>
    <row r="148" spans="1:8" ht="15" x14ac:dyDescent="0.25">
      <c r="A148" s="7" t="s">
        <v>370</v>
      </c>
      <c r="B148" s="8"/>
      <c r="C148" s="26" t="b">
        <f t="shared" ref="C148:C151" si="24">IF(B148&lt;&gt;"",IF(H148="","ERROR","CORRECTO!"))</f>
        <v>0</v>
      </c>
      <c r="H148" s="11" t="s">
        <v>16</v>
      </c>
    </row>
    <row r="149" spans="1:8" ht="15" x14ac:dyDescent="0.25">
      <c r="A149" s="7" t="s">
        <v>373</v>
      </c>
      <c r="B149" s="8"/>
      <c r="C149" s="26" t="b">
        <f t="shared" si="24"/>
        <v>0</v>
      </c>
    </row>
    <row r="150" spans="1:8" ht="15" x14ac:dyDescent="0.25">
      <c r="A150" s="7" t="s">
        <v>376</v>
      </c>
      <c r="B150" s="8"/>
      <c r="C150" s="26" t="b">
        <f t="shared" si="24"/>
        <v>0</v>
      </c>
    </row>
    <row r="151" spans="1:8" ht="15" x14ac:dyDescent="0.25">
      <c r="A151" s="7" t="s">
        <v>89</v>
      </c>
      <c r="B151" s="8"/>
      <c r="C151" s="26" t="b">
        <f t="shared" si="24"/>
        <v>0</v>
      </c>
    </row>
    <row r="152" spans="1:8" ht="15" x14ac:dyDescent="0.25">
      <c r="A152" s="7"/>
      <c r="B152" s="8"/>
      <c r="C152" s="26"/>
    </row>
    <row r="153" spans="1:8" ht="15" x14ac:dyDescent="0.25">
      <c r="A153" s="7" t="s">
        <v>1193</v>
      </c>
      <c r="B153" s="8"/>
      <c r="C153" s="26"/>
    </row>
    <row r="154" spans="1:8" ht="15" x14ac:dyDescent="0.25">
      <c r="A154" s="12" t="s">
        <v>398</v>
      </c>
      <c r="B154" s="8"/>
      <c r="C154" s="39" t="b">
        <f t="shared" ref="C154:C157" si="25">IF(B154&lt;&gt;"",IF(H154="","ERROR","CORRECTO!"))</f>
        <v>0</v>
      </c>
    </row>
    <row r="155" spans="1:8" ht="15" x14ac:dyDescent="0.25">
      <c r="A155" s="17" t="s">
        <v>401</v>
      </c>
      <c r="B155" s="8"/>
      <c r="C155" s="29" t="b">
        <f t="shared" si="25"/>
        <v>0</v>
      </c>
      <c r="H155" s="11" t="s">
        <v>16</v>
      </c>
    </row>
    <row r="156" spans="1:8" ht="15" x14ac:dyDescent="0.25">
      <c r="A156" s="17" t="s">
        <v>402</v>
      </c>
      <c r="B156" s="8"/>
      <c r="C156" s="29" t="b">
        <f t="shared" si="25"/>
        <v>0</v>
      </c>
    </row>
    <row r="157" spans="1:8" ht="15" x14ac:dyDescent="0.25">
      <c r="A157" s="17" t="s">
        <v>89</v>
      </c>
      <c r="B157" s="8"/>
      <c r="C157" s="29" t="b">
        <f t="shared" si="25"/>
        <v>0</v>
      </c>
    </row>
    <row r="158" spans="1:8" ht="15" x14ac:dyDescent="0.25">
      <c r="A158" s="33"/>
      <c r="B158" s="8"/>
      <c r="C158" s="29"/>
    </row>
    <row r="159" spans="1:8" ht="15.75" customHeight="1" x14ac:dyDescent="0.25">
      <c r="A159" s="15" t="s">
        <v>965</v>
      </c>
      <c r="B159" s="8"/>
      <c r="C159" s="15"/>
    </row>
    <row r="160" spans="1:8" ht="15.75" customHeight="1" x14ac:dyDescent="0.25">
      <c r="A160" s="15" t="s">
        <v>861</v>
      </c>
      <c r="B160" s="8"/>
      <c r="C160" s="15"/>
    </row>
    <row r="161" spans="1:8" ht="15.75" customHeight="1" x14ac:dyDescent="0.25">
      <c r="A161" s="15" t="s">
        <v>862</v>
      </c>
      <c r="B161" s="8"/>
      <c r="C161" s="15"/>
    </row>
    <row r="162" spans="1:8" ht="15.75" customHeight="1" x14ac:dyDescent="0.25">
      <c r="A162" s="15" t="s">
        <v>863</v>
      </c>
      <c r="B162" s="8"/>
      <c r="C162" s="29" t="b">
        <f t="shared" ref="C162:C187" si="26">IF(B162&lt;&gt;"",IF(H162="","ERROR","CORRECTO!"))</f>
        <v>0</v>
      </c>
      <c r="H162" s="11" t="s">
        <v>16</v>
      </c>
    </row>
    <row r="163" spans="1:8" ht="15.75" customHeight="1" x14ac:dyDescent="0.25">
      <c r="A163" s="15" t="s">
        <v>864</v>
      </c>
      <c r="B163" s="8"/>
      <c r="C163" s="29" t="b">
        <f t="shared" si="26"/>
        <v>0</v>
      </c>
    </row>
    <row r="164" spans="1:8" ht="15.75" customHeight="1" x14ac:dyDescent="0.25">
      <c r="A164" s="15"/>
      <c r="B164" s="8"/>
      <c r="C164" s="29" t="b">
        <f t="shared" si="26"/>
        <v>0</v>
      </c>
    </row>
    <row r="165" spans="1:8" ht="15" x14ac:dyDescent="0.25">
      <c r="A165" s="15" t="s">
        <v>1145</v>
      </c>
      <c r="B165" s="8"/>
      <c r="C165" s="29" t="b">
        <f t="shared" si="26"/>
        <v>0</v>
      </c>
    </row>
    <row r="166" spans="1:8" ht="15" x14ac:dyDescent="0.25">
      <c r="A166" s="15" t="s">
        <v>966</v>
      </c>
      <c r="B166" s="8"/>
      <c r="C166" s="29" t="b">
        <f t="shared" si="26"/>
        <v>0</v>
      </c>
      <c r="H166" s="11" t="s">
        <v>16</v>
      </c>
    </row>
    <row r="167" spans="1:8" ht="15" x14ac:dyDescent="0.25">
      <c r="A167" s="15" t="s">
        <v>967</v>
      </c>
      <c r="B167" s="8"/>
      <c r="C167" s="29" t="b">
        <f t="shared" si="26"/>
        <v>0</v>
      </c>
    </row>
    <row r="168" spans="1:8" ht="15" x14ac:dyDescent="0.25">
      <c r="A168" s="15" t="s">
        <v>968</v>
      </c>
      <c r="B168" s="8"/>
      <c r="C168" s="29" t="b">
        <f t="shared" si="26"/>
        <v>0</v>
      </c>
    </row>
    <row r="169" spans="1:8" ht="15" x14ac:dyDescent="0.25">
      <c r="A169" s="15" t="s">
        <v>868</v>
      </c>
      <c r="B169" s="8"/>
      <c r="C169" s="29" t="b">
        <f t="shared" si="26"/>
        <v>0</v>
      </c>
    </row>
    <row r="170" spans="1:8" ht="15.75" customHeight="1" x14ac:dyDescent="0.25">
      <c r="A170" s="15"/>
      <c r="B170" s="8"/>
      <c r="C170" s="29" t="b">
        <f t="shared" si="26"/>
        <v>0</v>
      </c>
    </row>
    <row r="171" spans="1:8" ht="15.75" customHeight="1" x14ac:dyDescent="0.25">
      <c r="A171" s="15" t="s">
        <v>1153</v>
      </c>
      <c r="B171" s="8"/>
      <c r="C171" s="29" t="b">
        <f t="shared" si="26"/>
        <v>0</v>
      </c>
    </row>
    <row r="172" spans="1:8" ht="15.75" customHeight="1" x14ac:dyDescent="0.25">
      <c r="A172" s="15" t="s">
        <v>966</v>
      </c>
      <c r="B172" s="8"/>
      <c r="C172" s="29" t="b">
        <f t="shared" si="26"/>
        <v>0</v>
      </c>
    </row>
    <row r="173" spans="1:8" ht="15.75" customHeight="1" x14ac:dyDescent="0.25">
      <c r="A173" s="15" t="s">
        <v>967</v>
      </c>
      <c r="B173" s="8"/>
      <c r="C173" s="29" t="b">
        <f t="shared" si="26"/>
        <v>0</v>
      </c>
      <c r="H173" s="11" t="s">
        <v>16</v>
      </c>
    </row>
    <row r="174" spans="1:8" ht="15.75" customHeight="1" x14ac:dyDescent="0.25">
      <c r="A174" s="15" t="s">
        <v>968</v>
      </c>
      <c r="B174" s="8"/>
      <c r="C174" s="29" t="b">
        <f t="shared" si="26"/>
        <v>0</v>
      </c>
    </row>
    <row r="175" spans="1:8" ht="15.75" customHeight="1" x14ac:dyDescent="0.25">
      <c r="A175" s="15" t="s">
        <v>868</v>
      </c>
      <c r="B175" s="8"/>
      <c r="C175" s="29" t="b">
        <f t="shared" si="26"/>
        <v>0</v>
      </c>
    </row>
    <row r="176" spans="1:8" ht="15.75" customHeight="1" x14ac:dyDescent="0.25">
      <c r="A176" s="15"/>
      <c r="B176" s="8"/>
      <c r="C176" s="29" t="b">
        <f t="shared" si="26"/>
        <v>0</v>
      </c>
    </row>
    <row r="177" spans="1:8" ht="15.75" customHeight="1" x14ac:dyDescent="0.25">
      <c r="A177" s="15" t="s">
        <v>1161</v>
      </c>
      <c r="B177" s="8"/>
      <c r="C177" s="29" t="b">
        <f t="shared" si="26"/>
        <v>0</v>
      </c>
    </row>
    <row r="178" spans="1:8" ht="15.75" customHeight="1" x14ac:dyDescent="0.25">
      <c r="A178" s="15" t="s">
        <v>1027</v>
      </c>
      <c r="B178" s="8"/>
      <c r="C178" s="29" t="b">
        <f t="shared" si="26"/>
        <v>0</v>
      </c>
    </row>
    <row r="179" spans="1:8" ht="15.75" customHeight="1" x14ac:dyDescent="0.25">
      <c r="A179" s="15" t="s">
        <v>1028</v>
      </c>
      <c r="B179" s="8"/>
      <c r="C179" s="29" t="b">
        <f t="shared" si="26"/>
        <v>0</v>
      </c>
    </row>
    <row r="180" spans="1:8" ht="15.75" customHeight="1" x14ac:dyDescent="0.25">
      <c r="A180" s="15" t="s">
        <v>1029</v>
      </c>
      <c r="B180" s="8"/>
      <c r="C180" s="29" t="b">
        <f t="shared" si="26"/>
        <v>0</v>
      </c>
      <c r="H180" s="11" t="s">
        <v>16</v>
      </c>
    </row>
    <row r="181" spans="1:8" ht="15.75" customHeight="1" x14ac:dyDescent="0.25">
      <c r="A181" s="15" t="s">
        <v>868</v>
      </c>
      <c r="B181" s="8"/>
      <c r="C181" s="29" t="b">
        <f t="shared" si="26"/>
        <v>0</v>
      </c>
    </row>
    <row r="182" spans="1:8" ht="15.75" customHeight="1" x14ac:dyDescent="0.25">
      <c r="A182" s="15"/>
      <c r="B182" s="8"/>
      <c r="C182" s="29" t="b">
        <f t="shared" si="26"/>
        <v>0</v>
      </c>
    </row>
    <row r="183" spans="1:8" ht="15.75" customHeight="1" x14ac:dyDescent="0.25">
      <c r="A183" s="34" t="s">
        <v>1192</v>
      </c>
      <c r="B183" s="8"/>
      <c r="C183" s="29" t="b">
        <f t="shared" si="26"/>
        <v>0</v>
      </c>
    </row>
    <row r="184" spans="1:8" ht="15.75" customHeight="1" x14ac:dyDescent="0.25">
      <c r="A184" s="15" t="s">
        <v>1027</v>
      </c>
      <c r="B184" s="8"/>
      <c r="C184" s="29" t="b">
        <f t="shared" si="26"/>
        <v>0</v>
      </c>
    </row>
    <row r="185" spans="1:8" ht="15.75" customHeight="1" x14ac:dyDescent="0.25">
      <c r="A185" s="15" t="s">
        <v>1028</v>
      </c>
      <c r="B185" s="8"/>
      <c r="C185" s="29" t="b">
        <f t="shared" si="26"/>
        <v>0</v>
      </c>
      <c r="H185" s="11" t="s">
        <v>16</v>
      </c>
    </row>
    <row r="186" spans="1:8" ht="15.75" customHeight="1" x14ac:dyDescent="0.25">
      <c r="A186" s="15" t="s">
        <v>1029</v>
      </c>
      <c r="B186" s="8"/>
      <c r="C186" s="29" t="b">
        <f t="shared" si="26"/>
        <v>0</v>
      </c>
    </row>
    <row r="187" spans="1:8" ht="15.75" customHeight="1" x14ac:dyDescent="0.25">
      <c r="A187" s="15" t="s">
        <v>868</v>
      </c>
      <c r="B187" s="8"/>
      <c r="C187" s="29" t="b">
        <f t="shared" si="26"/>
        <v>0</v>
      </c>
    </row>
  </sheetData>
  <mergeCells count="1">
    <mergeCell ref="A2:C2"/>
  </mergeCells>
  <conditionalFormatting sqref="C4:C158">
    <cfRule type="cellIs" dxfId="15" priority="5" operator="equal">
      <formula>"CORRECTO!"</formula>
    </cfRule>
  </conditionalFormatting>
  <conditionalFormatting sqref="C4:C158">
    <cfRule type="cellIs" dxfId="14" priority="6" operator="equal">
      <formula>"ERROR"</formula>
    </cfRule>
  </conditionalFormatting>
  <conditionalFormatting sqref="C162:C187">
    <cfRule type="cellIs" dxfId="13" priority="3" operator="equal">
      <formula>"CORRECTO!"</formula>
    </cfRule>
  </conditionalFormatting>
  <conditionalFormatting sqref="C162:C187">
    <cfRule type="cellIs" dxfId="12" priority="4" operator="equal">
      <formula>"ERROR"</formula>
    </cfRule>
  </conditionalFormatting>
  <conditionalFormatting sqref="C1">
    <cfRule type="cellIs" dxfId="11" priority="1" operator="equal">
      <formula>"CORRECTO!"</formula>
    </cfRule>
  </conditionalFormatting>
  <conditionalFormatting sqref="C1">
    <cfRule type="cellIs" dxfId="10" priority="2" operator="equal">
      <formula>"ERROR"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42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14" sqref="A414"/>
    </sheetView>
  </sheetViews>
  <sheetFormatPr baseColWidth="10" defaultColWidth="14.42578125" defaultRowHeight="15.75" customHeight="1" x14ac:dyDescent="0.25"/>
  <cols>
    <col min="1" max="1" width="147.5703125" style="3" bestFit="1" customWidth="1"/>
    <col min="2" max="3" width="13.7109375" style="3" customWidth="1"/>
    <col min="4" max="4" width="32.85546875" style="3" customWidth="1"/>
    <col min="5" max="7" width="14.42578125" style="3" customWidth="1"/>
    <col min="8" max="8" width="15.7109375" style="3" hidden="1" customWidth="1"/>
    <col min="9" max="16384" width="14.42578125" style="3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  <c r="D1" s="2" t="s">
        <v>445</v>
      </c>
    </row>
    <row r="2" spans="1:8" ht="15" x14ac:dyDescent="0.25">
      <c r="A2" s="4" t="s">
        <v>1190</v>
      </c>
      <c r="B2" s="5"/>
      <c r="C2" s="5"/>
      <c r="D2" s="6"/>
    </row>
    <row r="3" spans="1:8" ht="15" x14ac:dyDescent="0.25">
      <c r="A3" s="50" t="s">
        <v>446</v>
      </c>
      <c r="B3" s="51"/>
      <c r="C3" s="52"/>
      <c r="D3" s="50"/>
    </row>
    <row r="4" spans="1:8" ht="15" x14ac:dyDescent="0.25">
      <c r="A4" s="50" t="s">
        <v>466</v>
      </c>
      <c r="B4" s="55"/>
      <c r="C4" s="9" t="b">
        <f t="shared" ref="C4:C67" si="0">IF(B4&lt;&gt;"",IF(H4="","ERROR","CORRECTO!"))</f>
        <v>0</v>
      </c>
      <c r="D4" s="50" t="str">
        <f t="shared" ref="D4:D7" si="1">IF(B4&lt;&gt;"",IF(H4&lt;&gt;"", I4,""),"")</f>
        <v/>
      </c>
    </row>
    <row r="5" spans="1:8" ht="15" x14ac:dyDescent="0.25">
      <c r="A5" s="50" t="s">
        <v>478</v>
      </c>
      <c r="B5" s="55"/>
      <c r="C5" s="9" t="b">
        <f t="shared" si="0"/>
        <v>0</v>
      </c>
      <c r="D5" s="50" t="str">
        <f t="shared" si="1"/>
        <v/>
      </c>
    </row>
    <row r="6" spans="1:8" ht="15" x14ac:dyDescent="0.25">
      <c r="A6" s="50" t="s">
        <v>482</v>
      </c>
      <c r="B6" s="55"/>
      <c r="C6" s="9" t="b">
        <f t="shared" si="0"/>
        <v>0</v>
      </c>
      <c r="D6" s="50" t="str">
        <f t="shared" si="1"/>
        <v/>
      </c>
    </row>
    <row r="7" spans="1:8" ht="15" x14ac:dyDescent="0.25">
      <c r="A7" s="50" t="s">
        <v>27</v>
      </c>
      <c r="B7" s="55"/>
      <c r="C7" s="9" t="b">
        <f t="shared" si="0"/>
        <v>0</v>
      </c>
      <c r="D7" s="50" t="str">
        <f t="shared" si="1"/>
        <v/>
      </c>
      <c r="H7" s="11" t="s">
        <v>16</v>
      </c>
    </row>
    <row r="8" spans="1:8" ht="15" x14ac:dyDescent="0.25">
      <c r="A8" s="50"/>
      <c r="B8" s="55"/>
      <c r="C8" s="9" t="b">
        <f t="shared" si="0"/>
        <v>0</v>
      </c>
      <c r="D8" s="50"/>
    </row>
    <row r="9" spans="1:8" ht="15" x14ac:dyDescent="0.25">
      <c r="A9" s="50" t="s">
        <v>487</v>
      </c>
      <c r="B9" s="55"/>
      <c r="C9" s="9" t="b">
        <f t="shared" si="0"/>
        <v>0</v>
      </c>
      <c r="D9" s="50"/>
    </row>
    <row r="10" spans="1:8" ht="15" x14ac:dyDescent="0.25">
      <c r="A10" s="50" t="s">
        <v>488</v>
      </c>
      <c r="B10" s="55"/>
      <c r="C10" s="9" t="b">
        <f t="shared" si="0"/>
        <v>0</v>
      </c>
      <c r="D10" s="50" t="str">
        <f t="shared" ref="D10:D13" si="2">IF(B10&lt;&gt;"",IF(H10&lt;&gt;"", I10,""),"")</f>
        <v/>
      </c>
    </row>
    <row r="11" spans="1:8" ht="15" x14ac:dyDescent="0.25">
      <c r="A11" s="50" t="s">
        <v>491</v>
      </c>
      <c r="B11" s="55"/>
      <c r="C11" s="9" t="b">
        <f t="shared" si="0"/>
        <v>0</v>
      </c>
      <c r="D11" s="50" t="str">
        <f t="shared" si="2"/>
        <v/>
      </c>
    </row>
    <row r="12" spans="1:8" ht="15" x14ac:dyDescent="0.25">
      <c r="A12" s="50" t="s">
        <v>492</v>
      </c>
      <c r="B12" s="55"/>
      <c r="C12" s="9" t="b">
        <f t="shared" si="0"/>
        <v>0</v>
      </c>
      <c r="D12" s="50" t="str">
        <f t="shared" si="2"/>
        <v/>
      </c>
    </row>
    <row r="13" spans="1:8" ht="15" x14ac:dyDescent="0.25">
      <c r="A13" s="50" t="s">
        <v>27</v>
      </c>
      <c r="B13" s="55"/>
      <c r="C13" s="9" t="b">
        <f t="shared" si="0"/>
        <v>0</v>
      </c>
      <c r="D13" s="50" t="str">
        <f t="shared" si="2"/>
        <v/>
      </c>
      <c r="H13" s="11" t="s">
        <v>16</v>
      </c>
    </row>
    <row r="14" spans="1:8" ht="15" x14ac:dyDescent="0.25">
      <c r="A14" s="50"/>
      <c r="B14" s="55"/>
      <c r="C14" s="9" t="b">
        <f t="shared" si="0"/>
        <v>0</v>
      </c>
      <c r="D14" s="50"/>
    </row>
    <row r="15" spans="1:8" ht="15" x14ac:dyDescent="0.25">
      <c r="A15" s="50" t="s">
        <v>583</v>
      </c>
      <c r="B15" s="55"/>
      <c r="C15" s="9" t="b">
        <f t="shared" si="0"/>
        <v>0</v>
      </c>
      <c r="D15" s="50"/>
    </row>
    <row r="16" spans="1:8" ht="15" x14ac:dyDescent="0.25">
      <c r="A16" s="50" t="s">
        <v>494</v>
      </c>
      <c r="B16" s="55"/>
      <c r="C16" s="9" t="b">
        <f t="shared" si="0"/>
        <v>0</v>
      </c>
      <c r="D16" s="50" t="str">
        <f t="shared" ref="D16:D19" si="3">IF(B16&lt;&gt;"",IF(H16&lt;&gt;"", I16,""),"")</f>
        <v/>
      </c>
    </row>
    <row r="17" spans="1:8" ht="15" x14ac:dyDescent="0.25">
      <c r="A17" s="50" t="s">
        <v>586</v>
      </c>
      <c r="B17" s="55"/>
      <c r="C17" s="9" t="b">
        <f t="shared" si="0"/>
        <v>0</v>
      </c>
      <c r="D17" s="50" t="str">
        <f t="shared" si="3"/>
        <v/>
      </c>
    </row>
    <row r="18" spans="1:8" ht="15" x14ac:dyDescent="0.25">
      <c r="A18" s="50" t="s">
        <v>496</v>
      </c>
      <c r="B18" s="55"/>
      <c r="C18" s="9" t="b">
        <f t="shared" si="0"/>
        <v>0</v>
      </c>
      <c r="D18" s="50" t="str">
        <f t="shared" si="3"/>
        <v/>
      </c>
    </row>
    <row r="19" spans="1:8" ht="15" x14ac:dyDescent="0.25">
      <c r="A19" s="50" t="s">
        <v>15</v>
      </c>
      <c r="B19" s="55"/>
      <c r="C19" s="9" t="b">
        <f t="shared" si="0"/>
        <v>0</v>
      </c>
      <c r="D19" s="50" t="str">
        <f t="shared" si="3"/>
        <v/>
      </c>
      <c r="H19" s="11" t="s">
        <v>16</v>
      </c>
    </row>
    <row r="20" spans="1:8" ht="15" x14ac:dyDescent="0.25">
      <c r="A20" s="50"/>
      <c r="B20" s="55"/>
      <c r="C20" s="9" t="b">
        <f t="shared" si="0"/>
        <v>0</v>
      </c>
      <c r="D20" s="50"/>
    </row>
    <row r="21" spans="1:8" ht="15" x14ac:dyDescent="0.25">
      <c r="A21" s="50" t="s">
        <v>499</v>
      </c>
      <c r="B21" s="55"/>
      <c r="C21" s="9" t="b">
        <f t="shared" si="0"/>
        <v>0</v>
      </c>
      <c r="D21" s="50"/>
    </row>
    <row r="22" spans="1:8" ht="15" x14ac:dyDescent="0.25">
      <c r="A22" s="50" t="s">
        <v>500</v>
      </c>
      <c r="B22" s="55"/>
      <c r="C22" s="9" t="b">
        <f t="shared" si="0"/>
        <v>0</v>
      </c>
      <c r="D22" s="50" t="str">
        <f t="shared" ref="D22:D25" si="4">IF(B22&lt;&gt;"",IF(H22&lt;&gt;"", I22,""),"")</f>
        <v/>
      </c>
    </row>
    <row r="23" spans="1:8" ht="15" x14ac:dyDescent="0.25">
      <c r="A23" s="50" t="s">
        <v>503</v>
      </c>
      <c r="B23" s="55"/>
      <c r="C23" s="9" t="b">
        <f t="shared" si="0"/>
        <v>0</v>
      </c>
      <c r="D23" s="50" t="str">
        <f t="shared" si="4"/>
        <v/>
      </c>
    </row>
    <row r="24" spans="1:8" ht="15" x14ac:dyDescent="0.25">
      <c r="A24" s="50" t="s">
        <v>507</v>
      </c>
      <c r="B24" s="55"/>
      <c r="C24" s="9" t="b">
        <f t="shared" si="0"/>
        <v>0</v>
      </c>
      <c r="D24" s="50" t="str">
        <f t="shared" si="4"/>
        <v/>
      </c>
    </row>
    <row r="25" spans="1:8" ht="15" x14ac:dyDescent="0.25">
      <c r="A25" s="50" t="s">
        <v>27</v>
      </c>
      <c r="B25" s="55"/>
      <c r="C25" s="9" t="b">
        <f t="shared" si="0"/>
        <v>0</v>
      </c>
      <c r="D25" s="50" t="str">
        <f t="shared" si="4"/>
        <v/>
      </c>
      <c r="H25" s="11" t="s">
        <v>16</v>
      </c>
    </row>
    <row r="26" spans="1:8" ht="15" x14ac:dyDescent="0.25">
      <c r="A26" s="50"/>
      <c r="B26" s="55"/>
      <c r="C26" s="9" t="b">
        <f t="shared" si="0"/>
        <v>0</v>
      </c>
      <c r="D26" s="50"/>
    </row>
    <row r="27" spans="1:8" ht="15" x14ac:dyDescent="0.25">
      <c r="A27" s="50" t="s">
        <v>499</v>
      </c>
      <c r="B27" s="55"/>
      <c r="C27" s="9" t="b">
        <f t="shared" si="0"/>
        <v>0</v>
      </c>
      <c r="D27" s="50"/>
    </row>
    <row r="28" spans="1:8" ht="15" x14ac:dyDescent="0.25">
      <c r="A28" s="53" t="s">
        <v>512</v>
      </c>
      <c r="B28" s="55"/>
      <c r="C28" s="9" t="b">
        <f t="shared" si="0"/>
        <v>0</v>
      </c>
      <c r="D28" s="50" t="str">
        <f t="shared" ref="D28:D31" si="5">IF(B28&lt;&gt;"",IF(H28&lt;&gt;"", I28,""),"")</f>
        <v/>
      </c>
    </row>
    <row r="29" spans="1:8" ht="15" x14ac:dyDescent="0.25">
      <c r="A29" s="53" t="s">
        <v>523</v>
      </c>
      <c r="B29" s="55"/>
      <c r="C29" s="9" t="b">
        <f t="shared" si="0"/>
        <v>0</v>
      </c>
      <c r="D29" s="50" t="str">
        <f t="shared" si="5"/>
        <v/>
      </c>
    </row>
    <row r="30" spans="1:8" ht="15" x14ac:dyDescent="0.25">
      <c r="A30" s="53" t="s">
        <v>525</v>
      </c>
      <c r="B30" s="55"/>
      <c r="C30" s="9" t="b">
        <f t="shared" si="0"/>
        <v>0</v>
      </c>
      <c r="D30" s="50" t="str">
        <f t="shared" si="5"/>
        <v/>
      </c>
    </row>
    <row r="31" spans="1:8" ht="15" x14ac:dyDescent="0.25">
      <c r="A31" s="53" t="s">
        <v>527</v>
      </c>
      <c r="B31" s="55"/>
      <c r="C31" s="9" t="b">
        <f t="shared" si="0"/>
        <v>0</v>
      </c>
      <c r="D31" s="50" t="str">
        <f t="shared" si="5"/>
        <v/>
      </c>
      <c r="H31" s="11" t="s">
        <v>16</v>
      </c>
    </row>
    <row r="32" spans="1:8" ht="15" x14ac:dyDescent="0.25">
      <c r="A32" s="50"/>
      <c r="B32" s="55"/>
      <c r="C32" s="9" t="b">
        <f t="shared" si="0"/>
        <v>0</v>
      </c>
      <c r="D32" s="50"/>
    </row>
    <row r="33" spans="1:8" ht="15" x14ac:dyDescent="0.25">
      <c r="A33" s="50" t="s">
        <v>1130</v>
      </c>
      <c r="B33" s="55"/>
      <c r="C33" s="9" t="b">
        <f t="shared" si="0"/>
        <v>0</v>
      </c>
      <c r="D33" s="50"/>
    </row>
    <row r="34" spans="1:8" ht="15" x14ac:dyDescent="0.25">
      <c r="A34" s="50" t="s">
        <v>559</v>
      </c>
      <c r="B34" s="55"/>
      <c r="C34" s="9" t="b">
        <f t="shared" si="0"/>
        <v>0</v>
      </c>
      <c r="D34" s="50" t="str">
        <f t="shared" ref="D34:D37" si="6">IF(B34&lt;&gt;"",IF(H34&lt;&gt;"", I34,""),"")</f>
        <v/>
      </c>
      <c r="H34" s="11" t="s">
        <v>16</v>
      </c>
    </row>
    <row r="35" spans="1:8" ht="15" x14ac:dyDescent="0.25">
      <c r="A35" s="50" t="s">
        <v>565</v>
      </c>
      <c r="B35" s="55"/>
      <c r="C35" s="9" t="b">
        <f t="shared" si="0"/>
        <v>0</v>
      </c>
      <c r="D35" s="50" t="str">
        <f t="shared" si="6"/>
        <v/>
      </c>
    </row>
    <row r="36" spans="1:8" ht="15" x14ac:dyDescent="0.25">
      <c r="A36" s="50" t="s">
        <v>496</v>
      </c>
      <c r="B36" s="55"/>
      <c r="C36" s="9" t="b">
        <f t="shared" si="0"/>
        <v>0</v>
      </c>
      <c r="D36" s="50" t="str">
        <f t="shared" si="6"/>
        <v/>
      </c>
    </row>
    <row r="37" spans="1:8" ht="15" x14ac:dyDescent="0.25">
      <c r="A37" s="50" t="s">
        <v>566</v>
      </c>
      <c r="B37" s="55"/>
      <c r="C37" s="9" t="b">
        <f t="shared" si="0"/>
        <v>0</v>
      </c>
      <c r="D37" s="50" t="str">
        <f t="shared" si="6"/>
        <v/>
      </c>
    </row>
    <row r="38" spans="1:8" ht="15" x14ac:dyDescent="0.25">
      <c r="A38" s="50"/>
      <c r="B38" s="55"/>
      <c r="C38" s="9" t="b">
        <f t="shared" si="0"/>
        <v>0</v>
      </c>
      <c r="D38" s="64"/>
    </row>
    <row r="39" spans="1:8" ht="15" x14ac:dyDescent="0.25">
      <c r="A39" s="15" t="s">
        <v>1144</v>
      </c>
      <c r="B39" s="36"/>
      <c r="C39" s="67" t="b">
        <f t="shared" si="0"/>
        <v>0</v>
      </c>
      <c r="D39" s="15"/>
    </row>
    <row r="40" spans="1:8" ht="15" x14ac:dyDescent="0.25">
      <c r="A40" s="15" t="s">
        <v>1044</v>
      </c>
      <c r="B40" s="36"/>
      <c r="C40" s="67" t="b">
        <f t="shared" si="0"/>
        <v>0</v>
      </c>
      <c r="D40" s="15"/>
    </row>
    <row r="41" spans="1:8" ht="15" x14ac:dyDescent="0.25">
      <c r="A41" s="15" t="s">
        <v>1045</v>
      </c>
      <c r="B41" s="36"/>
      <c r="C41" s="67" t="b">
        <f t="shared" si="0"/>
        <v>0</v>
      </c>
      <c r="D41" s="15"/>
    </row>
    <row r="42" spans="1:8" ht="15" x14ac:dyDescent="0.25">
      <c r="A42" s="15" t="s">
        <v>1046</v>
      </c>
      <c r="B42" s="36"/>
      <c r="C42" s="67" t="b">
        <f t="shared" si="0"/>
        <v>0</v>
      </c>
      <c r="D42" s="15"/>
    </row>
    <row r="43" spans="1:8" ht="15" x14ac:dyDescent="0.25">
      <c r="A43" s="15" t="s">
        <v>1047</v>
      </c>
      <c r="B43" s="36"/>
      <c r="C43" s="67" t="b">
        <f t="shared" si="0"/>
        <v>0</v>
      </c>
      <c r="D43" s="15"/>
      <c r="H43" s="11" t="s">
        <v>16</v>
      </c>
    </row>
    <row r="44" spans="1:8" ht="15.75" customHeight="1" x14ac:dyDescent="0.25">
      <c r="B44" s="56"/>
      <c r="C44" s="67" t="b">
        <f t="shared" si="0"/>
        <v>0</v>
      </c>
      <c r="D44" s="15"/>
    </row>
    <row r="45" spans="1:8" ht="15.75" customHeight="1" x14ac:dyDescent="0.25">
      <c r="A45" s="15" t="s">
        <v>1166</v>
      </c>
      <c r="B45" s="36"/>
      <c r="C45" s="67" t="b">
        <f t="shared" si="0"/>
        <v>0</v>
      </c>
      <c r="D45" s="15"/>
    </row>
    <row r="46" spans="1:8" ht="15.75" customHeight="1" x14ac:dyDescent="0.25">
      <c r="A46" s="15" t="s">
        <v>1044</v>
      </c>
      <c r="B46" s="36"/>
      <c r="C46" s="67" t="b">
        <f t="shared" si="0"/>
        <v>0</v>
      </c>
      <c r="D46" s="15"/>
      <c r="H46" s="11" t="s">
        <v>16</v>
      </c>
    </row>
    <row r="47" spans="1:8" ht="15.75" customHeight="1" x14ac:dyDescent="0.25">
      <c r="A47" s="15" t="s">
        <v>1045</v>
      </c>
      <c r="B47" s="15"/>
      <c r="C47" s="67" t="b">
        <f t="shared" si="0"/>
        <v>0</v>
      </c>
      <c r="D47" s="15"/>
    </row>
    <row r="48" spans="1:8" ht="15.75" customHeight="1" x14ac:dyDescent="0.25">
      <c r="A48" s="15" t="s">
        <v>1046</v>
      </c>
      <c r="B48" s="15"/>
      <c r="C48" s="67" t="b">
        <f t="shared" si="0"/>
        <v>0</v>
      </c>
      <c r="D48" s="15"/>
    </row>
    <row r="49" spans="1:8" ht="15.75" customHeight="1" x14ac:dyDescent="0.25">
      <c r="A49" s="15" t="s">
        <v>1047</v>
      </c>
      <c r="B49" s="15"/>
      <c r="C49" s="67" t="b">
        <f t="shared" si="0"/>
        <v>0</v>
      </c>
      <c r="D49" s="15"/>
    </row>
    <row r="50" spans="1:8" ht="15.75" customHeight="1" x14ac:dyDescent="0.25">
      <c r="A50" s="21"/>
      <c r="B50" s="21"/>
      <c r="C50" s="67" t="b">
        <f t="shared" si="0"/>
        <v>0</v>
      </c>
      <c r="D50" s="15"/>
    </row>
    <row r="51" spans="1:8" ht="15" x14ac:dyDescent="0.25">
      <c r="A51" s="50" t="s">
        <v>1131</v>
      </c>
      <c r="B51" s="55"/>
      <c r="C51" s="67" t="b">
        <f t="shared" si="0"/>
        <v>0</v>
      </c>
      <c r="D51" s="54"/>
    </row>
    <row r="52" spans="1:8" ht="15" x14ac:dyDescent="0.25">
      <c r="A52" s="50" t="s">
        <v>568</v>
      </c>
      <c r="B52" s="55"/>
      <c r="C52" s="67" t="b">
        <f t="shared" si="0"/>
        <v>0</v>
      </c>
      <c r="D52" s="54" t="str">
        <f t="shared" ref="D52:D55" si="7">IF(B52&lt;&gt;"",IF(H52&lt;&gt;"", I52,""),"")</f>
        <v/>
      </c>
    </row>
    <row r="53" spans="1:8" ht="15" x14ac:dyDescent="0.25">
      <c r="A53" s="50" t="s">
        <v>571</v>
      </c>
      <c r="B53" s="55"/>
      <c r="C53" s="67" t="b">
        <f t="shared" si="0"/>
        <v>0</v>
      </c>
      <c r="D53" s="54" t="str">
        <f t="shared" si="7"/>
        <v/>
      </c>
    </row>
    <row r="54" spans="1:8" ht="15" x14ac:dyDescent="0.25">
      <c r="A54" s="50" t="s">
        <v>574</v>
      </c>
      <c r="B54" s="55"/>
      <c r="C54" s="67" t="b">
        <f t="shared" si="0"/>
        <v>0</v>
      </c>
      <c r="D54" s="54" t="str">
        <f t="shared" si="7"/>
        <v/>
      </c>
      <c r="H54" s="11" t="s">
        <v>16</v>
      </c>
    </row>
    <row r="55" spans="1:8" ht="15" x14ac:dyDescent="0.25">
      <c r="A55" s="50" t="s">
        <v>575</v>
      </c>
      <c r="B55" s="55"/>
      <c r="C55" s="67" t="b">
        <f t="shared" si="0"/>
        <v>0</v>
      </c>
      <c r="D55" s="54" t="str">
        <f t="shared" si="7"/>
        <v/>
      </c>
    </row>
    <row r="56" spans="1:8" ht="15" x14ac:dyDescent="0.25">
      <c r="A56" s="50"/>
      <c r="B56" s="55"/>
      <c r="C56" s="67" t="b">
        <f t="shared" si="0"/>
        <v>0</v>
      </c>
      <c r="D56" s="54"/>
    </row>
    <row r="57" spans="1:8" ht="30" x14ac:dyDescent="0.25">
      <c r="A57" s="50" t="s">
        <v>1191</v>
      </c>
      <c r="B57" s="55"/>
      <c r="C57" s="67" t="b">
        <f t="shared" si="0"/>
        <v>0</v>
      </c>
      <c r="D57" s="54"/>
    </row>
    <row r="58" spans="1:8" ht="15" x14ac:dyDescent="0.25">
      <c r="A58" s="50" t="s">
        <v>577</v>
      </c>
      <c r="B58" s="55"/>
      <c r="C58" s="67" t="b">
        <f t="shared" si="0"/>
        <v>0</v>
      </c>
      <c r="D58" s="54" t="str">
        <f t="shared" ref="D58:D61" si="8">IF(B58&lt;&gt;"",IF(H58&lt;&gt;"", I58,""),"")</f>
        <v/>
      </c>
    </row>
    <row r="59" spans="1:8" ht="15" x14ac:dyDescent="0.25">
      <c r="A59" s="50" t="s">
        <v>580</v>
      </c>
      <c r="B59" s="55"/>
      <c r="C59" s="67" t="b">
        <f t="shared" si="0"/>
        <v>0</v>
      </c>
      <c r="D59" s="54" t="str">
        <f t="shared" si="8"/>
        <v/>
      </c>
    </row>
    <row r="60" spans="1:8" ht="15" x14ac:dyDescent="0.25">
      <c r="A60" s="50" t="s">
        <v>581</v>
      </c>
      <c r="B60" s="55"/>
      <c r="C60" s="67" t="b">
        <f t="shared" si="0"/>
        <v>0</v>
      </c>
      <c r="D60" s="54" t="str">
        <f t="shared" si="8"/>
        <v/>
      </c>
    </row>
    <row r="61" spans="1:8" ht="15" x14ac:dyDescent="0.25">
      <c r="A61" s="50" t="s">
        <v>575</v>
      </c>
      <c r="B61" s="55"/>
      <c r="C61" s="67" t="b">
        <f t="shared" si="0"/>
        <v>0</v>
      </c>
      <c r="D61" s="54" t="str">
        <f t="shared" si="8"/>
        <v/>
      </c>
      <c r="H61" s="11" t="s">
        <v>16</v>
      </c>
    </row>
    <row r="62" spans="1:8" ht="15" x14ac:dyDescent="0.25">
      <c r="A62" s="50"/>
      <c r="B62" s="55"/>
      <c r="C62" s="67" t="b">
        <f t="shared" si="0"/>
        <v>0</v>
      </c>
      <c r="D62" s="54"/>
    </row>
    <row r="63" spans="1:8" ht="15" x14ac:dyDescent="0.25">
      <c r="A63" s="50" t="s">
        <v>1132</v>
      </c>
      <c r="B63" s="55"/>
      <c r="C63" s="67" t="b">
        <f t="shared" si="0"/>
        <v>0</v>
      </c>
      <c r="D63" s="54"/>
    </row>
    <row r="64" spans="1:8" ht="15" x14ac:dyDescent="0.25">
      <c r="A64" s="50" t="s">
        <v>559</v>
      </c>
      <c r="B64" s="55"/>
      <c r="C64" s="67" t="b">
        <f t="shared" si="0"/>
        <v>0</v>
      </c>
      <c r="D64" s="54" t="str">
        <f t="shared" ref="D64:D67" si="9">IF(B64&lt;&gt;"",IF(H64&lt;&gt;"", I64,""),"")</f>
        <v/>
      </c>
      <c r="H64" s="11" t="s">
        <v>16</v>
      </c>
    </row>
    <row r="65" spans="1:8" ht="15" x14ac:dyDescent="0.25">
      <c r="A65" s="50" t="s">
        <v>565</v>
      </c>
      <c r="B65" s="55"/>
      <c r="C65" s="67" t="b">
        <f t="shared" si="0"/>
        <v>0</v>
      </c>
      <c r="D65" s="54" t="str">
        <f t="shared" si="9"/>
        <v/>
      </c>
    </row>
    <row r="66" spans="1:8" ht="15" x14ac:dyDescent="0.25">
      <c r="A66" s="50" t="s">
        <v>496</v>
      </c>
      <c r="B66" s="55"/>
      <c r="C66" s="9" t="b">
        <f t="shared" si="0"/>
        <v>0</v>
      </c>
      <c r="D66" s="68" t="str">
        <f t="shared" si="9"/>
        <v/>
      </c>
    </row>
    <row r="67" spans="1:8" ht="15" x14ac:dyDescent="0.25">
      <c r="A67" s="50" t="s">
        <v>566</v>
      </c>
      <c r="B67" s="55"/>
      <c r="C67" s="9" t="b">
        <f t="shared" si="0"/>
        <v>0</v>
      </c>
      <c r="D67" s="50" t="str">
        <f t="shared" si="9"/>
        <v/>
      </c>
    </row>
    <row r="68" spans="1:8" ht="15" x14ac:dyDescent="0.25">
      <c r="A68" s="50"/>
      <c r="B68" s="55"/>
      <c r="C68" s="9" t="b">
        <f t="shared" ref="C68:C131" si="10">IF(B68&lt;&gt;"",IF(H68="","ERROR","CORRECTO!"))</f>
        <v>0</v>
      </c>
      <c r="D68" s="50"/>
    </row>
    <row r="69" spans="1:8" ht="15" x14ac:dyDescent="0.25">
      <c r="A69" s="50" t="s">
        <v>607</v>
      </c>
      <c r="B69" s="55"/>
      <c r="C69" s="9" t="b">
        <f t="shared" si="10"/>
        <v>0</v>
      </c>
      <c r="D69" s="50"/>
    </row>
    <row r="70" spans="1:8" ht="15" x14ac:dyDescent="0.25">
      <c r="A70" s="50" t="s">
        <v>494</v>
      </c>
      <c r="B70" s="55"/>
      <c r="C70" s="9" t="b">
        <f t="shared" si="10"/>
        <v>0</v>
      </c>
      <c r="D70" s="50" t="str">
        <f t="shared" ref="D70:D73" si="11">IF(B70&lt;&gt;"",IF(H70&lt;&gt;"", I70,""),"")</f>
        <v/>
      </c>
      <c r="H70" s="11" t="s">
        <v>16</v>
      </c>
    </row>
    <row r="71" spans="1:8" ht="15" x14ac:dyDescent="0.25">
      <c r="A71" s="50" t="s">
        <v>586</v>
      </c>
      <c r="B71" s="55"/>
      <c r="C71" s="9" t="b">
        <f t="shared" si="10"/>
        <v>0</v>
      </c>
      <c r="D71" s="50" t="str">
        <f t="shared" si="11"/>
        <v/>
      </c>
    </row>
    <row r="72" spans="1:8" ht="15" x14ac:dyDescent="0.25">
      <c r="A72" s="50" t="s">
        <v>496</v>
      </c>
      <c r="B72" s="55"/>
      <c r="C72" s="9" t="b">
        <f t="shared" si="10"/>
        <v>0</v>
      </c>
      <c r="D72" s="50" t="str">
        <f t="shared" si="11"/>
        <v/>
      </c>
    </row>
    <row r="73" spans="1:8" ht="15" x14ac:dyDescent="0.25">
      <c r="A73" s="50" t="s">
        <v>15</v>
      </c>
      <c r="B73" s="55"/>
      <c r="C73" s="9" t="b">
        <f t="shared" si="10"/>
        <v>0</v>
      </c>
      <c r="D73" s="50" t="str">
        <f t="shared" si="11"/>
        <v/>
      </c>
    </row>
    <row r="74" spans="1:8" ht="15" x14ac:dyDescent="0.25">
      <c r="A74" s="50"/>
      <c r="B74" s="55"/>
      <c r="C74" s="9" t="b">
        <f t="shared" si="10"/>
        <v>0</v>
      </c>
      <c r="D74" s="50"/>
    </row>
    <row r="75" spans="1:8" ht="15" x14ac:dyDescent="0.25">
      <c r="A75" s="50" t="s">
        <v>626</v>
      </c>
      <c r="B75" s="55"/>
      <c r="C75" s="9" t="b">
        <f t="shared" si="10"/>
        <v>0</v>
      </c>
      <c r="D75" s="50"/>
    </row>
    <row r="76" spans="1:8" ht="15" x14ac:dyDescent="0.25">
      <c r="A76" s="50" t="s">
        <v>628</v>
      </c>
      <c r="B76" s="55"/>
      <c r="C76" s="9" t="b">
        <f t="shared" si="10"/>
        <v>0</v>
      </c>
      <c r="D76" s="50" t="str">
        <f t="shared" ref="D76:D79" si="12">IF(B76&lt;&gt;"",IF(H76&lt;&gt;"", I76,""),"")</f>
        <v/>
      </c>
    </row>
    <row r="77" spans="1:8" ht="15" x14ac:dyDescent="0.25">
      <c r="A77" s="50" t="s">
        <v>183</v>
      </c>
      <c r="B77" s="55"/>
      <c r="C77" s="9" t="b">
        <f t="shared" si="10"/>
        <v>0</v>
      </c>
      <c r="D77" s="50" t="str">
        <f t="shared" si="12"/>
        <v/>
      </c>
      <c r="H77" s="11" t="s">
        <v>16</v>
      </c>
    </row>
    <row r="78" spans="1:8" ht="15" x14ac:dyDescent="0.25">
      <c r="A78" s="50" t="s">
        <v>636</v>
      </c>
      <c r="B78" s="55"/>
      <c r="C78" s="9" t="b">
        <f t="shared" si="10"/>
        <v>0</v>
      </c>
      <c r="D78" s="50" t="str">
        <f t="shared" si="12"/>
        <v/>
      </c>
    </row>
    <row r="79" spans="1:8" ht="15" x14ac:dyDescent="0.25">
      <c r="A79" s="50" t="s">
        <v>640</v>
      </c>
      <c r="B79" s="55"/>
      <c r="C79" s="9" t="b">
        <f t="shared" si="10"/>
        <v>0</v>
      </c>
      <c r="D79" s="50" t="str">
        <f t="shared" si="12"/>
        <v/>
      </c>
    </row>
    <row r="80" spans="1:8" ht="15" x14ac:dyDescent="0.25">
      <c r="A80" s="50"/>
      <c r="B80" s="55"/>
      <c r="C80" s="9" t="b">
        <f t="shared" si="10"/>
        <v>0</v>
      </c>
      <c r="D80" s="50"/>
    </row>
    <row r="81" spans="1:8" ht="15" x14ac:dyDescent="0.25">
      <c r="A81" s="50" t="s">
        <v>642</v>
      </c>
      <c r="B81" s="55"/>
      <c r="C81" s="9" t="b">
        <f t="shared" si="10"/>
        <v>0</v>
      </c>
      <c r="D81" s="50"/>
    </row>
    <row r="82" spans="1:8" ht="15" x14ac:dyDescent="0.25">
      <c r="A82" s="50" t="s">
        <v>645</v>
      </c>
      <c r="B82" s="55"/>
      <c r="C82" s="9" t="b">
        <f t="shared" si="10"/>
        <v>0</v>
      </c>
      <c r="D82" s="50" t="str">
        <f t="shared" ref="D82:D85" si="13">IF(B82&lt;&gt;"",IF(H82&lt;&gt;"", I82,""),"")</f>
        <v/>
      </c>
    </row>
    <row r="83" spans="1:8" ht="15" x14ac:dyDescent="0.25">
      <c r="A83" s="50" t="s">
        <v>652</v>
      </c>
      <c r="B83" s="55"/>
      <c r="C83" s="9" t="b">
        <f t="shared" si="10"/>
        <v>0</v>
      </c>
      <c r="D83" s="50" t="str">
        <f t="shared" si="13"/>
        <v/>
      </c>
    </row>
    <row r="84" spans="1:8" ht="15" x14ac:dyDescent="0.25">
      <c r="A84" s="50" t="s">
        <v>655</v>
      </c>
      <c r="B84" s="55"/>
      <c r="C84" s="9" t="b">
        <f t="shared" si="10"/>
        <v>0</v>
      </c>
      <c r="D84" s="50" t="str">
        <f t="shared" si="13"/>
        <v/>
      </c>
    </row>
    <row r="85" spans="1:8" ht="15" x14ac:dyDescent="0.25">
      <c r="A85" s="50" t="s">
        <v>99</v>
      </c>
      <c r="B85" s="55"/>
      <c r="C85" s="9" t="b">
        <f t="shared" si="10"/>
        <v>0</v>
      </c>
      <c r="D85" s="50" t="str">
        <f t="shared" si="13"/>
        <v/>
      </c>
      <c r="H85" s="11" t="s">
        <v>16</v>
      </c>
    </row>
    <row r="86" spans="1:8" ht="15" x14ac:dyDescent="0.25">
      <c r="A86" s="50"/>
      <c r="B86" s="55"/>
      <c r="C86" s="9" t="b">
        <f t="shared" si="10"/>
        <v>0</v>
      </c>
      <c r="D86" s="50"/>
    </row>
    <row r="87" spans="1:8" ht="15" x14ac:dyDescent="0.25">
      <c r="A87" s="50" t="s">
        <v>675</v>
      </c>
      <c r="B87" s="55"/>
      <c r="C87" s="9" t="b">
        <f t="shared" si="10"/>
        <v>0</v>
      </c>
      <c r="D87" s="50"/>
    </row>
    <row r="88" spans="1:8" ht="15" x14ac:dyDescent="0.25">
      <c r="A88" s="50" t="s">
        <v>661</v>
      </c>
      <c r="B88" s="55"/>
      <c r="C88" s="9" t="b">
        <f t="shared" si="10"/>
        <v>0</v>
      </c>
      <c r="D88" s="50" t="str">
        <f t="shared" ref="D88:D91" si="14">IF(B88&lt;&gt;"",IF(H88&lt;&gt;"", I88,""),"")</f>
        <v/>
      </c>
    </row>
    <row r="89" spans="1:8" ht="15" x14ac:dyDescent="0.25">
      <c r="A89" s="50" t="s">
        <v>667</v>
      </c>
      <c r="B89" s="55"/>
      <c r="C89" s="9" t="b">
        <f t="shared" si="10"/>
        <v>0</v>
      </c>
      <c r="D89" s="50" t="str">
        <f t="shared" si="14"/>
        <v/>
      </c>
    </row>
    <row r="90" spans="1:8" ht="15" x14ac:dyDescent="0.25">
      <c r="A90" s="50" t="s">
        <v>680</v>
      </c>
      <c r="B90" s="55"/>
      <c r="C90" s="9" t="b">
        <f t="shared" si="10"/>
        <v>0</v>
      </c>
      <c r="D90" s="50" t="str">
        <f t="shared" si="14"/>
        <v/>
      </c>
    </row>
    <row r="91" spans="1:8" ht="15" x14ac:dyDescent="0.25">
      <c r="A91" s="50" t="s">
        <v>99</v>
      </c>
      <c r="B91" s="55"/>
      <c r="C91" s="9" t="b">
        <f t="shared" si="10"/>
        <v>0</v>
      </c>
      <c r="D91" s="50" t="str">
        <f t="shared" si="14"/>
        <v/>
      </c>
      <c r="H91" s="11" t="s">
        <v>16</v>
      </c>
    </row>
    <row r="92" spans="1:8" ht="15" x14ac:dyDescent="0.25">
      <c r="A92" s="50"/>
      <c r="B92" s="55"/>
      <c r="C92" s="9" t="b">
        <f t="shared" si="10"/>
        <v>0</v>
      </c>
      <c r="D92" s="50"/>
    </row>
    <row r="93" spans="1:8" ht="15" x14ac:dyDescent="0.25">
      <c r="A93" s="50" t="s">
        <v>682</v>
      </c>
      <c r="B93" s="55"/>
      <c r="C93" s="9" t="b">
        <f t="shared" si="10"/>
        <v>0</v>
      </c>
      <c r="D93" s="50"/>
    </row>
    <row r="94" spans="1:8" ht="15" x14ac:dyDescent="0.25">
      <c r="A94" s="50" t="s">
        <v>683</v>
      </c>
      <c r="B94" s="55"/>
      <c r="C94" s="9" t="b">
        <f t="shared" si="10"/>
        <v>0</v>
      </c>
      <c r="D94" s="50" t="str">
        <f t="shared" ref="D94:D97" si="15">IF(B94&lt;&gt;"",IF(H94&lt;&gt;"", I94,""),"")</f>
        <v/>
      </c>
    </row>
    <row r="95" spans="1:8" ht="15" x14ac:dyDescent="0.25">
      <c r="A95" s="50" t="s">
        <v>685</v>
      </c>
      <c r="B95" s="55"/>
      <c r="C95" s="9" t="b">
        <f t="shared" si="10"/>
        <v>0</v>
      </c>
      <c r="D95" s="50" t="str">
        <f t="shared" si="15"/>
        <v/>
      </c>
    </row>
    <row r="96" spans="1:8" ht="15" x14ac:dyDescent="0.25">
      <c r="A96" s="50" t="s">
        <v>686</v>
      </c>
      <c r="B96" s="55"/>
      <c r="C96" s="9" t="b">
        <f t="shared" si="10"/>
        <v>0</v>
      </c>
      <c r="D96" s="50" t="str">
        <f t="shared" si="15"/>
        <v/>
      </c>
    </row>
    <row r="97" spans="1:8" ht="15" x14ac:dyDescent="0.25">
      <c r="A97" s="50" t="s">
        <v>99</v>
      </c>
      <c r="B97" s="55"/>
      <c r="C97" s="9" t="b">
        <f t="shared" si="10"/>
        <v>0</v>
      </c>
      <c r="D97" s="50" t="str">
        <f t="shared" si="15"/>
        <v/>
      </c>
      <c r="H97" s="11" t="s">
        <v>16</v>
      </c>
    </row>
    <row r="98" spans="1:8" ht="15" x14ac:dyDescent="0.25">
      <c r="A98" s="50"/>
      <c r="B98" s="55"/>
      <c r="C98" s="9" t="b">
        <f t="shared" si="10"/>
        <v>0</v>
      </c>
      <c r="D98" s="50"/>
    </row>
    <row r="99" spans="1:8" ht="15" x14ac:dyDescent="0.25">
      <c r="A99" s="50" t="s">
        <v>688</v>
      </c>
      <c r="B99" s="55"/>
      <c r="C99" s="9" t="b">
        <f t="shared" si="10"/>
        <v>0</v>
      </c>
      <c r="D99" s="50"/>
    </row>
    <row r="100" spans="1:8" ht="15" x14ac:dyDescent="0.25">
      <c r="A100" s="50" t="s">
        <v>683</v>
      </c>
      <c r="B100" s="55"/>
      <c r="C100" s="9" t="b">
        <f t="shared" si="10"/>
        <v>0</v>
      </c>
      <c r="D100" s="50" t="str">
        <f t="shared" ref="D100:D103" si="16">IF(B100&lt;&gt;"",IF(H100&lt;&gt;"", I100,""),"")</f>
        <v/>
      </c>
    </row>
    <row r="101" spans="1:8" ht="15" x14ac:dyDescent="0.25">
      <c r="A101" s="50" t="s">
        <v>685</v>
      </c>
      <c r="B101" s="55"/>
      <c r="C101" s="9" t="b">
        <f t="shared" si="10"/>
        <v>0</v>
      </c>
      <c r="D101" s="50" t="str">
        <f t="shared" si="16"/>
        <v/>
      </c>
    </row>
    <row r="102" spans="1:8" ht="15" x14ac:dyDescent="0.25">
      <c r="A102" s="50" t="s">
        <v>686</v>
      </c>
      <c r="B102" s="55"/>
      <c r="C102" s="9" t="b">
        <f t="shared" si="10"/>
        <v>0</v>
      </c>
      <c r="D102" s="50" t="str">
        <f t="shared" si="16"/>
        <v/>
      </c>
    </row>
    <row r="103" spans="1:8" ht="15" x14ac:dyDescent="0.25">
      <c r="A103" s="50" t="s">
        <v>99</v>
      </c>
      <c r="B103" s="55"/>
      <c r="C103" s="9" t="b">
        <f t="shared" si="10"/>
        <v>0</v>
      </c>
      <c r="D103" s="50" t="str">
        <f t="shared" si="16"/>
        <v/>
      </c>
      <c r="H103" s="11" t="s">
        <v>16</v>
      </c>
    </row>
    <row r="104" spans="1:8" ht="15" x14ac:dyDescent="0.25">
      <c r="A104" s="50"/>
      <c r="B104" s="55"/>
      <c r="C104" s="9" t="b">
        <f t="shared" si="10"/>
        <v>0</v>
      </c>
      <c r="D104" s="50"/>
    </row>
    <row r="105" spans="1:8" ht="15" x14ac:dyDescent="0.25">
      <c r="A105" s="50" t="s">
        <v>696</v>
      </c>
      <c r="B105" s="55"/>
      <c r="C105" s="9" t="b">
        <f t="shared" si="10"/>
        <v>0</v>
      </c>
      <c r="D105" s="50"/>
    </row>
    <row r="106" spans="1:8" ht="15" x14ac:dyDescent="0.25">
      <c r="A106" s="50" t="s">
        <v>697</v>
      </c>
      <c r="B106" s="55"/>
      <c r="C106" s="9" t="b">
        <f t="shared" si="10"/>
        <v>0</v>
      </c>
      <c r="D106" s="50" t="str">
        <f t="shared" ref="D106:D109" si="17">IF(B106&lt;&gt;"",IF(H106&lt;&gt;"", I106,""),"")</f>
        <v/>
      </c>
    </row>
    <row r="107" spans="1:8" ht="15" x14ac:dyDescent="0.25">
      <c r="A107" s="50" t="s">
        <v>700</v>
      </c>
      <c r="B107" s="55"/>
      <c r="C107" s="9" t="b">
        <f t="shared" si="10"/>
        <v>0</v>
      </c>
      <c r="D107" s="50" t="str">
        <f t="shared" si="17"/>
        <v/>
      </c>
    </row>
    <row r="108" spans="1:8" ht="15" x14ac:dyDescent="0.25">
      <c r="A108" s="50" t="s">
        <v>703</v>
      </c>
      <c r="B108" s="55"/>
      <c r="C108" s="9" t="b">
        <f t="shared" si="10"/>
        <v>0</v>
      </c>
      <c r="D108" s="50" t="str">
        <f t="shared" si="17"/>
        <v/>
      </c>
      <c r="H108" s="11" t="s">
        <v>16</v>
      </c>
    </row>
    <row r="109" spans="1:8" ht="15" x14ac:dyDescent="0.25">
      <c r="A109" s="50" t="s">
        <v>704</v>
      </c>
      <c r="B109" s="55"/>
      <c r="C109" s="9" t="b">
        <f t="shared" si="10"/>
        <v>0</v>
      </c>
      <c r="D109" s="50" t="str">
        <f t="shared" si="17"/>
        <v/>
      </c>
    </row>
    <row r="110" spans="1:8" ht="15" x14ac:dyDescent="0.25">
      <c r="A110" s="50"/>
      <c r="B110" s="55"/>
      <c r="C110" s="9" t="b">
        <f t="shared" si="10"/>
        <v>0</v>
      </c>
      <c r="D110" s="50"/>
    </row>
    <row r="111" spans="1:8" ht="15" x14ac:dyDescent="0.25">
      <c r="A111" s="50" t="s">
        <v>705</v>
      </c>
      <c r="B111" s="55"/>
      <c r="C111" s="9" t="b">
        <f t="shared" si="10"/>
        <v>0</v>
      </c>
      <c r="D111" s="50"/>
    </row>
    <row r="112" spans="1:8" ht="15" x14ac:dyDescent="0.25">
      <c r="A112" s="50" t="s">
        <v>706</v>
      </c>
      <c r="B112" s="55"/>
      <c r="C112" s="9" t="b">
        <f t="shared" si="10"/>
        <v>0</v>
      </c>
      <c r="D112" s="50" t="str">
        <f t="shared" ref="D112:D115" si="18">IF(B112&lt;&gt;"",IF(H112&lt;&gt;"", I112,""),"")</f>
        <v/>
      </c>
    </row>
    <row r="113" spans="1:9" ht="25.5" customHeight="1" x14ac:dyDescent="0.25">
      <c r="A113" s="50" t="s">
        <v>709</v>
      </c>
      <c r="B113" s="55"/>
      <c r="C113" s="9" t="b">
        <f t="shared" si="10"/>
        <v>0</v>
      </c>
      <c r="D113" s="50" t="str">
        <f t="shared" si="18"/>
        <v/>
      </c>
      <c r="H113" s="11" t="s">
        <v>16</v>
      </c>
      <c r="I113" s="10" t="s">
        <v>711</v>
      </c>
    </row>
    <row r="114" spans="1:9" ht="15" x14ac:dyDescent="0.25">
      <c r="A114" s="50" t="s">
        <v>712</v>
      </c>
      <c r="B114" s="55"/>
      <c r="C114" s="9" t="b">
        <f t="shared" si="10"/>
        <v>0</v>
      </c>
      <c r="D114" s="50" t="str">
        <f t="shared" si="18"/>
        <v/>
      </c>
    </row>
    <row r="115" spans="1:9" ht="15" x14ac:dyDescent="0.25">
      <c r="A115" s="50" t="s">
        <v>99</v>
      </c>
      <c r="B115" s="55"/>
      <c r="C115" s="9" t="b">
        <f t="shared" si="10"/>
        <v>0</v>
      </c>
      <c r="D115" s="50" t="str">
        <f t="shared" si="18"/>
        <v/>
      </c>
    </row>
    <row r="116" spans="1:9" ht="15" x14ac:dyDescent="0.25">
      <c r="A116" s="50"/>
      <c r="B116" s="55"/>
      <c r="C116" s="9" t="b">
        <f t="shared" si="10"/>
        <v>0</v>
      </c>
      <c r="D116" s="50"/>
    </row>
    <row r="117" spans="1:9" ht="15" x14ac:dyDescent="0.25">
      <c r="A117" s="50" t="s">
        <v>714</v>
      </c>
      <c r="B117" s="55"/>
      <c r="C117" s="9" t="b">
        <f t="shared" si="10"/>
        <v>0</v>
      </c>
      <c r="D117" s="50"/>
    </row>
    <row r="118" spans="1:9" ht="15" x14ac:dyDescent="0.25">
      <c r="A118" s="50" t="s">
        <v>715</v>
      </c>
      <c r="B118" s="55"/>
      <c r="C118" s="9" t="b">
        <f t="shared" si="10"/>
        <v>0</v>
      </c>
      <c r="D118" s="50" t="str">
        <f t="shared" ref="D118:D121" si="19">IF(B118&lt;&gt;"",IF(H118&lt;&gt;"", I118,""),"")</f>
        <v/>
      </c>
    </row>
    <row r="119" spans="1:9" ht="15" x14ac:dyDescent="0.25">
      <c r="A119" s="50" t="s">
        <v>719</v>
      </c>
      <c r="B119" s="55"/>
      <c r="C119" s="9" t="b">
        <f t="shared" si="10"/>
        <v>0</v>
      </c>
      <c r="D119" s="50" t="str">
        <f t="shared" si="19"/>
        <v/>
      </c>
      <c r="H119" s="11" t="s">
        <v>16</v>
      </c>
    </row>
    <row r="120" spans="1:9" ht="15" x14ac:dyDescent="0.25">
      <c r="A120" s="50" t="s">
        <v>722</v>
      </c>
      <c r="B120" s="55"/>
      <c r="C120" s="9" t="b">
        <f t="shared" si="10"/>
        <v>0</v>
      </c>
      <c r="D120" s="50" t="str">
        <f t="shared" si="19"/>
        <v/>
      </c>
    </row>
    <row r="121" spans="1:9" ht="15" x14ac:dyDescent="0.25">
      <c r="A121" s="50" t="s">
        <v>723</v>
      </c>
      <c r="B121" s="55"/>
      <c r="C121" s="9" t="b">
        <f t="shared" si="10"/>
        <v>0</v>
      </c>
      <c r="D121" s="50" t="str">
        <f t="shared" si="19"/>
        <v/>
      </c>
    </row>
    <row r="122" spans="1:9" ht="15" x14ac:dyDescent="0.25">
      <c r="A122" s="50"/>
      <c r="B122" s="55"/>
      <c r="C122" s="9" t="b">
        <f t="shared" si="10"/>
        <v>0</v>
      </c>
      <c r="D122" s="50"/>
    </row>
    <row r="123" spans="1:9" ht="15" x14ac:dyDescent="0.25">
      <c r="A123" s="50" t="s">
        <v>724</v>
      </c>
      <c r="B123" s="55"/>
      <c r="C123" s="9" t="b">
        <f t="shared" si="10"/>
        <v>0</v>
      </c>
      <c r="D123" s="50"/>
    </row>
    <row r="124" spans="1:9" ht="15" x14ac:dyDescent="0.25">
      <c r="A124" s="50" t="s">
        <v>725</v>
      </c>
      <c r="B124" s="55"/>
      <c r="C124" s="9" t="b">
        <f t="shared" si="10"/>
        <v>0</v>
      </c>
      <c r="D124" s="50" t="str">
        <f t="shared" ref="D124:D127" si="20">IF(B124&lt;&gt;"",IF(H124&lt;&gt;"", I124,""),"")</f>
        <v/>
      </c>
    </row>
    <row r="125" spans="1:9" ht="15" x14ac:dyDescent="0.25">
      <c r="A125" s="50" t="s">
        <v>728</v>
      </c>
      <c r="B125" s="55"/>
      <c r="C125" s="9" t="b">
        <f t="shared" si="10"/>
        <v>0</v>
      </c>
      <c r="D125" s="50" t="str">
        <f t="shared" si="20"/>
        <v/>
      </c>
    </row>
    <row r="126" spans="1:9" ht="15" x14ac:dyDescent="0.25">
      <c r="A126" s="50" t="s">
        <v>731</v>
      </c>
      <c r="B126" s="55"/>
      <c r="C126" s="9" t="b">
        <f t="shared" si="10"/>
        <v>0</v>
      </c>
      <c r="D126" s="50" t="str">
        <f t="shared" si="20"/>
        <v/>
      </c>
    </row>
    <row r="127" spans="1:9" ht="15" x14ac:dyDescent="0.25">
      <c r="A127" s="50" t="s">
        <v>733</v>
      </c>
      <c r="B127" s="55"/>
      <c r="C127" s="9" t="b">
        <f t="shared" si="10"/>
        <v>0</v>
      </c>
      <c r="D127" s="50" t="str">
        <f t="shared" si="20"/>
        <v/>
      </c>
      <c r="H127" s="11" t="s">
        <v>16</v>
      </c>
    </row>
    <row r="128" spans="1:9" ht="15" x14ac:dyDescent="0.25">
      <c r="A128" s="50"/>
      <c r="B128" s="55"/>
      <c r="C128" s="9" t="b">
        <f t="shared" si="10"/>
        <v>0</v>
      </c>
      <c r="D128" s="50"/>
    </row>
    <row r="129" spans="1:9" ht="15" x14ac:dyDescent="0.25">
      <c r="A129" s="50" t="s">
        <v>705</v>
      </c>
      <c r="B129" s="55"/>
      <c r="C129" s="9" t="b">
        <f t="shared" si="10"/>
        <v>0</v>
      </c>
      <c r="D129" s="50"/>
    </row>
    <row r="130" spans="1:9" ht="15" x14ac:dyDescent="0.25">
      <c r="A130" s="50" t="s">
        <v>736</v>
      </c>
      <c r="B130" s="55"/>
      <c r="C130" s="9" t="b">
        <f t="shared" si="10"/>
        <v>0</v>
      </c>
      <c r="D130" s="50" t="str">
        <f t="shared" ref="D130:D133" si="21">IF(B130&lt;&gt;"",IF(H130&lt;&gt;"", I130,""),"")</f>
        <v/>
      </c>
    </row>
    <row r="131" spans="1:9" ht="15" x14ac:dyDescent="0.25">
      <c r="A131" s="50" t="s">
        <v>706</v>
      </c>
      <c r="B131" s="55"/>
      <c r="C131" s="9" t="b">
        <f t="shared" si="10"/>
        <v>0</v>
      </c>
      <c r="D131" s="50" t="str">
        <f t="shared" si="21"/>
        <v/>
      </c>
    </row>
    <row r="132" spans="1:9" ht="15" x14ac:dyDescent="0.25">
      <c r="A132" s="50" t="s">
        <v>712</v>
      </c>
      <c r="B132" s="55"/>
      <c r="C132" s="9" t="b">
        <f t="shared" ref="C132:C195" si="22">IF(B132&lt;&gt;"",IF(H132="","ERROR","CORRECTO!"))</f>
        <v>0</v>
      </c>
      <c r="D132" s="50" t="str">
        <f t="shared" si="21"/>
        <v/>
      </c>
    </row>
    <row r="133" spans="1:9" ht="13.5" customHeight="1" x14ac:dyDescent="0.25">
      <c r="A133" s="50" t="s">
        <v>99</v>
      </c>
      <c r="B133" s="55"/>
      <c r="C133" s="9" t="b">
        <f t="shared" si="22"/>
        <v>0</v>
      </c>
      <c r="D133" s="50" t="str">
        <f t="shared" si="21"/>
        <v/>
      </c>
      <c r="H133" s="11" t="s">
        <v>16</v>
      </c>
      <c r="I133" s="10" t="s">
        <v>711</v>
      </c>
    </row>
    <row r="134" spans="1:9" ht="15" x14ac:dyDescent="0.25">
      <c r="A134" s="50"/>
      <c r="B134" s="55"/>
      <c r="C134" s="9" t="b">
        <f t="shared" si="22"/>
        <v>0</v>
      </c>
      <c r="D134" s="50"/>
    </row>
    <row r="135" spans="1:9" ht="15" x14ac:dyDescent="0.25">
      <c r="A135" s="50" t="s">
        <v>743</v>
      </c>
      <c r="B135" s="55"/>
      <c r="C135" s="9" t="b">
        <f t="shared" si="22"/>
        <v>0</v>
      </c>
      <c r="D135" s="50"/>
    </row>
    <row r="136" spans="1:9" ht="15" x14ac:dyDescent="0.25">
      <c r="A136" s="50" t="s">
        <v>744</v>
      </c>
      <c r="B136" s="55"/>
      <c r="C136" s="9" t="b">
        <f t="shared" si="22"/>
        <v>0</v>
      </c>
      <c r="D136" s="50" t="str">
        <f t="shared" ref="D136:D139" si="23">IF(B136&lt;&gt;"",IF(H136&lt;&gt;"", I136,""),"")</f>
        <v/>
      </c>
    </row>
    <row r="137" spans="1:9" ht="15" x14ac:dyDescent="0.25">
      <c r="A137" s="50" t="s">
        <v>746</v>
      </c>
      <c r="B137" s="55"/>
      <c r="C137" s="9" t="b">
        <f t="shared" si="22"/>
        <v>0</v>
      </c>
      <c r="D137" s="50" t="str">
        <f t="shared" si="23"/>
        <v/>
      </c>
    </row>
    <row r="138" spans="1:9" ht="15" x14ac:dyDescent="0.25">
      <c r="A138" s="50" t="s">
        <v>747</v>
      </c>
      <c r="B138" s="55"/>
      <c r="C138" s="9" t="b">
        <f t="shared" si="22"/>
        <v>0</v>
      </c>
      <c r="D138" s="50" t="str">
        <f t="shared" si="23"/>
        <v/>
      </c>
      <c r="H138" s="11" t="s">
        <v>16</v>
      </c>
    </row>
    <row r="139" spans="1:9" ht="15" x14ac:dyDescent="0.25">
      <c r="A139" s="50" t="s">
        <v>62</v>
      </c>
      <c r="B139" s="55"/>
      <c r="C139" s="9" t="b">
        <f t="shared" si="22"/>
        <v>0</v>
      </c>
      <c r="D139" s="50" t="str">
        <f t="shared" si="23"/>
        <v/>
      </c>
    </row>
    <row r="140" spans="1:9" ht="15" x14ac:dyDescent="0.25">
      <c r="A140" s="50"/>
      <c r="B140" s="55"/>
      <c r="C140" s="9" t="b">
        <f t="shared" si="22"/>
        <v>0</v>
      </c>
      <c r="D140" s="50"/>
    </row>
    <row r="141" spans="1:9" ht="15" x14ac:dyDescent="0.25">
      <c r="A141" s="50" t="s">
        <v>749</v>
      </c>
      <c r="B141" s="55"/>
      <c r="C141" s="9" t="b">
        <f t="shared" si="22"/>
        <v>0</v>
      </c>
      <c r="D141" s="50"/>
    </row>
    <row r="142" spans="1:9" ht="15" x14ac:dyDescent="0.25">
      <c r="A142" s="50" t="s">
        <v>750</v>
      </c>
      <c r="B142" s="55"/>
      <c r="C142" s="9" t="b">
        <f t="shared" si="22"/>
        <v>0</v>
      </c>
      <c r="D142" s="50" t="str">
        <f t="shared" ref="D142:D145" si="24">IF(B142&lt;&gt;"",IF(H142&lt;&gt;"", I142,""),"")</f>
        <v/>
      </c>
    </row>
    <row r="143" spans="1:9" ht="15" x14ac:dyDescent="0.25">
      <c r="A143" s="50" t="s">
        <v>752</v>
      </c>
      <c r="B143" s="55"/>
      <c r="C143" s="9" t="b">
        <f t="shared" si="22"/>
        <v>0</v>
      </c>
      <c r="D143" s="50" t="str">
        <f t="shared" si="24"/>
        <v/>
      </c>
    </row>
    <row r="144" spans="1:9" ht="15" x14ac:dyDescent="0.25">
      <c r="A144" s="50" t="s">
        <v>753</v>
      </c>
      <c r="B144" s="55"/>
      <c r="C144" s="9" t="b">
        <f t="shared" si="22"/>
        <v>0</v>
      </c>
      <c r="D144" s="50" t="str">
        <f t="shared" si="24"/>
        <v/>
      </c>
      <c r="H144" s="11" t="s">
        <v>16</v>
      </c>
    </row>
    <row r="145" spans="1:8" ht="15" x14ac:dyDescent="0.25">
      <c r="A145" s="50" t="s">
        <v>62</v>
      </c>
      <c r="B145" s="55"/>
      <c r="C145" s="9" t="b">
        <f t="shared" si="22"/>
        <v>0</v>
      </c>
      <c r="D145" s="50" t="str">
        <f t="shared" si="24"/>
        <v/>
      </c>
    </row>
    <row r="146" spans="1:8" ht="15" x14ac:dyDescent="0.25">
      <c r="A146" s="50"/>
      <c r="B146" s="55"/>
      <c r="C146" s="9" t="b">
        <f t="shared" si="22"/>
        <v>0</v>
      </c>
      <c r="D146" s="50"/>
    </row>
    <row r="147" spans="1:8" ht="15" x14ac:dyDescent="0.25">
      <c r="A147" s="50" t="s">
        <v>756</v>
      </c>
      <c r="B147" s="55"/>
      <c r="C147" s="9" t="b">
        <f t="shared" si="22"/>
        <v>0</v>
      </c>
      <c r="D147" s="50"/>
    </row>
    <row r="148" spans="1:8" ht="15" x14ac:dyDescent="0.25">
      <c r="A148" s="50" t="s">
        <v>757</v>
      </c>
      <c r="B148" s="55"/>
      <c r="C148" s="9" t="b">
        <f t="shared" si="22"/>
        <v>0</v>
      </c>
      <c r="D148" s="50" t="str">
        <f t="shared" ref="D148:D151" si="25">IF(B148&lt;&gt;"",IF(H148&lt;&gt;"", I148,""),"")</f>
        <v/>
      </c>
    </row>
    <row r="149" spans="1:8" ht="15" x14ac:dyDescent="0.25">
      <c r="A149" s="50" t="s">
        <v>761</v>
      </c>
      <c r="B149" s="55"/>
      <c r="C149" s="9" t="b">
        <f t="shared" si="22"/>
        <v>0</v>
      </c>
      <c r="D149" s="50" t="str">
        <f t="shared" si="25"/>
        <v/>
      </c>
    </row>
    <row r="150" spans="1:8" ht="15" x14ac:dyDescent="0.25">
      <c r="A150" s="50" t="s">
        <v>762</v>
      </c>
      <c r="B150" s="55"/>
      <c r="C150" s="9" t="b">
        <f t="shared" si="22"/>
        <v>0</v>
      </c>
      <c r="D150" s="50" t="str">
        <f t="shared" si="25"/>
        <v/>
      </c>
    </row>
    <row r="151" spans="1:8" ht="15" x14ac:dyDescent="0.25">
      <c r="A151" s="50" t="s">
        <v>62</v>
      </c>
      <c r="B151" s="55"/>
      <c r="C151" s="9" t="b">
        <f t="shared" si="22"/>
        <v>0</v>
      </c>
      <c r="D151" s="50" t="str">
        <f t="shared" si="25"/>
        <v/>
      </c>
      <c r="H151" s="11" t="s">
        <v>16</v>
      </c>
    </row>
    <row r="152" spans="1:8" ht="15" x14ac:dyDescent="0.25">
      <c r="A152" s="50"/>
      <c r="B152" s="55"/>
      <c r="C152" s="9" t="b">
        <f t="shared" si="22"/>
        <v>0</v>
      </c>
      <c r="D152" s="50"/>
    </row>
    <row r="153" spans="1:8" ht="15" x14ac:dyDescent="0.25">
      <c r="A153" s="50" t="s">
        <v>1189</v>
      </c>
      <c r="B153" s="55"/>
      <c r="C153" s="9" t="b">
        <f t="shared" si="22"/>
        <v>0</v>
      </c>
      <c r="D153" s="50"/>
    </row>
    <row r="154" spans="1:8" ht="15" x14ac:dyDescent="0.25">
      <c r="A154" s="50" t="s">
        <v>763</v>
      </c>
      <c r="B154" s="55"/>
      <c r="C154" s="9" t="b">
        <f t="shared" si="22"/>
        <v>0</v>
      </c>
      <c r="D154" s="50" t="str">
        <f t="shared" ref="D154:D157" si="26">IF(B154&lt;&gt;"",IF(H154&lt;&gt;"", I154,""),"")</f>
        <v/>
      </c>
    </row>
    <row r="155" spans="1:8" ht="15" x14ac:dyDescent="0.25">
      <c r="A155" s="50" t="s">
        <v>766</v>
      </c>
      <c r="B155" s="55"/>
      <c r="C155" s="9" t="b">
        <f t="shared" si="22"/>
        <v>0</v>
      </c>
      <c r="D155" s="50"/>
      <c r="H155" s="11" t="s">
        <v>16</v>
      </c>
    </row>
    <row r="156" spans="1:8" ht="15" x14ac:dyDescent="0.25">
      <c r="A156" s="50" t="s">
        <v>767</v>
      </c>
      <c r="B156" s="55"/>
      <c r="C156" s="9" t="b">
        <f t="shared" si="22"/>
        <v>0</v>
      </c>
      <c r="D156" s="50" t="str">
        <f t="shared" si="26"/>
        <v/>
      </c>
    </row>
    <row r="157" spans="1:8" ht="15" x14ac:dyDescent="0.25">
      <c r="A157" s="50" t="s">
        <v>62</v>
      </c>
      <c r="B157" s="55"/>
      <c r="C157" s="9" t="b">
        <f t="shared" si="22"/>
        <v>0</v>
      </c>
      <c r="D157" s="50" t="str">
        <f t="shared" si="26"/>
        <v/>
      </c>
    </row>
    <row r="158" spans="1:8" ht="15" x14ac:dyDescent="0.25">
      <c r="A158" s="50"/>
      <c r="B158" s="55"/>
      <c r="C158" s="9" t="b">
        <f t="shared" si="22"/>
        <v>0</v>
      </c>
      <c r="D158" s="50"/>
    </row>
    <row r="159" spans="1:8" ht="15" x14ac:dyDescent="0.25">
      <c r="A159" s="50" t="s">
        <v>770</v>
      </c>
      <c r="B159" s="55"/>
      <c r="C159" s="9" t="b">
        <f t="shared" si="22"/>
        <v>0</v>
      </c>
      <c r="D159" s="50"/>
    </row>
    <row r="160" spans="1:8" ht="15" x14ac:dyDescent="0.25">
      <c r="A160" s="50" t="s">
        <v>771</v>
      </c>
      <c r="B160" s="55"/>
      <c r="C160" s="9" t="b">
        <f t="shared" si="22"/>
        <v>0</v>
      </c>
      <c r="D160" s="50" t="str">
        <f t="shared" ref="D160:D163" si="27">IF(B160&lt;&gt;"",IF(H160&lt;&gt;"", I160,""),"")</f>
        <v/>
      </c>
      <c r="H160" s="11" t="s">
        <v>16</v>
      </c>
    </row>
    <row r="161" spans="1:8" ht="15" x14ac:dyDescent="0.25">
      <c r="A161" s="50" t="s">
        <v>774</v>
      </c>
      <c r="B161" s="55"/>
      <c r="C161" s="9" t="b">
        <f t="shared" si="22"/>
        <v>0</v>
      </c>
      <c r="D161" s="50" t="str">
        <f t="shared" si="27"/>
        <v/>
      </c>
    </row>
    <row r="162" spans="1:8" ht="15" x14ac:dyDescent="0.25">
      <c r="A162" s="50" t="s">
        <v>776</v>
      </c>
      <c r="B162" s="55"/>
      <c r="C162" s="9" t="b">
        <f t="shared" si="22"/>
        <v>0</v>
      </c>
      <c r="D162" s="50" t="str">
        <f t="shared" si="27"/>
        <v/>
      </c>
    </row>
    <row r="163" spans="1:8" ht="15" x14ac:dyDescent="0.25">
      <c r="A163" s="50" t="s">
        <v>99</v>
      </c>
      <c r="B163" s="55"/>
      <c r="C163" s="9" t="b">
        <f t="shared" si="22"/>
        <v>0</v>
      </c>
      <c r="D163" s="50" t="str">
        <f t="shared" si="27"/>
        <v/>
      </c>
    </row>
    <row r="164" spans="1:8" ht="15" x14ac:dyDescent="0.25">
      <c r="A164" s="50"/>
      <c r="B164" s="55"/>
      <c r="C164" s="9" t="b">
        <f t="shared" si="22"/>
        <v>0</v>
      </c>
      <c r="D164" s="50"/>
    </row>
    <row r="165" spans="1:8" ht="15" x14ac:dyDescent="0.25">
      <c r="A165" s="50" t="s">
        <v>777</v>
      </c>
      <c r="B165" s="55"/>
      <c r="C165" s="9" t="b">
        <f t="shared" si="22"/>
        <v>0</v>
      </c>
      <c r="D165" s="50"/>
    </row>
    <row r="166" spans="1:8" ht="15" x14ac:dyDescent="0.25">
      <c r="A166" s="50" t="s">
        <v>778</v>
      </c>
      <c r="B166" s="55"/>
      <c r="C166" s="9" t="b">
        <f t="shared" si="22"/>
        <v>0</v>
      </c>
      <c r="D166" s="50" t="str">
        <f t="shared" ref="D166:D169" si="28">IF(B166&lt;&gt;"",IF(H166&lt;&gt;"", I166,""),"")</f>
        <v/>
      </c>
    </row>
    <row r="167" spans="1:8" ht="15" x14ac:dyDescent="0.25">
      <c r="A167" s="50" t="s">
        <v>780</v>
      </c>
      <c r="B167" s="55"/>
      <c r="C167" s="9" t="b">
        <f t="shared" si="22"/>
        <v>0</v>
      </c>
      <c r="D167" s="50" t="str">
        <f t="shared" si="28"/>
        <v/>
      </c>
      <c r="H167" s="11" t="s">
        <v>16</v>
      </c>
    </row>
    <row r="168" spans="1:8" ht="15" x14ac:dyDescent="0.25">
      <c r="A168" s="50" t="s">
        <v>781</v>
      </c>
      <c r="B168" s="55"/>
      <c r="C168" s="9" t="b">
        <f t="shared" si="22"/>
        <v>0</v>
      </c>
      <c r="D168" s="50" t="str">
        <f t="shared" si="28"/>
        <v/>
      </c>
    </row>
    <row r="169" spans="1:8" ht="15" x14ac:dyDescent="0.25">
      <c r="A169" s="50" t="s">
        <v>784</v>
      </c>
      <c r="B169" s="55"/>
      <c r="C169" s="9" t="b">
        <f t="shared" si="22"/>
        <v>0</v>
      </c>
      <c r="D169" s="50" t="str">
        <f t="shared" si="28"/>
        <v/>
      </c>
    </row>
    <row r="170" spans="1:8" ht="15" x14ac:dyDescent="0.25">
      <c r="A170" s="50"/>
      <c r="B170" s="55"/>
      <c r="C170" s="9" t="b">
        <f t="shared" si="22"/>
        <v>0</v>
      </c>
      <c r="D170" s="50"/>
    </row>
    <row r="171" spans="1:8" ht="15" x14ac:dyDescent="0.25">
      <c r="A171" s="50" t="s">
        <v>785</v>
      </c>
      <c r="B171" s="55"/>
      <c r="C171" s="9" t="b">
        <f t="shared" si="22"/>
        <v>0</v>
      </c>
      <c r="D171" s="50"/>
    </row>
    <row r="172" spans="1:8" ht="15" x14ac:dyDescent="0.25">
      <c r="A172" s="50" t="s">
        <v>786</v>
      </c>
      <c r="B172" s="55"/>
      <c r="C172" s="9" t="b">
        <f t="shared" si="22"/>
        <v>0</v>
      </c>
      <c r="D172" s="50" t="str">
        <f t="shared" ref="D172:D175" si="29">IF(B172&lt;&gt;"",IF(H172&lt;&gt;"", I172,""),"")</f>
        <v/>
      </c>
    </row>
    <row r="173" spans="1:8" ht="15" x14ac:dyDescent="0.25">
      <c r="A173" s="50" t="s">
        <v>780</v>
      </c>
      <c r="B173" s="55"/>
      <c r="C173" s="9" t="b">
        <f t="shared" si="22"/>
        <v>0</v>
      </c>
      <c r="D173" s="50" t="str">
        <f t="shared" si="29"/>
        <v/>
      </c>
    </row>
    <row r="174" spans="1:8" ht="15" x14ac:dyDescent="0.25">
      <c r="A174" s="50" t="s">
        <v>791</v>
      </c>
      <c r="B174" s="55"/>
      <c r="C174" s="9" t="b">
        <f t="shared" si="22"/>
        <v>0</v>
      </c>
      <c r="D174" s="50" t="str">
        <f t="shared" si="29"/>
        <v/>
      </c>
    </row>
    <row r="175" spans="1:8" ht="15" x14ac:dyDescent="0.25">
      <c r="A175" s="50" t="s">
        <v>27</v>
      </c>
      <c r="B175" s="55"/>
      <c r="C175" s="9" t="b">
        <f t="shared" si="22"/>
        <v>0</v>
      </c>
      <c r="D175" s="50" t="str">
        <f t="shared" si="29"/>
        <v/>
      </c>
      <c r="H175" s="11" t="s">
        <v>16</v>
      </c>
    </row>
    <row r="176" spans="1:8" ht="15" x14ac:dyDescent="0.25">
      <c r="A176" s="50"/>
      <c r="B176" s="55"/>
      <c r="C176" s="9" t="b">
        <f t="shared" si="22"/>
        <v>0</v>
      </c>
      <c r="D176" s="50"/>
    </row>
    <row r="177" spans="1:8" ht="15" x14ac:dyDescent="0.25">
      <c r="A177" s="50" t="s">
        <v>792</v>
      </c>
      <c r="B177" s="55"/>
      <c r="C177" s="9" t="b">
        <f t="shared" si="22"/>
        <v>0</v>
      </c>
      <c r="D177" s="50"/>
    </row>
    <row r="178" spans="1:8" ht="15" x14ac:dyDescent="0.25">
      <c r="A178" s="50" t="s">
        <v>793</v>
      </c>
      <c r="B178" s="55"/>
      <c r="C178" s="9" t="b">
        <f t="shared" si="22"/>
        <v>0</v>
      </c>
      <c r="D178" s="50" t="str">
        <f t="shared" ref="D178:D181" si="30">IF(B178&lt;&gt;"",IF(H178&lt;&gt;"", I178,""),"")</f>
        <v/>
      </c>
    </row>
    <row r="179" spans="1:8" ht="15" x14ac:dyDescent="0.25">
      <c r="A179" s="50" t="s">
        <v>797</v>
      </c>
      <c r="B179" s="55"/>
      <c r="C179" s="9" t="b">
        <f t="shared" si="22"/>
        <v>0</v>
      </c>
      <c r="D179" s="50" t="str">
        <f t="shared" si="30"/>
        <v/>
      </c>
    </row>
    <row r="180" spans="1:8" ht="15" x14ac:dyDescent="0.25">
      <c r="A180" s="50" t="s">
        <v>799</v>
      </c>
      <c r="B180" s="55"/>
      <c r="C180" s="9" t="b">
        <f t="shared" si="22"/>
        <v>0</v>
      </c>
      <c r="D180" s="50" t="str">
        <f t="shared" si="30"/>
        <v/>
      </c>
      <c r="H180" s="11" t="s">
        <v>16</v>
      </c>
    </row>
    <row r="181" spans="1:8" ht="15" x14ac:dyDescent="0.25">
      <c r="A181" s="50" t="s">
        <v>802</v>
      </c>
      <c r="B181" s="55"/>
      <c r="C181" s="9" t="b">
        <f t="shared" si="22"/>
        <v>0</v>
      </c>
      <c r="D181" s="50" t="str">
        <f t="shared" si="30"/>
        <v/>
      </c>
    </row>
    <row r="182" spans="1:8" ht="15" x14ac:dyDescent="0.25">
      <c r="A182" s="50"/>
      <c r="B182" s="55"/>
      <c r="C182" s="9" t="b">
        <f t="shared" si="22"/>
        <v>0</v>
      </c>
      <c r="D182" s="50"/>
    </row>
    <row r="183" spans="1:8" ht="15" x14ac:dyDescent="0.25">
      <c r="A183" s="50" t="s">
        <v>804</v>
      </c>
      <c r="B183" s="55"/>
      <c r="C183" s="9" t="b">
        <f t="shared" si="22"/>
        <v>0</v>
      </c>
      <c r="D183" s="50"/>
    </row>
    <row r="184" spans="1:8" ht="15" x14ac:dyDescent="0.25">
      <c r="A184" s="50" t="s">
        <v>805</v>
      </c>
      <c r="B184" s="55"/>
      <c r="C184" s="9" t="b">
        <f t="shared" si="22"/>
        <v>0</v>
      </c>
      <c r="D184" s="50" t="str">
        <f t="shared" ref="D184:D187" si="31">IF(B184&lt;&gt;"",IF(H184&lt;&gt;"", I184,""),"")</f>
        <v/>
      </c>
    </row>
    <row r="185" spans="1:8" ht="15" x14ac:dyDescent="0.25">
      <c r="A185" s="50" t="s">
        <v>810</v>
      </c>
      <c r="B185" s="55"/>
      <c r="C185" s="9" t="b">
        <f t="shared" si="22"/>
        <v>0</v>
      </c>
      <c r="D185" s="50" t="str">
        <f t="shared" si="31"/>
        <v/>
      </c>
    </row>
    <row r="186" spans="1:8" ht="15" x14ac:dyDescent="0.25">
      <c r="A186" s="50" t="s">
        <v>812</v>
      </c>
      <c r="B186" s="55"/>
      <c r="C186" s="9" t="b">
        <f t="shared" si="22"/>
        <v>0</v>
      </c>
      <c r="D186" s="50" t="str">
        <f t="shared" si="31"/>
        <v/>
      </c>
      <c r="H186" s="11" t="s">
        <v>16</v>
      </c>
    </row>
    <row r="187" spans="1:8" ht="15" x14ac:dyDescent="0.25">
      <c r="A187" s="50" t="s">
        <v>814</v>
      </c>
      <c r="B187" s="55"/>
      <c r="C187" s="9" t="b">
        <f t="shared" si="22"/>
        <v>0</v>
      </c>
      <c r="D187" s="50" t="str">
        <f t="shared" si="31"/>
        <v/>
      </c>
    </row>
    <row r="188" spans="1:8" ht="15" x14ac:dyDescent="0.25">
      <c r="A188" s="50"/>
      <c r="B188" s="55"/>
      <c r="C188" s="9" t="b">
        <f t="shared" si="22"/>
        <v>0</v>
      </c>
      <c r="D188" s="50"/>
    </row>
    <row r="189" spans="1:8" ht="30" x14ac:dyDescent="0.25">
      <c r="A189" s="50" t="s">
        <v>837</v>
      </c>
      <c r="B189" s="55"/>
      <c r="C189" s="9" t="b">
        <f t="shared" si="22"/>
        <v>0</v>
      </c>
      <c r="D189" s="50"/>
    </row>
    <row r="190" spans="1:8" ht="15" x14ac:dyDescent="0.25">
      <c r="A190" s="50" t="s">
        <v>838</v>
      </c>
      <c r="B190" s="55"/>
      <c r="C190" s="9" t="b">
        <f t="shared" si="22"/>
        <v>0</v>
      </c>
      <c r="D190" s="50" t="str">
        <f t="shared" ref="D190:D193" si="32">IF(B190&lt;&gt;"",IF(H190&lt;&gt;"", I190,""),"")</f>
        <v/>
      </c>
    </row>
    <row r="191" spans="1:8" ht="15" x14ac:dyDescent="0.25">
      <c r="A191" s="50" t="s">
        <v>839</v>
      </c>
      <c r="B191" s="55"/>
      <c r="C191" s="9" t="b">
        <f t="shared" si="22"/>
        <v>0</v>
      </c>
      <c r="D191" s="50" t="str">
        <f t="shared" si="32"/>
        <v/>
      </c>
    </row>
    <row r="192" spans="1:8" ht="15" x14ac:dyDescent="0.25">
      <c r="A192" s="50" t="s">
        <v>840</v>
      </c>
      <c r="B192" s="55"/>
      <c r="C192" s="9" t="b">
        <f t="shared" si="22"/>
        <v>0</v>
      </c>
      <c r="D192" s="50" t="str">
        <f t="shared" si="32"/>
        <v/>
      </c>
    </row>
    <row r="193" spans="1:8" ht="15" x14ac:dyDescent="0.25">
      <c r="A193" s="50" t="s">
        <v>841</v>
      </c>
      <c r="B193" s="55"/>
      <c r="C193" s="9" t="b">
        <f t="shared" si="22"/>
        <v>0</v>
      </c>
      <c r="D193" s="50" t="str">
        <f t="shared" si="32"/>
        <v/>
      </c>
      <c r="H193" s="11" t="s">
        <v>16</v>
      </c>
    </row>
    <row r="194" spans="1:8" ht="15" x14ac:dyDescent="0.25">
      <c r="A194" s="50"/>
      <c r="B194" s="55"/>
      <c r="C194" s="9" t="b">
        <f t="shared" si="22"/>
        <v>0</v>
      </c>
      <c r="D194" s="50"/>
    </row>
    <row r="195" spans="1:8" ht="15" x14ac:dyDescent="0.25">
      <c r="A195" s="50" t="s">
        <v>843</v>
      </c>
      <c r="B195" s="55"/>
      <c r="C195" s="9" t="b">
        <f t="shared" si="22"/>
        <v>0</v>
      </c>
      <c r="D195" s="50"/>
    </row>
    <row r="196" spans="1:8" ht="15" x14ac:dyDescent="0.25">
      <c r="A196" s="50" t="s">
        <v>844</v>
      </c>
      <c r="B196" s="55"/>
      <c r="C196" s="9" t="b">
        <f t="shared" ref="C196:C259" si="33">IF(B196&lt;&gt;"",IF(H196="","ERROR","CORRECTO!"))</f>
        <v>0</v>
      </c>
      <c r="D196" s="50" t="str">
        <f t="shared" ref="D196:D199" si="34">IF(B196&lt;&gt;"",IF(H196&lt;&gt;"", I196,""),"")</f>
        <v/>
      </c>
    </row>
    <row r="197" spans="1:8" ht="15" x14ac:dyDescent="0.25">
      <c r="A197" s="50" t="s">
        <v>846</v>
      </c>
      <c r="B197" s="55"/>
      <c r="C197" s="9" t="b">
        <f t="shared" si="33"/>
        <v>0</v>
      </c>
      <c r="D197" s="50" t="str">
        <f t="shared" si="34"/>
        <v/>
      </c>
    </row>
    <row r="198" spans="1:8" ht="15" x14ac:dyDescent="0.25">
      <c r="A198" s="50" t="s">
        <v>847</v>
      </c>
      <c r="B198" s="55"/>
      <c r="C198" s="9" t="b">
        <f t="shared" si="33"/>
        <v>0</v>
      </c>
      <c r="D198" s="50" t="str">
        <f t="shared" si="34"/>
        <v/>
      </c>
      <c r="H198" s="11" t="s">
        <v>16</v>
      </c>
    </row>
    <row r="199" spans="1:8" ht="15" x14ac:dyDescent="0.25">
      <c r="A199" s="50" t="s">
        <v>848</v>
      </c>
      <c r="B199" s="55"/>
      <c r="C199" s="9" t="b">
        <f t="shared" si="33"/>
        <v>0</v>
      </c>
      <c r="D199" s="50" t="str">
        <f t="shared" si="34"/>
        <v/>
      </c>
    </row>
    <row r="200" spans="1:8" ht="15" x14ac:dyDescent="0.25">
      <c r="A200" s="50"/>
      <c r="B200" s="55"/>
      <c r="C200" s="9" t="b">
        <f t="shared" si="33"/>
        <v>0</v>
      </c>
      <c r="D200" s="50"/>
    </row>
    <row r="201" spans="1:8" ht="15" x14ac:dyDescent="0.25">
      <c r="A201" s="50" t="s">
        <v>743</v>
      </c>
      <c r="B201" s="55"/>
      <c r="C201" s="9" t="b">
        <f t="shared" si="33"/>
        <v>0</v>
      </c>
      <c r="D201" s="50"/>
    </row>
    <row r="202" spans="1:8" ht="15" x14ac:dyDescent="0.25">
      <c r="A202" s="50" t="s">
        <v>744</v>
      </c>
      <c r="B202" s="55"/>
      <c r="C202" s="9" t="b">
        <f t="shared" si="33"/>
        <v>0</v>
      </c>
      <c r="D202" s="50" t="str">
        <f t="shared" ref="D202:D205" si="35">IF(B202&lt;&gt;"",IF(H202&lt;&gt;"", I202,""),"")</f>
        <v/>
      </c>
    </row>
    <row r="203" spans="1:8" ht="15" x14ac:dyDescent="0.25">
      <c r="A203" s="50" t="s">
        <v>746</v>
      </c>
      <c r="B203" s="55"/>
      <c r="C203" s="9" t="b">
        <f t="shared" si="33"/>
        <v>0</v>
      </c>
      <c r="D203" s="50" t="str">
        <f t="shared" si="35"/>
        <v/>
      </c>
    </row>
    <row r="204" spans="1:8" ht="15" x14ac:dyDescent="0.25">
      <c r="A204" s="50" t="s">
        <v>747</v>
      </c>
      <c r="B204" s="55"/>
      <c r="C204" s="9" t="b">
        <f t="shared" si="33"/>
        <v>0</v>
      </c>
      <c r="D204" s="50" t="str">
        <f t="shared" si="35"/>
        <v/>
      </c>
      <c r="H204" s="11" t="s">
        <v>16</v>
      </c>
    </row>
    <row r="205" spans="1:8" ht="15" x14ac:dyDescent="0.25">
      <c r="A205" s="50" t="s">
        <v>62</v>
      </c>
      <c r="B205" s="55"/>
      <c r="C205" s="9" t="b">
        <f t="shared" si="33"/>
        <v>0</v>
      </c>
      <c r="D205" s="50" t="str">
        <f t="shared" si="35"/>
        <v/>
      </c>
    </row>
    <row r="206" spans="1:8" ht="15" x14ac:dyDescent="0.25">
      <c r="A206" s="50"/>
      <c r="B206" s="55"/>
      <c r="C206" s="9" t="b">
        <f t="shared" si="33"/>
        <v>0</v>
      </c>
      <c r="D206" s="50"/>
    </row>
    <row r="207" spans="1:8" ht="15" x14ac:dyDescent="0.25">
      <c r="A207" s="50" t="s">
        <v>529</v>
      </c>
      <c r="B207" s="55"/>
      <c r="C207" s="9" t="b">
        <f t="shared" si="33"/>
        <v>0</v>
      </c>
      <c r="D207" s="50"/>
    </row>
    <row r="208" spans="1:8" ht="15" x14ac:dyDescent="0.25">
      <c r="A208" s="50" t="s">
        <v>530</v>
      </c>
      <c r="B208" s="55"/>
      <c r="C208" s="9" t="b">
        <f t="shared" si="33"/>
        <v>0</v>
      </c>
      <c r="D208" s="50" t="str">
        <f t="shared" ref="D208:D211" si="36">IF(B208&lt;&gt;"",IF(H208&lt;&gt;"", I208,""),"")</f>
        <v/>
      </c>
    </row>
    <row r="209" spans="1:8" ht="15" x14ac:dyDescent="0.25">
      <c r="A209" s="50" t="s">
        <v>537</v>
      </c>
      <c r="B209" s="55"/>
      <c r="C209" s="9" t="b">
        <f t="shared" si="33"/>
        <v>0</v>
      </c>
      <c r="D209" s="50" t="str">
        <f t="shared" si="36"/>
        <v/>
      </c>
    </row>
    <row r="210" spans="1:8" ht="15" x14ac:dyDescent="0.25">
      <c r="A210" s="50" t="s">
        <v>540</v>
      </c>
      <c r="B210" s="55"/>
      <c r="C210" s="9" t="b">
        <f t="shared" si="33"/>
        <v>0</v>
      </c>
      <c r="D210" s="50" t="str">
        <f t="shared" si="36"/>
        <v/>
      </c>
    </row>
    <row r="211" spans="1:8" ht="15" x14ac:dyDescent="0.25">
      <c r="A211" s="50" t="s">
        <v>543</v>
      </c>
      <c r="B211" s="63"/>
      <c r="C211" s="9" t="b">
        <f t="shared" si="33"/>
        <v>0</v>
      </c>
      <c r="D211" s="64" t="str">
        <f t="shared" si="36"/>
        <v/>
      </c>
      <c r="H211" s="11" t="s">
        <v>16</v>
      </c>
    </row>
    <row r="212" spans="1:8" ht="15.75" customHeight="1" x14ac:dyDescent="0.25">
      <c r="B212" s="36"/>
      <c r="C212" s="9" t="b">
        <f t="shared" si="33"/>
        <v>0</v>
      </c>
      <c r="D212" s="15"/>
    </row>
    <row r="213" spans="1:8" ht="15" x14ac:dyDescent="0.25">
      <c r="A213" s="57" t="s">
        <v>546</v>
      </c>
      <c r="B213" s="48"/>
      <c r="C213" s="9" t="b">
        <f t="shared" si="33"/>
        <v>0</v>
      </c>
      <c r="D213" s="54"/>
    </row>
    <row r="214" spans="1:8" ht="15" x14ac:dyDescent="0.25">
      <c r="A214" s="57" t="s">
        <v>530</v>
      </c>
      <c r="B214" s="48"/>
      <c r="C214" s="9" t="b">
        <f t="shared" si="33"/>
        <v>0</v>
      </c>
      <c r="D214" s="54" t="str">
        <f t="shared" ref="D214:D217" si="37">IF(B214&lt;&gt;"",IF(H214&lt;&gt;"", I214,""),"")</f>
        <v/>
      </c>
    </row>
    <row r="215" spans="1:8" ht="15" x14ac:dyDescent="0.25">
      <c r="A215" s="57" t="s">
        <v>537</v>
      </c>
      <c r="B215" s="48"/>
      <c r="C215" s="9" t="b">
        <f t="shared" si="33"/>
        <v>0</v>
      </c>
      <c r="D215" s="54" t="str">
        <f t="shared" si="37"/>
        <v/>
      </c>
    </row>
    <row r="216" spans="1:8" ht="15" x14ac:dyDescent="0.25">
      <c r="A216" s="57" t="s">
        <v>540</v>
      </c>
      <c r="B216" s="48"/>
      <c r="C216" s="9" t="b">
        <f t="shared" si="33"/>
        <v>0</v>
      </c>
      <c r="D216" s="54" t="str">
        <f t="shared" si="37"/>
        <v/>
      </c>
      <c r="H216" s="11" t="s">
        <v>16</v>
      </c>
    </row>
    <row r="217" spans="1:8" ht="15" x14ac:dyDescent="0.25">
      <c r="A217" s="57" t="s">
        <v>543</v>
      </c>
      <c r="B217" s="48"/>
      <c r="C217" s="9" t="b">
        <f t="shared" si="33"/>
        <v>0</v>
      </c>
      <c r="D217" s="54" t="str">
        <f t="shared" si="37"/>
        <v/>
      </c>
    </row>
    <row r="218" spans="1:8" ht="15" x14ac:dyDescent="0.25">
      <c r="A218" s="57"/>
      <c r="B218" s="48"/>
      <c r="C218" s="9" t="b">
        <f t="shared" si="33"/>
        <v>0</v>
      </c>
      <c r="D218" s="54"/>
    </row>
    <row r="219" spans="1:8" ht="15" x14ac:dyDescent="0.25">
      <c r="A219" s="58" t="s">
        <v>547</v>
      </c>
      <c r="B219" s="35"/>
      <c r="C219" s="9" t="b">
        <f t="shared" si="33"/>
        <v>0</v>
      </c>
      <c r="D219" s="43"/>
    </row>
    <row r="220" spans="1:8" ht="15" x14ac:dyDescent="0.25">
      <c r="A220" s="58" t="s">
        <v>548</v>
      </c>
      <c r="B220" s="35"/>
      <c r="C220" s="9" t="b">
        <f t="shared" si="33"/>
        <v>0</v>
      </c>
      <c r="D220" s="43"/>
    </row>
    <row r="221" spans="1:8" ht="15" x14ac:dyDescent="0.25">
      <c r="A221" s="58" t="s">
        <v>551</v>
      </c>
      <c r="B221" s="35"/>
      <c r="C221" s="9" t="b">
        <f t="shared" si="33"/>
        <v>0</v>
      </c>
      <c r="D221" s="43"/>
    </row>
    <row r="222" spans="1:8" ht="15" x14ac:dyDescent="0.25">
      <c r="A222" s="58" t="s">
        <v>553</v>
      </c>
      <c r="B222" s="35"/>
      <c r="C222" s="9" t="b">
        <f t="shared" si="33"/>
        <v>0</v>
      </c>
      <c r="D222" s="43"/>
      <c r="H222" s="11" t="s">
        <v>16</v>
      </c>
    </row>
    <row r="223" spans="1:8" ht="15" x14ac:dyDescent="0.25">
      <c r="A223" s="59" t="s">
        <v>555</v>
      </c>
      <c r="B223" s="35"/>
      <c r="C223" s="9" t="b">
        <f t="shared" si="33"/>
        <v>0</v>
      </c>
      <c r="D223" s="43"/>
    </row>
    <row r="224" spans="1:8" ht="15.75" customHeight="1" x14ac:dyDescent="0.25">
      <c r="A224" s="60"/>
      <c r="B224" s="36"/>
      <c r="C224" s="9" t="b">
        <f t="shared" si="33"/>
        <v>0</v>
      </c>
      <c r="D224" s="15"/>
    </row>
    <row r="225" spans="1:8" ht="15" x14ac:dyDescent="0.25">
      <c r="A225" s="61" t="s">
        <v>1133</v>
      </c>
      <c r="B225" s="35"/>
      <c r="C225" s="9" t="b">
        <f t="shared" si="33"/>
        <v>0</v>
      </c>
      <c r="D225" s="43"/>
    </row>
    <row r="226" spans="1:8" ht="15" x14ac:dyDescent="0.25">
      <c r="A226" s="61" t="s">
        <v>569</v>
      </c>
      <c r="B226" s="35"/>
      <c r="C226" s="9" t="b">
        <f t="shared" si="33"/>
        <v>0</v>
      </c>
      <c r="D226" s="43"/>
    </row>
    <row r="227" spans="1:8" ht="15" x14ac:dyDescent="0.25">
      <c r="A227" s="61" t="s">
        <v>570</v>
      </c>
      <c r="B227" s="35"/>
      <c r="C227" s="9" t="b">
        <f t="shared" si="33"/>
        <v>0</v>
      </c>
      <c r="D227" s="43"/>
    </row>
    <row r="228" spans="1:8" ht="15" x14ac:dyDescent="0.25">
      <c r="A228" s="61" t="s">
        <v>572</v>
      </c>
      <c r="B228" s="35"/>
      <c r="C228" s="9" t="b">
        <f t="shared" si="33"/>
        <v>0</v>
      </c>
      <c r="D228" s="43"/>
      <c r="H228" s="11" t="s">
        <v>16</v>
      </c>
    </row>
    <row r="229" spans="1:8" ht="15" x14ac:dyDescent="0.25">
      <c r="A229" s="61" t="s">
        <v>573</v>
      </c>
      <c r="B229" s="35"/>
      <c r="C229" s="9" t="b">
        <f t="shared" si="33"/>
        <v>0</v>
      </c>
      <c r="D229" s="43"/>
    </row>
    <row r="230" spans="1:8" ht="15.75" customHeight="1" x14ac:dyDescent="0.25">
      <c r="A230" s="60"/>
      <c r="B230" s="36"/>
      <c r="C230" s="9" t="b">
        <f t="shared" si="33"/>
        <v>0</v>
      </c>
      <c r="D230" s="15"/>
    </row>
    <row r="231" spans="1:8" ht="15" x14ac:dyDescent="0.25">
      <c r="A231" s="61" t="s">
        <v>1134</v>
      </c>
      <c r="B231" s="35"/>
      <c r="C231" s="9" t="b">
        <f t="shared" si="33"/>
        <v>0</v>
      </c>
      <c r="D231" s="43"/>
    </row>
    <row r="232" spans="1:8" ht="15" x14ac:dyDescent="0.25">
      <c r="A232" s="61" t="s">
        <v>569</v>
      </c>
      <c r="B232" s="35"/>
      <c r="C232" s="9" t="b">
        <f t="shared" si="33"/>
        <v>0</v>
      </c>
      <c r="D232" s="43"/>
    </row>
    <row r="233" spans="1:8" ht="15" x14ac:dyDescent="0.25">
      <c r="A233" s="61" t="s">
        <v>570</v>
      </c>
      <c r="B233" s="35"/>
      <c r="C233" s="9" t="b">
        <f t="shared" si="33"/>
        <v>0</v>
      </c>
      <c r="D233" s="43"/>
    </row>
    <row r="234" spans="1:8" ht="15" x14ac:dyDescent="0.25">
      <c r="A234" s="61" t="s">
        <v>572</v>
      </c>
      <c r="B234" s="35"/>
      <c r="C234" s="9" t="b">
        <f t="shared" si="33"/>
        <v>0</v>
      </c>
      <c r="D234" s="43"/>
      <c r="H234" s="11" t="s">
        <v>16</v>
      </c>
    </row>
    <row r="235" spans="1:8" ht="15" x14ac:dyDescent="0.25">
      <c r="A235" s="61" t="s">
        <v>609</v>
      </c>
      <c r="B235" s="35"/>
      <c r="C235" s="9" t="b">
        <f t="shared" si="33"/>
        <v>0</v>
      </c>
      <c r="D235" s="43"/>
    </row>
    <row r="236" spans="1:8" ht="15" x14ac:dyDescent="0.25">
      <c r="A236" s="62"/>
      <c r="B236" s="48"/>
      <c r="C236" s="9" t="b">
        <f t="shared" si="33"/>
        <v>0</v>
      </c>
      <c r="D236" s="54"/>
    </row>
    <row r="237" spans="1:8" ht="15" x14ac:dyDescent="0.25">
      <c r="A237" s="62" t="s">
        <v>849</v>
      </c>
      <c r="B237" s="48"/>
      <c r="C237" s="9" t="b">
        <f t="shared" si="33"/>
        <v>0</v>
      </c>
      <c r="D237" s="54"/>
    </row>
    <row r="238" spans="1:8" ht="15" x14ac:dyDescent="0.25">
      <c r="A238" s="62" t="s">
        <v>850</v>
      </c>
      <c r="B238" s="48"/>
      <c r="C238" s="9" t="b">
        <f t="shared" si="33"/>
        <v>0</v>
      </c>
      <c r="D238" s="54" t="str">
        <f t="shared" ref="D238:D241" si="38">IF(B238&lt;&gt;"",IF(H238&lt;&gt;"", I238,""),"")</f>
        <v/>
      </c>
    </row>
    <row r="239" spans="1:8" ht="15" x14ac:dyDescent="0.25">
      <c r="A239" s="62" t="s">
        <v>851</v>
      </c>
      <c r="B239" s="48"/>
      <c r="C239" s="9" t="b">
        <f t="shared" si="33"/>
        <v>0</v>
      </c>
      <c r="D239" s="54" t="str">
        <f t="shared" si="38"/>
        <v/>
      </c>
      <c r="H239" s="11" t="s">
        <v>16</v>
      </c>
    </row>
    <row r="240" spans="1:8" ht="15" x14ac:dyDescent="0.25">
      <c r="A240" s="62" t="s">
        <v>852</v>
      </c>
      <c r="B240" s="48"/>
      <c r="C240" s="9" t="b">
        <f t="shared" si="33"/>
        <v>0</v>
      </c>
      <c r="D240" s="54" t="str">
        <f t="shared" si="38"/>
        <v/>
      </c>
    </row>
    <row r="241" spans="1:8" ht="15" x14ac:dyDescent="0.25">
      <c r="A241" s="62" t="s">
        <v>853</v>
      </c>
      <c r="B241" s="48"/>
      <c r="C241" s="9" t="b">
        <f t="shared" si="33"/>
        <v>0</v>
      </c>
      <c r="D241" s="54" t="str">
        <f t="shared" si="38"/>
        <v/>
      </c>
    </row>
    <row r="242" spans="1:8" ht="15" x14ac:dyDescent="0.25">
      <c r="A242" s="62"/>
      <c r="B242" s="48"/>
      <c r="C242" s="9" t="b">
        <f t="shared" si="33"/>
        <v>0</v>
      </c>
      <c r="D242" s="54"/>
    </row>
    <row r="243" spans="1:8" ht="15" x14ac:dyDescent="0.25">
      <c r="A243" s="62" t="s">
        <v>854</v>
      </c>
      <c r="B243" s="48"/>
      <c r="C243" s="9" t="b">
        <f t="shared" si="33"/>
        <v>0</v>
      </c>
      <c r="D243" s="54"/>
    </row>
    <row r="244" spans="1:8" ht="15" x14ac:dyDescent="0.25">
      <c r="A244" s="62" t="s">
        <v>850</v>
      </c>
      <c r="B244" s="48"/>
      <c r="C244" s="9" t="b">
        <f t="shared" si="33"/>
        <v>0</v>
      </c>
      <c r="D244" s="54" t="str">
        <f t="shared" ref="D244:D247" si="39">IF(B244&lt;&gt;"",IF(H244&lt;&gt;"", I244,""),"")</f>
        <v/>
      </c>
    </row>
    <row r="245" spans="1:8" ht="15" x14ac:dyDescent="0.25">
      <c r="A245" s="62" t="s">
        <v>851</v>
      </c>
      <c r="B245" s="48"/>
      <c r="C245" s="9" t="b">
        <f t="shared" si="33"/>
        <v>0</v>
      </c>
      <c r="D245" s="54" t="str">
        <f t="shared" si="39"/>
        <v/>
      </c>
    </row>
    <row r="246" spans="1:8" ht="15" x14ac:dyDescent="0.25">
      <c r="A246" s="62" t="s">
        <v>852</v>
      </c>
      <c r="B246" s="48"/>
      <c r="C246" s="9" t="b">
        <f t="shared" si="33"/>
        <v>0</v>
      </c>
      <c r="D246" s="54" t="str">
        <f t="shared" si="39"/>
        <v/>
      </c>
      <c r="H246" s="11" t="s">
        <v>16</v>
      </c>
    </row>
    <row r="247" spans="1:8" ht="15" x14ac:dyDescent="0.25">
      <c r="A247" s="62" t="s">
        <v>853</v>
      </c>
      <c r="B247" s="48"/>
      <c r="C247" s="9" t="b">
        <f t="shared" si="33"/>
        <v>0</v>
      </c>
      <c r="D247" s="54" t="str">
        <f t="shared" si="39"/>
        <v/>
      </c>
    </row>
    <row r="248" spans="1:8" ht="15" x14ac:dyDescent="0.25">
      <c r="A248" s="62"/>
      <c r="B248" s="48"/>
      <c r="C248" s="9" t="b">
        <f t="shared" si="33"/>
        <v>0</v>
      </c>
      <c r="D248" s="54"/>
    </row>
    <row r="249" spans="1:8" ht="15" x14ac:dyDescent="0.25">
      <c r="A249" s="62" t="s">
        <v>817</v>
      </c>
      <c r="B249" s="48"/>
      <c r="C249" s="9" t="b">
        <f t="shared" si="33"/>
        <v>0</v>
      </c>
      <c r="D249" s="54"/>
    </row>
    <row r="250" spans="1:8" ht="15" x14ac:dyDescent="0.25">
      <c r="A250" s="62" t="s">
        <v>818</v>
      </c>
      <c r="B250" s="48"/>
      <c r="C250" s="9" t="b">
        <f t="shared" si="33"/>
        <v>0</v>
      </c>
      <c r="D250" s="54" t="str">
        <f t="shared" ref="D250:D253" si="40">IF(B250&lt;&gt;"",IF(H250&lt;&gt;"", I250,""),"")</f>
        <v/>
      </c>
    </row>
    <row r="251" spans="1:8" ht="15" x14ac:dyDescent="0.25">
      <c r="A251" s="62" t="s">
        <v>824</v>
      </c>
      <c r="B251" s="48"/>
      <c r="C251" s="9" t="b">
        <f t="shared" si="33"/>
        <v>0</v>
      </c>
      <c r="D251" s="54" t="str">
        <f t="shared" si="40"/>
        <v/>
      </c>
      <c r="H251" s="11" t="s">
        <v>16</v>
      </c>
    </row>
    <row r="252" spans="1:8" ht="15" x14ac:dyDescent="0.25">
      <c r="A252" s="62" t="s">
        <v>827</v>
      </c>
      <c r="B252" s="48"/>
      <c r="C252" s="9" t="b">
        <f t="shared" si="33"/>
        <v>0</v>
      </c>
      <c r="D252" s="54" t="str">
        <f t="shared" si="40"/>
        <v/>
      </c>
    </row>
    <row r="253" spans="1:8" ht="15" x14ac:dyDescent="0.25">
      <c r="A253" s="62" t="s">
        <v>15</v>
      </c>
      <c r="B253" s="48"/>
      <c r="C253" s="9" t="b">
        <f t="shared" si="33"/>
        <v>0</v>
      </c>
      <c r="D253" s="54" t="str">
        <f t="shared" si="40"/>
        <v/>
      </c>
    </row>
    <row r="254" spans="1:8" ht="15" x14ac:dyDescent="0.25">
      <c r="A254" s="62"/>
      <c r="B254" s="48"/>
      <c r="C254" s="9" t="b">
        <f t="shared" si="33"/>
        <v>0</v>
      </c>
      <c r="D254" s="54"/>
    </row>
    <row r="255" spans="1:8" ht="15" x14ac:dyDescent="0.25">
      <c r="A255" s="62" t="s">
        <v>829</v>
      </c>
      <c r="B255" s="48"/>
      <c r="C255" s="9" t="b">
        <f t="shared" si="33"/>
        <v>0</v>
      </c>
      <c r="D255" s="54"/>
    </row>
    <row r="256" spans="1:8" ht="15" x14ac:dyDescent="0.25">
      <c r="A256" s="62" t="s">
        <v>818</v>
      </c>
      <c r="B256" s="48"/>
      <c r="C256" s="9" t="b">
        <f t="shared" si="33"/>
        <v>0</v>
      </c>
      <c r="D256" s="54" t="str">
        <f t="shared" ref="D256:D259" si="41">IF(B256&lt;&gt;"",IF(H256&lt;&gt;"", I256,""),"")</f>
        <v/>
      </c>
    </row>
    <row r="257" spans="1:8" ht="15" x14ac:dyDescent="0.25">
      <c r="A257" s="62" t="s">
        <v>832</v>
      </c>
      <c r="B257" s="48"/>
      <c r="C257" s="9" t="b">
        <f t="shared" si="33"/>
        <v>0</v>
      </c>
      <c r="D257" s="54" t="str">
        <f t="shared" si="41"/>
        <v/>
      </c>
      <c r="H257" s="11" t="s">
        <v>16</v>
      </c>
    </row>
    <row r="258" spans="1:8" ht="15" x14ac:dyDescent="0.25">
      <c r="A258" s="62" t="s">
        <v>834</v>
      </c>
      <c r="B258" s="48"/>
      <c r="C258" s="9" t="b">
        <f t="shared" si="33"/>
        <v>0</v>
      </c>
      <c r="D258" s="54" t="str">
        <f t="shared" si="41"/>
        <v/>
      </c>
    </row>
    <row r="259" spans="1:8" ht="15" x14ac:dyDescent="0.25">
      <c r="A259" s="62" t="s">
        <v>15</v>
      </c>
      <c r="B259" s="48"/>
      <c r="C259" s="9" t="b">
        <f t="shared" si="33"/>
        <v>0</v>
      </c>
      <c r="D259" s="54" t="str">
        <f t="shared" si="41"/>
        <v/>
      </c>
    </row>
    <row r="260" spans="1:8" ht="15.75" customHeight="1" x14ac:dyDescent="0.25">
      <c r="A260" s="60"/>
      <c r="B260" s="36"/>
      <c r="C260" s="9" t="b">
        <f t="shared" ref="C260:C319" si="42">IF(B260&lt;&gt;"",IF(H260="","ERROR","CORRECTO!"))</f>
        <v>0</v>
      </c>
      <c r="D260" s="15"/>
    </row>
    <row r="261" spans="1:8" ht="15.75" customHeight="1" x14ac:dyDescent="0.25">
      <c r="A261" s="60" t="s">
        <v>1082</v>
      </c>
      <c r="B261" s="36"/>
      <c r="C261" s="9" t="b">
        <f t="shared" si="42"/>
        <v>0</v>
      </c>
      <c r="D261" s="15"/>
    </row>
    <row r="262" spans="1:8" ht="15.75" customHeight="1" x14ac:dyDescent="0.25">
      <c r="A262" s="60" t="s">
        <v>899</v>
      </c>
      <c r="B262" s="36"/>
      <c r="C262" s="9" t="b">
        <f t="shared" si="42"/>
        <v>0</v>
      </c>
      <c r="D262" s="15"/>
    </row>
    <row r="263" spans="1:8" ht="15.75" customHeight="1" x14ac:dyDescent="0.25">
      <c r="A263" s="60" t="s">
        <v>900</v>
      </c>
      <c r="B263" s="36"/>
      <c r="C263" s="9" t="b">
        <f t="shared" si="42"/>
        <v>0</v>
      </c>
      <c r="D263" s="15"/>
      <c r="H263" s="11" t="s">
        <v>16</v>
      </c>
    </row>
    <row r="264" spans="1:8" ht="15.75" customHeight="1" x14ac:dyDescent="0.25">
      <c r="A264" s="60" t="s">
        <v>901</v>
      </c>
      <c r="B264" s="36"/>
      <c r="C264" s="9" t="b">
        <f t="shared" si="42"/>
        <v>0</v>
      </c>
      <c r="D264" s="15"/>
    </row>
    <row r="265" spans="1:8" ht="15.75" customHeight="1" x14ac:dyDescent="0.25">
      <c r="A265" s="60" t="s">
        <v>868</v>
      </c>
      <c r="B265" s="36"/>
      <c r="C265" s="9" t="b">
        <f t="shared" si="42"/>
        <v>0</v>
      </c>
      <c r="D265" s="15"/>
    </row>
    <row r="266" spans="1:8" ht="15.75" customHeight="1" x14ac:dyDescent="0.25">
      <c r="A266" s="60"/>
      <c r="B266" s="36"/>
      <c r="C266" s="9" t="b">
        <f t="shared" si="42"/>
        <v>0</v>
      </c>
      <c r="D266" s="15"/>
    </row>
    <row r="267" spans="1:8" ht="15.75" customHeight="1" x14ac:dyDescent="0.25">
      <c r="A267" s="60" t="s">
        <v>1077</v>
      </c>
      <c r="B267" s="36"/>
      <c r="C267" s="9" t="b">
        <f t="shared" si="42"/>
        <v>0</v>
      </c>
      <c r="D267" s="15"/>
    </row>
    <row r="268" spans="1:8" ht="15.75" customHeight="1" x14ac:dyDescent="0.25">
      <c r="A268" s="60" t="s">
        <v>865</v>
      </c>
      <c r="B268" s="36"/>
      <c r="C268" s="9" t="b">
        <f t="shared" si="42"/>
        <v>0</v>
      </c>
      <c r="D268" s="15"/>
    </row>
    <row r="269" spans="1:8" ht="15.75" customHeight="1" x14ac:dyDescent="0.25">
      <c r="A269" s="60" t="s">
        <v>866</v>
      </c>
      <c r="B269" s="36"/>
      <c r="C269" s="9" t="b">
        <f t="shared" si="42"/>
        <v>0</v>
      </c>
      <c r="D269" s="15"/>
      <c r="H269" s="11" t="s">
        <v>16</v>
      </c>
    </row>
    <row r="270" spans="1:8" ht="15.75" customHeight="1" x14ac:dyDescent="0.25">
      <c r="A270" s="60" t="s">
        <v>867</v>
      </c>
      <c r="B270" s="36"/>
      <c r="C270" s="9" t="b">
        <f t="shared" si="42"/>
        <v>0</v>
      </c>
      <c r="D270" s="15"/>
    </row>
    <row r="271" spans="1:8" ht="15.75" customHeight="1" x14ac:dyDescent="0.25">
      <c r="A271" s="60" t="s">
        <v>868</v>
      </c>
      <c r="B271" s="36"/>
      <c r="C271" s="9" t="b">
        <f t="shared" si="42"/>
        <v>0</v>
      </c>
      <c r="D271" s="15"/>
    </row>
    <row r="272" spans="1:8" ht="15.75" customHeight="1" x14ac:dyDescent="0.25">
      <c r="A272" s="60"/>
      <c r="B272" s="36"/>
      <c r="C272" s="9" t="b">
        <f t="shared" si="42"/>
        <v>0</v>
      </c>
      <c r="D272" s="15"/>
    </row>
    <row r="273" spans="1:8" ht="15" x14ac:dyDescent="0.25">
      <c r="A273" s="60" t="s">
        <v>1146</v>
      </c>
      <c r="B273" s="36"/>
      <c r="C273" s="9" t="b">
        <f t="shared" si="42"/>
        <v>0</v>
      </c>
      <c r="D273" s="15"/>
    </row>
    <row r="274" spans="1:8" ht="15" x14ac:dyDescent="0.25">
      <c r="A274" s="60" t="s">
        <v>969</v>
      </c>
      <c r="B274" s="36"/>
      <c r="C274" s="9" t="b">
        <f t="shared" si="42"/>
        <v>0</v>
      </c>
      <c r="D274" s="15"/>
    </row>
    <row r="275" spans="1:8" ht="15" x14ac:dyDescent="0.25">
      <c r="A275" s="60" t="s">
        <v>970</v>
      </c>
      <c r="B275" s="36"/>
      <c r="C275" s="9" t="b">
        <f t="shared" si="42"/>
        <v>0</v>
      </c>
      <c r="D275" s="15"/>
    </row>
    <row r="276" spans="1:8" ht="15" x14ac:dyDescent="0.25">
      <c r="A276" s="60" t="s">
        <v>971</v>
      </c>
      <c r="B276" s="36"/>
      <c r="C276" s="9" t="b">
        <f t="shared" si="42"/>
        <v>0</v>
      </c>
      <c r="D276" s="15"/>
      <c r="H276" s="11" t="s">
        <v>16</v>
      </c>
    </row>
    <row r="277" spans="1:8" ht="15" x14ac:dyDescent="0.25">
      <c r="A277" s="60" t="s">
        <v>972</v>
      </c>
      <c r="B277" s="36"/>
      <c r="C277" s="9" t="b">
        <f t="shared" si="42"/>
        <v>0</v>
      </c>
      <c r="D277" s="15"/>
    </row>
    <row r="278" spans="1:8" ht="15.75" customHeight="1" x14ac:dyDescent="0.25">
      <c r="A278" s="60"/>
      <c r="B278" s="36"/>
      <c r="C278" s="9" t="b">
        <f t="shared" si="42"/>
        <v>0</v>
      </c>
      <c r="D278" s="15"/>
    </row>
    <row r="279" spans="1:8" ht="15" x14ac:dyDescent="0.25">
      <c r="A279" s="57" t="s">
        <v>493</v>
      </c>
      <c r="B279" s="48"/>
      <c r="C279" s="9" t="b">
        <f t="shared" si="42"/>
        <v>0</v>
      </c>
      <c r="D279" s="54"/>
    </row>
    <row r="280" spans="1:8" ht="15" x14ac:dyDescent="0.25">
      <c r="A280" s="57" t="s">
        <v>494</v>
      </c>
      <c r="B280" s="48"/>
      <c r="C280" s="9" t="b">
        <f t="shared" si="42"/>
        <v>0</v>
      </c>
      <c r="D280" s="54" t="str">
        <f t="shared" ref="D280:D283" si="43">IF(B280&lt;&gt;"",IF(H280&lt;&gt;"", I280,""),"")</f>
        <v/>
      </c>
    </row>
    <row r="281" spans="1:8" ht="15" x14ac:dyDescent="0.25">
      <c r="A281" s="57" t="s">
        <v>495</v>
      </c>
      <c r="B281" s="48"/>
      <c r="C281" s="9" t="b">
        <f t="shared" si="42"/>
        <v>0</v>
      </c>
      <c r="D281" s="54" t="str">
        <f t="shared" si="43"/>
        <v/>
      </c>
    </row>
    <row r="282" spans="1:8" ht="15" x14ac:dyDescent="0.25">
      <c r="A282" s="57" t="s">
        <v>496</v>
      </c>
      <c r="B282" s="48"/>
      <c r="C282" s="9" t="b">
        <f t="shared" si="42"/>
        <v>0</v>
      </c>
      <c r="D282" s="54" t="str">
        <f t="shared" si="43"/>
        <v/>
      </c>
    </row>
    <row r="283" spans="1:8" ht="15" x14ac:dyDescent="0.25">
      <c r="A283" s="57" t="s">
        <v>27</v>
      </c>
      <c r="B283" s="48"/>
      <c r="C283" s="9" t="b">
        <f t="shared" si="42"/>
        <v>0</v>
      </c>
      <c r="D283" s="54" t="str">
        <f t="shared" si="43"/>
        <v/>
      </c>
      <c r="H283" s="11" t="s">
        <v>16</v>
      </c>
    </row>
    <row r="284" spans="1:8" ht="15.75" customHeight="1" x14ac:dyDescent="0.25">
      <c r="B284" s="65"/>
      <c r="C284" s="14" t="b">
        <f t="shared" si="42"/>
        <v>0</v>
      </c>
      <c r="D284" s="65"/>
    </row>
    <row r="285" spans="1:8" ht="15" x14ac:dyDescent="0.25">
      <c r="A285" s="54" t="s">
        <v>591</v>
      </c>
      <c r="B285" s="48"/>
      <c r="C285" s="19" t="b">
        <f t="shared" si="42"/>
        <v>0</v>
      </c>
      <c r="D285" s="54"/>
    </row>
    <row r="286" spans="1:8" ht="15" x14ac:dyDescent="0.25">
      <c r="A286" s="54" t="s">
        <v>592</v>
      </c>
      <c r="B286" s="48"/>
      <c r="C286" s="19" t="b">
        <f t="shared" si="42"/>
        <v>0</v>
      </c>
      <c r="D286" s="54" t="str">
        <f t="shared" ref="D286:D289" si="44">IF(B286&lt;&gt;"",IF(H286&lt;&gt;"", I286,""),"")</f>
        <v/>
      </c>
    </row>
    <row r="287" spans="1:8" ht="15" x14ac:dyDescent="0.25">
      <c r="A287" s="54" t="s">
        <v>595</v>
      </c>
      <c r="B287" s="48"/>
      <c r="C287" s="19" t="b">
        <f t="shared" si="42"/>
        <v>0</v>
      </c>
      <c r="D287" s="54" t="str">
        <f t="shared" si="44"/>
        <v/>
      </c>
    </row>
    <row r="288" spans="1:8" ht="15" x14ac:dyDescent="0.25">
      <c r="A288" s="54" t="s">
        <v>598</v>
      </c>
      <c r="B288" s="48"/>
      <c r="C288" s="19" t="b">
        <f t="shared" si="42"/>
        <v>0</v>
      </c>
      <c r="D288" s="54" t="str">
        <f t="shared" si="44"/>
        <v/>
      </c>
      <c r="H288" s="11" t="s">
        <v>16</v>
      </c>
    </row>
    <row r="289" spans="1:8" ht="15" x14ac:dyDescent="0.25">
      <c r="A289" s="54" t="s">
        <v>15</v>
      </c>
      <c r="B289" s="48"/>
      <c r="C289" s="19" t="b">
        <f t="shared" si="42"/>
        <v>0</v>
      </c>
      <c r="D289" s="54" t="str">
        <f t="shared" si="44"/>
        <v/>
      </c>
    </row>
    <row r="290" spans="1:8" ht="15.75" customHeight="1" x14ac:dyDescent="0.25">
      <c r="A290" s="15"/>
      <c r="B290" s="15"/>
      <c r="C290" s="19" t="b">
        <f t="shared" si="42"/>
        <v>0</v>
      </c>
      <c r="D290" s="15"/>
    </row>
    <row r="291" spans="1:8" ht="15" x14ac:dyDescent="0.25">
      <c r="A291" s="54" t="s">
        <v>615</v>
      </c>
      <c r="B291" s="48"/>
      <c r="C291" s="19" t="b">
        <f t="shared" si="42"/>
        <v>0</v>
      </c>
      <c r="D291" s="54"/>
    </row>
    <row r="292" spans="1:8" ht="15" x14ac:dyDescent="0.25">
      <c r="A292" s="54" t="s">
        <v>592</v>
      </c>
      <c r="B292" s="48"/>
      <c r="C292" s="19" t="b">
        <f t="shared" si="42"/>
        <v>0</v>
      </c>
      <c r="D292" s="54" t="str">
        <f t="shared" ref="D292:D295" si="45">IF(B292&lt;&gt;"",IF(H292&lt;&gt;"", I292,""),"")</f>
        <v/>
      </c>
    </row>
    <row r="293" spans="1:8" ht="15" x14ac:dyDescent="0.25">
      <c r="A293" s="54" t="s">
        <v>595</v>
      </c>
      <c r="B293" s="48"/>
      <c r="C293" s="19" t="b">
        <f t="shared" si="42"/>
        <v>0</v>
      </c>
      <c r="D293" s="54" t="str">
        <f t="shared" si="45"/>
        <v/>
      </c>
      <c r="H293" s="11" t="s">
        <v>16</v>
      </c>
    </row>
    <row r="294" spans="1:8" ht="15" x14ac:dyDescent="0.25">
      <c r="A294" s="54" t="s">
        <v>598</v>
      </c>
      <c r="B294" s="48"/>
      <c r="C294" s="19" t="b">
        <f t="shared" si="42"/>
        <v>0</v>
      </c>
      <c r="D294" s="54" t="str">
        <f t="shared" si="45"/>
        <v/>
      </c>
    </row>
    <row r="295" spans="1:8" ht="15" x14ac:dyDescent="0.25">
      <c r="A295" s="54" t="s">
        <v>15</v>
      </c>
      <c r="B295" s="48"/>
      <c r="C295" s="19" t="b">
        <f t="shared" si="42"/>
        <v>0</v>
      </c>
      <c r="D295" s="54" t="str">
        <f t="shared" si="45"/>
        <v/>
      </c>
    </row>
    <row r="296" spans="1:8" ht="15.75" customHeight="1" x14ac:dyDescent="0.25">
      <c r="A296" s="15"/>
      <c r="B296" s="15"/>
      <c r="C296" s="19" t="b">
        <f t="shared" si="42"/>
        <v>0</v>
      </c>
      <c r="D296" s="15"/>
    </row>
    <row r="297" spans="1:8" ht="15" x14ac:dyDescent="0.25">
      <c r="A297" s="54" t="s">
        <v>660</v>
      </c>
      <c r="B297" s="48"/>
      <c r="C297" s="19" t="b">
        <f t="shared" si="42"/>
        <v>0</v>
      </c>
      <c r="D297" s="54"/>
    </row>
    <row r="298" spans="1:8" ht="15" x14ac:dyDescent="0.25">
      <c r="A298" s="54" t="s">
        <v>661</v>
      </c>
      <c r="B298" s="48"/>
      <c r="C298" s="19" t="b">
        <f t="shared" si="42"/>
        <v>0</v>
      </c>
      <c r="D298" s="54" t="str">
        <f t="shared" ref="D298:D301" si="46">IF(B298&lt;&gt;"",IF(H298&lt;&gt;"", I298,""),"")</f>
        <v/>
      </c>
    </row>
    <row r="299" spans="1:8" ht="15" x14ac:dyDescent="0.25">
      <c r="A299" s="54" t="s">
        <v>667</v>
      </c>
      <c r="B299" s="48"/>
      <c r="C299" s="19" t="b">
        <f t="shared" si="42"/>
        <v>0</v>
      </c>
      <c r="D299" s="54" t="str">
        <f t="shared" si="46"/>
        <v/>
      </c>
      <c r="H299" s="11" t="s">
        <v>16</v>
      </c>
    </row>
    <row r="300" spans="1:8" ht="15" x14ac:dyDescent="0.25">
      <c r="A300" s="54" t="s">
        <v>672</v>
      </c>
      <c r="B300" s="48"/>
      <c r="C300" s="19" t="b">
        <f t="shared" si="42"/>
        <v>0</v>
      </c>
      <c r="D300" s="54" t="str">
        <f t="shared" si="46"/>
        <v/>
      </c>
    </row>
    <row r="301" spans="1:8" ht="15" x14ac:dyDescent="0.25">
      <c r="A301" s="54" t="s">
        <v>99</v>
      </c>
      <c r="B301" s="48"/>
      <c r="C301" s="19" t="b">
        <f t="shared" si="42"/>
        <v>0</v>
      </c>
      <c r="D301" s="54" t="str">
        <f t="shared" si="46"/>
        <v/>
      </c>
    </row>
    <row r="302" spans="1:8" ht="15.75" customHeight="1" x14ac:dyDescent="0.25">
      <c r="A302" s="15"/>
      <c r="B302" s="15"/>
      <c r="C302" s="19" t="b">
        <f t="shared" si="42"/>
        <v>0</v>
      </c>
      <c r="D302" s="15"/>
    </row>
    <row r="303" spans="1:8" ht="15.75" customHeight="1" x14ac:dyDescent="0.25">
      <c r="A303" s="15" t="s">
        <v>1174</v>
      </c>
      <c r="B303" s="36"/>
      <c r="C303" s="19" t="b">
        <f t="shared" si="42"/>
        <v>0</v>
      </c>
      <c r="D303" s="15"/>
    </row>
    <row r="304" spans="1:8" ht="15.75" customHeight="1" x14ac:dyDescent="0.25">
      <c r="A304" s="15" t="s">
        <v>969</v>
      </c>
      <c r="B304" s="36"/>
      <c r="C304" s="19" t="b">
        <f t="shared" si="42"/>
        <v>0</v>
      </c>
      <c r="D304" s="15"/>
    </row>
    <row r="305" spans="1:8" ht="15.75" customHeight="1" x14ac:dyDescent="0.25">
      <c r="A305" s="15" t="s">
        <v>970</v>
      </c>
      <c r="B305" s="36"/>
      <c r="C305" s="19" t="b">
        <f t="shared" si="42"/>
        <v>0</v>
      </c>
      <c r="D305" s="15"/>
      <c r="H305" s="11" t="s">
        <v>16</v>
      </c>
    </row>
    <row r="306" spans="1:8" ht="15.75" customHeight="1" x14ac:dyDescent="0.25">
      <c r="A306" s="15" t="s">
        <v>971</v>
      </c>
      <c r="B306" s="36"/>
      <c r="C306" s="19" t="b">
        <f t="shared" si="42"/>
        <v>0</v>
      </c>
      <c r="D306" s="15"/>
    </row>
    <row r="307" spans="1:8" ht="15.75" customHeight="1" x14ac:dyDescent="0.25">
      <c r="A307" s="15" t="s">
        <v>972</v>
      </c>
      <c r="B307" s="36"/>
      <c r="C307" s="19" t="b">
        <f t="shared" si="42"/>
        <v>0</v>
      </c>
      <c r="D307" s="15"/>
    </row>
    <row r="308" spans="1:8" ht="15.75" customHeight="1" x14ac:dyDescent="0.25">
      <c r="A308" s="15"/>
      <c r="B308" s="36"/>
      <c r="C308" s="19" t="b">
        <f t="shared" si="42"/>
        <v>0</v>
      </c>
      <c r="D308" s="15"/>
    </row>
    <row r="309" spans="1:8" ht="15" x14ac:dyDescent="0.25">
      <c r="A309" s="15" t="s">
        <v>1091</v>
      </c>
      <c r="B309" s="36"/>
      <c r="C309" s="19" t="b">
        <f t="shared" si="42"/>
        <v>0</v>
      </c>
      <c r="D309" s="15"/>
    </row>
    <row r="310" spans="1:8" ht="15" x14ac:dyDescent="0.25">
      <c r="A310" s="15" t="s">
        <v>923</v>
      </c>
      <c r="B310" s="36"/>
      <c r="C310" s="19" t="b">
        <f t="shared" si="42"/>
        <v>0</v>
      </c>
      <c r="D310" s="15"/>
    </row>
    <row r="311" spans="1:8" ht="15" x14ac:dyDescent="0.25">
      <c r="A311" s="15" t="s">
        <v>924</v>
      </c>
      <c r="B311" s="36"/>
      <c r="C311" s="19" t="b">
        <f t="shared" si="42"/>
        <v>0</v>
      </c>
      <c r="D311" s="15"/>
    </row>
    <row r="312" spans="1:8" ht="15" x14ac:dyDescent="0.25">
      <c r="A312" s="15" t="s">
        <v>925</v>
      </c>
      <c r="B312" s="36"/>
      <c r="C312" s="19" t="b">
        <f t="shared" si="42"/>
        <v>0</v>
      </c>
      <c r="D312" s="15"/>
    </row>
    <row r="313" spans="1:8" ht="15" x14ac:dyDescent="0.25">
      <c r="A313" s="15" t="s">
        <v>868</v>
      </c>
      <c r="B313" s="36"/>
      <c r="C313" s="19" t="b">
        <f t="shared" si="42"/>
        <v>0</v>
      </c>
      <c r="D313" s="15"/>
      <c r="H313" s="11" t="s">
        <v>16</v>
      </c>
    </row>
    <row r="314" spans="1:8" ht="15" x14ac:dyDescent="0.25">
      <c r="A314" s="15"/>
      <c r="B314" s="36"/>
      <c r="C314" s="19" t="b">
        <f t="shared" si="42"/>
        <v>0</v>
      </c>
      <c r="D314" s="15"/>
    </row>
    <row r="315" spans="1:8" ht="15" x14ac:dyDescent="0.25">
      <c r="A315" s="15" t="s">
        <v>1100</v>
      </c>
      <c r="B315" s="36"/>
      <c r="C315" s="19" t="b">
        <f t="shared" si="42"/>
        <v>0</v>
      </c>
      <c r="D315" s="15"/>
    </row>
    <row r="316" spans="1:8" ht="15" x14ac:dyDescent="0.25">
      <c r="A316" s="15" t="s">
        <v>923</v>
      </c>
      <c r="B316" s="36"/>
      <c r="C316" s="19" t="b">
        <f t="shared" si="42"/>
        <v>0</v>
      </c>
      <c r="D316" s="15"/>
    </row>
    <row r="317" spans="1:8" ht="15" x14ac:dyDescent="0.25">
      <c r="A317" s="15" t="s">
        <v>924</v>
      </c>
      <c r="B317" s="36"/>
      <c r="C317" s="19" t="b">
        <f t="shared" si="42"/>
        <v>0</v>
      </c>
      <c r="D317" s="15"/>
    </row>
    <row r="318" spans="1:8" ht="15" x14ac:dyDescent="0.25">
      <c r="A318" s="15" t="s">
        <v>925</v>
      </c>
      <c r="B318" s="36"/>
      <c r="C318" s="19" t="b">
        <f t="shared" si="42"/>
        <v>0</v>
      </c>
      <c r="D318" s="15"/>
      <c r="H318" s="11" t="s">
        <v>16</v>
      </c>
    </row>
    <row r="319" spans="1:8" ht="15" x14ac:dyDescent="0.25">
      <c r="A319" s="15" t="s">
        <v>868</v>
      </c>
      <c r="B319" s="36"/>
      <c r="C319" s="19" t="b">
        <f t="shared" si="42"/>
        <v>0</v>
      </c>
      <c r="D319" s="15"/>
    </row>
    <row r="320" spans="1:8" ht="15.75" customHeight="1" x14ac:dyDescent="0.25">
      <c r="A320" s="15"/>
      <c r="B320" s="15"/>
      <c r="C320" s="15"/>
      <c r="D320" s="15"/>
    </row>
    <row r="321" spans="1:8" ht="15" x14ac:dyDescent="0.25">
      <c r="A321" s="17" t="s">
        <v>641</v>
      </c>
      <c r="B321" s="46"/>
      <c r="C321" s="19"/>
      <c r="D321" s="43"/>
    </row>
    <row r="322" spans="1:8" ht="15" x14ac:dyDescent="0.25">
      <c r="A322" s="17" t="s">
        <v>644</v>
      </c>
      <c r="B322" s="46"/>
      <c r="C322" s="19" t="b">
        <f>IF(B322&lt;&gt;"",IF(H322="","ERROR","CORRECTO!"))</f>
        <v>0</v>
      </c>
      <c r="D322" s="43"/>
    </row>
    <row r="323" spans="1:8" ht="15" x14ac:dyDescent="0.25">
      <c r="A323" s="17" t="s">
        <v>647</v>
      </c>
      <c r="B323" s="48"/>
      <c r="C323" s="19" t="b">
        <f>IF(B323&lt;&gt;"",IF(H323="","ERROR","CORRECTO!"))</f>
        <v>0</v>
      </c>
      <c r="D323" s="43"/>
    </row>
    <row r="324" spans="1:8" ht="15" x14ac:dyDescent="0.25">
      <c r="A324" s="17" t="s">
        <v>648</v>
      </c>
      <c r="B324" s="48"/>
      <c r="C324" s="19" t="b">
        <f>IF(B324&lt;&gt;"",IF(H324="","ERROR","CORRECTO!"))</f>
        <v>0</v>
      </c>
      <c r="D324" s="43"/>
      <c r="H324" s="11" t="s">
        <v>16</v>
      </c>
    </row>
    <row r="325" spans="1:8" ht="15" x14ac:dyDescent="0.25">
      <c r="A325" s="17" t="s">
        <v>651</v>
      </c>
      <c r="B325" s="48"/>
      <c r="C325" s="19" t="b">
        <f>IF(B325&lt;&gt;"",IF(H325="","ERROR","CORRECTO!"))</f>
        <v>0</v>
      </c>
      <c r="D325" s="43"/>
    </row>
    <row r="326" spans="1:8" ht="15.75" customHeight="1" x14ac:dyDescent="0.25">
      <c r="A326" s="15"/>
      <c r="B326" s="49"/>
      <c r="C326" s="19" t="b">
        <f>IF(B326&lt;&gt;"",IF(H326="","ERROR","CORRECTO!"))</f>
        <v>0</v>
      </c>
      <c r="D326" s="15"/>
    </row>
    <row r="327" spans="1:8" ht="15" x14ac:dyDescent="0.25">
      <c r="A327" s="17" t="s">
        <v>678</v>
      </c>
      <c r="B327" s="48"/>
      <c r="C327" s="19" t="b">
        <f>IF(B327&lt;&gt;"",IF(H327="","ERROR","CORRECTO!"))</f>
        <v>0</v>
      </c>
      <c r="D327" s="43"/>
    </row>
    <row r="328" spans="1:8" ht="15" x14ac:dyDescent="0.25">
      <c r="A328" s="17" t="s">
        <v>644</v>
      </c>
      <c r="B328" s="48"/>
      <c r="C328" s="19" t="b">
        <f>IF(B328&lt;&gt;"",IF(H328="","ERROR","CORRECTO!"))</f>
        <v>0</v>
      </c>
      <c r="D328" s="43"/>
    </row>
    <row r="329" spans="1:8" ht="15" x14ac:dyDescent="0.25">
      <c r="A329" s="17" t="s">
        <v>647</v>
      </c>
      <c r="B329" s="48"/>
      <c r="C329" s="19" t="b">
        <f>IF(B329&lt;&gt;"",IF(H329="","ERROR","CORRECTO!"))</f>
        <v>0</v>
      </c>
      <c r="D329" s="43"/>
    </row>
    <row r="330" spans="1:8" ht="15" x14ac:dyDescent="0.25">
      <c r="A330" s="17" t="s">
        <v>648</v>
      </c>
      <c r="B330" s="48"/>
      <c r="C330" s="19" t="b">
        <f>IF(B330&lt;&gt;"",IF(H330="","ERROR","CORRECTO!"))</f>
        <v>0</v>
      </c>
      <c r="D330" s="43"/>
      <c r="H330" s="11" t="s">
        <v>16</v>
      </c>
    </row>
    <row r="331" spans="1:8" ht="15" x14ac:dyDescent="0.25">
      <c r="A331" s="17" t="s">
        <v>651</v>
      </c>
      <c r="B331" s="48"/>
      <c r="C331" s="19" t="b">
        <f>IF(B331&lt;&gt;"",IF(H331="","ERROR","CORRECTO!"))</f>
        <v>0</v>
      </c>
      <c r="D331" s="43"/>
    </row>
    <row r="332" spans="1:8" ht="15.75" customHeight="1" x14ac:dyDescent="0.25">
      <c r="A332" s="15"/>
      <c r="B332" s="49"/>
      <c r="C332" s="19" t="b">
        <f>IF(B332&lt;&gt;"",IF(H332="","ERROR","CORRECTO!"))</f>
        <v>0</v>
      </c>
      <c r="D332" s="15"/>
    </row>
    <row r="333" spans="1:8" ht="15" x14ac:dyDescent="0.25">
      <c r="A333" s="17" t="s">
        <v>673</v>
      </c>
      <c r="B333" s="48"/>
      <c r="C333" s="19" t="b">
        <f>IF(B333&lt;&gt;"",IF(H333="","ERROR","CORRECTO!"))</f>
        <v>0</v>
      </c>
      <c r="D333" s="43"/>
    </row>
    <row r="334" spans="1:8" ht="15" x14ac:dyDescent="0.25">
      <c r="A334" s="17" t="s">
        <v>644</v>
      </c>
      <c r="B334" s="48"/>
      <c r="C334" s="19" t="b">
        <f>IF(B334&lt;&gt;"",IF(H334="","ERROR","CORRECTO!"))</f>
        <v>0</v>
      </c>
      <c r="D334" s="43"/>
    </row>
    <row r="335" spans="1:8" ht="15" x14ac:dyDescent="0.25">
      <c r="A335" s="17" t="s">
        <v>647</v>
      </c>
      <c r="B335" s="48"/>
      <c r="C335" s="19" t="b">
        <f>IF(B335&lt;&gt;"",IF(H335="","ERROR","CORRECTO!"))</f>
        <v>0</v>
      </c>
      <c r="D335" s="43"/>
    </row>
    <row r="336" spans="1:8" ht="15" x14ac:dyDescent="0.25">
      <c r="A336" s="17" t="s">
        <v>648</v>
      </c>
      <c r="B336" s="48"/>
      <c r="C336" s="19" t="b">
        <f>IF(B336&lt;&gt;"",IF(H336="","ERROR","CORRECTO!"))</f>
        <v>0</v>
      </c>
      <c r="D336" s="43"/>
    </row>
    <row r="337" spans="1:8" ht="15" x14ac:dyDescent="0.25">
      <c r="A337" s="17" t="s">
        <v>15</v>
      </c>
      <c r="B337" s="48"/>
      <c r="C337" s="19" t="b">
        <f>IF(B337&lt;&gt;"",IF(H337="","ERROR","CORRECTO!"))</f>
        <v>0</v>
      </c>
      <c r="D337" s="43"/>
      <c r="H337" s="11" t="s">
        <v>16</v>
      </c>
    </row>
    <row r="338" spans="1:8" ht="15.75" customHeight="1" x14ac:dyDescent="0.25">
      <c r="A338" s="15"/>
      <c r="B338" s="49"/>
      <c r="C338" s="19" t="b">
        <f>IF(B338&lt;&gt;"",IF(H338="","ERROR","CORRECTO!"))</f>
        <v>0</v>
      </c>
      <c r="D338" s="15"/>
    </row>
    <row r="339" spans="1:8" ht="15" x14ac:dyDescent="0.25">
      <c r="A339" s="17" t="s">
        <v>687</v>
      </c>
      <c r="B339" s="48"/>
      <c r="C339" s="19" t="b">
        <f>IF(B339&lt;&gt;"",IF(H339="","ERROR","CORRECTO!"))</f>
        <v>0</v>
      </c>
      <c r="D339" s="43"/>
    </row>
    <row r="340" spans="1:8" ht="15" x14ac:dyDescent="0.25">
      <c r="A340" s="17" t="s">
        <v>644</v>
      </c>
      <c r="B340" s="48"/>
      <c r="C340" s="19" t="b">
        <f>IF(B340&lt;&gt;"",IF(H340="","ERROR","CORRECTO!"))</f>
        <v>0</v>
      </c>
      <c r="D340" s="43"/>
    </row>
    <row r="341" spans="1:8" ht="15" x14ac:dyDescent="0.25">
      <c r="A341" s="17" t="s">
        <v>647</v>
      </c>
      <c r="B341" s="48"/>
      <c r="C341" s="19" t="b">
        <f>IF(B341&lt;&gt;"",IF(H341="","ERROR","CORRECTO!"))</f>
        <v>0</v>
      </c>
      <c r="D341" s="43"/>
    </row>
    <row r="342" spans="1:8" ht="15" x14ac:dyDescent="0.25">
      <c r="A342" s="17" t="s">
        <v>648</v>
      </c>
      <c r="B342" s="48"/>
      <c r="C342" s="19" t="b">
        <f>IF(B342&lt;&gt;"",IF(H342="","ERROR","CORRECTO!"))</f>
        <v>0</v>
      </c>
      <c r="D342" s="43"/>
      <c r="H342" s="11" t="s">
        <v>16</v>
      </c>
    </row>
    <row r="343" spans="1:8" ht="15" x14ac:dyDescent="0.25">
      <c r="A343" s="17" t="s">
        <v>15</v>
      </c>
      <c r="B343" s="48"/>
      <c r="C343" s="19" t="b">
        <f>IF(B343&lt;&gt;"",IF(H343="","ERROR","CORRECTO!"))</f>
        <v>0</v>
      </c>
      <c r="D343" s="43"/>
    </row>
    <row r="344" spans="1:8" ht="15.75" customHeight="1" x14ac:dyDescent="0.25">
      <c r="A344" s="15"/>
      <c r="B344" s="49"/>
      <c r="C344" s="19" t="b">
        <f>IF(B344&lt;&gt;"",IF(H344="","ERROR","CORRECTO!"))</f>
        <v>0</v>
      </c>
      <c r="D344" s="15"/>
    </row>
    <row r="345" spans="1:8" ht="15" x14ac:dyDescent="0.25">
      <c r="A345" s="17" t="s">
        <v>729</v>
      </c>
      <c r="B345" s="48"/>
      <c r="C345" s="19" t="b">
        <f>IF(B345&lt;&gt;"",IF(H345="","ERROR","CORRECTO!"))</f>
        <v>0</v>
      </c>
      <c r="D345" s="43"/>
    </row>
    <row r="346" spans="1:8" ht="15" x14ac:dyDescent="0.25">
      <c r="A346" s="17" t="s">
        <v>730</v>
      </c>
      <c r="B346" s="48"/>
      <c r="C346" s="19" t="b">
        <f>IF(B346&lt;&gt;"",IF(H346="","ERROR","CORRECTO!"))</f>
        <v>0</v>
      </c>
      <c r="D346" s="43"/>
      <c r="H346" s="11" t="s">
        <v>16</v>
      </c>
    </row>
    <row r="347" spans="1:8" ht="15" x14ac:dyDescent="0.25">
      <c r="A347" s="17" t="s">
        <v>732</v>
      </c>
      <c r="B347" s="48"/>
      <c r="C347" s="19" t="b">
        <f>IF(B347&lt;&gt;"",IF(H347="","ERROR","CORRECTO!"))</f>
        <v>0</v>
      </c>
      <c r="D347" s="43"/>
    </row>
    <row r="348" spans="1:8" ht="15" x14ac:dyDescent="0.25">
      <c r="A348" s="17" t="s">
        <v>734</v>
      </c>
      <c r="B348" s="48"/>
      <c r="C348" s="19" t="b">
        <f>IF(B348&lt;&gt;"",IF(H348="","ERROR","CORRECTO!"))</f>
        <v>0</v>
      </c>
      <c r="D348" s="43"/>
    </row>
    <row r="349" spans="1:8" ht="15" x14ac:dyDescent="0.25">
      <c r="A349" s="17" t="s">
        <v>735</v>
      </c>
      <c r="B349" s="48"/>
      <c r="C349" s="19" t="b">
        <f>IF(B349&lt;&gt;"",IF(H349="","ERROR","CORRECTO!"))</f>
        <v>0</v>
      </c>
      <c r="D349" s="43"/>
    </row>
    <row r="350" spans="1:8" ht="15.75" customHeight="1" x14ac:dyDescent="0.25">
      <c r="A350" s="15"/>
      <c r="B350" s="49"/>
      <c r="C350" s="19" t="b">
        <f>IF(B350&lt;&gt;"",IF(H350="","ERROR","CORRECTO!"))</f>
        <v>0</v>
      </c>
      <c r="D350" s="15"/>
    </row>
    <row r="351" spans="1:8" ht="15" x14ac:dyDescent="0.25">
      <c r="A351" s="17" t="s">
        <v>741</v>
      </c>
      <c r="B351" s="48"/>
      <c r="C351" s="19" t="b">
        <f>IF(B351&lt;&gt;"",IF(H351="","ERROR","CORRECTO!"))</f>
        <v>0</v>
      </c>
      <c r="D351" s="43"/>
    </row>
    <row r="352" spans="1:8" ht="15" x14ac:dyDescent="0.25">
      <c r="A352" s="17" t="s">
        <v>742</v>
      </c>
      <c r="B352" s="48"/>
      <c r="C352" s="19" t="b">
        <f>IF(B352&lt;&gt;"",IF(H352="","ERROR","CORRECTO!"))</f>
        <v>0</v>
      </c>
      <c r="D352" s="43"/>
      <c r="H352" s="11" t="s">
        <v>16</v>
      </c>
    </row>
    <row r="353" spans="1:8" ht="15" x14ac:dyDescent="0.25">
      <c r="A353" s="17" t="s">
        <v>732</v>
      </c>
      <c r="B353" s="48"/>
      <c r="C353" s="19" t="b">
        <f>IF(B353&lt;&gt;"",IF(H353="","ERROR","CORRECTO!"))</f>
        <v>0</v>
      </c>
      <c r="D353" s="43"/>
    </row>
    <row r="354" spans="1:8" ht="15" x14ac:dyDescent="0.25">
      <c r="A354" s="17" t="s">
        <v>734</v>
      </c>
      <c r="B354" s="48"/>
      <c r="C354" s="19" t="b">
        <f>IF(B354&lt;&gt;"",IF(H354="","ERROR","CORRECTO!"))</f>
        <v>0</v>
      </c>
      <c r="D354" s="43"/>
    </row>
    <row r="355" spans="1:8" ht="15" x14ac:dyDescent="0.25">
      <c r="A355" s="17" t="s">
        <v>735</v>
      </c>
      <c r="B355" s="48"/>
      <c r="C355" s="19" t="b">
        <f>IF(B355&lt;&gt;"",IF(H355="","ERROR","CORRECTO!"))</f>
        <v>0</v>
      </c>
      <c r="D355" s="43"/>
    </row>
    <row r="356" spans="1:8" ht="15.75" customHeight="1" x14ac:dyDescent="0.25">
      <c r="A356" s="15"/>
      <c r="B356" s="49"/>
      <c r="C356" s="19" t="b">
        <f>IF(B356&lt;&gt;"",IF(H356="","ERROR","CORRECTO!"))</f>
        <v>0</v>
      </c>
      <c r="D356" s="15"/>
    </row>
    <row r="357" spans="1:8" ht="15" x14ac:dyDescent="0.25">
      <c r="A357" s="17" t="s">
        <v>751</v>
      </c>
      <c r="B357" s="48"/>
      <c r="C357" s="19" t="b">
        <f>IF(B357&lt;&gt;"",IF(H357="","ERROR","CORRECTO!"))</f>
        <v>0</v>
      </c>
      <c r="D357" s="43"/>
    </row>
    <row r="358" spans="1:8" ht="15" x14ac:dyDescent="0.25">
      <c r="A358" s="17" t="s">
        <v>742</v>
      </c>
      <c r="B358" s="48"/>
      <c r="C358" s="19" t="b">
        <f>IF(B358&lt;&gt;"",IF(H358="","ERROR","CORRECTO!"))</f>
        <v>0</v>
      </c>
      <c r="D358" s="43"/>
    </row>
    <row r="359" spans="1:8" ht="15" x14ac:dyDescent="0.25">
      <c r="A359" s="17" t="s">
        <v>732</v>
      </c>
      <c r="B359" s="48"/>
      <c r="C359" s="19" t="b">
        <f>IF(B359&lt;&gt;"",IF(H359="","ERROR","CORRECTO!"))</f>
        <v>0</v>
      </c>
      <c r="D359" s="43"/>
    </row>
    <row r="360" spans="1:8" ht="15" x14ac:dyDescent="0.25">
      <c r="A360" s="17" t="s">
        <v>734</v>
      </c>
      <c r="B360" s="48"/>
      <c r="C360" s="19" t="b">
        <f>IF(B360&lt;&gt;"",IF(H360="","ERROR","CORRECTO!"))</f>
        <v>0</v>
      </c>
      <c r="D360" s="43"/>
      <c r="H360" s="11" t="s">
        <v>16</v>
      </c>
    </row>
    <row r="361" spans="1:8" ht="15" x14ac:dyDescent="0.25">
      <c r="A361" s="17" t="s">
        <v>735</v>
      </c>
      <c r="B361" s="48"/>
      <c r="C361" s="19" t="b">
        <f>IF(B361&lt;&gt;"",IF(H361="","ERROR","CORRECTO!"))</f>
        <v>0</v>
      </c>
      <c r="D361" s="43"/>
    </row>
    <row r="362" spans="1:8" ht="15.75" customHeight="1" x14ac:dyDescent="0.25">
      <c r="A362" s="15"/>
      <c r="B362" s="49"/>
      <c r="C362" s="19" t="b">
        <f>IF(B362&lt;&gt;"",IF(H362="","ERROR","CORRECTO!"))</f>
        <v>0</v>
      </c>
      <c r="D362" s="15"/>
    </row>
    <row r="363" spans="1:8" ht="15" x14ac:dyDescent="0.25">
      <c r="A363" s="17" t="s">
        <v>760</v>
      </c>
      <c r="B363" s="48"/>
      <c r="C363" s="19" t="b">
        <f>IF(B363&lt;&gt;"",IF(H363="","ERROR","CORRECTO!"))</f>
        <v>0</v>
      </c>
      <c r="D363" s="43"/>
    </row>
    <row r="364" spans="1:8" ht="15" x14ac:dyDescent="0.25">
      <c r="A364" s="17" t="s">
        <v>742</v>
      </c>
      <c r="B364" s="48"/>
      <c r="C364" s="19" t="b">
        <f>IF(B364&lt;&gt;"",IF(H364="","ERROR","CORRECTO!"))</f>
        <v>0</v>
      </c>
      <c r="D364" s="43"/>
    </row>
    <row r="365" spans="1:8" ht="15" x14ac:dyDescent="0.25">
      <c r="A365" s="17" t="s">
        <v>732</v>
      </c>
      <c r="B365" s="48"/>
      <c r="C365" s="19" t="b">
        <f>IF(B365&lt;&gt;"",IF(H365="","ERROR","CORRECTO!"))</f>
        <v>0</v>
      </c>
      <c r="D365" s="43"/>
    </row>
    <row r="366" spans="1:8" ht="15" x14ac:dyDescent="0.25">
      <c r="A366" s="17" t="s">
        <v>734</v>
      </c>
      <c r="B366" s="48"/>
      <c r="C366" s="19" t="b">
        <f>IF(B366&lt;&gt;"",IF(H366="","ERROR","CORRECTO!"))</f>
        <v>0</v>
      </c>
      <c r="D366" s="43"/>
      <c r="G366" s="10"/>
      <c r="H366" s="11" t="s">
        <v>16</v>
      </c>
    </row>
    <row r="367" spans="1:8" ht="15" x14ac:dyDescent="0.25">
      <c r="A367" s="17" t="s">
        <v>735</v>
      </c>
      <c r="B367" s="48"/>
      <c r="C367" s="19" t="b">
        <f>IF(B367&lt;&gt;"",IF(H367="","ERROR","CORRECTO!"))</f>
        <v>0</v>
      </c>
      <c r="D367" s="43"/>
    </row>
    <row r="368" spans="1:8" ht="15.75" customHeight="1" x14ac:dyDescent="0.25">
      <c r="A368" s="15"/>
      <c r="B368" s="49"/>
      <c r="C368" s="19" t="b">
        <f>IF(B368&lt;&gt;"",IF(H368="","ERROR","CORRECTO!"))</f>
        <v>0</v>
      </c>
      <c r="D368" s="15"/>
    </row>
    <row r="369" spans="1:8" ht="15" x14ac:dyDescent="0.25">
      <c r="A369" s="17" t="s">
        <v>782</v>
      </c>
      <c r="B369" s="48"/>
      <c r="C369" s="19" t="b">
        <f>IF(B369&lt;&gt;"",IF(H369="","ERROR","CORRECTO!"))</f>
        <v>0</v>
      </c>
      <c r="D369" s="43"/>
    </row>
    <row r="370" spans="1:8" ht="15" x14ac:dyDescent="0.25">
      <c r="A370" s="17" t="s">
        <v>783</v>
      </c>
      <c r="B370" s="48"/>
      <c r="C370" s="19" t="b">
        <f>IF(B370&lt;&gt;"",IF(H370="","ERROR","CORRECTO!"))</f>
        <v>0</v>
      </c>
      <c r="D370" s="43"/>
    </row>
    <row r="371" spans="1:8" ht="15" x14ac:dyDescent="0.25">
      <c r="A371" s="17" t="s">
        <v>787</v>
      </c>
      <c r="B371" s="48"/>
      <c r="C371" s="19" t="b">
        <f>IF(B371&lt;&gt;"",IF(H371="","ERROR","CORRECTO!"))</f>
        <v>0</v>
      </c>
      <c r="D371" s="43"/>
    </row>
    <row r="372" spans="1:8" ht="15" x14ac:dyDescent="0.25">
      <c r="A372" s="17" t="s">
        <v>788</v>
      </c>
      <c r="B372" s="48"/>
      <c r="C372" s="19" t="b">
        <f>IF(B372&lt;&gt;"",IF(H372="","ERROR","CORRECTO!"))</f>
        <v>0</v>
      </c>
      <c r="D372" s="43"/>
    </row>
    <row r="373" spans="1:8" ht="15" x14ac:dyDescent="0.25">
      <c r="A373" s="17" t="s">
        <v>789</v>
      </c>
      <c r="B373" s="48"/>
      <c r="C373" s="19" t="b">
        <f>IF(B373&lt;&gt;"",IF(H373="","ERROR","CORRECTO!"))</f>
        <v>0</v>
      </c>
      <c r="D373" s="43">
        <f>IF(B373&lt;&gt;"","(Admite aprobación o justificación)",)</f>
        <v>0</v>
      </c>
      <c r="H373" s="11" t="s">
        <v>16</v>
      </c>
    </row>
    <row r="374" spans="1:8" ht="15.75" customHeight="1" x14ac:dyDescent="0.25">
      <c r="A374" s="15"/>
      <c r="B374" s="49"/>
      <c r="C374" s="19" t="b">
        <f>IF(B374&lt;&gt;"",IF(H374="","ERROR","CORRECTO!"))</f>
        <v>0</v>
      </c>
      <c r="D374" s="15"/>
    </row>
    <row r="375" spans="1:8" ht="15" x14ac:dyDescent="0.25">
      <c r="A375" s="17" t="s">
        <v>790</v>
      </c>
      <c r="B375" s="48"/>
      <c r="C375" s="19" t="b">
        <f>IF(B375&lt;&gt;"",IF(H375="","ERROR","CORRECTO!"))</f>
        <v>0</v>
      </c>
      <c r="D375" s="43"/>
    </row>
    <row r="376" spans="1:8" ht="15" x14ac:dyDescent="0.25">
      <c r="A376" s="17" t="s">
        <v>783</v>
      </c>
      <c r="B376" s="48"/>
      <c r="C376" s="19" t="b">
        <f>IF(B376&lt;&gt;"",IF(H376="","ERROR","CORRECTO!"))</f>
        <v>0</v>
      </c>
      <c r="D376" s="43"/>
      <c r="H376" s="11" t="s">
        <v>16</v>
      </c>
    </row>
    <row r="377" spans="1:8" ht="15" x14ac:dyDescent="0.25">
      <c r="A377" s="17" t="s">
        <v>787</v>
      </c>
      <c r="B377" s="48"/>
      <c r="C377" s="19" t="b">
        <f>IF(B377&lt;&gt;"",IF(H377="","ERROR","CORRECTO!"))</f>
        <v>0</v>
      </c>
      <c r="D377" s="43"/>
    </row>
    <row r="378" spans="1:8" ht="15" x14ac:dyDescent="0.25">
      <c r="A378" s="17" t="s">
        <v>788</v>
      </c>
      <c r="B378" s="48"/>
      <c r="C378" s="19" t="b">
        <f>IF(B378&lt;&gt;"",IF(H378="","ERROR","CORRECTO!"))</f>
        <v>0</v>
      </c>
      <c r="D378" s="43"/>
    </row>
    <row r="379" spans="1:8" ht="15" x14ac:dyDescent="0.25">
      <c r="A379" s="17" t="s">
        <v>789</v>
      </c>
      <c r="B379" s="48"/>
      <c r="C379" s="19" t="b">
        <f>IF(B379&lt;&gt;"",IF(H379="","ERROR","CORRECTO!"))</f>
        <v>0</v>
      </c>
      <c r="D379" s="43"/>
    </row>
    <row r="380" spans="1:8" ht="15.75" customHeight="1" x14ac:dyDescent="0.25">
      <c r="A380" s="15"/>
      <c r="B380" s="49"/>
      <c r="C380" s="19" t="b">
        <f>IF(B380&lt;&gt;"",IF(H380="","ERROR","CORRECTO!"))</f>
        <v>0</v>
      </c>
      <c r="D380" s="15"/>
    </row>
    <row r="381" spans="1:8" ht="15.75" customHeight="1" x14ac:dyDescent="0.25">
      <c r="A381" s="15" t="s">
        <v>1074</v>
      </c>
      <c r="B381" s="49"/>
      <c r="C381" s="19" t="b">
        <f>IF(B381&lt;&gt;"",IF(H381="","ERROR","CORRECTO!"))</f>
        <v>0</v>
      </c>
      <c r="D381" s="15"/>
    </row>
    <row r="382" spans="1:8" ht="15.75" customHeight="1" x14ac:dyDescent="0.25">
      <c r="A382" s="15" t="s">
        <v>887</v>
      </c>
      <c r="B382" s="49"/>
      <c r="C382" s="19" t="b">
        <f>IF(B382&lt;&gt;"",IF(H382="","ERROR","CORRECTO!"))</f>
        <v>0</v>
      </c>
      <c r="D382" s="15"/>
    </row>
    <row r="383" spans="1:8" ht="15.75" customHeight="1" x14ac:dyDescent="0.25">
      <c r="A383" s="15" t="s">
        <v>888</v>
      </c>
      <c r="B383" s="49"/>
      <c r="C383" s="19" t="b">
        <f>IF(B383&lt;&gt;"",IF(H383="","ERROR","CORRECTO!"))</f>
        <v>0</v>
      </c>
      <c r="D383" s="15"/>
    </row>
    <row r="384" spans="1:8" ht="15.75" customHeight="1" x14ac:dyDescent="0.25">
      <c r="A384" s="15" t="s">
        <v>889</v>
      </c>
      <c r="B384" s="49"/>
      <c r="C384" s="19" t="b">
        <f>IF(B384&lt;&gt;"",IF(H384="","ERROR","CORRECTO!"))</f>
        <v>0</v>
      </c>
      <c r="D384" s="15"/>
      <c r="H384" s="11" t="s">
        <v>16</v>
      </c>
    </row>
    <row r="385" spans="1:8" ht="15.75" customHeight="1" x14ac:dyDescent="0.25">
      <c r="A385" s="15" t="s">
        <v>890</v>
      </c>
      <c r="B385" s="49"/>
      <c r="C385" s="19" t="b">
        <f>IF(B385&lt;&gt;"",IF(H385="","ERROR","CORRECTO!"))</f>
        <v>0</v>
      </c>
      <c r="D385" s="15"/>
    </row>
    <row r="386" spans="1:8" ht="15.75" customHeight="1" x14ac:dyDescent="0.25">
      <c r="A386" s="15"/>
      <c r="B386" s="49"/>
      <c r="C386" s="19" t="b">
        <f>IF(B386&lt;&gt;"",IF(H386="","ERROR","CORRECTO!"))</f>
        <v>0</v>
      </c>
      <c r="D386" s="15"/>
    </row>
    <row r="387" spans="1:8" ht="15.75" customHeight="1" x14ac:dyDescent="0.25">
      <c r="A387" s="15" t="s">
        <v>1097</v>
      </c>
      <c r="B387" s="49"/>
      <c r="C387" s="19" t="b">
        <f>IF(B387&lt;&gt;"",IF(H387="","ERROR","CORRECTO!"))</f>
        <v>0</v>
      </c>
      <c r="D387" s="15"/>
    </row>
    <row r="388" spans="1:8" ht="15.75" customHeight="1" x14ac:dyDescent="0.25">
      <c r="A388" s="15" t="s">
        <v>945</v>
      </c>
      <c r="B388" s="49"/>
      <c r="C388" s="19" t="b">
        <f>IF(B388&lt;&gt;"",IF(H388="","ERROR","CORRECTO!"))</f>
        <v>0</v>
      </c>
      <c r="D388" s="15"/>
    </row>
    <row r="389" spans="1:8" ht="15.75" customHeight="1" x14ac:dyDescent="0.25">
      <c r="A389" s="15" t="s">
        <v>946</v>
      </c>
      <c r="B389" s="49"/>
      <c r="C389" s="19" t="b">
        <f>IF(B389&lt;&gt;"",IF(H389="","ERROR","CORRECTO!"))</f>
        <v>0</v>
      </c>
      <c r="D389" s="15"/>
    </row>
    <row r="390" spans="1:8" ht="15.75" customHeight="1" x14ac:dyDescent="0.25">
      <c r="A390" s="15" t="s">
        <v>947</v>
      </c>
      <c r="B390" s="49"/>
      <c r="C390" s="19" t="b">
        <f>IF(B390&lt;&gt;"",IF(H390="","ERROR","CORRECTO!"))</f>
        <v>0</v>
      </c>
      <c r="D390" s="15"/>
    </row>
    <row r="391" spans="1:8" ht="15.75" customHeight="1" x14ac:dyDescent="0.25">
      <c r="A391" s="15" t="s">
        <v>948</v>
      </c>
      <c r="B391" s="49"/>
      <c r="C391" s="19" t="b">
        <f>IF(B391&lt;&gt;"",IF(H391="","ERROR","CORRECTO!"))</f>
        <v>0</v>
      </c>
      <c r="D391" s="15"/>
      <c r="H391" s="11" t="s">
        <v>16</v>
      </c>
    </row>
    <row r="392" spans="1:8" ht="15.75" customHeight="1" x14ac:dyDescent="0.25">
      <c r="A392" s="15"/>
      <c r="B392" s="49"/>
      <c r="C392" s="19" t="b">
        <f>IF(B392&lt;&gt;"",IF(H392="","ERROR","CORRECTO!"))</f>
        <v>0</v>
      </c>
      <c r="D392" s="15"/>
    </row>
    <row r="393" spans="1:8" ht="15.75" customHeight="1" x14ac:dyDescent="0.25">
      <c r="A393" s="15" t="s">
        <v>1106</v>
      </c>
      <c r="B393" s="49"/>
      <c r="C393" s="19" t="b">
        <f>IF(B393&lt;&gt;"",IF(H393="","ERROR","CORRECTO!"))</f>
        <v>0</v>
      </c>
      <c r="D393" s="15"/>
    </row>
    <row r="394" spans="1:8" ht="15.75" customHeight="1" x14ac:dyDescent="0.25">
      <c r="A394" s="15" t="s">
        <v>945</v>
      </c>
      <c r="B394" s="49"/>
      <c r="C394" s="19" t="b">
        <f>IF(B394&lt;&gt;"",IF(H394="","ERROR","CORRECTO!"))</f>
        <v>0</v>
      </c>
      <c r="D394" s="15"/>
    </row>
    <row r="395" spans="1:8" ht="15.75" customHeight="1" x14ac:dyDescent="0.25">
      <c r="A395" s="15" t="s">
        <v>946</v>
      </c>
      <c r="B395" s="49"/>
      <c r="C395" s="19" t="b">
        <f>IF(B395&lt;&gt;"",IF(H395="","ERROR","CORRECTO!"))</f>
        <v>0</v>
      </c>
      <c r="D395" s="15"/>
    </row>
    <row r="396" spans="1:8" ht="15.75" customHeight="1" x14ac:dyDescent="0.25">
      <c r="A396" s="15" t="s">
        <v>947</v>
      </c>
      <c r="B396" s="49"/>
      <c r="C396" s="19" t="b">
        <f>IF(B396&lt;&gt;"",IF(H396="","ERROR","CORRECTO!"))</f>
        <v>0</v>
      </c>
      <c r="D396" s="15"/>
    </row>
    <row r="397" spans="1:8" ht="15.75" customHeight="1" x14ac:dyDescent="0.25">
      <c r="A397" s="15" t="s">
        <v>948</v>
      </c>
      <c r="B397" s="49"/>
      <c r="C397" s="19" t="b">
        <f>IF(B397&lt;&gt;"",IF(H397="","ERROR","CORRECTO!"))</f>
        <v>0</v>
      </c>
      <c r="D397" s="15"/>
      <c r="H397" s="11" t="s">
        <v>16</v>
      </c>
    </row>
    <row r="398" spans="1:8" ht="15.75" customHeight="1" x14ac:dyDescent="0.25">
      <c r="A398" s="15"/>
      <c r="B398" s="49"/>
      <c r="C398" s="19" t="b">
        <f>IF(B398&lt;&gt;"",IF(H398="","ERROR","CORRECTO!"))</f>
        <v>0</v>
      </c>
      <c r="D398" s="15"/>
    </row>
    <row r="399" spans="1:8" ht="15" x14ac:dyDescent="0.25">
      <c r="A399" s="15" t="s">
        <v>1088</v>
      </c>
      <c r="B399" s="49"/>
      <c r="C399" s="19" t="b">
        <f>IF(B399&lt;&gt;"",IF(H399="","ERROR","CORRECTO!"))</f>
        <v>0</v>
      </c>
      <c r="D399" s="15"/>
    </row>
    <row r="400" spans="1:8" ht="15" x14ac:dyDescent="0.25">
      <c r="A400" s="15" t="s">
        <v>887</v>
      </c>
      <c r="B400" s="49"/>
      <c r="C400" s="19" t="b">
        <f>IF(B400&lt;&gt;"",IF(H400="","ERROR","CORRECTO!"))</f>
        <v>0</v>
      </c>
      <c r="D400" s="15"/>
    </row>
    <row r="401" spans="1:8" ht="15" x14ac:dyDescent="0.25">
      <c r="A401" s="15" t="s">
        <v>916</v>
      </c>
      <c r="B401" s="49"/>
      <c r="C401" s="19" t="b">
        <f>IF(B401&lt;&gt;"",IF(H401="","ERROR","CORRECTO!"))</f>
        <v>0</v>
      </c>
      <c r="D401" s="15"/>
      <c r="H401" s="11" t="s">
        <v>16</v>
      </c>
    </row>
    <row r="402" spans="1:8" ht="15" x14ac:dyDescent="0.25">
      <c r="A402" s="15" t="s">
        <v>917</v>
      </c>
      <c r="B402" s="49"/>
      <c r="C402" s="19" t="b">
        <f>IF(B402&lt;&gt;"",IF(H402="","ERROR","CORRECTO!"))</f>
        <v>0</v>
      </c>
      <c r="D402" s="15"/>
    </row>
    <row r="403" spans="1:8" ht="15" x14ac:dyDescent="0.25">
      <c r="A403" s="15" t="s">
        <v>890</v>
      </c>
      <c r="B403" s="49"/>
      <c r="C403" s="19" t="b">
        <f>IF(B403&lt;&gt;"",IF(H403="","ERROR","CORRECTO!"))</f>
        <v>0</v>
      </c>
      <c r="D403" s="15"/>
    </row>
    <row r="404" spans="1:8" ht="15.75" customHeight="1" x14ac:dyDescent="0.25">
      <c r="A404" s="15"/>
      <c r="B404" s="49"/>
      <c r="C404" s="19" t="b">
        <f>IF(B404&lt;&gt;"",IF(H404="","ERROR","CORRECTO!"))</f>
        <v>0</v>
      </c>
      <c r="D404" s="15"/>
    </row>
    <row r="405" spans="1:8" ht="30" x14ac:dyDescent="0.25">
      <c r="A405" s="34" t="s">
        <v>1202</v>
      </c>
      <c r="B405" s="49"/>
      <c r="C405" s="19" t="b">
        <f>IF(B405&lt;&gt;"",IF(H405="","ERROR","CORRECTO!"))</f>
        <v>0</v>
      </c>
      <c r="D405" s="15"/>
    </row>
    <row r="406" spans="1:8" ht="15" x14ac:dyDescent="0.25">
      <c r="A406" s="15" t="s">
        <v>991</v>
      </c>
      <c r="B406" s="49"/>
      <c r="C406" s="19" t="b">
        <f>IF(B406&lt;&gt;"",IF(H406="","ERROR","CORRECTO!"))</f>
        <v>0</v>
      </c>
      <c r="D406" s="15"/>
      <c r="H406" s="11" t="s">
        <v>16</v>
      </c>
    </row>
    <row r="407" spans="1:8" ht="15" x14ac:dyDescent="0.25">
      <c r="A407" s="15" t="s">
        <v>992</v>
      </c>
      <c r="B407" s="49"/>
      <c r="C407" s="19" t="b">
        <f>IF(B407&lt;&gt;"",IF(H407="","ERROR","CORRECTO!"))</f>
        <v>0</v>
      </c>
      <c r="D407" s="15"/>
    </row>
    <row r="408" spans="1:8" ht="15" x14ac:dyDescent="0.25">
      <c r="A408" s="15" t="s">
        <v>993</v>
      </c>
      <c r="B408" s="49"/>
      <c r="C408" s="19" t="b">
        <f>IF(B408&lt;&gt;"",IF(H408="","ERROR","CORRECTO!"))</f>
        <v>0</v>
      </c>
      <c r="D408" s="15"/>
    </row>
    <row r="409" spans="1:8" ht="15" x14ac:dyDescent="0.25">
      <c r="A409" s="15" t="s">
        <v>994</v>
      </c>
      <c r="B409" s="49"/>
      <c r="C409" s="19" t="b">
        <f>IF(B409&lt;&gt;"",IF(H409="","ERROR","CORRECTO!"))</f>
        <v>0</v>
      </c>
      <c r="D409" s="15"/>
    </row>
    <row r="410" spans="1:8" ht="15" x14ac:dyDescent="0.25">
      <c r="A410" s="15"/>
      <c r="B410" s="49"/>
      <c r="C410" s="19" t="b">
        <f>IF(B410&lt;&gt;"",IF(H410="","ERROR","CORRECTO!"))</f>
        <v>0</v>
      </c>
      <c r="D410" s="15"/>
    </row>
    <row r="411" spans="1:8" ht="30" x14ac:dyDescent="0.25">
      <c r="A411" s="34" t="s">
        <v>1201</v>
      </c>
      <c r="B411" s="49"/>
      <c r="C411" s="19" t="b">
        <f>IF(B411&lt;&gt;"",IF(H411="","ERROR","CORRECTO!"))</f>
        <v>0</v>
      </c>
      <c r="D411" s="15"/>
    </row>
    <row r="412" spans="1:8" ht="15" x14ac:dyDescent="0.25">
      <c r="A412" s="15" t="s">
        <v>1012</v>
      </c>
      <c r="B412" s="49"/>
      <c r="C412" s="19" t="b">
        <f>IF(B412&lt;&gt;"",IF(H412="","ERROR","CORRECTO!"))</f>
        <v>0</v>
      </c>
      <c r="D412" s="15"/>
    </row>
    <row r="413" spans="1:8" ht="15" x14ac:dyDescent="0.25">
      <c r="A413" s="15" t="s">
        <v>1013</v>
      </c>
      <c r="B413" s="49"/>
      <c r="C413" s="19" t="b">
        <f>IF(B413&lt;&gt;"",IF(H413="","ERROR","CORRECTO!"))</f>
        <v>0</v>
      </c>
      <c r="D413" s="15"/>
    </row>
    <row r="414" spans="1:8" ht="15" x14ac:dyDescent="0.25">
      <c r="A414" s="15" t="s">
        <v>1014</v>
      </c>
      <c r="B414" s="49"/>
      <c r="C414" s="19" t="b">
        <f>IF(B414&lt;&gt;"",IF(H414="","ERROR","CORRECTO!"))</f>
        <v>0</v>
      </c>
      <c r="D414" s="15"/>
      <c r="H414" s="11" t="s">
        <v>16</v>
      </c>
    </row>
    <row r="415" spans="1:8" ht="15" x14ac:dyDescent="0.25">
      <c r="A415" s="15" t="s">
        <v>1015</v>
      </c>
      <c r="B415" s="49"/>
      <c r="C415" s="19" t="b">
        <f>IF(B415&lt;&gt;"",IF(H415="","ERROR","CORRECTO!"))</f>
        <v>0</v>
      </c>
      <c r="D415" s="15"/>
    </row>
    <row r="416" spans="1:8" ht="15" x14ac:dyDescent="0.25">
      <c r="A416" s="15"/>
      <c r="B416" s="49"/>
      <c r="C416" s="19" t="b">
        <f>IF(B416&lt;&gt;"",IF(H416="","ERROR","CORRECTO!"))</f>
        <v>0</v>
      </c>
      <c r="D416" s="15"/>
    </row>
    <row r="417" spans="1:8" ht="15" x14ac:dyDescent="0.25">
      <c r="A417" s="15" t="s">
        <v>1076</v>
      </c>
      <c r="B417" s="49"/>
      <c r="C417" s="19" t="b">
        <f>IF(B417&lt;&gt;"",IF(H417="","ERROR","CORRECTO!"))</f>
        <v>0</v>
      </c>
      <c r="D417" s="15"/>
    </row>
    <row r="418" spans="1:8" ht="15" x14ac:dyDescent="0.25">
      <c r="A418" s="15" t="s">
        <v>895</v>
      </c>
      <c r="B418" s="49"/>
      <c r="C418" s="19" t="b">
        <f>IF(B418&lt;&gt;"",IF(H418="","ERROR","CORRECTO!"))</f>
        <v>0</v>
      </c>
      <c r="D418" s="15"/>
      <c r="H418" s="11" t="s">
        <v>16</v>
      </c>
    </row>
    <row r="419" spans="1:8" ht="15" x14ac:dyDescent="0.25">
      <c r="A419" s="15" t="s">
        <v>896</v>
      </c>
      <c r="B419" s="47"/>
      <c r="C419" s="19" t="b">
        <f>IF(B419&lt;&gt;"",IF(H419="","ERROR","CORRECTO!"))</f>
        <v>0</v>
      </c>
      <c r="D419" s="15"/>
    </row>
    <row r="420" spans="1:8" ht="15" x14ac:dyDescent="0.25">
      <c r="A420" s="15" t="s">
        <v>897</v>
      </c>
      <c r="B420" s="47"/>
      <c r="C420" s="19" t="b">
        <f>IF(B420&lt;&gt;"",IF(H420="","ERROR","CORRECTO!"))</f>
        <v>0</v>
      </c>
      <c r="D420" s="15"/>
    </row>
    <row r="421" spans="1:8" ht="15" x14ac:dyDescent="0.25">
      <c r="A421" s="15" t="s">
        <v>898</v>
      </c>
      <c r="B421" s="47"/>
      <c r="C421" s="19" t="b">
        <f>IF(B421&lt;&gt;"",IF(H421="","ERROR","CORRECTO!"))</f>
        <v>0</v>
      </c>
      <c r="D421" s="15"/>
    </row>
  </sheetData>
  <mergeCells count="1">
    <mergeCell ref="A2:D2"/>
  </mergeCells>
  <conditionalFormatting sqref="C4:C319">
    <cfRule type="cellIs" dxfId="9" priority="7" operator="equal">
      <formula>"CORRECTO!"</formula>
    </cfRule>
  </conditionalFormatting>
  <conditionalFormatting sqref="C4:C319">
    <cfRule type="cellIs" dxfId="8" priority="8" operator="equal">
      <formula>"ERROR"</formula>
    </cfRule>
  </conditionalFormatting>
  <conditionalFormatting sqref="C1:D1">
    <cfRule type="cellIs" dxfId="7" priority="3" operator="equal">
      <formula>"CORRECTO!"</formula>
    </cfRule>
  </conditionalFormatting>
  <conditionalFormatting sqref="C1:D1">
    <cfRule type="cellIs" dxfId="6" priority="4" operator="equal">
      <formula>"ERROR"</formula>
    </cfRule>
  </conditionalFormatting>
  <conditionalFormatting sqref="C321:C421">
    <cfRule type="cellIs" dxfId="5" priority="1" operator="equal">
      <formula>"CORRECTO!"</formula>
    </cfRule>
  </conditionalFormatting>
  <conditionalFormatting sqref="C321:C421">
    <cfRule type="cellIs" dxfId="4" priority="2" operator="equal">
      <formula>"ERROR"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0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301" sqref="A301"/>
    </sheetView>
  </sheetViews>
  <sheetFormatPr baseColWidth="10" defaultColWidth="14.42578125" defaultRowHeight="15.75" customHeight="1" x14ac:dyDescent="0.25"/>
  <cols>
    <col min="1" max="1" width="142.7109375" style="3" bestFit="1" customWidth="1"/>
    <col min="2" max="2" width="12.5703125" style="45" bestFit="1" customWidth="1"/>
    <col min="3" max="3" width="11.140625" style="3" bestFit="1" customWidth="1"/>
    <col min="4" max="4" width="32.5703125" style="3" bestFit="1" customWidth="1"/>
    <col min="5" max="7" width="14.42578125" style="3" hidden="1" customWidth="1"/>
    <col min="8" max="8" width="8.42578125" style="3" bestFit="1" customWidth="1"/>
    <col min="9" max="16384" width="14.42578125" style="3"/>
  </cols>
  <sheetData>
    <row r="1" spans="1:8" ht="15.75" customHeight="1" x14ac:dyDescent="0.25">
      <c r="A1" s="1" t="s">
        <v>0</v>
      </c>
      <c r="B1" s="2" t="s">
        <v>1</v>
      </c>
      <c r="C1" s="2" t="s">
        <v>2</v>
      </c>
    </row>
    <row r="2" spans="1:8" ht="15.75" customHeight="1" x14ac:dyDescent="0.25">
      <c r="A2" s="4" t="s">
        <v>1188</v>
      </c>
      <c r="B2" s="5"/>
      <c r="C2" s="6"/>
      <c r="D2" s="10"/>
    </row>
    <row r="3" spans="1:8" ht="15.75" customHeight="1" x14ac:dyDescent="0.25">
      <c r="A3" s="7" t="s">
        <v>506</v>
      </c>
      <c r="B3" s="8"/>
      <c r="C3" s="16"/>
      <c r="D3" s="10"/>
    </row>
    <row r="4" spans="1:8" ht="15.75" customHeight="1" x14ac:dyDescent="0.25">
      <c r="A4" s="7" t="s">
        <v>508</v>
      </c>
      <c r="B4" s="8"/>
      <c r="C4" s="9" t="b">
        <f>IF(B4&lt;&gt;"",IF(H4="","ERROR","CORRECTO!"))</f>
        <v>0</v>
      </c>
      <c r="D4" s="10"/>
    </row>
    <row r="5" spans="1:8" ht="15.75" customHeight="1" x14ac:dyDescent="0.25">
      <c r="A5" s="7" t="s">
        <v>511</v>
      </c>
      <c r="B5" s="40"/>
      <c r="C5" s="9" t="b">
        <f>IF(B5&lt;&gt;"",IF(H5="","ERROR","CORRECTO!"))</f>
        <v>0</v>
      </c>
      <c r="D5" s="10">
        <f>IF(B5&lt;&gt;"","(SE: Fuentes públicas y privadas)",)</f>
        <v>0</v>
      </c>
      <c r="H5" s="11" t="s">
        <v>16</v>
      </c>
    </row>
    <row r="6" spans="1:8" ht="15.75" customHeight="1" x14ac:dyDescent="0.25">
      <c r="A6" s="7" t="s">
        <v>516</v>
      </c>
      <c r="B6" s="8"/>
      <c r="C6" s="9" t="b">
        <f t="shared" ref="C6:C69" si="0">IF(B6&lt;&gt;"",IF(H6="","ERROR","CORRECTO!"))</f>
        <v>0</v>
      </c>
      <c r="D6" s="10"/>
    </row>
    <row r="7" spans="1:8" ht="15.75" customHeight="1" x14ac:dyDescent="0.25">
      <c r="A7" s="7" t="s">
        <v>15</v>
      </c>
      <c r="B7" s="8"/>
      <c r="C7" s="9" t="b">
        <f t="shared" si="0"/>
        <v>0</v>
      </c>
      <c r="D7" s="10"/>
    </row>
    <row r="8" spans="1:8" ht="15.75" customHeight="1" x14ac:dyDescent="0.25">
      <c r="A8" s="7"/>
      <c r="B8" s="8"/>
      <c r="C8" s="9" t="b">
        <f t="shared" si="0"/>
        <v>0</v>
      </c>
      <c r="D8" s="10"/>
    </row>
    <row r="9" spans="1:8" ht="15.75" customHeight="1" x14ac:dyDescent="0.25">
      <c r="A9" s="7" t="s">
        <v>517</v>
      </c>
      <c r="B9" s="8"/>
      <c r="C9" s="9" t="b">
        <f t="shared" si="0"/>
        <v>0</v>
      </c>
      <c r="D9" s="10"/>
    </row>
    <row r="10" spans="1:8" ht="15.75" customHeight="1" x14ac:dyDescent="0.25">
      <c r="A10" s="7" t="s">
        <v>519</v>
      </c>
      <c r="B10" s="8"/>
      <c r="C10" s="9" t="b">
        <f t="shared" si="0"/>
        <v>0</v>
      </c>
      <c r="D10" s="10"/>
      <c r="H10" s="11" t="s">
        <v>16</v>
      </c>
    </row>
    <row r="11" spans="1:8" ht="15.75" customHeight="1" x14ac:dyDescent="0.25">
      <c r="A11" s="7" t="s">
        <v>522</v>
      </c>
      <c r="B11" s="8"/>
      <c r="C11" s="9" t="b">
        <f t="shared" si="0"/>
        <v>0</v>
      </c>
      <c r="D11" s="10"/>
    </row>
    <row r="12" spans="1:8" ht="15.75" customHeight="1" x14ac:dyDescent="0.25">
      <c r="A12" s="7" t="s">
        <v>524</v>
      </c>
      <c r="B12" s="8"/>
      <c r="C12" s="9" t="b">
        <f t="shared" si="0"/>
        <v>0</v>
      </c>
      <c r="D12" s="10"/>
    </row>
    <row r="13" spans="1:8" ht="15.75" customHeight="1" x14ac:dyDescent="0.25">
      <c r="A13" s="7" t="s">
        <v>15</v>
      </c>
      <c r="B13" s="8"/>
      <c r="C13" s="9" t="b">
        <f t="shared" si="0"/>
        <v>0</v>
      </c>
      <c r="D13" s="10"/>
    </row>
    <row r="14" spans="1:8" ht="15.75" customHeight="1" x14ac:dyDescent="0.25">
      <c r="A14" s="7"/>
      <c r="B14" s="8"/>
      <c r="C14" s="9" t="b">
        <f t="shared" si="0"/>
        <v>0</v>
      </c>
      <c r="D14" s="10"/>
    </row>
    <row r="15" spans="1:8" ht="15.75" customHeight="1" x14ac:dyDescent="0.25">
      <c r="A15" s="7" t="s">
        <v>526</v>
      </c>
      <c r="B15" s="8"/>
      <c r="C15" s="9" t="b">
        <f t="shared" si="0"/>
        <v>0</v>
      </c>
      <c r="D15" s="10"/>
    </row>
    <row r="16" spans="1:8" ht="15.75" customHeight="1" x14ac:dyDescent="0.25">
      <c r="A16" s="7" t="s">
        <v>528</v>
      </c>
      <c r="B16" s="8"/>
      <c r="C16" s="9" t="b">
        <f t="shared" si="0"/>
        <v>0</v>
      </c>
      <c r="D16" s="10"/>
      <c r="H16" s="11" t="s">
        <v>16</v>
      </c>
    </row>
    <row r="17" spans="1:8" ht="15.75" customHeight="1" x14ac:dyDescent="0.25">
      <c r="A17" s="7" t="s">
        <v>532</v>
      </c>
      <c r="B17" s="8"/>
      <c r="C17" s="9" t="b">
        <f t="shared" si="0"/>
        <v>0</v>
      </c>
      <c r="D17" s="10"/>
    </row>
    <row r="18" spans="1:8" ht="15.75" customHeight="1" x14ac:dyDescent="0.25">
      <c r="A18" s="7" t="s">
        <v>534</v>
      </c>
      <c r="B18" s="8"/>
      <c r="C18" s="9" t="b">
        <f t="shared" si="0"/>
        <v>0</v>
      </c>
      <c r="D18" s="10"/>
    </row>
    <row r="19" spans="1:8" ht="15.75" customHeight="1" x14ac:dyDescent="0.25">
      <c r="A19" s="7" t="s">
        <v>27</v>
      </c>
      <c r="B19" s="8"/>
      <c r="C19" s="9" t="b">
        <f t="shared" si="0"/>
        <v>0</v>
      </c>
      <c r="D19" s="10"/>
    </row>
    <row r="20" spans="1:8" ht="15.75" customHeight="1" x14ac:dyDescent="0.25">
      <c r="A20" s="7"/>
      <c r="B20" s="8"/>
      <c r="C20" s="9" t="b">
        <f t="shared" si="0"/>
        <v>0</v>
      </c>
      <c r="D20" s="10"/>
    </row>
    <row r="21" spans="1:8" ht="15.75" customHeight="1" x14ac:dyDescent="0.25">
      <c r="A21" s="7" t="s">
        <v>1135</v>
      </c>
      <c r="B21" s="8"/>
      <c r="C21" s="9" t="b">
        <f t="shared" si="0"/>
        <v>0</v>
      </c>
      <c r="D21" s="10"/>
    </row>
    <row r="22" spans="1:8" ht="15.75" customHeight="1" x14ac:dyDescent="0.25">
      <c r="A22" s="7" t="s">
        <v>536</v>
      </c>
      <c r="B22" s="8"/>
      <c r="C22" s="9" t="b">
        <f t="shared" si="0"/>
        <v>0</v>
      </c>
      <c r="D22" s="10"/>
    </row>
    <row r="23" spans="1:8" ht="15" x14ac:dyDescent="0.25">
      <c r="A23" s="7" t="s">
        <v>541</v>
      </c>
      <c r="B23" s="8"/>
      <c r="C23" s="9" t="b">
        <f t="shared" si="0"/>
        <v>0</v>
      </c>
      <c r="D23" s="10"/>
      <c r="H23" s="11" t="s">
        <v>16</v>
      </c>
    </row>
    <row r="24" spans="1:8" ht="15" x14ac:dyDescent="0.25">
      <c r="A24" s="7" t="s">
        <v>545</v>
      </c>
      <c r="B24" s="8"/>
      <c r="C24" s="9" t="b">
        <f t="shared" si="0"/>
        <v>0</v>
      </c>
      <c r="D24" s="10"/>
    </row>
    <row r="25" spans="1:8" ht="15" x14ac:dyDescent="0.25">
      <c r="A25" s="7" t="s">
        <v>27</v>
      </c>
      <c r="B25" s="8"/>
      <c r="C25" s="9" t="b">
        <f t="shared" si="0"/>
        <v>0</v>
      </c>
      <c r="D25" s="10"/>
    </row>
    <row r="26" spans="1:8" ht="15" x14ac:dyDescent="0.25">
      <c r="A26" s="7"/>
      <c r="B26" s="8"/>
      <c r="C26" s="9" t="b">
        <f t="shared" si="0"/>
        <v>0</v>
      </c>
      <c r="D26" s="10"/>
    </row>
    <row r="27" spans="1:8" ht="15" x14ac:dyDescent="0.25">
      <c r="A27" s="7" t="s">
        <v>1136</v>
      </c>
      <c r="B27" s="8"/>
      <c r="C27" s="9" t="b">
        <f t="shared" si="0"/>
        <v>0</v>
      </c>
      <c r="D27" s="10"/>
    </row>
    <row r="28" spans="1:8" ht="15" x14ac:dyDescent="0.25">
      <c r="A28" s="7" t="s">
        <v>557</v>
      </c>
      <c r="B28" s="8"/>
      <c r="C28" s="9" t="b">
        <f t="shared" si="0"/>
        <v>0</v>
      </c>
      <c r="D28" s="10"/>
    </row>
    <row r="29" spans="1:8" ht="15" x14ac:dyDescent="0.25">
      <c r="A29" s="7" t="s">
        <v>560</v>
      </c>
      <c r="B29" s="8"/>
      <c r="C29" s="9" t="b">
        <f t="shared" si="0"/>
        <v>0</v>
      </c>
      <c r="D29" s="10"/>
    </row>
    <row r="30" spans="1:8" ht="15" x14ac:dyDescent="0.25">
      <c r="A30" s="7" t="s">
        <v>562</v>
      </c>
      <c r="B30" s="8"/>
      <c r="C30" s="9" t="b">
        <f t="shared" si="0"/>
        <v>0</v>
      </c>
      <c r="D30" s="10"/>
      <c r="H30" s="11" t="s">
        <v>16</v>
      </c>
    </row>
    <row r="31" spans="1:8" ht="15" x14ac:dyDescent="0.25">
      <c r="A31" s="7" t="s">
        <v>564</v>
      </c>
      <c r="B31" s="8"/>
      <c r="C31" s="9" t="b">
        <f t="shared" si="0"/>
        <v>0</v>
      </c>
      <c r="D31" s="10"/>
    </row>
    <row r="32" spans="1:8" ht="15" x14ac:dyDescent="0.25">
      <c r="A32" s="7"/>
      <c r="B32" s="8"/>
      <c r="C32" s="9" t="b">
        <f t="shared" si="0"/>
        <v>0</v>
      </c>
      <c r="D32" s="10"/>
    </row>
    <row r="33" spans="1:8" ht="15" x14ac:dyDescent="0.25">
      <c r="A33" s="7" t="s">
        <v>1137</v>
      </c>
      <c r="B33" s="8"/>
      <c r="C33" s="9" t="b">
        <f t="shared" si="0"/>
        <v>0</v>
      </c>
      <c r="D33" s="10"/>
    </row>
    <row r="34" spans="1:8" ht="15" x14ac:dyDescent="0.25">
      <c r="A34" s="7" t="s">
        <v>557</v>
      </c>
      <c r="B34" s="8"/>
      <c r="C34" s="9" t="b">
        <f t="shared" si="0"/>
        <v>0</v>
      </c>
      <c r="D34" s="10"/>
    </row>
    <row r="35" spans="1:8" ht="15" x14ac:dyDescent="0.25">
      <c r="A35" s="7" t="s">
        <v>560</v>
      </c>
      <c r="B35" s="8"/>
      <c r="C35" s="9" t="b">
        <f t="shared" si="0"/>
        <v>0</v>
      </c>
      <c r="D35" s="10"/>
      <c r="H35" s="11" t="s">
        <v>16</v>
      </c>
    </row>
    <row r="36" spans="1:8" ht="15" x14ac:dyDescent="0.25">
      <c r="A36" s="7" t="s">
        <v>567</v>
      </c>
      <c r="B36" s="8"/>
      <c r="C36" s="9" t="b">
        <f t="shared" si="0"/>
        <v>0</v>
      </c>
      <c r="D36" s="10"/>
    </row>
    <row r="37" spans="1:8" ht="15" x14ac:dyDescent="0.25">
      <c r="A37" s="7" t="s">
        <v>564</v>
      </c>
      <c r="B37" s="8"/>
      <c r="C37" s="9" t="b">
        <f t="shared" si="0"/>
        <v>0</v>
      </c>
      <c r="D37" s="10"/>
    </row>
    <row r="38" spans="1:8" ht="15" x14ac:dyDescent="0.25">
      <c r="A38" s="7"/>
      <c r="B38" s="8"/>
      <c r="C38" s="9" t="b">
        <f t="shared" si="0"/>
        <v>0</v>
      </c>
      <c r="D38" s="10"/>
    </row>
    <row r="39" spans="1:8" ht="15" x14ac:dyDescent="0.25">
      <c r="A39" s="7" t="s">
        <v>1138</v>
      </c>
      <c r="B39" s="8"/>
      <c r="C39" s="9" t="b">
        <f t="shared" si="0"/>
        <v>0</v>
      </c>
      <c r="D39" s="10"/>
    </row>
    <row r="40" spans="1:8" ht="15" x14ac:dyDescent="0.25">
      <c r="A40" s="7" t="s">
        <v>576</v>
      </c>
      <c r="B40" s="8"/>
      <c r="C40" s="9" t="b">
        <f t="shared" si="0"/>
        <v>0</v>
      </c>
      <c r="D40" s="10"/>
    </row>
    <row r="41" spans="1:8" ht="15" x14ac:dyDescent="0.25">
      <c r="A41" s="7" t="s">
        <v>541</v>
      </c>
      <c r="B41" s="8"/>
      <c r="C41" s="9" t="b">
        <f t="shared" si="0"/>
        <v>0</v>
      </c>
      <c r="D41" s="10"/>
      <c r="H41" s="11" t="s">
        <v>16</v>
      </c>
    </row>
    <row r="42" spans="1:8" ht="15" x14ac:dyDescent="0.25">
      <c r="A42" s="7" t="s">
        <v>578</v>
      </c>
      <c r="B42" s="8"/>
      <c r="C42" s="9" t="b">
        <f t="shared" si="0"/>
        <v>0</v>
      </c>
      <c r="D42" s="10"/>
    </row>
    <row r="43" spans="1:8" ht="15" x14ac:dyDescent="0.25">
      <c r="A43" s="7" t="s">
        <v>579</v>
      </c>
      <c r="B43" s="8"/>
      <c r="C43" s="9" t="b">
        <f t="shared" si="0"/>
        <v>0</v>
      </c>
      <c r="D43" s="10"/>
    </row>
    <row r="44" spans="1:8" ht="15" x14ac:dyDescent="0.25">
      <c r="A44" s="7"/>
      <c r="B44" s="8"/>
      <c r="C44" s="9" t="b">
        <f t="shared" si="0"/>
        <v>0</v>
      </c>
      <c r="D44" s="10"/>
    </row>
    <row r="45" spans="1:8" ht="15" x14ac:dyDescent="0.25">
      <c r="A45" s="7" t="s">
        <v>1139</v>
      </c>
      <c r="B45" s="8"/>
      <c r="C45" s="9" t="b">
        <f t="shared" si="0"/>
        <v>0</v>
      </c>
      <c r="D45" s="10"/>
    </row>
    <row r="46" spans="1:8" ht="15" x14ac:dyDescent="0.25">
      <c r="A46" s="7" t="s">
        <v>536</v>
      </c>
      <c r="B46" s="8"/>
      <c r="C46" s="9" t="b">
        <f t="shared" si="0"/>
        <v>0</v>
      </c>
      <c r="D46" s="10"/>
    </row>
    <row r="47" spans="1:8" ht="15" x14ac:dyDescent="0.25">
      <c r="A47" s="7" t="s">
        <v>541</v>
      </c>
      <c r="B47" s="8"/>
      <c r="C47" s="9" t="b">
        <f t="shared" si="0"/>
        <v>0</v>
      </c>
      <c r="D47" s="10"/>
    </row>
    <row r="48" spans="1:8" ht="15" x14ac:dyDescent="0.25">
      <c r="A48" s="7" t="s">
        <v>545</v>
      </c>
      <c r="B48" s="8"/>
      <c r="C48" s="9" t="b">
        <f t="shared" si="0"/>
        <v>0</v>
      </c>
      <c r="D48" s="10"/>
      <c r="H48" s="11" t="s">
        <v>16</v>
      </c>
    </row>
    <row r="49" spans="1:8" ht="15" x14ac:dyDescent="0.25">
      <c r="A49" s="7" t="s">
        <v>27</v>
      </c>
      <c r="B49" s="8"/>
      <c r="C49" s="9" t="b">
        <f t="shared" si="0"/>
        <v>0</v>
      </c>
      <c r="D49" s="10"/>
    </row>
    <row r="50" spans="1:8" ht="15" x14ac:dyDescent="0.25">
      <c r="A50" s="7"/>
      <c r="B50" s="8"/>
      <c r="C50" s="9" t="b">
        <f t="shared" si="0"/>
        <v>0</v>
      </c>
      <c r="D50" s="10"/>
    </row>
    <row r="51" spans="1:8" ht="15" x14ac:dyDescent="0.25">
      <c r="A51" s="7" t="s">
        <v>526</v>
      </c>
      <c r="B51" s="8"/>
      <c r="C51" s="9" t="b">
        <f t="shared" si="0"/>
        <v>0</v>
      </c>
      <c r="D51" s="10"/>
    </row>
    <row r="52" spans="1:8" ht="15" x14ac:dyDescent="0.25">
      <c r="A52" s="7" t="s">
        <v>582</v>
      </c>
      <c r="B52" s="8"/>
      <c r="C52" s="9" t="b">
        <f t="shared" si="0"/>
        <v>0</v>
      </c>
      <c r="D52" s="10"/>
    </row>
    <row r="53" spans="1:8" ht="15" x14ac:dyDescent="0.25">
      <c r="A53" s="7" t="s">
        <v>584</v>
      </c>
      <c r="B53" s="8"/>
      <c r="C53" s="9" t="b">
        <f t="shared" si="0"/>
        <v>0</v>
      </c>
      <c r="D53" s="10"/>
    </row>
    <row r="54" spans="1:8" ht="15" x14ac:dyDescent="0.25">
      <c r="A54" s="7" t="s">
        <v>585</v>
      </c>
      <c r="B54" s="8"/>
      <c r="C54" s="9" t="b">
        <f t="shared" si="0"/>
        <v>0</v>
      </c>
      <c r="D54" s="10"/>
    </row>
    <row r="55" spans="1:8" ht="15" x14ac:dyDescent="0.25">
      <c r="A55" s="7" t="s">
        <v>27</v>
      </c>
      <c r="B55" s="8"/>
      <c r="C55" s="9" t="b">
        <f t="shared" si="0"/>
        <v>0</v>
      </c>
      <c r="D55" s="10"/>
      <c r="H55" s="11" t="s">
        <v>16</v>
      </c>
    </row>
    <row r="56" spans="1:8" ht="15" x14ac:dyDescent="0.25">
      <c r="A56" s="7"/>
      <c r="B56" s="8"/>
      <c r="C56" s="9" t="b">
        <f t="shared" si="0"/>
        <v>0</v>
      </c>
      <c r="D56" s="10"/>
    </row>
    <row r="57" spans="1:8" ht="15" x14ac:dyDescent="0.25">
      <c r="A57" s="7" t="s">
        <v>1140</v>
      </c>
      <c r="B57" s="8"/>
      <c r="C57" s="9" t="b">
        <f t="shared" si="0"/>
        <v>0</v>
      </c>
      <c r="D57" s="10"/>
    </row>
    <row r="58" spans="1:8" ht="15" x14ac:dyDescent="0.25">
      <c r="A58" s="7" t="s">
        <v>587</v>
      </c>
      <c r="B58" s="8"/>
      <c r="C58" s="9" t="b">
        <f t="shared" si="0"/>
        <v>0</v>
      </c>
      <c r="D58" s="10"/>
      <c r="H58" s="11" t="s">
        <v>16</v>
      </c>
    </row>
    <row r="59" spans="1:8" ht="15" x14ac:dyDescent="0.25">
      <c r="A59" s="7" t="s">
        <v>588</v>
      </c>
      <c r="B59" s="8"/>
      <c r="C59" s="9" t="b">
        <f t="shared" si="0"/>
        <v>0</v>
      </c>
      <c r="D59" s="10"/>
    </row>
    <row r="60" spans="1:8" ht="15" x14ac:dyDescent="0.25">
      <c r="A60" s="7" t="s">
        <v>590</v>
      </c>
      <c r="B60" s="8"/>
      <c r="C60" s="9" t="b">
        <f t="shared" si="0"/>
        <v>0</v>
      </c>
      <c r="D60" s="10"/>
    </row>
    <row r="61" spans="1:8" ht="15" x14ac:dyDescent="0.25">
      <c r="A61" s="7" t="s">
        <v>15</v>
      </c>
      <c r="B61" s="8"/>
      <c r="C61" s="9" t="b">
        <f t="shared" si="0"/>
        <v>0</v>
      </c>
      <c r="D61" s="10"/>
    </row>
    <row r="62" spans="1:8" ht="15" x14ac:dyDescent="0.25">
      <c r="A62" s="7"/>
      <c r="B62" s="8"/>
      <c r="C62" s="9" t="b">
        <f t="shared" si="0"/>
        <v>0</v>
      </c>
      <c r="D62" s="10"/>
    </row>
    <row r="63" spans="1:8" ht="15" x14ac:dyDescent="0.25">
      <c r="A63" s="7" t="s">
        <v>1141</v>
      </c>
      <c r="B63" s="8"/>
      <c r="C63" s="9" t="b">
        <f t="shared" si="0"/>
        <v>0</v>
      </c>
      <c r="D63" s="10"/>
    </row>
    <row r="64" spans="1:8" ht="15" x14ac:dyDescent="0.25">
      <c r="A64" s="7" t="s">
        <v>536</v>
      </c>
      <c r="B64" s="8"/>
      <c r="C64" s="9" t="b">
        <f t="shared" si="0"/>
        <v>0</v>
      </c>
      <c r="D64" s="10"/>
    </row>
    <row r="65" spans="1:8" ht="15" x14ac:dyDescent="0.25">
      <c r="A65" s="7" t="s">
        <v>593</v>
      </c>
      <c r="B65" s="8"/>
      <c r="C65" s="9" t="b">
        <f t="shared" si="0"/>
        <v>0</v>
      </c>
      <c r="D65" s="10"/>
    </row>
    <row r="66" spans="1:8" ht="15" x14ac:dyDescent="0.25">
      <c r="A66" s="7" t="s">
        <v>596</v>
      </c>
      <c r="B66" s="8"/>
      <c r="C66" s="9" t="b">
        <f t="shared" si="0"/>
        <v>0</v>
      </c>
      <c r="D66" s="10"/>
    </row>
    <row r="67" spans="1:8" ht="15" x14ac:dyDescent="0.25">
      <c r="A67" s="7" t="s">
        <v>597</v>
      </c>
      <c r="B67" s="8"/>
      <c r="C67" s="9" t="b">
        <f t="shared" si="0"/>
        <v>0</v>
      </c>
      <c r="D67" s="10"/>
      <c r="H67" s="11" t="s">
        <v>16</v>
      </c>
    </row>
    <row r="68" spans="1:8" ht="15" x14ac:dyDescent="0.25">
      <c r="A68" s="7"/>
      <c r="B68" s="8"/>
      <c r="C68" s="9" t="b">
        <f t="shared" si="0"/>
        <v>0</v>
      </c>
      <c r="D68" s="10"/>
    </row>
    <row r="69" spans="1:8" ht="15" x14ac:dyDescent="0.25">
      <c r="A69" s="7" t="s">
        <v>1142</v>
      </c>
      <c r="B69" s="8"/>
      <c r="C69" s="9" t="b">
        <f t="shared" si="0"/>
        <v>0</v>
      </c>
      <c r="D69" s="10"/>
    </row>
    <row r="70" spans="1:8" ht="15" x14ac:dyDescent="0.25">
      <c r="A70" s="7" t="s">
        <v>599</v>
      </c>
      <c r="B70" s="8"/>
      <c r="C70" s="9" t="b">
        <f t="shared" ref="C70:C133" si="1">IF(B70&lt;&gt;"",IF(H70="","ERROR","CORRECTO!"))</f>
        <v>0</v>
      </c>
      <c r="D70" s="10"/>
    </row>
    <row r="71" spans="1:8" ht="15" x14ac:dyDescent="0.25">
      <c r="A71" s="7" t="s">
        <v>602</v>
      </c>
      <c r="B71" s="8"/>
      <c r="C71" s="9" t="b">
        <f t="shared" si="1"/>
        <v>0</v>
      </c>
      <c r="D71" s="10"/>
    </row>
    <row r="72" spans="1:8" ht="15" x14ac:dyDescent="0.25">
      <c r="A72" s="7" t="s">
        <v>604</v>
      </c>
      <c r="B72" s="8"/>
      <c r="C72" s="9" t="b">
        <f t="shared" si="1"/>
        <v>0</v>
      </c>
      <c r="D72" s="10"/>
    </row>
    <row r="73" spans="1:8" ht="15" x14ac:dyDescent="0.25">
      <c r="A73" s="7" t="s">
        <v>605</v>
      </c>
      <c r="B73" s="8"/>
      <c r="C73" s="9" t="b">
        <f t="shared" si="1"/>
        <v>0</v>
      </c>
      <c r="D73" s="10"/>
      <c r="H73" s="11" t="s">
        <v>16</v>
      </c>
    </row>
    <row r="74" spans="1:8" ht="15" x14ac:dyDescent="0.25">
      <c r="A74" s="7"/>
      <c r="B74" s="8"/>
      <c r="C74" s="9" t="b">
        <f t="shared" si="1"/>
        <v>0</v>
      </c>
      <c r="D74" s="10"/>
    </row>
    <row r="75" spans="1:8" ht="15" x14ac:dyDescent="0.25">
      <c r="A75" s="7" t="s">
        <v>1143</v>
      </c>
      <c r="B75" s="8"/>
      <c r="C75" s="9" t="b">
        <f t="shared" si="1"/>
        <v>0</v>
      </c>
      <c r="D75" s="10"/>
    </row>
    <row r="76" spans="1:8" ht="15" x14ac:dyDescent="0.25">
      <c r="A76" s="7" t="s">
        <v>587</v>
      </c>
      <c r="B76" s="8"/>
      <c r="C76" s="9" t="b">
        <f t="shared" si="1"/>
        <v>0</v>
      </c>
      <c r="D76" s="10"/>
    </row>
    <row r="77" spans="1:8" ht="15" x14ac:dyDescent="0.25">
      <c r="A77" s="7" t="s">
        <v>588</v>
      </c>
      <c r="B77" s="8"/>
      <c r="C77" s="9" t="b">
        <f t="shared" si="1"/>
        <v>0</v>
      </c>
      <c r="D77" s="10"/>
    </row>
    <row r="78" spans="1:8" ht="15" x14ac:dyDescent="0.25">
      <c r="A78" s="7" t="s">
        <v>590</v>
      </c>
      <c r="B78" s="8"/>
      <c r="C78" s="9" t="b">
        <f t="shared" si="1"/>
        <v>0</v>
      </c>
      <c r="D78" s="10"/>
    </row>
    <row r="79" spans="1:8" ht="15" x14ac:dyDescent="0.25">
      <c r="A79" s="7" t="s">
        <v>15</v>
      </c>
      <c r="B79" s="8"/>
      <c r="C79" s="9" t="b">
        <f t="shared" si="1"/>
        <v>0</v>
      </c>
      <c r="D79" s="10">
        <f>IF(B79&lt;&gt;"","(No tiene componente principales)",)</f>
        <v>0</v>
      </c>
      <c r="H79" s="11" t="s">
        <v>16</v>
      </c>
    </row>
    <row r="80" spans="1:8" ht="15" x14ac:dyDescent="0.25">
      <c r="A80" s="7"/>
      <c r="B80" s="8"/>
      <c r="C80" s="9" t="b">
        <f t="shared" si="1"/>
        <v>0</v>
      </c>
      <c r="D80" s="10"/>
    </row>
    <row r="81" spans="1:8" ht="15" x14ac:dyDescent="0.25">
      <c r="A81" s="7" t="s">
        <v>617</v>
      </c>
      <c r="B81" s="8"/>
      <c r="C81" s="9" t="b">
        <f t="shared" si="1"/>
        <v>0</v>
      </c>
      <c r="D81" s="10"/>
    </row>
    <row r="82" spans="1:8" ht="15" x14ac:dyDescent="0.25">
      <c r="A82" s="7" t="s">
        <v>618</v>
      </c>
      <c r="B82" s="8"/>
      <c r="C82" s="9" t="b">
        <f t="shared" si="1"/>
        <v>0</v>
      </c>
      <c r="D82" s="10"/>
    </row>
    <row r="83" spans="1:8" ht="15" x14ac:dyDescent="0.25">
      <c r="A83" s="7" t="s">
        <v>619</v>
      </c>
      <c r="B83" s="8"/>
      <c r="C83" s="9" t="b">
        <f t="shared" si="1"/>
        <v>0</v>
      </c>
      <c r="D83" s="10"/>
    </row>
    <row r="84" spans="1:8" ht="15" x14ac:dyDescent="0.25">
      <c r="A84" s="7" t="s">
        <v>621</v>
      </c>
      <c r="B84" s="8"/>
      <c r="C84" s="9" t="b">
        <f t="shared" si="1"/>
        <v>0</v>
      </c>
      <c r="D84" s="10"/>
      <c r="H84" s="11" t="s">
        <v>16</v>
      </c>
    </row>
    <row r="85" spans="1:8" ht="15" x14ac:dyDescent="0.25">
      <c r="A85" s="7" t="s">
        <v>622</v>
      </c>
      <c r="B85" s="8"/>
      <c r="C85" s="9" t="b">
        <f t="shared" si="1"/>
        <v>0</v>
      </c>
      <c r="D85" s="10"/>
    </row>
    <row r="86" spans="1:8" ht="15" x14ac:dyDescent="0.25">
      <c r="A86" s="7"/>
      <c r="B86" s="8"/>
      <c r="C86" s="9" t="b">
        <f t="shared" si="1"/>
        <v>0</v>
      </c>
      <c r="D86" s="10"/>
    </row>
    <row r="87" spans="1:8" ht="15" x14ac:dyDescent="0.25">
      <c r="A87" s="7" t="s">
        <v>623</v>
      </c>
      <c r="B87" s="8"/>
      <c r="C87" s="9" t="b">
        <f t="shared" si="1"/>
        <v>0</v>
      </c>
      <c r="D87" s="10"/>
    </row>
    <row r="88" spans="1:8" ht="15" x14ac:dyDescent="0.25">
      <c r="A88" s="7" t="s">
        <v>624</v>
      </c>
      <c r="B88" s="8"/>
      <c r="C88" s="9" t="b">
        <f t="shared" si="1"/>
        <v>0</v>
      </c>
      <c r="D88" s="10"/>
    </row>
    <row r="89" spans="1:8" ht="15" x14ac:dyDescent="0.25">
      <c r="A89" s="7" t="s">
        <v>629</v>
      </c>
      <c r="B89" s="8"/>
      <c r="C89" s="9" t="b">
        <f t="shared" si="1"/>
        <v>0</v>
      </c>
      <c r="D89" s="10"/>
    </row>
    <row r="90" spans="1:8" ht="15" x14ac:dyDescent="0.25">
      <c r="A90" s="7" t="s">
        <v>630</v>
      </c>
      <c r="B90" s="8"/>
      <c r="C90" s="9" t="b">
        <f t="shared" si="1"/>
        <v>0</v>
      </c>
      <c r="D90" s="10"/>
      <c r="H90" s="11" t="s">
        <v>16</v>
      </c>
    </row>
    <row r="91" spans="1:8" ht="15" x14ac:dyDescent="0.25">
      <c r="A91" s="7" t="s">
        <v>859</v>
      </c>
      <c r="B91" s="8"/>
      <c r="C91" s="9" t="b">
        <f t="shared" si="1"/>
        <v>0</v>
      </c>
      <c r="D91" s="10"/>
    </row>
    <row r="92" spans="1:8" ht="15" x14ac:dyDescent="0.25">
      <c r="A92" s="7"/>
      <c r="B92" s="8"/>
      <c r="C92" s="9" t="b">
        <f t="shared" si="1"/>
        <v>0</v>
      </c>
      <c r="D92" s="10"/>
    </row>
    <row r="93" spans="1:8" ht="15" x14ac:dyDescent="0.25">
      <c r="A93" s="7" t="s">
        <v>632</v>
      </c>
      <c r="B93" s="8"/>
      <c r="C93" s="9" t="b">
        <f t="shared" si="1"/>
        <v>0</v>
      </c>
      <c r="D93" s="10"/>
    </row>
    <row r="94" spans="1:8" ht="15" x14ac:dyDescent="0.25">
      <c r="A94" s="7" t="s">
        <v>633</v>
      </c>
      <c r="B94" s="8"/>
      <c r="C94" s="9" t="b">
        <f t="shared" si="1"/>
        <v>0</v>
      </c>
      <c r="D94" s="10"/>
    </row>
    <row r="95" spans="1:8" ht="15" x14ac:dyDescent="0.25">
      <c r="A95" s="7" t="s">
        <v>637</v>
      </c>
      <c r="B95" s="8"/>
      <c r="C95" s="9" t="b">
        <f t="shared" si="1"/>
        <v>0</v>
      </c>
      <c r="D95" s="10"/>
    </row>
    <row r="96" spans="1:8" ht="15" x14ac:dyDescent="0.25">
      <c r="A96" s="7" t="s">
        <v>639</v>
      </c>
      <c r="B96" s="8"/>
      <c r="C96" s="9" t="b">
        <f t="shared" si="1"/>
        <v>0</v>
      </c>
      <c r="D96" s="10"/>
      <c r="H96" s="11" t="s">
        <v>16</v>
      </c>
    </row>
    <row r="97" spans="1:8" ht="15" x14ac:dyDescent="0.25">
      <c r="A97" s="7" t="s">
        <v>27</v>
      </c>
      <c r="B97" s="8"/>
      <c r="C97" s="9" t="b">
        <f t="shared" si="1"/>
        <v>0</v>
      </c>
      <c r="D97" s="10"/>
    </row>
    <row r="98" spans="1:8" ht="15" x14ac:dyDescent="0.25">
      <c r="A98" s="7"/>
      <c r="B98" s="8"/>
      <c r="C98" s="9" t="b">
        <f t="shared" si="1"/>
        <v>0</v>
      </c>
      <c r="D98" s="10"/>
    </row>
    <row r="99" spans="1:8" ht="15" x14ac:dyDescent="0.25">
      <c r="A99" s="7" t="s">
        <v>653</v>
      </c>
      <c r="B99" s="8"/>
      <c r="C99" s="9" t="b">
        <f t="shared" si="1"/>
        <v>0</v>
      </c>
      <c r="D99" s="10"/>
    </row>
    <row r="100" spans="1:8" ht="15" x14ac:dyDescent="0.25">
      <c r="A100" s="7" t="s">
        <v>654</v>
      </c>
      <c r="B100" s="8"/>
      <c r="C100" s="9" t="b">
        <f t="shared" si="1"/>
        <v>0</v>
      </c>
      <c r="D100" s="10"/>
    </row>
    <row r="101" spans="1:8" ht="15" x14ac:dyDescent="0.25">
      <c r="A101" s="7" t="s">
        <v>657</v>
      </c>
      <c r="B101" s="8"/>
      <c r="C101" s="9" t="b">
        <f t="shared" si="1"/>
        <v>0</v>
      </c>
      <c r="D101" s="10"/>
    </row>
    <row r="102" spans="1:8" ht="15" x14ac:dyDescent="0.25">
      <c r="A102" s="7" t="s">
        <v>659</v>
      </c>
      <c r="B102" s="8"/>
      <c r="C102" s="9" t="b">
        <f t="shared" si="1"/>
        <v>0</v>
      </c>
      <c r="D102" s="10"/>
      <c r="H102" s="11" t="s">
        <v>16</v>
      </c>
    </row>
    <row r="103" spans="1:8" ht="15" x14ac:dyDescent="0.25">
      <c r="A103" s="7" t="s">
        <v>27</v>
      </c>
      <c r="B103" s="8"/>
      <c r="C103" s="9" t="b">
        <f t="shared" si="1"/>
        <v>0</v>
      </c>
      <c r="D103" s="10"/>
    </row>
    <row r="104" spans="1:8" ht="15" x14ac:dyDescent="0.25">
      <c r="A104" s="7"/>
      <c r="B104" s="8"/>
      <c r="C104" s="9" t="b">
        <f t="shared" si="1"/>
        <v>0</v>
      </c>
      <c r="D104" s="10"/>
    </row>
    <row r="105" spans="1:8" ht="15" x14ac:dyDescent="0.25">
      <c r="A105" s="7" t="s">
        <v>665</v>
      </c>
      <c r="B105" s="8"/>
      <c r="C105" s="9" t="b">
        <f t="shared" si="1"/>
        <v>0</v>
      </c>
      <c r="D105" s="10"/>
    </row>
    <row r="106" spans="1:8" ht="15" x14ac:dyDescent="0.25">
      <c r="A106" s="7" t="s">
        <v>666</v>
      </c>
      <c r="B106" s="8"/>
      <c r="C106" s="9" t="b">
        <f t="shared" si="1"/>
        <v>0</v>
      </c>
      <c r="D106" s="10"/>
    </row>
    <row r="107" spans="1:8" ht="15" x14ac:dyDescent="0.25">
      <c r="A107" s="7" t="s">
        <v>668</v>
      </c>
      <c r="B107" s="8"/>
      <c r="C107" s="9" t="b">
        <f t="shared" si="1"/>
        <v>0</v>
      </c>
      <c r="D107" s="10"/>
    </row>
    <row r="108" spans="1:8" ht="15" x14ac:dyDescent="0.25">
      <c r="A108" s="7" t="s">
        <v>670</v>
      </c>
      <c r="B108" s="8"/>
      <c r="C108" s="9" t="b">
        <f t="shared" si="1"/>
        <v>0</v>
      </c>
      <c r="D108" s="10"/>
    </row>
    <row r="109" spans="1:8" ht="15" x14ac:dyDescent="0.25">
      <c r="A109" s="7" t="s">
        <v>27</v>
      </c>
      <c r="B109" s="8"/>
      <c r="C109" s="9" t="b">
        <f t="shared" si="1"/>
        <v>0</v>
      </c>
      <c r="D109" s="10"/>
      <c r="H109" s="11" t="s">
        <v>16</v>
      </c>
    </row>
    <row r="110" spans="1:8" ht="15" x14ac:dyDescent="0.25">
      <c r="A110" s="7"/>
      <c r="B110" s="8"/>
      <c r="C110" s="9" t="b">
        <f t="shared" si="1"/>
        <v>0</v>
      </c>
      <c r="D110" s="10"/>
    </row>
    <row r="111" spans="1:8" ht="15" x14ac:dyDescent="0.25">
      <c r="A111" s="7" t="s">
        <v>684</v>
      </c>
      <c r="B111" s="8"/>
      <c r="C111" s="9" t="b">
        <f t="shared" si="1"/>
        <v>0</v>
      </c>
      <c r="D111" s="10"/>
    </row>
    <row r="112" spans="1:8" ht="15" x14ac:dyDescent="0.25">
      <c r="A112" s="7" t="s">
        <v>666</v>
      </c>
      <c r="B112" s="8"/>
      <c r="C112" s="9" t="b">
        <f t="shared" si="1"/>
        <v>0</v>
      </c>
      <c r="D112" s="10"/>
      <c r="H112" s="11" t="s">
        <v>16</v>
      </c>
    </row>
    <row r="113" spans="1:8" ht="15" x14ac:dyDescent="0.25">
      <c r="A113" s="7" t="s">
        <v>668</v>
      </c>
      <c r="B113" s="8"/>
      <c r="C113" s="9" t="b">
        <f t="shared" si="1"/>
        <v>0</v>
      </c>
      <c r="D113" s="10"/>
    </row>
    <row r="114" spans="1:8" ht="15" x14ac:dyDescent="0.25">
      <c r="A114" s="7" t="s">
        <v>670</v>
      </c>
      <c r="B114" s="8"/>
      <c r="C114" s="9" t="b">
        <f t="shared" si="1"/>
        <v>0</v>
      </c>
      <c r="D114" s="10"/>
    </row>
    <row r="115" spans="1:8" ht="15" x14ac:dyDescent="0.25">
      <c r="A115" s="7" t="s">
        <v>15</v>
      </c>
      <c r="B115" s="8"/>
      <c r="C115" s="9" t="b">
        <f t="shared" si="1"/>
        <v>0</v>
      </c>
      <c r="D115" s="10"/>
    </row>
    <row r="116" spans="1:8" ht="15" x14ac:dyDescent="0.25">
      <c r="A116" s="7"/>
      <c r="B116" s="8"/>
      <c r="C116" s="9" t="b">
        <f t="shared" si="1"/>
        <v>0</v>
      </c>
      <c r="D116" s="10"/>
    </row>
    <row r="117" spans="1:8" ht="15" x14ac:dyDescent="0.25">
      <c r="A117" s="7" t="s">
        <v>689</v>
      </c>
      <c r="B117" s="8"/>
      <c r="C117" s="9" t="b">
        <f t="shared" si="1"/>
        <v>0</v>
      </c>
      <c r="D117" s="10"/>
    </row>
    <row r="118" spans="1:8" ht="15" x14ac:dyDescent="0.25">
      <c r="A118" s="7" t="s">
        <v>690</v>
      </c>
      <c r="B118" s="8"/>
      <c r="C118" s="9" t="b">
        <f t="shared" si="1"/>
        <v>0</v>
      </c>
      <c r="D118" s="10"/>
    </row>
    <row r="119" spans="1:8" ht="15" x14ac:dyDescent="0.25">
      <c r="A119" s="7" t="s">
        <v>691</v>
      </c>
      <c r="B119" s="8"/>
      <c r="C119" s="9" t="b">
        <f t="shared" si="1"/>
        <v>0</v>
      </c>
      <c r="D119" s="10"/>
      <c r="H119" s="11" t="s">
        <v>16</v>
      </c>
    </row>
    <row r="120" spans="1:8" ht="15" x14ac:dyDescent="0.25">
      <c r="A120" s="7" t="s">
        <v>692</v>
      </c>
      <c r="B120" s="8"/>
      <c r="C120" s="9" t="b">
        <f t="shared" si="1"/>
        <v>0</v>
      </c>
      <c r="D120" s="10"/>
    </row>
    <row r="121" spans="1:8" ht="15" x14ac:dyDescent="0.25">
      <c r="A121" s="7" t="s">
        <v>693</v>
      </c>
      <c r="B121" s="8"/>
      <c r="C121" s="9" t="b">
        <f t="shared" si="1"/>
        <v>0</v>
      </c>
      <c r="D121" s="10"/>
    </row>
    <row r="122" spans="1:8" ht="15" x14ac:dyDescent="0.25">
      <c r="A122" s="7"/>
      <c r="B122" s="8"/>
      <c r="C122" s="9" t="b">
        <f t="shared" si="1"/>
        <v>0</v>
      </c>
      <c r="D122" s="10"/>
    </row>
    <row r="123" spans="1:8" ht="15" x14ac:dyDescent="0.25">
      <c r="A123" s="7" t="s">
        <v>694</v>
      </c>
      <c r="B123" s="8"/>
      <c r="C123" s="9" t="b">
        <f t="shared" si="1"/>
        <v>0</v>
      </c>
      <c r="D123" s="10"/>
    </row>
    <row r="124" spans="1:8" ht="15" x14ac:dyDescent="0.25">
      <c r="A124" s="7" t="s">
        <v>695</v>
      </c>
      <c r="B124" s="8"/>
      <c r="C124" s="9" t="b">
        <f t="shared" si="1"/>
        <v>0</v>
      </c>
      <c r="D124" s="10"/>
    </row>
    <row r="125" spans="1:8" ht="15" x14ac:dyDescent="0.25">
      <c r="A125" s="7" t="s">
        <v>698</v>
      </c>
      <c r="B125" s="8"/>
      <c r="C125" s="9" t="b">
        <f t="shared" si="1"/>
        <v>0</v>
      </c>
      <c r="D125" s="10"/>
      <c r="H125" s="11" t="s">
        <v>16</v>
      </c>
    </row>
    <row r="126" spans="1:8" ht="15" x14ac:dyDescent="0.25">
      <c r="A126" s="7" t="s">
        <v>699</v>
      </c>
      <c r="B126" s="8"/>
      <c r="C126" s="9" t="b">
        <f t="shared" si="1"/>
        <v>0</v>
      </c>
      <c r="D126" s="10"/>
    </row>
    <row r="127" spans="1:8" ht="15" x14ac:dyDescent="0.25">
      <c r="A127" s="7" t="s">
        <v>15</v>
      </c>
      <c r="B127" s="8"/>
      <c r="C127" s="9" t="b">
        <f t="shared" si="1"/>
        <v>0</v>
      </c>
      <c r="D127" s="10"/>
    </row>
    <row r="128" spans="1:8" ht="15" x14ac:dyDescent="0.25">
      <c r="A128" s="7"/>
      <c r="B128" s="8"/>
      <c r="C128" s="9" t="b">
        <f t="shared" si="1"/>
        <v>0</v>
      </c>
      <c r="D128" s="10"/>
    </row>
    <row r="129" spans="1:8" ht="15" x14ac:dyDescent="0.25">
      <c r="A129" s="7" t="s">
        <v>701</v>
      </c>
      <c r="B129" s="8"/>
      <c r="C129" s="9" t="b">
        <f t="shared" si="1"/>
        <v>0</v>
      </c>
      <c r="D129" s="10"/>
    </row>
    <row r="130" spans="1:8" ht="15" x14ac:dyDescent="0.25">
      <c r="A130" s="7" t="s">
        <v>702</v>
      </c>
      <c r="B130" s="8"/>
      <c r="C130" s="9" t="b">
        <f t="shared" si="1"/>
        <v>0</v>
      </c>
      <c r="D130" s="10"/>
    </row>
    <row r="131" spans="1:8" ht="15" x14ac:dyDescent="0.25">
      <c r="A131" s="7" t="s">
        <v>707</v>
      </c>
      <c r="B131" s="8"/>
      <c r="C131" s="9" t="b">
        <f t="shared" si="1"/>
        <v>0</v>
      </c>
      <c r="D131" s="10"/>
    </row>
    <row r="132" spans="1:8" ht="15" x14ac:dyDescent="0.25">
      <c r="A132" s="7" t="s">
        <v>708</v>
      </c>
      <c r="B132" s="8"/>
      <c r="C132" s="9" t="b">
        <f t="shared" si="1"/>
        <v>0</v>
      </c>
      <c r="D132" s="10"/>
    </row>
    <row r="133" spans="1:8" ht="15" x14ac:dyDescent="0.25">
      <c r="A133" s="7" t="s">
        <v>27</v>
      </c>
      <c r="B133" s="8"/>
      <c r="C133" s="9" t="b">
        <f t="shared" si="1"/>
        <v>0</v>
      </c>
      <c r="D133" s="10"/>
      <c r="H133" s="11" t="s">
        <v>16</v>
      </c>
    </row>
    <row r="134" spans="1:8" ht="15" x14ac:dyDescent="0.25">
      <c r="A134" s="7"/>
      <c r="B134" s="8"/>
      <c r="C134" s="9" t="b">
        <f t="shared" ref="C134:C197" si="2">IF(B134&lt;&gt;"",IF(H134="","ERROR","CORRECTO!"))</f>
        <v>0</v>
      </c>
      <c r="D134" s="10"/>
    </row>
    <row r="135" spans="1:8" ht="15" x14ac:dyDescent="0.25">
      <c r="A135" s="7" t="s">
        <v>710</v>
      </c>
      <c r="B135" s="8"/>
      <c r="C135" s="9" t="b">
        <f t="shared" si="2"/>
        <v>0</v>
      </c>
      <c r="D135" s="10"/>
    </row>
    <row r="136" spans="1:8" ht="15" x14ac:dyDescent="0.25">
      <c r="A136" s="7" t="s">
        <v>713</v>
      </c>
      <c r="B136" s="8"/>
      <c r="C136" s="9" t="b">
        <f t="shared" si="2"/>
        <v>0</v>
      </c>
      <c r="D136" s="10"/>
    </row>
    <row r="137" spans="1:8" ht="15" x14ac:dyDescent="0.25">
      <c r="A137" s="7" t="s">
        <v>716</v>
      </c>
      <c r="B137" s="8"/>
      <c r="C137" s="9" t="b">
        <f t="shared" si="2"/>
        <v>0</v>
      </c>
      <c r="D137" s="10"/>
    </row>
    <row r="138" spans="1:8" ht="15" x14ac:dyDescent="0.25">
      <c r="A138" s="7" t="s">
        <v>717</v>
      </c>
      <c r="B138" s="8"/>
      <c r="C138" s="9" t="b">
        <f t="shared" si="2"/>
        <v>0</v>
      </c>
      <c r="D138" s="10"/>
      <c r="H138" s="11" t="s">
        <v>16</v>
      </c>
    </row>
    <row r="139" spans="1:8" ht="15" x14ac:dyDescent="0.25">
      <c r="A139" s="7" t="s">
        <v>718</v>
      </c>
      <c r="B139" s="8"/>
      <c r="C139" s="9" t="b">
        <f t="shared" si="2"/>
        <v>0</v>
      </c>
      <c r="D139" s="10"/>
    </row>
    <row r="140" spans="1:8" ht="15" x14ac:dyDescent="0.25">
      <c r="A140" s="7"/>
      <c r="B140" s="8"/>
      <c r="C140" s="9" t="b">
        <f t="shared" si="2"/>
        <v>0</v>
      </c>
      <c r="D140" s="10"/>
    </row>
    <row r="141" spans="1:8" ht="15" x14ac:dyDescent="0.25">
      <c r="A141" s="7" t="s">
        <v>720</v>
      </c>
      <c r="B141" s="8"/>
      <c r="C141" s="9" t="b">
        <f t="shared" si="2"/>
        <v>0</v>
      </c>
      <c r="D141" s="10"/>
    </row>
    <row r="142" spans="1:8" ht="15" x14ac:dyDescent="0.25">
      <c r="A142" s="7" t="s">
        <v>721</v>
      </c>
      <c r="B142" s="8"/>
      <c r="C142" s="9" t="b">
        <f t="shared" si="2"/>
        <v>0</v>
      </c>
      <c r="D142" s="10"/>
    </row>
    <row r="143" spans="1:8" ht="15" x14ac:dyDescent="0.25">
      <c r="A143" s="7" t="s">
        <v>726</v>
      </c>
      <c r="B143" s="8"/>
      <c r="C143" s="9" t="b">
        <f t="shared" si="2"/>
        <v>0</v>
      </c>
      <c r="D143" s="10"/>
    </row>
    <row r="144" spans="1:8" ht="15" x14ac:dyDescent="0.25">
      <c r="A144" s="7" t="s">
        <v>727</v>
      </c>
      <c r="B144" s="8"/>
      <c r="C144" s="9" t="b">
        <f t="shared" si="2"/>
        <v>0</v>
      </c>
      <c r="D144" s="10"/>
    </row>
    <row r="145" spans="1:8" ht="15" x14ac:dyDescent="0.25">
      <c r="A145" s="7" t="s">
        <v>27</v>
      </c>
      <c r="B145" s="8"/>
      <c r="C145" s="9" t="b">
        <f t="shared" si="2"/>
        <v>0</v>
      </c>
      <c r="D145" s="10"/>
      <c r="H145" s="11" t="s">
        <v>16</v>
      </c>
    </row>
    <row r="146" spans="1:8" ht="15" x14ac:dyDescent="0.25">
      <c r="A146" s="7"/>
      <c r="B146" s="8"/>
      <c r="C146" s="9" t="b">
        <f t="shared" si="2"/>
        <v>0</v>
      </c>
      <c r="D146" s="10"/>
    </row>
    <row r="147" spans="1:8" ht="15" x14ac:dyDescent="0.25">
      <c r="A147" s="7" t="s">
        <v>737</v>
      </c>
      <c r="B147" s="8"/>
      <c r="C147" s="9" t="b">
        <f t="shared" si="2"/>
        <v>0</v>
      </c>
      <c r="D147" s="10"/>
    </row>
    <row r="148" spans="1:8" ht="15" x14ac:dyDescent="0.25">
      <c r="A148" s="7" t="s">
        <v>738</v>
      </c>
      <c r="B148" s="8"/>
      <c r="C148" s="9" t="b">
        <f t="shared" si="2"/>
        <v>0</v>
      </c>
      <c r="D148" s="10"/>
    </row>
    <row r="149" spans="1:8" ht="15" x14ac:dyDescent="0.25">
      <c r="A149" s="7" t="s">
        <v>739</v>
      </c>
      <c r="B149" s="8"/>
      <c r="C149" s="9" t="b">
        <f t="shared" si="2"/>
        <v>0</v>
      </c>
      <c r="D149" s="10"/>
    </row>
    <row r="150" spans="1:8" ht="15" x14ac:dyDescent="0.25">
      <c r="A150" s="7" t="s">
        <v>740</v>
      </c>
      <c r="B150" s="8"/>
      <c r="C150" s="9" t="b">
        <f t="shared" si="2"/>
        <v>0</v>
      </c>
      <c r="D150" s="10"/>
    </row>
    <row r="151" spans="1:8" ht="15" x14ac:dyDescent="0.25">
      <c r="A151" s="7" t="s">
        <v>99</v>
      </c>
      <c r="B151" s="8"/>
      <c r="C151" s="9" t="b">
        <f t="shared" si="2"/>
        <v>0</v>
      </c>
      <c r="D151" s="10">
        <f>IF(B151&lt;&gt;"","(Memoria de trabajo)",)</f>
        <v>0</v>
      </c>
      <c r="H151" s="11" t="s">
        <v>16</v>
      </c>
    </row>
    <row r="152" spans="1:8" ht="15" x14ac:dyDescent="0.25">
      <c r="A152" s="7"/>
      <c r="B152" s="8"/>
      <c r="C152" s="9" t="b">
        <f t="shared" si="2"/>
        <v>0</v>
      </c>
      <c r="D152" s="10"/>
    </row>
    <row r="153" spans="1:8" ht="15" x14ac:dyDescent="0.25">
      <c r="A153" s="7" t="s">
        <v>745</v>
      </c>
      <c r="B153" s="8"/>
      <c r="C153" s="9" t="b">
        <f t="shared" si="2"/>
        <v>0</v>
      </c>
      <c r="D153" s="10"/>
    </row>
    <row r="154" spans="1:8" ht="15" x14ac:dyDescent="0.25">
      <c r="A154" s="7" t="s">
        <v>738</v>
      </c>
      <c r="B154" s="8"/>
      <c r="C154" s="9" t="b">
        <f t="shared" si="2"/>
        <v>0</v>
      </c>
      <c r="D154" s="10"/>
      <c r="H154" s="11" t="s">
        <v>16</v>
      </c>
    </row>
    <row r="155" spans="1:8" ht="15" x14ac:dyDescent="0.25">
      <c r="A155" s="7" t="s">
        <v>739</v>
      </c>
      <c r="B155" s="8"/>
      <c r="C155" s="9" t="b">
        <f t="shared" si="2"/>
        <v>0</v>
      </c>
      <c r="D155" s="10"/>
    </row>
    <row r="156" spans="1:8" ht="15" x14ac:dyDescent="0.25">
      <c r="A156" s="7" t="s">
        <v>748</v>
      </c>
      <c r="B156" s="8"/>
      <c r="C156" s="9" t="b">
        <f t="shared" si="2"/>
        <v>0</v>
      </c>
      <c r="D156" s="10"/>
    </row>
    <row r="157" spans="1:8" ht="15" x14ac:dyDescent="0.25">
      <c r="A157" s="7" t="s">
        <v>99</v>
      </c>
      <c r="B157" s="8"/>
      <c r="C157" s="9" t="b">
        <f t="shared" si="2"/>
        <v>0</v>
      </c>
      <c r="D157" s="10"/>
    </row>
    <row r="158" spans="1:8" ht="15" x14ac:dyDescent="0.25">
      <c r="A158" s="7"/>
      <c r="B158" s="8"/>
      <c r="C158" s="9" t="b">
        <f t="shared" si="2"/>
        <v>0</v>
      </c>
      <c r="D158" s="10"/>
    </row>
    <row r="159" spans="1:8" ht="15" x14ac:dyDescent="0.25">
      <c r="A159" s="7" t="s">
        <v>754</v>
      </c>
      <c r="B159" s="8"/>
      <c r="C159" s="9" t="b">
        <f t="shared" si="2"/>
        <v>0</v>
      </c>
      <c r="D159" s="10"/>
    </row>
    <row r="160" spans="1:8" ht="15" x14ac:dyDescent="0.25">
      <c r="A160" s="7" t="s">
        <v>755</v>
      </c>
      <c r="B160" s="8"/>
      <c r="C160" s="9" t="b">
        <f t="shared" si="2"/>
        <v>0</v>
      </c>
      <c r="D160" s="10"/>
    </row>
    <row r="161" spans="1:8" ht="15" x14ac:dyDescent="0.25">
      <c r="A161" s="7" t="s">
        <v>758</v>
      </c>
      <c r="B161" s="8"/>
      <c r="C161" s="9" t="b">
        <f t="shared" si="2"/>
        <v>0</v>
      </c>
      <c r="D161" s="10"/>
    </row>
    <row r="162" spans="1:8" ht="15" x14ac:dyDescent="0.25">
      <c r="A162" s="7" t="s">
        <v>759</v>
      </c>
      <c r="B162" s="8"/>
      <c r="C162" s="9" t="b">
        <f t="shared" si="2"/>
        <v>0</v>
      </c>
      <c r="D162" s="10"/>
    </row>
    <row r="163" spans="1:8" ht="15" x14ac:dyDescent="0.25">
      <c r="A163" s="7" t="s">
        <v>99</v>
      </c>
      <c r="B163" s="8"/>
      <c r="C163" s="9" t="b">
        <f t="shared" si="2"/>
        <v>0</v>
      </c>
      <c r="D163" s="10"/>
      <c r="H163" s="11" t="s">
        <v>16</v>
      </c>
    </row>
    <row r="164" spans="1:8" ht="15" x14ac:dyDescent="0.25">
      <c r="A164" s="7"/>
      <c r="B164" s="8"/>
      <c r="C164" s="9" t="b">
        <f t="shared" si="2"/>
        <v>0</v>
      </c>
      <c r="D164" s="10"/>
    </row>
    <row r="165" spans="1:8" ht="15" x14ac:dyDescent="0.25">
      <c r="A165" s="7" t="s">
        <v>764</v>
      </c>
      <c r="B165" s="8"/>
      <c r="C165" s="9" t="b">
        <f t="shared" si="2"/>
        <v>0</v>
      </c>
      <c r="D165" s="10"/>
    </row>
    <row r="166" spans="1:8" ht="15" x14ac:dyDescent="0.25">
      <c r="A166" s="7" t="s">
        <v>765</v>
      </c>
      <c r="B166" s="8"/>
      <c r="C166" s="9" t="b">
        <f t="shared" si="2"/>
        <v>0</v>
      </c>
      <c r="D166" s="10"/>
      <c r="H166" s="11" t="s">
        <v>16</v>
      </c>
    </row>
    <row r="167" spans="1:8" ht="15" x14ac:dyDescent="0.25">
      <c r="A167" s="7" t="s">
        <v>759</v>
      </c>
      <c r="B167" s="8"/>
      <c r="C167" s="9" t="b">
        <f t="shared" si="2"/>
        <v>0</v>
      </c>
      <c r="D167" s="10"/>
    </row>
    <row r="168" spans="1:8" ht="15" x14ac:dyDescent="0.25">
      <c r="A168" s="7" t="s">
        <v>755</v>
      </c>
      <c r="B168" s="8"/>
      <c r="C168" s="9" t="b">
        <f t="shared" si="2"/>
        <v>0</v>
      </c>
      <c r="D168" s="10"/>
    </row>
    <row r="169" spans="1:8" ht="15" x14ac:dyDescent="0.25">
      <c r="A169" s="7" t="s">
        <v>99</v>
      </c>
      <c r="B169" s="8"/>
      <c r="C169" s="9" t="b">
        <f t="shared" si="2"/>
        <v>0</v>
      </c>
      <c r="D169" s="10"/>
    </row>
    <row r="170" spans="1:8" ht="15" x14ac:dyDescent="0.25">
      <c r="A170" s="7"/>
      <c r="B170" s="8"/>
      <c r="C170" s="9" t="b">
        <f t="shared" si="2"/>
        <v>0</v>
      </c>
      <c r="D170" s="10"/>
    </row>
    <row r="171" spans="1:8" ht="15" x14ac:dyDescent="0.25">
      <c r="A171" s="7" t="s">
        <v>768</v>
      </c>
      <c r="B171" s="8"/>
      <c r="C171" s="9" t="b">
        <f t="shared" si="2"/>
        <v>0</v>
      </c>
      <c r="D171" s="10"/>
    </row>
    <row r="172" spans="1:8" ht="15" x14ac:dyDescent="0.25">
      <c r="A172" s="7" t="s">
        <v>769</v>
      </c>
      <c r="B172" s="8"/>
      <c r="C172" s="9" t="b">
        <f t="shared" si="2"/>
        <v>0</v>
      </c>
      <c r="D172" s="10"/>
      <c r="H172" s="11" t="s">
        <v>16</v>
      </c>
    </row>
    <row r="173" spans="1:8" ht="15" x14ac:dyDescent="0.25">
      <c r="A173" s="7" t="s">
        <v>772</v>
      </c>
      <c r="B173" s="8"/>
      <c r="C173" s="9" t="b">
        <f t="shared" si="2"/>
        <v>0</v>
      </c>
      <c r="D173" s="10"/>
    </row>
    <row r="174" spans="1:8" ht="15" x14ac:dyDescent="0.25">
      <c r="A174" s="7" t="s">
        <v>773</v>
      </c>
      <c r="B174" s="8"/>
      <c r="C174" s="9" t="b">
        <f t="shared" si="2"/>
        <v>0</v>
      </c>
      <c r="D174" s="10"/>
    </row>
    <row r="175" spans="1:8" ht="15" x14ac:dyDescent="0.25">
      <c r="A175" s="7" t="s">
        <v>99</v>
      </c>
      <c r="B175" s="8"/>
      <c r="C175" s="9" t="b">
        <f t="shared" si="2"/>
        <v>0</v>
      </c>
      <c r="D175" s="10"/>
    </row>
    <row r="176" spans="1:8" ht="15" x14ac:dyDescent="0.25">
      <c r="A176" s="7"/>
      <c r="B176" s="8"/>
      <c r="C176" s="9" t="b">
        <f t="shared" si="2"/>
        <v>0</v>
      </c>
      <c r="D176" s="10"/>
    </row>
    <row r="177" spans="1:8" ht="15" x14ac:dyDescent="0.25">
      <c r="A177" s="7" t="s">
        <v>775</v>
      </c>
      <c r="B177" s="8"/>
      <c r="C177" s="9" t="b">
        <f t="shared" si="2"/>
        <v>0</v>
      </c>
      <c r="D177" s="10"/>
    </row>
    <row r="178" spans="1:8" ht="15" x14ac:dyDescent="0.25">
      <c r="A178" s="7" t="s">
        <v>769</v>
      </c>
      <c r="B178" s="8"/>
      <c r="C178" s="9" t="b">
        <f t="shared" si="2"/>
        <v>0</v>
      </c>
      <c r="D178" s="10"/>
    </row>
    <row r="179" spans="1:8" ht="15" x14ac:dyDescent="0.25">
      <c r="A179" s="7" t="s">
        <v>772</v>
      </c>
      <c r="B179" s="8"/>
      <c r="C179" s="9" t="b">
        <f t="shared" si="2"/>
        <v>0</v>
      </c>
      <c r="D179" s="10"/>
      <c r="H179" s="11" t="s">
        <v>16</v>
      </c>
    </row>
    <row r="180" spans="1:8" ht="15" x14ac:dyDescent="0.25">
      <c r="A180" s="7" t="s">
        <v>773</v>
      </c>
      <c r="B180" s="8"/>
      <c r="C180" s="9" t="b">
        <f t="shared" si="2"/>
        <v>0</v>
      </c>
      <c r="D180" s="10"/>
    </row>
    <row r="181" spans="1:8" ht="15" x14ac:dyDescent="0.25">
      <c r="A181" s="7" t="s">
        <v>779</v>
      </c>
      <c r="B181" s="8"/>
      <c r="C181" s="9" t="b">
        <f t="shared" si="2"/>
        <v>0</v>
      </c>
      <c r="D181" s="10"/>
    </row>
    <row r="182" spans="1:8" ht="15" x14ac:dyDescent="0.25">
      <c r="A182" s="7"/>
      <c r="B182" s="8"/>
      <c r="C182" s="9" t="b">
        <f t="shared" si="2"/>
        <v>0</v>
      </c>
      <c r="D182" s="10"/>
    </row>
    <row r="183" spans="1:8" ht="15" x14ac:dyDescent="0.25">
      <c r="A183" s="7" t="s">
        <v>794</v>
      </c>
      <c r="B183" s="8"/>
      <c r="C183" s="9" t="b">
        <f t="shared" si="2"/>
        <v>0</v>
      </c>
      <c r="D183" s="10"/>
    </row>
    <row r="184" spans="1:8" ht="15" x14ac:dyDescent="0.25">
      <c r="A184" s="7" t="s">
        <v>795</v>
      </c>
      <c r="B184" s="8"/>
      <c r="C184" s="9" t="b">
        <f t="shared" si="2"/>
        <v>0</v>
      </c>
      <c r="D184" s="10"/>
    </row>
    <row r="185" spans="1:8" ht="15" x14ac:dyDescent="0.25">
      <c r="A185" s="7" t="s">
        <v>796</v>
      </c>
      <c r="B185" s="8"/>
      <c r="C185" s="9" t="b">
        <f t="shared" si="2"/>
        <v>0</v>
      </c>
      <c r="D185" s="10"/>
    </row>
    <row r="186" spans="1:8" ht="15" x14ac:dyDescent="0.25">
      <c r="A186" s="7" t="s">
        <v>798</v>
      </c>
      <c r="B186" s="8"/>
      <c r="C186" s="9" t="b">
        <f t="shared" si="2"/>
        <v>0</v>
      </c>
      <c r="D186" s="10"/>
    </row>
    <row r="187" spans="1:8" ht="15" x14ac:dyDescent="0.25">
      <c r="A187" s="7" t="s">
        <v>800</v>
      </c>
      <c r="B187" s="8"/>
      <c r="C187" s="9" t="b">
        <f t="shared" si="2"/>
        <v>0</v>
      </c>
      <c r="D187" s="10"/>
      <c r="H187" s="11" t="s">
        <v>16</v>
      </c>
    </row>
    <row r="188" spans="1:8" ht="15" x14ac:dyDescent="0.25">
      <c r="A188" s="7"/>
      <c r="B188" s="8"/>
      <c r="C188" s="9" t="b">
        <f t="shared" si="2"/>
        <v>0</v>
      </c>
      <c r="D188" s="10"/>
    </row>
    <row r="189" spans="1:8" ht="15" x14ac:dyDescent="0.25">
      <c r="A189" s="7" t="s">
        <v>801</v>
      </c>
      <c r="B189" s="8"/>
      <c r="C189" s="9" t="b">
        <f t="shared" si="2"/>
        <v>0</v>
      </c>
      <c r="D189" s="10"/>
    </row>
    <row r="190" spans="1:8" ht="15" x14ac:dyDescent="0.25">
      <c r="A190" s="7" t="s">
        <v>803</v>
      </c>
      <c r="B190" s="8"/>
      <c r="C190" s="9" t="b">
        <f t="shared" si="2"/>
        <v>0</v>
      </c>
      <c r="D190" s="10"/>
    </row>
    <row r="191" spans="1:8" ht="15" x14ac:dyDescent="0.25">
      <c r="A191" s="7" t="s">
        <v>806</v>
      </c>
      <c r="B191" s="8"/>
      <c r="C191" s="9" t="b">
        <f t="shared" si="2"/>
        <v>0</v>
      </c>
      <c r="D191" s="10"/>
      <c r="H191" s="11" t="s">
        <v>16</v>
      </c>
    </row>
    <row r="192" spans="1:8" ht="15" x14ac:dyDescent="0.25">
      <c r="A192" s="7" t="s">
        <v>807</v>
      </c>
      <c r="B192" s="8"/>
      <c r="C192" s="9" t="b">
        <f t="shared" si="2"/>
        <v>0</v>
      </c>
      <c r="D192" s="10"/>
    </row>
    <row r="193" spans="1:8" ht="15" x14ac:dyDescent="0.25">
      <c r="A193" s="7" t="s">
        <v>99</v>
      </c>
      <c r="B193" s="8"/>
      <c r="C193" s="9" t="b">
        <f t="shared" si="2"/>
        <v>0</v>
      </c>
      <c r="D193" s="10"/>
    </row>
    <row r="194" spans="1:8" ht="15" x14ac:dyDescent="0.25">
      <c r="A194" s="7"/>
      <c r="B194" s="8"/>
      <c r="C194" s="9" t="b">
        <f t="shared" si="2"/>
        <v>0</v>
      </c>
      <c r="D194" s="10"/>
    </row>
    <row r="195" spans="1:8" ht="15" x14ac:dyDescent="0.25">
      <c r="A195" s="7" t="s">
        <v>808</v>
      </c>
      <c r="B195" s="8"/>
      <c r="C195" s="9" t="b">
        <f t="shared" si="2"/>
        <v>0</v>
      </c>
      <c r="D195" s="10"/>
    </row>
    <row r="196" spans="1:8" ht="15" x14ac:dyDescent="0.25">
      <c r="A196" s="7" t="s">
        <v>809</v>
      </c>
      <c r="B196" s="8"/>
      <c r="C196" s="9" t="b">
        <f t="shared" si="2"/>
        <v>0</v>
      </c>
      <c r="D196" s="10"/>
    </row>
    <row r="197" spans="1:8" ht="15" x14ac:dyDescent="0.25">
      <c r="A197" s="7" t="s">
        <v>811</v>
      </c>
      <c r="B197" s="8"/>
      <c r="C197" s="9" t="b">
        <f t="shared" si="2"/>
        <v>0</v>
      </c>
      <c r="D197" s="10"/>
      <c r="H197" s="11" t="s">
        <v>16</v>
      </c>
    </row>
    <row r="198" spans="1:8" ht="15" x14ac:dyDescent="0.25">
      <c r="A198" s="7" t="s">
        <v>813</v>
      </c>
      <c r="B198" s="8"/>
      <c r="C198" s="9" t="b">
        <f t="shared" ref="C198:C261" si="3">IF(B198&lt;&gt;"",IF(H198="","ERROR","CORRECTO!"))</f>
        <v>0</v>
      </c>
      <c r="D198" s="10"/>
    </row>
    <row r="199" spans="1:8" ht="15" x14ac:dyDescent="0.25">
      <c r="A199" s="7" t="s">
        <v>99</v>
      </c>
      <c r="B199" s="8"/>
      <c r="C199" s="9" t="b">
        <f t="shared" si="3"/>
        <v>0</v>
      </c>
      <c r="D199" s="10"/>
    </row>
    <row r="200" spans="1:8" ht="15" x14ac:dyDescent="0.25">
      <c r="A200" s="7"/>
      <c r="B200" s="8"/>
      <c r="C200" s="9" t="b">
        <f t="shared" si="3"/>
        <v>0</v>
      </c>
      <c r="D200" s="10"/>
    </row>
    <row r="201" spans="1:8" ht="15" x14ac:dyDescent="0.25">
      <c r="A201" s="7" t="s">
        <v>815</v>
      </c>
      <c r="B201" s="8"/>
      <c r="C201" s="9" t="b">
        <f t="shared" si="3"/>
        <v>0</v>
      </c>
      <c r="D201" s="10"/>
    </row>
    <row r="202" spans="1:8" ht="15" x14ac:dyDescent="0.25">
      <c r="A202" s="7" t="s">
        <v>816</v>
      </c>
      <c r="B202" s="8"/>
      <c r="C202" s="9" t="b">
        <f t="shared" si="3"/>
        <v>0</v>
      </c>
      <c r="D202" s="10"/>
      <c r="H202" s="11" t="s">
        <v>16</v>
      </c>
    </row>
    <row r="203" spans="1:8" ht="15" x14ac:dyDescent="0.25">
      <c r="A203" s="7" t="s">
        <v>819</v>
      </c>
      <c r="B203" s="8"/>
      <c r="C203" s="9" t="b">
        <f t="shared" si="3"/>
        <v>0</v>
      </c>
      <c r="D203" s="10"/>
    </row>
    <row r="204" spans="1:8" ht="15" x14ac:dyDescent="0.25">
      <c r="A204" s="7" t="s">
        <v>820</v>
      </c>
      <c r="B204" s="8"/>
      <c r="C204" s="9" t="b">
        <f t="shared" si="3"/>
        <v>0</v>
      </c>
      <c r="D204" s="10"/>
    </row>
    <row r="205" spans="1:8" ht="15" x14ac:dyDescent="0.25">
      <c r="A205" s="7" t="s">
        <v>821</v>
      </c>
      <c r="B205" s="8"/>
      <c r="C205" s="9" t="b">
        <f t="shared" si="3"/>
        <v>0</v>
      </c>
      <c r="D205" s="10"/>
    </row>
    <row r="206" spans="1:8" ht="15" x14ac:dyDescent="0.25">
      <c r="A206" s="7"/>
      <c r="B206" s="8"/>
      <c r="C206" s="9" t="b">
        <f t="shared" si="3"/>
        <v>0</v>
      </c>
      <c r="D206" s="10"/>
    </row>
    <row r="207" spans="1:8" ht="15" x14ac:dyDescent="0.25">
      <c r="A207" s="7" t="s">
        <v>822</v>
      </c>
      <c r="B207" s="8"/>
      <c r="C207" s="9" t="b">
        <f t="shared" si="3"/>
        <v>0</v>
      </c>
      <c r="D207" s="10"/>
    </row>
    <row r="208" spans="1:8" ht="15" x14ac:dyDescent="0.25">
      <c r="A208" s="7" t="s">
        <v>823</v>
      </c>
      <c r="B208" s="8"/>
      <c r="C208" s="9" t="b">
        <f t="shared" si="3"/>
        <v>0</v>
      </c>
      <c r="D208" s="10"/>
    </row>
    <row r="209" spans="1:8" ht="15" x14ac:dyDescent="0.25">
      <c r="A209" s="7" t="s">
        <v>825</v>
      </c>
      <c r="B209" s="8"/>
      <c r="C209" s="9" t="b">
        <f t="shared" si="3"/>
        <v>0</v>
      </c>
      <c r="D209" s="10"/>
      <c r="H209" s="11" t="s">
        <v>16</v>
      </c>
    </row>
    <row r="210" spans="1:8" ht="15" x14ac:dyDescent="0.25">
      <c r="A210" s="7" t="s">
        <v>826</v>
      </c>
      <c r="B210" s="8"/>
      <c r="C210" s="9" t="b">
        <f t="shared" si="3"/>
        <v>0</v>
      </c>
      <c r="D210" s="10"/>
    </row>
    <row r="211" spans="1:8" ht="15" x14ac:dyDescent="0.25">
      <c r="A211" s="7" t="s">
        <v>27</v>
      </c>
      <c r="B211" s="8"/>
      <c r="C211" s="9" t="b">
        <f t="shared" si="3"/>
        <v>0</v>
      </c>
      <c r="D211" s="10"/>
    </row>
    <row r="212" spans="1:8" ht="15" x14ac:dyDescent="0.25">
      <c r="A212" s="12"/>
      <c r="B212" s="13"/>
      <c r="C212" s="9" t="b">
        <f t="shared" si="3"/>
        <v>0</v>
      </c>
      <c r="D212" s="10"/>
    </row>
    <row r="213" spans="1:8" ht="15" x14ac:dyDescent="0.25">
      <c r="A213" s="17" t="s">
        <v>828</v>
      </c>
      <c r="B213" s="18"/>
      <c r="C213" s="9" t="b">
        <f t="shared" si="3"/>
        <v>0</v>
      </c>
      <c r="D213" s="10"/>
    </row>
    <row r="214" spans="1:8" ht="15" x14ac:dyDescent="0.25">
      <c r="A214" s="17" t="s">
        <v>823</v>
      </c>
      <c r="B214" s="18"/>
      <c r="C214" s="9" t="b">
        <f t="shared" si="3"/>
        <v>0</v>
      </c>
      <c r="D214" s="10"/>
    </row>
    <row r="215" spans="1:8" ht="15" x14ac:dyDescent="0.25">
      <c r="A215" s="17" t="s">
        <v>830</v>
      </c>
      <c r="B215" s="18"/>
      <c r="C215" s="9" t="b">
        <f t="shared" si="3"/>
        <v>0</v>
      </c>
      <c r="D215" s="10"/>
    </row>
    <row r="216" spans="1:8" ht="15" x14ac:dyDescent="0.25">
      <c r="A216" s="17" t="s">
        <v>831</v>
      </c>
      <c r="B216" s="18"/>
      <c r="C216" s="9" t="b">
        <f t="shared" si="3"/>
        <v>0</v>
      </c>
      <c r="D216" s="10"/>
      <c r="H216" s="11" t="s">
        <v>16</v>
      </c>
    </row>
    <row r="217" spans="1:8" ht="15" x14ac:dyDescent="0.25">
      <c r="A217" s="17" t="s">
        <v>833</v>
      </c>
      <c r="B217" s="18"/>
      <c r="C217" s="9" t="b">
        <f t="shared" si="3"/>
        <v>0</v>
      </c>
      <c r="D217" s="10"/>
    </row>
    <row r="218" spans="1:8" ht="15" x14ac:dyDescent="0.25">
      <c r="A218" s="17"/>
      <c r="B218" s="18"/>
      <c r="C218" s="9" t="b">
        <f t="shared" si="3"/>
        <v>0</v>
      </c>
      <c r="D218" s="10"/>
    </row>
    <row r="219" spans="1:8" ht="15" x14ac:dyDescent="0.25">
      <c r="A219" s="17" t="s">
        <v>835</v>
      </c>
      <c r="B219" s="18"/>
      <c r="C219" s="9" t="b">
        <f t="shared" si="3"/>
        <v>0</v>
      </c>
      <c r="D219" s="10"/>
    </row>
    <row r="220" spans="1:8" ht="15" x14ac:dyDescent="0.25">
      <c r="A220" s="17" t="s">
        <v>836</v>
      </c>
      <c r="B220" s="18"/>
      <c r="C220" s="9" t="b">
        <f t="shared" si="3"/>
        <v>0</v>
      </c>
      <c r="D220" s="10"/>
    </row>
    <row r="221" spans="1:8" ht="15" x14ac:dyDescent="0.25">
      <c r="A221" s="17" t="s">
        <v>593</v>
      </c>
      <c r="B221" s="18"/>
      <c r="C221" s="9" t="b">
        <f t="shared" si="3"/>
        <v>0</v>
      </c>
      <c r="D221" s="10"/>
    </row>
    <row r="222" spans="1:8" ht="15" x14ac:dyDescent="0.25">
      <c r="A222" s="17" t="s">
        <v>596</v>
      </c>
      <c r="B222" s="18"/>
      <c r="C222" s="9" t="b">
        <f t="shared" si="3"/>
        <v>0</v>
      </c>
      <c r="D222" s="10"/>
      <c r="H222" s="11" t="s">
        <v>16</v>
      </c>
    </row>
    <row r="223" spans="1:8" ht="15" x14ac:dyDescent="0.25">
      <c r="A223" s="17" t="s">
        <v>15</v>
      </c>
      <c r="B223" s="18"/>
      <c r="C223" s="9" t="b">
        <f t="shared" si="3"/>
        <v>0</v>
      </c>
      <c r="D223" s="10"/>
    </row>
    <row r="224" spans="1:8" ht="15" x14ac:dyDescent="0.25">
      <c r="A224" s="17"/>
      <c r="B224" s="18"/>
      <c r="C224" s="9" t="b">
        <f t="shared" si="3"/>
        <v>0</v>
      </c>
      <c r="D224" s="10"/>
    </row>
    <row r="225" spans="1:8" ht="15" x14ac:dyDescent="0.25">
      <c r="A225" s="17" t="s">
        <v>842</v>
      </c>
      <c r="B225" s="18"/>
      <c r="C225" s="9" t="b">
        <f t="shared" si="3"/>
        <v>0</v>
      </c>
      <c r="D225" s="10"/>
    </row>
    <row r="226" spans="1:8" ht="15" x14ac:dyDescent="0.25">
      <c r="A226" s="17" t="s">
        <v>836</v>
      </c>
      <c r="B226" s="18"/>
      <c r="C226" s="9" t="b">
        <f t="shared" si="3"/>
        <v>0</v>
      </c>
      <c r="D226" s="10"/>
      <c r="H226" s="11" t="s">
        <v>16</v>
      </c>
    </row>
    <row r="227" spans="1:8" ht="15" x14ac:dyDescent="0.25">
      <c r="A227" s="17" t="s">
        <v>845</v>
      </c>
      <c r="B227" s="18"/>
      <c r="C227" s="9" t="b">
        <f t="shared" si="3"/>
        <v>0</v>
      </c>
      <c r="D227" s="10"/>
    </row>
    <row r="228" spans="1:8" ht="15" x14ac:dyDescent="0.25">
      <c r="A228" s="17" t="s">
        <v>596</v>
      </c>
      <c r="B228" s="18"/>
      <c r="C228" s="9" t="b">
        <f t="shared" si="3"/>
        <v>0</v>
      </c>
      <c r="D228" s="10"/>
    </row>
    <row r="229" spans="1:8" ht="15" x14ac:dyDescent="0.25">
      <c r="A229" s="17" t="s">
        <v>15</v>
      </c>
      <c r="B229" s="18"/>
      <c r="C229" s="9" t="b">
        <f t="shared" si="3"/>
        <v>0</v>
      </c>
      <c r="D229" s="10"/>
    </row>
    <row r="230" spans="1:8" ht="15" x14ac:dyDescent="0.25">
      <c r="A230" s="17"/>
      <c r="B230" s="18"/>
      <c r="C230" s="9" t="b">
        <f t="shared" si="3"/>
        <v>0</v>
      </c>
      <c r="D230" s="10"/>
    </row>
    <row r="231" spans="1:8" ht="15.75" customHeight="1" x14ac:dyDescent="0.25">
      <c r="A231" s="15" t="s">
        <v>1073</v>
      </c>
      <c r="B231" s="44"/>
      <c r="C231" s="9" t="b">
        <f t="shared" si="3"/>
        <v>0</v>
      </c>
    </row>
    <row r="232" spans="1:8" ht="15.75" customHeight="1" x14ac:dyDescent="0.25">
      <c r="A232" s="15" t="s">
        <v>884</v>
      </c>
      <c r="B232" s="44"/>
      <c r="C232" s="9" t="b">
        <f t="shared" si="3"/>
        <v>0</v>
      </c>
    </row>
    <row r="233" spans="1:8" ht="15.75" customHeight="1" x14ac:dyDescent="0.25">
      <c r="A233" s="15" t="s">
        <v>885</v>
      </c>
      <c r="B233" s="44"/>
      <c r="C233" s="9" t="b">
        <f t="shared" si="3"/>
        <v>0</v>
      </c>
    </row>
    <row r="234" spans="1:8" ht="15.75" customHeight="1" x14ac:dyDescent="0.25">
      <c r="A234" s="15" t="s">
        <v>886</v>
      </c>
      <c r="B234" s="44"/>
      <c r="C234" s="9" t="b">
        <f t="shared" si="3"/>
        <v>0</v>
      </c>
    </row>
    <row r="235" spans="1:8" ht="15.75" customHeight="1" x14ac:dyDescent="0.25">
      <c r="A235" s="15" t="s">
        <v>868</v>
      </c>
      <c r="B235" s="44"/>
      <c r="C235" s="9" t="b">
        <f t="shared" si="3"/>
        <v>0</v>
      </c>
      <c r="H235" s="11" t="s">
        <v>16</v>
      </c>
    </row>
    <row r="236" spans="1:8" ht="15.75" customHeight="1" x14ac:dyDescent="0.25">
      <c r="A236" s="15"/>
      <c r="B236" s="44"/>
      <c r="C236" s="9" t="b">
        <f t="shared" si="3"/>
        <v>0</v>
      </c>
      <c r="H236" s="20"/>
    </row>
    <row r="237" spans="1:8" ht="15.75" customHeight="1" x14ac:dyDescent="0.25">
      <c r="A237" s="15" t="s">
        <v>1087</v>
      </c>
      <c r="B237" s="44"/>
      <c r="C237" s="9" t="b">
        <f t="shared" si="3"/>
        <v>0</v>
      </c>
      <c r="H237" s="20"/>
    </row>
    <row r="238" spans="1:8" ht="15.75" customHeight="1" x14ac:dyDescent="0.25">
      <c r="A238" s="15" t="s">
        <v>913</v>
      </c>
      <c r="B238" s="44"/>
      <c r="C238" s="9" t="b">
        <f t="shared" si="3"/>
        <v>0</v>
      </c>
      <c r="H238" s="20"/>
    </row>
    <row r="239" spans="1:8" ht="15.75" customHeight="1" x14ac:dyDescent="0.25">
      <c r="A239" s="15" t="s">
        <v>914</v>
      </c>
      <c r="B239" s="44"/>
      <c r="C239" s="9" t="b">
        <f t="shared" si="3"/>
        <v>0</v>
      </c>
      <c r="H239" s="20"/>
    </row>
    <row r="240" spans="1:8" ht="15.75" customHeight="1" x14ac:dyDescent="0.25">
      <c r="A240" s="15" t="s">
        <v>915</v>
      </c>
      <c r="B240" s="44"/>
      <c r="C240" s="9" t="b">
        <f t="shared" si="3"/>
        <v>0</v>
      </c>
      <c r="H240" s="20"/>
    </row>
    <row r="241" spans="1:8" ht="15.75" customHeight="1" x14ac:dyDescent="0.25">
      <c r="A241" s="15" t="s">
        <v>868</v>
      </c>
      <c r="B241" s="44"/>
      <c r="C241" s="9" t="b">
        <f t="shared" si="3"/>
        <v>0</v>
      </c>
      <c r="H241" s="11" t="s">
        <v>16</v>
      </c>
    </row>
    <row r="242" spans="1:8" ht="15.75" customHeight="1" x14ac:dyDescent="0.25">
      <c r="A242" s="15"/>
      <c r="B242" s="44"/>
      <c r="C242" s="9" t="b">
        <f t="shared" si="3"/>
        <v>0</v>
      </c>
      <c r="H242" s="20"/>
    </row>
    <row r="243" spans="1:8" ht="15.75" customHeight="1" x14ac:dyDescent="0.25">
      <c r="A243" s="15" t="s">
        <v>1167</v>
      </c>
      <c r="B243" s="44"/>
      <c r="C243" s="9" t="b">
        <f t="shared" si="3"/>
        <v>0</v>
      </c>
      <c r="H243" s="20"/>
    </row>
    <row r="244" spans="1:8" ht="15.75" customHeight="1" x14ac:dyDescent="0.25">
      <c r="A244" s="15" t="s">
        <v>1048</v>
      </c>
      <c r="B244" s="44"/>
      <c r="C244" s="9" t="b">
        <f t="shared" si="3"/>
        <v>0</v>
      </c>
      <c r="H244" s="20"/>
    </row>
    <row r="245" spans="1:8" ht="15.75" customHeight="1" x14ac:dyDescent="0.25">
      <c r="A245" s="15" t="s">
        <v>1049</v>
      </c>
      <c r="B245" s="44"/>
      <c r="C245" s="9" t="b">
        <f t="shared" si="3"/>
        <v>0</v>
      </c>
      <c r="H245" s="11" t="s">
        <v>16</v>
      </c>
    </row>
    <row r="246" spans="1:8" ht="15.75" customHeight="1" x14ac:dyDescent="0.25">
      <c r="A246" s="15" t="s">
        <v>1050</v>
      </c>
      <c r="B246" s="44"/>
      <c r="C246" s="9" t="b">
        <f t="shared" si="3"/>
        <v>0</v>
      </c>
      <c r="H246" s="20"/>
    </row>
    <row r="247" spans="1:8" ht="15.75" customHeight="1" x14ac:dyDescent="0.25">
      <c r="A247" s="15" t="s">
        <v>1051</v>
      </c>
      <c r="B247" s="44"/>
      <c r="C247" s="9" t="b">
        <f t="shared" si="3"/>
        <v>0</v>
      </c>
      <c r="H247" s="20"/>
    </row>
    <row r="248" spans="1:8" ht="15.75" customHeight="1" x14ac:dyDescent="0.25">
      <c r="A248" s="15"/>
      <c r="B248" s="44"/>
      <c r="C248" s="9" t="b">
        <f t="shared" si="3"/>
        <v>0</v>
      </c>
      <c r="H248" s="20"/>
    </row>
    <row r="249" spans="1:8" ht="15.75" customHeight="1" x14ac:dyDescent="0.25">
      <c r="A249" s="15" t="s">
        <v>1096</v>
      </c>
      <c r="B249" s="44"/>
      <c r="C249" s="9" t="b">
        <f t="shared" si="3"/>
        <v>0</v>
      </c>
      <c r="H249" s="20"/>
    </row>
    <row r="250" spans="1:8" ht="15.75" customHeight="1" x14ac:dyDescent="0.25">
      <c r="A250" s="15" t="s">
        <v>941</v>
      </c>
      <c r="B250" s="44"/>
      <c r="C250" s="9" t="b">
        <f t="shared" si="3"/>
        <v>0</v>
      </c>
      <c r="H250" s="20"/>
    </row>
    <row r="251" spans="1:8" ht="15.75" customHeight="1" x14ac:dyDescent="0.25">
      <c r="A251" s="15" t="s">
        <v>942</v>
      </c>
      <c r="B251" s="44"/>
      <c r="C251" s="9" t="b">
        <f t="shared" si="3"/>
        <v>0</v>
      </c>
      <c r="H251" s="11" t="s">
        <v>16</v>
      </c>
    </row>
    <row r="252" spans="1:8" ht="15.75" customHeight="1" x14ac:dyDescent="0.25">
      <c r="A252" s="15" t="s">
        <v>943</v>
      </c>
      <c r="B252" s="44"/>
      <c r="C252" s="9" t="b">
        <f t="shared" si="3"/>
        <v>0</v>
      </c>
    </row>
    <row r="253" spans="1:8" ht="15.75" customHeight="1" x14ac:dyDescent="0.25">
      <c r="A253" s="15" t="s">
        <v>944</v>
      </c>
      <c r="B253" s="44"/>
      <c r="C253" s="9" t="b">
        <f t="shared" si="3"/>
        <v>0</v>
      </c>
    </row>
    <row r="254" spans="1:8" ht="15.75" customHeight="1" x14ac:dyDescent="0.25">
      <c r="A254" s="15"/>
      <c r="B254" s="44"/>
      <c r="C254" s="9" t="b">
        <f t="shared" si="3"/>
        <v>0</v>
      </c>
    </row>
    <row r="255" spans="1:8" ht="15" x14ac:dyDescent="0.25">
      <c r="A255" s="15" t="s">
        <v>1105</v>
      </c>
      <c r="B255" s="44"/>
      <c r="C255" s="9" t="b">
        <f t="shared" si="3"/>
        <v>0</v>
      </c>
    </row>
    <row r="256" spans="1:8" ht="15" x14ac:dyDescent="0.25">
      <c r="A256" s="15" t="s">
        <v>941</v>
      </c>
      <c r="B256" s="44"/>
      <c r="C256" s="9" t="b">
        <f t="shared" si="3"/>
        <v>0</v>
      </c>
    </row>
    <row r="257" spans="1:8" ht="15" x14ac:dyDescent="0.25">
      <c r="A257" s="15" t="s">
        <v>961</v>
      </c>
      <c r="B257" s="44"/>
      <c r="C257" s="9" t="b">
        <f t="shared" si="3"/>
        <v>0</v>
      </c>
      <c r="H257" s="11" t="s">
        <v>16</v>
      </c>
    </row>
    <row r="258" spans="1:8" ht="15" x14ac:dyDescent="0.25">
      <c r="A258" s="15" t="s">
        <v>943</v>
      </c>
      <c r="B258" s="44"/>
      <c r="C258" s="9" t="b">
        <f t="shared" si="3"/>
        <v>0</v>
      </c>
    </row>
    <row r="259" spans="1:8" ht="15" x14ac:dyDescent="0.25">
      <c r="A259" s="15" t="s">
        <v>944</v>
      </c>
      <c r="B259" s="44"/>
      <c r="C259" s="9" t="b">
        <f t="shared" si="3"/>
        <v>0</v>
      </c>
    </row>
    <row r="260" spans="1:8" ht="15.75" customHeight="1" x14ac:dyDescent="0.25">
      <c r="A260" s="15"/>
      <c r="B260" s="44"/>
      <c r="C260" s="9" t="b">
        <f t="shared" si="3"/>
        <v>0</v>
      </c>
    </row>
    <row r="261" spans="1:8" ht="15" x14ac:dyDescent="0.25">
      <c r="A261" s="15" t="s">
        <v>1173</v>
      </c>
      <c r="B261" s="44"/>
      <c r="C261" s="9" t="b">
        <f t="shared" si="3"/>
        <v>0</v>
      </c>
    </row>
    <row r="262" spans="1:8" ht="15" x14ac:dyDescent="0.25">
      <c r="A262" s="15" t="s">
        <v>1048</v>
      </c>
      <c r="B262" s="44"/>
      <c r="C262" s="9" t="b">
        <f t="shared" ref="C262:C301" si="4">IF(B262&lt;&gt;"",IF(H262="","ERROR","CORRECTO!"))</f>
        <v>0</v>
      </c>
    </row>
    <row r="263" spans="1:8" ht="15" x14ac:dyDescent="0.25">
      <c r="A263" s="15" t="s">
        <v>1049</v>
      </c>
      <c r="B263" s="44"/>
      <c r="C263" s="9" t="b">
        <f t="shared" si="4"/>
        <v>0</v>
      </c>
    </row>
    <row r="264" spans="1:8" ht="15" x14ac:dyDescent="0.25">
      <c r="A264" s="15" t="s">
        <v>1072</v>
      </c>
      <c r="B264" s="44"/>
      <c r="C264" s="9" t="b">
        <f t="shared" si="4"/>
        <v>0</v>
      </c>
    </row>
    <row r="265" spans="1:8" ht="15" x14ac:dyDescent="0.25">
      <c r="A265" s="15" t="s">
        <v>1051</v>
      </c>
      <c r="B265" s="44"/>
      <c r="C265" s="9" t="b">
        <f t="shared" si="4"/>
        <v>0</v>
      </c>
      <c r="H265" s="11" t="s">
        <v>16</v>
      </c>
    </row>
    <row r="266" spans="1:8" ht="15.75" customHeight="1" x14ac:dyDescent="0.25">
      <c r="A266" s="15"/>
      <c r="B266" s="44"/>
      <c r="C266" s="9" t="b">
        <f t="shared" si="4"/>
        <v>0</v>
      </c>
    </row>
    <row r="267" spans="1:8" ht="15.75" customHeight="1" x14ac:dyDescent="0.25">
      <c r="A267" s="15" t="s">
        <v>1152</v>
      </c>
      <c r="B267" s="44"/>
      <c r="C267" s="9" t="b">
        <f t="shared" si="4"/>
        <v>0</v>
      </c>
    </row>
    <row r="268" spans="1:8" ht="15.75" customHeight="1" x14ac:dyDescent="0.25">
      <c r="A268" s="15" t="s">
        <v>995</v>
      </c>
      <c r="B268" s="44"/>
      <c r="C268" s="9" t="b">
        <f t="shared" si="4"/>
        <v>0</v>
      </c>
    </row>
    <row r="269" spans="1:8" ht="15.75" customHeight="1" x14ac:dyDescent="0.25">
      <c r="A269" s="15" t="s">
        <v>996</v>
      </c>
      <c r="B269" s="44"/>
      <c r="C269" s="9" t="b">
        <f t="shared" si="4"/>
        <v>0</v>
      </c>
      <c r="H269" s="11" t="s">
        <v>16</v>
      </c>
    </row>
    <row r="270" spans="1:8" ht="15.75" customHeight="1" x14ac:dyDescent="0.25">
      <c r="A270" s="15" t="s">
        <v>997</v>
      </c>
      <c r="B270" s="44"/>
      <c r="C270" s="9" t="b">
        <f t="shared" si="4"/>
        <v>0</v>
      </c>
    </row>
    <row r="271" spans="1:8" ht="15.75" customHeight="1" x14ac:dyDescent="0.25">
      <c r="A271" s="15" t="s">
        <v>998</v>
      </c>
      <c r="B271" s="44"/>
      <c r="C271" s="9" t="b">
        <f t="shared" si="4"/>
        <v>0</v>
      </c>
    </row>
    <row r="272" spans="1:8" ht="15.75" customHeight="1" x14ac:dyDescent="0.25">
      <c r="A272" s="15"/>
      <c r="B272" s="44"/>
      <c r="C272" s="9" t="b">
        <f t="shared" si="4"/>
        <v>0</v>
      </c>
    </row>
    <row r="273" spans="1:8" ht="15.75" customHeight="1" x14ac:dyDescent="0.25">
      <c r="A273" s="15" t="s">
        <v>1159</v>
      </c>
      <c r="B273" s="44"/>
      <c r="C273" s="9" t="b">
        <f t="shared" si="4"/>
        <v>0</v>
      </c>
    </row>
    <row r="274" spans="1:8" ht="15.75" customHeight="1" x14ac:dyDescent="0.25">
      <c r="A274" s="15" t="s">
        <v>1020</v>
      </c>
      <c r="B274" s="44"/>
      <c r="C274" s="9" t="b">
        <f t="shared" si="4"/>
        <v>0</v>
      </c>
    </row>
    <row r="275" spans="1:8" ht="15.75" customHeight="1" x14ac:dyDescent="0.25">
      <c r="A275" s="15" t="s">
        <v>1021</v>
      </c>
      <c r="B275" s="44"/>
      <c r="C275" s="9" t="b">
        <f t="shared" si="4"/>
        <v>0</v>
      </c>
      <c r="H275" s="11" t="s">
        <v>16</v>
      </c>
    </row>
    <row r="276" spans="1:8" ht="15.75" customHeight="1" x14ac:dyDescent="0.25">
      <c r="A276" s="15" t="s">
        <v>1022</v>
      </c>
      <c r="B276" s="44"/>
      <c r="C276" s="9" t="b">
        <f t="shared" si="4"/>
        <v>0</v>
      </c>
    </row>
    <row r="277" spans="1:8" ht="15.75" customHeight="1" x14ac:dyDescent="0.25">
      <c r="A277" s="15" t="s">
        <v>1023</v>
      </c>
      <c r="B277" s="44"/>
      <c r="C277" s="9" t="b">
        <f t="shared" si="4"/>
        <v>0</v>
      </c>
    </row>
    <row r="278" spans="1:8" ht="15.75" customHeight="1" x14ac:dyDescent="0.25">
      <c r="A278" s="15"/>
      <c r="B278" s="44"/>
      <c r="C278" s="9" t="b">
        <f t="shared" si="4"/>
        <v>0</v>
      </c>
    </row>
    <row r="279" spans="1:8" ht="15.75" customHeight="1" x14ac:dyDescent="0.25">
      <c r="A279" s="15" t="s">
        <v>1090</v>
      </c>
      <c r="B279" s="44"/>
      <c r="C279" s="9" t="b">
        <f t="shared" si="4"/>
        <v>0</v>
      </c>
    </row>
    <row r="280" spans="1:8" ht="15.75" customHeight="1" x14ac:dyDescent="0.25">
      <c r="A280" s="15" t="s">
        <v>919</v>
      </c>
      <c r="B280" s="44"/>
      <c r="C280" s="9" t="b">
        <f t="shared" si="4"/>
        <v>0</v>
      </c>
    </row>
    <row r="281" spans="1:8" ht="15.75" customHeight="1" x14ac:dyDescent="0.25">
      <c r="A281" s="15" t="s">
        <v>920</v>
      </c>
      <c r="B281" s="44"/>
      <c r="C281" s="9" t="b">
        <f t="shared" si="4"/>
        <v>0</v>
      </c>
    </row>
    <row r="282" spans="1:8" ht="15.75" customHeight="1" x14ac:dyDescent="0.25">
      <c r="A282" s="15" t="s">
        <v>921</v>
      </c>
      <c r="B282" s="44"/>
      <c r="C282" s="9" t="b">
        <f t="shared" si="4"/>
        <v>0</v>
      </c>
    </row>
    <row r="283" spans="1:8" ht="15.75" customHeight="1" x14ac:dyDescent="0.25">
      <c r="A283" s="15" t="s">
        <v>922</v>
      </c>
      <c r="B283" s="44"/>
      <c r="C283" s="9" t="b">
        <f t="shared" si="4"/>
        <v>0</v>
      </c>
      <c r="H283" s="11" t="s">
        <v>16</v>
      </c>
    </row>
    <row r="284" spans="1:8" ht="15.75" customHeight="1" x14ac:dyDescent="0.25">
      <c r="A284" s="15"/>
      <c r="B284" s="44"/>
      <c r="C284" s="9" t="b">
        <f t="shared" si="4"/>
        <v>0</v>
      </c>
    </row>
    <row r="285" spans="1:8" ht="15.75" customHeight="1" x14ac:dyDescent="0.25">
      <c r="A285" s="15" t="s">
        <v>1151</v>
      </c>
      <c r="B285" s="44"/>
      <c r="C285" s="9" t="b">
        <f t="shared" si="4"/>
        <v>0</v>
      </c>
    </row>
    <row r="286" spans="1:8" ht="15.75" customHeight="1" x14ac:dyDescent="0.25">
      <c r="A286" s="15" t="s">
        <v>987</v>
      </c>
      <c r="B286" s="44"/>
      <c r="C286" s="9" t="b">
        <f t="shared" si="4"/>
        <v>0</v>
      </c>
    </row>
    <row r="287" spans="1:8" ht="15.75" customHeight="1" x14ac:dyDescent="0.25">
      <c r="A287" s="15" t="s">
        <v>988</v>
      </c>
      <c r="B287" s="44"/>
      <c r="C287" s="9" t="b">
        <f t="shared" si="4"/>
        <v>0</v>
      </c>
    </row>
    <row r="288" spans="1:8" ht="15.75" customHeight="1" x14ac:dyDescent="0.25">
      <c r="A288" s="15" t="s">
        <v>989</v>
      </c>
      <c r="B288" s="44"/>
      <c r="C288" s="9" t="b">
        <f t="shared" si="4"/>
        <v>0</v>
      </c>
    </row>
    <row r="289" spans="1:8" ht="15.75" customHeight="1" x14ac:dyDescent="0.25">
      <c r="A289" s="15" t="s">
        <v>990</v>
      </c>
      <c r="B289" s="44"/>
      <c r="C289" s="9" t="b">
        <f t="shared" si="4"/>
        <v>0</v>
      </c>
      <c r="H289" s="11" t="s">
        <v>16</v>
      </c>
    </row>
    <row r="290" spans="1:8" ht="15.75" customHeight="1" x14ac:dyDescent="0.25">
      <c r="A290" s="15"/>
      <c r="B290" s="44"/>
      <c r="C290" s="9" t="b">
        <f t="shared" si="4"/>
        <v>0</v>
      </c>
    </row>
    <row r="291" spans="1:8" ht="15" x14ac:dyDescent="0.25">
      <c r="A291" s="15" t="s">
        <v>1178</v>
      </c>
      <c r="B291" s="44"/>
      <c r="C291" s="9" t="b">
        <f t="shared" si="4"/>
        <v>0</v>
      </c>
    </row>
    <row r="292" spans="1:8" ht="15" x14ac:dyDescent="0.25">
      <c r="A292" s="15" t="s">
        <v>1052</v>
      </c>
      <c r="B292" s="44"/>
      <c r="C292" s="9" t="b">
        <f t="shared" si="4"/>
        <v>0</v>
      </c>
    </row>
    <row r="293" spans="1:8" ht="15" x14ac:dyDescent="0.25">
      <c r="A293" s="15" t="s">
        <v>1053</v>
      </c>
      <c r="B293" s="44"/>
      <c r="C293" s="9" t="b">
        <f t="shared" si="4"/>
        <v>0</v>
      </c>
      <c r="H293" s="11" t="s">
        <v>16</v>
      </c>
    </row>
    <row r="294" spans="1:8" ht="15" x14ac:dyDescent="0.25">
      <c r="A294" s="15" t="s">
        <v>1054</v>
      </c>
      <c r="B294" s="44"/>
      <c r="C294" s="9" t="b">
        <f t="shared" si="4"/>
        <v>0</v>
      </c>
    </row>
    <row r="295" spans="1:8" ht="15" x14ac:dyDescent="0.25">
      <c r="A295" s="15" t="s">
        <v>1055</v>
      </c>
      <c r="B295" s="44"/>
      <c r="C295" s="9" t="b">
        <f t="shared" si="4"/>
        <v>0</v>
      </c>
    </row>
    <row r="296" spans="1:8" ht="15" x14ac:dyDescent="0.25">
      <c r="A296" s="15"/>
      <c r="B296" s="44"/>
      <c r="C296" s="9" t="b">
        <f t="shared" si="4"/>
        <v>0</v>
      </c>
    </row>
    <row r="297" spans="1:8" ht="15" x14ac:dyDescent="0.25">
      <c r="A297" s="15" t="s">
        <v>1172</v>
      </c>
      <c r="B297" s="44"/>
      <c r="C297" s="9" t="b">
        <f t="shared" si="4"/>
        <v>0</v>
      </c>
    </row>
    <row r="298" spans="1:8" ht="15" x14ac:dyDescent="0.25">
      <c r="A298" s="15" t="s">
        <v>1052</v>
      </c>
      <c r="B298" s="44"/>
      <c r="C298" s="9" t="b">
        <f t="shared" si="4"/>
        <v>0</v>
      </c>
    </row>
    <row r="299" spans="1:8" ht="15" x14ac:dyDescent="0.25">
      <c r="A299" s="15" t="s">
        <v>1053</v>
      </c>
      <c r="B299" s="44"/>
      <c r="C299" s="9" t="b">
        <f t="shared" si="4"/>
        <v>0</v>
      </c>
      <c r="H299" s="11" t="s">
        <v>16</v>
      </c>
    </row>
    <row r="300" spans="1:8" ht="15" x14ac:dyDescent="0.25">
      <c r="A300" s="15" t="s">
        <v>1054</v>
      </c>
      <c r="B300" s="44"/>
      <c r="C300" s="9" t="b">
        <f t="shared" si="4"/>
        <v>0</v>
      </c>
    </row>
    <row r="301" spans="1:8" ht="15" x14ac:dyDescent="0.25">
      <c r="A301" s="15" t="s">
        <v>1055</v>
      </c>
      <c r="B301" s="44"/>
      <c r="C301" s="9" t="b">
        <f t="shared" si="4"/>
        <v>0</v>
      </c>
    </row>
  </sheetData>
  <mergeCells count="1">
    <mergeCell ref="A2:C2"/>
  </mergeCells>
  <conditionalFormatting sqref="C4:C301">
    <cfRule type="cellIs" dxfId="3" priority="3" operator="equal">
      <formula>"CORRECTO!"</formula>
    </cfRule>
  </conditionalFormatting>
  <conditionalFormatting sqref="C4:C301">
    <cfRule type="cellIs" dxfId="2" priority="4" operator="equal">
      <formula>"ERROR"</formula>
    </cfRule>
  </conditionalFormatting>
  <conditionalFormatting sqref="C1">
    <cfRule type="cellIs" dxfId="1" priority="1" operator="equal">
      <formula>"CORRECTO!"</formula>
    </cfRule>
  </conditionalFormatting>
  <conditionalFormatting sqref="C1">
    <cfRule type="cellIs" dxfId="0" priority="2" operator="equal">
      <formula>"ERROR"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AG</vt:lpstr>
      <vt:lpstr>RNA</vt:lpstr>
      <vt:lpstr>DA</vt:lpstr>
      <vt:lpstr>IA-INCO</vt:lpstr>
      <vt:lpstr>AC</vt:lpstr>
      <vt:lpstr>IDEAL</vt:lpstr>
      <vt:lpstr>S.I.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Leito</cp:lastModifiedBy>
  <dcterms:modified xsi:type="dcterms:W3CDTF">2018-06-14T05:30:56Z</dcterms:modified>
</cp:coreProperties>
</file>