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os\FUTBOL\TRABAJO\ESTUDIANTES\Dashboard EDLP Antropometrias\"/>
    </mc:Choice>
  </mc:AlternateContent>
  <xr:revisionPtr revIDLastSave="0" documentId="13_ncr:1_{6D05098D-4DC0-4C1E-9DEA-365D8215DE23}" xr6:coauthVersionLast="47" xr6:coauthVersionMax="47" xr10:uidLastSave="{00000000-0000-0000-0000-000000000000}"/>
  <bookViews>
    <workbookView minimized="1" xWindow="2970" yWindow="3000" windowWidth="18960" windowHeight="9900" xr2:uid="{00000000-000D-0000-FFFF-FFFF00000000}"/>
  </bookViews>
  <sheets>
    <sheet name="Modelo 5 componen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M25" i="1" l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2" i="1"/>
  <c r="FM53" i="1"/>
  <c r="FM54" i="1"/>
  <c r="FM55" i="1"/>
  <c r="FM56" i="1"/>
  <c r="FM57" i="1"/>
  <c r="FM58" i="1"/>
  <c r="FM59" i="1"/>
  <c r="FM60" i="1"/>
  <c r="FM61" i="1"/>
  <c r="FM62" i="1"/>
  <c r="FM63" i="1"/>
  <c r="FM64" i="1"/>
  <c r="FM65" i="1"/>
  <c r="FM66" i="1"/>
  <c r="FM67" i="1"/>
  <c r="FM68" i="1"/>
  <c r="FM69" i="1"/>
  <c r="FM70" i="1"/>
  <c r="FM71" i="1"/>
  <c r="FM72" i="1"/>
  <c r="FM73" i="1"/>
  <c r="FM74" i="1"/>
  <c r="FM75" i="1"/>
  <c r="FM76" i="1"/>
  <c r="FM77" i="1"/>
  <c r="FM78" i="1"/>
  <c r="FM79" i="1"/>
  <c r="FM80" i="1"/>
  <c r="FM81" i="1"/>
  <c r="FM82" i="1"/>
  <c r="FM83" i="1"/>
  <c r="FM84" i="1"/>
  <c r="FM85" i="1"/>
  <c r="FM86" i="1"/>
  <c r="FM87" i="1"/>
  <c r="FM88" i="1"/>
  <c r="FM89" i="1"/>
  <c r="FM90" i="1"/>
  <c r="FM91" i="1"/>
  <c r="FM92" i="1"/>
  <c r="FM93" i="1"/>
  <c r="FM94" i="1"/>
  <c r="FM95" i="1"/>
  <c r="FM96" i="1"/>
  <c r="FM97" i="1"/>
  <c r="FM98" i="1"/>
  <c r="FM99" i="1"/>
  <c r="FM100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3" i="1"/>
  <c r="FM2" i="1"/>
  <c r="FL100" i="1"/>
  <c r="FL99" i="1"/>
  <c r="FL98" i="1"/>
  <c r="FL97" i="1"/>
  <c r="FL96" i="1"/>
  <c r="FL95" i="1"/>
  <c r="FL94" i="1"/>
  <c r="FL93" i="1"/>
  <c r="FL92" i="1"/>
  <c r="FL91" i="1"/>
  <c r="FL90" i="1"/>
  <c r="FL89" i="1"/>
  <c r="FL88" i="1"/>
  <c r="FL87" i="1"/>
  <c r="FL86" i="1"/>
  <c r="FL85" i="1"/>
  <c r="FL84" i="1"/>
  <c r="FL83" i="1"/>
  <c r="FL82" i="1"/>
  <c r="FL81" i="1"/>
  <c r="FL80" i="1"/>
  <c r="FL79" i="1"/>
  <c r="FL78" i="1"/>
  <c r="FL77" i="1"/>
  <c r="FL76" i="1"/>
  <c r="FL75" i="1"/>
  <c r="FL74" i="1"/>
  <c r="FL73" i="1"/>
  <c r="FL72" i="1"/>
  <c r="FL71" i="1"/>
  <c r="FL70" i="1"/>
  <c r="FL69" i="1"/>
  <c r="FL68" i="1"/>
  <c r="FL67" i="1"/>
  <c r="FL66" i="1"/>
  <c r="FL65" i="1"/>
  <c r="FL64" i="1"/>
  <c r="FL63" i="1"/>
  <c r="FL62" i="1"/>
  <c r="FL61" i="1"/>
  <c r="FL60" i="1"/>
  <c r="FL59" i="1"/>
  <c r="FL58" i="1"/>
  <c r="FL57" i="1"/>
  <c r="FL56" i="1"/>
  <c r="FL55" i="1"/>
  <c r="FL54" i="1"/>
  <c r="FL53" i="1"/>
  <c r="FL52" i="1"/>
  <c r="FL51" i="1"/>
  <c r="FL50" i="1"/>
  <c r="FL49" i="1"/>
  <c r="FL48" i="1"/>
  <c r="FL47" i="1"/>
  <c r="FL46" i="1"/>
  <c r="FL45" i="1"/>
  <c r="FL44" i="1"/>
  <c r="FL43" i="1"/>
  <c r="FL42" i="1"/>
  <c r="FL41" i="1"/>
  <c r="FL40" i="1"/>
  <c r="FL39" i="1"/>
  <c r="FL38" i="1"/>
  <c r="FL37" i="1"/>
  <c r="FL36" i="1"/>
  <c r="FL35" i="1"/>
  <c r="FL34" i="1"/>
  <c r="FL33" i="1"/>
  <c r="FL32" i="1"/>
  <c r="FL31" i="1"/>
  <c r="FL30" i="1"/>
  <c r="FL29" i="1"/>
  <c r="FL28" i="1"/>
  <c r="FL27" i="1"/>
  <c r="FL26" i="1"/>
  <c r="FL25" i="1"/>
  <c r="FL24" i="1"/>
  <c r="FL23" i="1"/>
  <c r="FL22" i="1"/>
  <c r="FL21" i="1"/>
  <c r="FL20" i="1"/>
  <c r="FL19" i="1"/>
  <c r="FL18" i="1"/>
  <c r="FL17" i="1"/>
  <c r="FL16" i="1"/>
</calcChain>
</file>

<file path=xl/sharedStrings.xml><?xml version="1.0" encoding="utf-8"?>
<sst xmlns="http://schemas.openxmlformats.org/spreadsheetml/2006/main" count="467" uniqueCount="205">
  <si>
    <t>Edada cronológica</t>
  </si>
  <si>
    <t>Talla</t>
  </si>
  <si>
    <t>Talla sent.</t>
  </si>
  <si>
    <t>Biacromial</t>
  </si>
  <si>
    <t>T. del tórax</t>
  </si>
  <si>
    <t>Ant.-post. del tórax</t>
  </si>
  <si>
    <t>Biiliocristal</t>
  </si>
  <si>
    <t>Húmero</t>
  </si>
  <si>
    <t>Fémur</t>
  </si>
  <si>
    <t>Cabeza</t>
  </si>
  <si>
    <t>Brazo relajado</t>
  </si>
  <si>
    <t>Brazo flexionado y contraído</t>
  </si>
  <si>
    <t>Antebrazo</t>
  </si>
  <si>
    <t>Tórax</t>
  </si>
  <si>
    <t>Cintura</t>
  </si>
  <si>
    <t>Caderas</t>
  </si>
  <si>
    <t>Muslo 1cm glúteo</t>
  </si>
  <si>
    <t>Muslo medio</t>
  </si>
  <si>
    <t>Pierna</t>
  </si>
  <si>
    <t>Biceps</t>
  </si>
  <si>
    <t>Tríceps</t>
  </si>
  <si>
    <t>Subescapular</t>
  </si>
  <si>
    <t>Cresta ilíaca</t>
  </si>
  <si>
    <t>Supraespinal</t>
  </si>
  <si>
    <t>Abdominal</t>
  </si>
  <si>
    <t>Muslo</t>
  </si>
  <si>
    <t>kg</t>
  </si>
  <si>
    <t>%</t>
  </si>
  <si>
    <t>Endo</t>
  </si>
  <si>
    <t>Meso</t>
  </si>
  <si>
    <t>Ecto</t>
  </si>
  <si>
    <t>Eje X</t>
  </si>
  <si>
    <t>Eje Y</t>
  </si>
  <si>
    <t>Superior</t>
  </si>
  <si>
    <t>Media</t>
  </si>
  <si>
    <t>Inferior</t>
  </si>
  <si>
    <t>IMC</t>
  </si>
  <si>
    <t>ICC</t>
  </si>
  <si>
    <t>ICA</t>
  </si>
  <si>
    <t>8 Pliegues</t>
  </si>
  <si>
    <t>Score Z muscular:</t>
  </si>
  <si>
    <t>per. Brazo corregido</t>
  </si>
  <si>
    <t>per. Antebrazo</t>
  </si>
  <si>
    <t>per. Muslo corregido</t>
  </si>
  <si>
    <t>per. Pantorrilla corregido</t>
  </si>
  <si>
    <t>per. Tórax corregido</t>
  </si>
  <si>
    <t>Suma perímetros corregidos:</t>
  </si>
  <si>
    <t>Masa Muscular (Kg):</t>
  </si>
  <si>
    <t>Masa Muscular S/ TORAX(Kg):</t>
  </si>
  <si>
    <t>S/TORAX</t>
  </si>
  <si>
    <t>P/TORAX</t>
  </si>
  <si>
    <t>per. Cintura corregido</t>
  </si>
  <si>
    <t>Score Z residual:</t>
  </si>
  <si>
    <t>Suma de tórax</t>
  </si>
  <si>
    <t>Masa Residual (Kg):</t>
  </si>
  <si>
    <t>Score Z cabeza:</t>
  </si>
  <si>
    <t>Masa ósea Cabeza (Kg):</t>
  </si>
  <si>
    <t>Suma de Diámetros:</t>
  </si>
  <si>
    <t>Score Z ósea cuerpo:</t>
  </si>
  <si>
    <t>Masa Ósea Cuerpo (Kg):</t>
  </si>
  <si>
    <t>Masa Ósea Total (Kg):</t>
  </si>
  <si>
    <t>Diferencia P.E. - Peso Bruto:</t>
  </si>
  <si>
    <t>% de diferencia:</t>
  </si>
  <si>
    <t>grosor piel masculino</t>
  </si>
  <si>
    <t>grosor piel femenino</t>
  </si>
  <si>
    <t>grosor piel</t>
  </si>
  <si>
    <t>const. A.S. Masc. &gt; 12 años</t>
  </si>
  <si>
    <t>const. A.S. Fem. &gt; 12 años</t>
  </si>
  <si>
    <t>const. A.S. &lt; 12 años</t>
  </si>
  <si>
    <t>constante</t>
  </si>
  <si>
    <t>Area Superficial</t>
  </si>
  <si>
    <t>Masa de la Piel (Kg):</t>
  </si>
  <si>
    <t>Suma 6 pliegues:</t>
  </si>
  <si>
    <t>Score Z adiposa:</t>
  </si>
  <si>
    <t>Masa Adiposa (Kg):</t>
  </si>
  <si>
    <t>F. nacimiento</t>
  </si>
  <si>
    <t>Suma 8 pliegues:</t>
  </si>
  <si>
    <t>Masa de la Piel (%):</t>
  </si>
  <si>
    <t>Masa de la Piel (Ajuste):</t>
  </si>
  <si>
    <t>Masa de la Piel (ajustada Kg):</t>
  </si>
  <si>
    <t>Masa Adiposa (%):</t>
  </si>
  <si>
    <t>Masa Adiposa (Ajuste):</t>
  </si>
  <si>
    <t>Masa Muscular (%):</t>
  </si>
  <si>
    <t>Masa Muscular (Ajuste):</t>
  </si>
  <si>
    <t>Masa Muscular S/ TORAX(%):</t>
  </si>
  <si>
    <t>Masa Muscular S/ TORAX(Ajustada):</t>
  </si>
  <si>
    <t>Masa Residual (%):</t>
  </si>
  <si>
    <t>Masa Residual (Ajustada):</t>
  </si>
  <si>
    <t>Masa ósea Cabeza (%):</t>
  </si>
  <si>
    <t>Masa ósea Cabeza (ajustada):</t>
  </si>
  <si>
    <t>Masa Ósea Cuerpo (%):</t>
  </si>
  <si>
    <t>Masa Ósea Cuerpo (ajustada):</t>
  </si>
  <si>
    <t>Masa Ósea Total (%):</t>
  </si>
  <si>
    <t>Masa Ósea Total (ajustada):</t>
  </si>
  <si>
    <t>Peso Estructurado (%):</t>
  </si>
  <si>
    <t>Peso Estructurado (ajustado):</t>
  </si>
  <si>
    <t>Peso Estructurado (ajuste KG):</t>
  </si>
  <si>
    <t>Masa Ósea Total (ajustada Kg):</t>
  </si>
  <si>
    <t>Masa Ósea Cuerpo (ajustada Kg):</t>
  </si>
  <si>
    <t>Masa ósea Cabeza (ajustada Kg):</t>
  </si>
  <si>
    <t>Masa Residual (ajustada Kg):</t>
  </si>
  <si>
    <t>Masa Muscular S/ TORAX(ajustada Kg):</t>
  </si>
  <si>
    <t>Masa Muscular (ajustada Kg):</t>
  </si>
  <si>
    <t>Masa Adiposa (ajustada Kg):</t>
  </si>
  <si>
    <t>Masa ósea de referencia</t>
  </si>
  <si>
    <t>MOR - MOActual</t>
  </si>
  <si>
    <t>Suma de 4 masas</t>
  </si>
  <si>
    <t>Adiposo</t>
  </si>
  <si>
    <t>Muscular</t>
  </si>
  <si>
    <t>Residual</t>
  </si>
  <si>
    <t>Piel</t>
  </si>
  <si>
    <t>Suma de % de 4 masas</t>
  </si>
  <si>
    <t>Ósea</t>
  </si>
  <si>
    <t>Suma  de 5 m. Corr.</t>
  </si>
  <si>
    <t>Musc/Óseo</t>
  </si>
  <si>
    <t>Musc/Lastre</t>
  </si>
  <si>
    <t>Lastre</t>
  </si>
  <si>
    <t>LONG_PIERNAS</t>
  </si>
  <si>
    <t>I_CÓRMICO</t>
  </si>
  <si>
    <t>INDICE_MAD</t>
  </si>
  <si>
    <t>EDAD_PHV</t>
  </si>
  <si>
    <t>CLASIFICACION</t>
  </si>
  <si>
    <t>Endomorphy</t>
  </si>
  <si>
    <t>Sum SF</t>
  </si>
  <si>
    <t>Mesomorphy</t>
  </si>
  <si>
    <t>Ectomorphy</t>
  </si>
  <si>
    <t>HWR</t>
  </si>
  <si>
    <t>ANDUJAR MARIANO</t>
  </si>
  <si>
    <t>ASCACIBAR SANTIAGO</t>
  </si>
  <si>
    <t>BENEDETTI GASTON</t>
  </si>
  <si>
    <t>BOSELLI MAURO</t>
  </si>
  <si>
    <t>BURDISSO MATEO</t>
  </si>
  <si>
    <t>VERON DEIAN</t>
  </si>
  <si>
    <t>ORBE EZEQUIEL</t>
  </si>
  <si>
    <t>FERNANDEZ NICOLAS</t>
  </si>
  <si>
    <t>GUASONE JUAN</t>
  </si>
  <si>
    <t>GODOY LEONARDO</t>
  </si>
  <si>
    <t>GODOY MATIAS</t>
  </si>
  <si>
    <t>CARRILLO GUIDO</t>
  </si>
  <si>
    <t>IACOVICH FABRICIO</t>
  </si>
  <si>
    <t>LOLLO LUCIANO</t>
  </si>
  <si>
    <t>MAS EMMANUEL</t>
  </si>
  <si>
    <t>NUÑEZ SANTIAGO</t>
  </si>
  <si>
    <t>RODRIGUEZ JORGE</t>
  </si>
  <si>
    <t>SAPPA DANIEL</t>
  </si>
  <si>
    <t>ZAPIOLA FRANCO</t>
  </si>
  <si>
    <t>ZOZAYA JUAN PABLO</t>
  </si>
  <si>
    <t>ZUQUI FERNANDO</t>
  </si>
  <si>
    <t>MANCUSO EROS</t>
  </si>
  <si>
    <t>MUÑOZ EZEQUIEL</t>
  </si>
  <si>
    <t>PELLEGRINO MATEO</t>
  </si>
  <si>
    <t>PIÑEIRO GONZALO</t>
  </si>
  <si>
    <t>ROLLHEISER BENJAMIN</t>
  </si>
  <si>
    <t>PIATTI PABLO</t>
  </si>
  <si>
    <t>MENDEZ MAURO</t>
  </si>
  <si>
    <t>PALAVECINO NICOLAS</t>
  </si>
  <si>
    <t>PALAVECINO AGUSTIN</t>
  </si>
  <si>
    <t>ROMERO ZAID</t>
  </si>
  <si>
    <t>SOSA JOSE</t>
  </si>
  <si>
    <t>PACHAME SEGUNDO</t>
  </si>
  <si>
    <t>ATUM AXEL</t>
  </si>
  <si>
    <t>MORENO MARTINIANO</t>
  </si>
  <si>
    <t>nombre</t>
  </si>
  <si>
    <t>fecha</t>
  </si>
  <si>
    <t>peso</t>
  </si>
  <si>
    <t>dif</t>
  </si>
  <si>
    <t>TARD</t>
  </si>
  <si>
    <t>NORM</t>
  </si>
  <si>
    <t>TEMP</t>
  </si>
  <si>
    <t>adiposa</t>
  </si>
  <si>
    <t>muscular</t>
  </si>
  <si>
    <t>adiposa/muscular</t>
  </si>
  <si>
    <t>osea</t>
  </si>
  <si>
    <t>residual</t>
  </si>
  <si>
    <t>piel</t>
  </si>
  <si>
    <t>adiposo</t>
  </si>
  <si>
    <t>muscularr</t>
  </si>
  <si>
    <t>imo</t>
  </si>
  <si>
    <t>pliegues</t>
  </si>
  <si>
    <t>pesoe</t>
  </si>
  <si>
    <t>posición</t>
  </si>
  <si>
    <t>CENTRO DELANTERO</t>
  </si>
  <si>
    <t>DEFENSOR LATERAL</t>
  </si>
  <si>
    <t>DEFENSOR CENTRAL</t>
  </si>
  <si>
    <t>VOLANTE CENTRAL</t>
  </si>
  <si>
    <t>VOLANTE LAT. EXTREMO</t>
  </si>
  <si>
    <t>VOLANTE INT. ENLACE</t>
  </si>
  <si>
    <t>DELANTERO</t>
  </si>
  <si>
    <t>ARQUERO</t>
  </si>
  <si>
    <t>muscular_kg</t>
  </si>
  <si>
    <t>muscular_%</t>
  </si>
  <si>
    <t>adiposa_kg</t>
  </si>
  <si>
    <t>adiposa_%</t>
  </si>
  <si>
    <t>residual_kg</t>
  </si>
  <si>
    <t>residual_%</t>
  </si>
  <si>
    <t>piel_kg</t>
  </si>
  <si>
    <t>piel_%</t>
  </si>
  <si>
    <t>ósea_kg</t>
  </si>
  <si>
    <t>ósea_%</t>
  </si>
  <si>
    <t>mSuperiorkg</t>
  </si>
  <si>
    <t>mMediakg</t>
  </si>
  <si>
    <t>mInferiorkg</t>
  </si>
  <si>
    <t>mSuperior%</t>
  </si>
  <si>
    <t>mMedia%</t>
  </si>
  <si>
    <t>mInferior%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</si>
</sst>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rgb="FF000000"/>
      <name val="Calibri"/>
    </font>
    <font>
      <sz val="12"/>
      <color rgb="FF000000"/>
      <name val="Calibri"/>
      <family val="2"/>
    </font>
    <font>
      <sz val="8"/>
      <name val="Calibri"/>
      <family val="2"/>
    </font>
    <font>
      <sz val="12"/>
      <color rgb="FF000000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/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3" fillId="2" borderId="0"/>
    <xf numFmtId="0" fontId="3" fillId="2" borderId="0"/>
  </cellStyleXfs>
  <cellXfs count="12">
    <xf numFmtId="0" fontId="0" fillId="2" borderId="0" xfId="0" applyFill="1"/>
    <xf numFmtId="0" fontId="0" fillId="3" borderId="1" xfId="0" applyFill="1" applyBorder="1"/>
    <xf numFmtId="14" fontId="0" fillId="2" borderId="0" xfId="0" applyNumberFormat="1" applyFill="1"/>
    <xf numFmtId="0" fontId="0" fillId="3" borderId="2" xfId="0" applyFill="1" applyBorder="1"/>
    <xf numFmtId="14" fontId="0" fillId="3" borderId="1" xfId="0" applyNumberFormat="1" applyFill="1" applyBorder="1"/>
    <xf numFmtId="164" fontId="0" fillId="3" borderId="1" xfId="0" applyNumberFormat="1" applyFill="1" applyBorder="1"/>
    <xf numFmtId="164" fontId="0" fillId="2" borderId="0" xfId="0" applyNumberFormat="1" applyFill="1"/>
    <xf numFmtId="0" fontId="1" fillId="3" borderId="1" xfId="0" applyFont="1" applyFill="1" applyBorder="1"/>
    <xf numFmtId="0" fontId="1" fillId="2" borderId="0" xfId="0" applyFont="1" applyFill="1"/>
    <xf numFmtId="0" fontId="1" fillId="4" borderId="3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4" fillId="2" borderId="0" xfId="0" applyFont="1" applyFill="1"/>
  </cellXfs>
  <cellStyles count="3">
    <cellStyle name="Normal" xfId="0" builtinId="0"/>
    <cellStyle name="Normal 2" xfId="1" xr:uid="{63A5C036-D1FB-47A8-A7E4-98BB5AA37827}"/>
    <cellStyle name="Normal 3" xfId="2" xr:uid="{3659FA03-F536-4CA0-B9DC-8197D204619F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0"/>
  <sheetViews>
    <sheetView tabSelected="1" topLeftCell="AR1" zoomScaleNormal="100" workbookViewId="0">
      <selection activeCell="AW1" sqref="AW1"/>
    </sheetView>
  </sheetViews>
  <sheetFormatPr baseColWidth="10" defaultColWidth="10" defaultRowHeight="15.95" customHeight="1" x14ac:dyDescent="0.25"/>
  <cols>
    <col min="1" max="1" width="22.875" customWidth="1"/>
    <col min="2" max="2" width="11" customWidth="1"/>
    <col min="3" max="3" width="12.625" customWidth="1"/>
    <col min="4" max="4" width="9.875" customWidth="1"/>
    <col min="5" max="5" width="10.125" customWidth="1"/>
    <col min="6" max="6" width="9.875" customWidth="1"/>
    <col min="8" max="8" width="10.875" customWidth="1"/>
    <col min="9" max="9" width="10.625" customWidth="1"/>
    <col min="10" max="11" width="9.625" customWidth="1"/>
    <col min="12" max="12" width="9.375" customWidth="1"/>
    <col min="13" max="13" width="10.625" customWidth="1"/>
    <col min="14" max="14" width="13" bestFit="1" customWidth="1"/>
    <col min="15" max="15" width="10.5" customWidth="1"/>
    <col min="16" max="16" width="9.875" customWidth="1"/>
    <col min="17" max="17" width="9.625" customWidth="1"/>
    <col min="18" max="18" width="9.875" customWidth="1"/>
    <col min="19" max="19" width="9.375" customWidth="1"/>
    <col min="21" max="26" width="9.625" customWidth="1"/>
    <col min="27" max="27" width="9.125" customWidth="1"/>
    <col min="28" max="28" width="9" customWidth="1"/>
    <col min="29" max="29" width="9.125" customWidth="1"/>
    <col min="30" max="30" width="9.5" customWidth="1"/>
    <col min="31" max="31" width="12.625" customWidth="1"/>
    <col min="32" max="32" width="12.125" customWidth="1"/>
    <col min="33" max="33" width="13.125" customWidth="1"/>
    <col min="34" max="42" width="13" customWidth="1"/>
    <col min="43" max="43" width="10.375" customWidth="1"/>
    <col min="44" max="44" width="11" customWidth="1"/>
    <col min="46" max="46" width="9.5" customWidth="1"/>
    <col min="47" max="47" width="9.375" customWidth="1"/>
    <col min="48" max="63" width="10.875" customWidth="1"/>
    <col min="64" max="64" width="13.875" customWidth="1"/>
    <col min="65" max="65" width="14.125" customWidth="1"/>
    <col min="66" max="66" width="12.375" bestFit="1" customWidth="1"/>
    <col min="67" max="67" width="21.125" bestFit="1" customWidth="1"/>
    <col min="68" max="68" width="24.5" bestFit="1" customWidth="1"/>
    <col min="69" max="69" width="12.625" bestFit="1" customWidth="1"/>
    <col min="70" max="70" width="17" bestFit="1" customWidth="1"/>
    <col min="71" max="71" width="20.125" bestFit="1" customWidth="1"/>
    <col min="72" max="72" width="16.375" bestFit="1" customWidth="1"/>
    <col min="73" max="73" width="23" bestFit="1" customWidth="1"/>
    <col min="74" max="74" width="15" bestFit="1" customWidth="1"/>
    <col min="75" max="75" width="17.875" bestFit="1" customWidth="1"/>
    <col min="76" max="76" width="26" bestFit="1" customWidth="1"/>
    <col min="79" max="79" width="26.375" bestFit="1" customWidth="1"/>
    <col min="80" max="80" width="19" bestFit="1" customWidth="1"/>
    <col min="81" max="81" width="13.125" bestFit="1" customWidth="1"/>
    <col min="83" max="83" width="17.875" bestFit="1" customWidth="1"/>
    <col min="85" max="85" width="20.875" bestFit="1" customWidth="1"/>
    <col min="87" max="87" width="17.375" bestFit="1" customWidth="1"/>
    <col min="88" max="88" width="20.625" bestFit="1" customWidth="1"/>
    <col min="89" max="89" width="19" bestFit="1" customWidth="1"/>
    <col min="90" max="90" width="20.625" bestFit="1" customWidth="1"/>
    <col min="91" max="91" width="23.625" bestFit="1" customWidth="1"/>
    <col min="92" max="92" width="20.625" bestFit="1" customWidth="1"/>
    <col min="93" max="93" width="23.625" bestFit="1" customWidth="1"/>
    <col min="94" max="94" width="21.625" bestFit="1" customWidth="1"/>
    <col min="95" max="95" width="17.125" bestFit="1" customWidth="1"/>
    <col min="96" max="96" width="8.875" bestFit="1" customWidth="1"/>
    <col min="97" max="97" width="13.375" bestFit="1" customWidth="1"/>
    <col min="98" max="98" width="18" bestFit="1" customWidth="1"/>
    <col min="100" max="100" width="15.375" bestFit="1" customWidth="1"/>
    <col min="101" max="101" width="14.375" bestFit="1" customWidth="1"/>
    <col min="102" max="102" width="17" bestFit="1" customWidth="1"/>
    <col min="103" max="103" width="20.625" bestFit="1" customWidth="1"/>
    <col min="104" max="104" width="23.625" bestFit="1" customWidth="1"/>
    <col min="106" max="106" width="17.625" bestFit="1" customWidth="1"/>
    <col min="107" max="107" width="21.5" bestFit="1" customWidth="1"/>
    <col min="108" max="108" width="26" bestFit="1" customWidth="1"/>
    <col min="109" max="109" width="16.625" bestFit="1" customWidth="1"/>
    <col min="110" max="110" width="20.375" bestFit="1" customWidth="1"/>
    <col min="111" max="111" width="26.625" bestFit="1" customWidth="1"/>
    <col min="112" max="112" width="17.625" bestFit="1" customWidth="1"/>
    <col min="113" max="113" width="21.5" bestFit="1" customWidth="1"/>
    <col min="114" max="114" width="27.625" bestFit="1" customWidth="1"/>
    <col min="115" max="115" width="25.375" bestFit="1" customWidth="1"/>
    <col min="116" max="116" width="31.125" bestFit="1" customWidth="1"/>
    <col min="117" max="117" width="35.5" bestFit="1" customWidth="1"/>
    <col min="118" max="118" width="16.875" bestFit="1" customWidth="1"/>
    <col min="119" max="119" width="22.625" bestFit="1" customWidth="1"/>
    <col min="120" max="120" width="27" bestFit="1" customWidth="1"/>
    <col min="121" max="121" width="20.125" bestFit="1" customWidth="1"/>
    <col min="122" max="122" width="26" bestFit="1" customWidth="1"/>
    <col min="123" max="123" width="30.5" bestFit="1" customWidth="1"/>
    <col min="124" max="124" width="20.625" bestFit="1" customWidth="1"/>
    <col min="125" max="125" width="26.625" bestFit="1" customWidth="1"/>
    <col min="126" max="126" width="30.875" bestFit="1" customWidth="1"/>
    <col min="127" max="127" width="18.875" bestFit="1" customWidth="1"/>
    <col min="128" max="128" width="24.625" bestFit="1" customWidth="1"/>
    <col min="129" max="129" width="29" bestFit="1" customWidth="1"/>
    <col min="130" max="130" width="20" bestFit="1" customWidth="1"/>
    <col min="131" max="131" width="25.625" bestFit="1" customWidth="1"/>
    <col min="132" max="132" width="27.5" bestFit="1" customWidth="1"/>
    <col min="133" max="133" width="20.625" bestFit="1" customWidth="1"/>
    <col min="134" max="134" width="14" bestFit="1" customWidth="1"/>
    <col min="135" max="135" width="15.125" bestFit="1" customWidth="1"/>
    <col min="136" max="136" width="16.625" bestFit="1" customWidth="1"/>
    <col min="137" max="137" width="7.5" bestFit="1" customWidth="1"/>
    <col min="138" max="138" width="8" bestFit="1" customWidth="1"/>
    <col min="139" max="139" width="7.875" bestFit="1" customWidth="1"/>
    <col min="140" max="141" width="19.875" bestFit="1" customWidth="1"/>
    <col min="155" max="155" width="18.375" bestFit="1" customWidth="1"/>
    <col min="156" max="156" width="10.625" bestFit="1" customWidth="1"/>
    <col min="158" max="158" width="11.625" bestFit="1" customWidth="1"/>
    <col min="160" max="160" width="13.5" bestFit="1" customWidth="1"/>
    <col min="161" max="161" width="13" customWidth="1"/>
    <col min="163" max="163" width="11" bestFit="1" customWidth="1"/>
    <col min="169" max="169" width="15.875" bestFit="1" customWidth="1"/>
    <col min="170" max="170" width="20.375" bestFit="1" customWidth="1"/>
  </cols>
  <sheetData>
    <row r="1" spans="1:170" s="1" customFormat="1" ht="15.95" customHeight="1" x14ac:dyDescent="0.25">
      <c r="A1" s="3" t="s">
        <v>162</v>
      </c>
      <c r="B1" s="1" t="s">
        <v>163</v>
      </c>
      <c r="C1" s="1" t="s">
        <v>0</v>
      </c>
      <c r="D1" s="1" t="s">
        <v>164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18</v>
      </c>
      <c r="AE1" s="1" t="s">
        <v>189</v>
      </c>
      <c r="AF1" s="1" t="s">
        <v>190</v>
      </c>
      <c r="AG1" s="1" t="s">
        <v>191</v>
      </c>
      <c r="AH1" s="1" t="s">
        <v>192</v>
      </c>
      <c r="AI1" s="1" t="s">
        <v>26</v>
      </c>
      <c r="AJ1" s="1" t="s">
        <v>27</v>
      </c>
      <c r="AK1" s="1" t="s">
        <v>193</v>
      </c>
      <c r="AL1" s="1" t="s">
        <v>194</v>
      </c>
      <c r="AM1" s="1" t="s">
        <v>195</v>
      </c>
      <c r="AN1" s="1" t="s">
        <v>196</v>
      </c>
      <c r="AO1" s="1" t="s">
        <v>197</v>
      </c>
      <c r="AP1" s="1" t="s">
        <v>198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199</v>
      </c>
      <c r="AW1" s="1" t="s">
        <v>200</v>
      </c>
      <c r="AX1" s="1" t="s">
        <v>201</v>
      </c>
      <c r="AY1" s="1" t="s">
        <v>202</v>
      </c>
      <c r="AZ1" s="1" t="s">
        <v>203</v>
      </c>
      <c r="BA1" s="1" t="s">
        <v>204</v>
      </c>
      <c r="BB1" s="1" t="s">
        <v>33</v>
      </c>
      <c r="BC1" s="1" t="s">
        <v>34</v>
      </c>
      <c r="BD1" s="1" t="s">
        <v>35</v>
      </c>
      <c r="BE1" s="1" t="s">
        <v>33</v>
      </c>
      <c r="BF1" s="1" t="s">
        <v>34</v>
      </c>
      <c r="BG1" s="1" t="s">
        <v>35</v>
      </c>
      <c r="BH1" s="7" t="s">
        <v>177</v>
      </c>
      <c r="BI1" s="1" t="s">
        <v>36</v>
      </c>
      <c r="BJ1" s="1" t="s">
        <v>37</v>
      </c>
      <c r="BK1" s="1" t="s">
        <v>38</v>
      </c>
      <c r="BL1" s="7" t="s">
        <v>178</v>
      </c>
      <c r="BM1" s="1" t="s">
        <v>39</v>
      </c>
      <c r="BN1" s="1" t="s">
        <v>75</v>
      </c>
      <c r="BO1" s="1" t="s">
        <v>104</v>
      </c>
      <c r="BP1" s="1" t="s">
        <v>41</v>
      </c>
      <c r="BQ1" s="1" t="s">
        <v>42</v>
      </c>
      <c r="BR1" s="1" t="s">
        <v>43</v>
      </c>
      <c r="BS1" s="1" t="s">
        <v>44</v>
      </c>
      <c r="BT1" s="1" t="s">
        <v>45</v>
      </c>
      <c r="BU1" s="1" t="s">
        <v>46</v>
      </c>
      <c r="BV1" s="1" t="s">
        <v>40</v>
      </c>
      <c r="BW1" s="1" t="s">
        <v>47</v>
      </c>
      <c r="BX1" s="1" t="s">
        <v>48</v>
      </c>
      <c r="BY1" s="1" t="s">
        <v>49</v>
      </c>
      <c r="BZ1" s="1" t="s">
        <v>50</v>
      </c>
      <c r="CA1" s="1" t="s">
        <v>48</v>
      </c>
      <c r="CB1" s="1" t="s">
        <v>51</v>
      </c>
      <c r="CC1" s="1" t="s">
        <v>53</v>
      </c>
      <c r="CD1" s="1" t="s">
        <v>52</v>
      </c>
      <c r="CE1" s="1" t="s">
        <v>54</v>
      </c>
      <c r="CF1" s="1" t="s">
        <v>55</v>
      </c>
      <c r="CG1" s="1" t="s">
        <v>56</v>
      </c>
      <c r="CH1" s="1" t="s">
        <v>57</v>
      </c>
      <c r="CI1" s="1" t="s">
        <v>58</v>
      </c>
      <c r="CJ1" s="1" t="s">
        <v>59</v>
      </c>
      <c r="CK1" s="1" t="s">
        <v>60</v>
      </c>
      <c r="CL1" s="1" t="s">
        <v>63</v>
      </c>
      <c r="CM1" s="1" t="s">
        <v>64</v>
      </c>
      <c r="CN1" s="1" t="s">
        <v>65</v>
      </c>
      <c r="CO1" s="1" t="s">
        <v>66</v>
      </c>
      <c r="CP1" s="1" t="s">
        <v>67</v>
      </c>
      <c r="CQ1" s="1" t="s">
        <v>68</v>
      </c>
      <c r="CR1" s="1" t="s">
        <v>69</v>
      </c>
      <c r="CS1" s="1" t="s">
        <v>70</v>
      </c>
      <c r="CT1" s="1" t="s">
        <v>71</v>
      </c>
      <c r="CU1" s="1" t="s">
        <v>72</v>
      </c>
      <c r="CV1" s="1" t="s">
        <v>76</v>
      </c>
      <c r="CW1" s="1" t="s">
        <v>73</v>
      </c>
      <c r="CX1" s="1" t="s">
        <v>74</v>
      </c>
      <c r="CY1" s="1" t="s">
        <v>179</v>
      </c>
      <c r="CZ1" s="1" t="s">
        <v>61</v>
      </c>
      <c r="DA1" s="1" t="s">
        <v>62</v>
      </c>
      <c r="DB1" s="1" t="s">
        <v>77</v>
      </c>
      <c r="DC1" s="1" t="s">
        <v>78</v>
      </c>
      <c r="DD1" s="1" t="s">
        <v>79</v>
      </c>
      <c r="DE1" s="1" t="s">
        <v>80</v>
      </c>
      <c r="DF1" s="1" t="s">
        <v>81</v>
      </c>
      <c r="DG1" s="1" t="s">
        <v>103</v>
      </c>
      <c r="DH1" s="1" t="s">
        <v>82</v>
      </c>
      <c r="DI1" s="1" t="s">
        <v>83</v>
      </c>
      <c r="DJ1" s="1" t="s">
        <v>102</v>
      </c>
      <c r="DK1" s="1" t="s">
        <v>84</v>
      </c>
      <c r="DL1" s="1" t="s">
        <v>85</v>
      </c>
      <c r="DM1" s="1" t="s">
        <v>101</v>
      </c>
      <c r="DN1" s="1" t="s">
        <v>86</v>
      </c>
      <c r="DO1" s="1" t="s">
        <v>87</v>
      </c>
      <c r="DP1" s="1" t="s">
        <v>100</v>
      </c>
      <c r="DQ1" s="1" t="s">
        <v>88</v>
      </c>
      <c r="DR1" s="1" t="s">
        <v>89</v>
      </c>
      <c r="DS1" s="1" t="s">
        <v>99</v>
      </c>
      <c r="DT1" s="1" t="s">
        <v>90</v>
      </c>
      <c r="DU1" s="1" t="s">
        <v>91</v>
      </c>
      <c r="DV1" s="1" t="s">
        <v>98</v>
      </c>
      <c r="DW1" s="1" t="s">
        <v>92</v>
      </c>
      <c r="DX1" s="1" t="s">
        <v>93</v>
      </c>
      <c r="DY1" s="1" t="s">
        <v>97</v>
      </c>
      <c r="DZ1" s="1" t="s">
        <v>94</v>
      </c>
      <c r="EA1" s="1" t="s">
        <v>95</v>
      </c>
      <c r="EB1" s="1" t="s">
        <v>96</v>
      </c>
      <c r="EC1" s="1" t="s">
        <v>104</v>
      </c>
      <c r="ED1" s="1" t="s">
        <v>105</v>
      </c>
      <c r="EE1" s="1" t="s">
        <v>106</v>
      </c>
      <c r="EF1" s="1" t="s">
        <v>107</v>
      </c>
      <c r="EG1" s="1" t="s">
        <v>108</v>
      </c>
      <c r="EH1" s="1" t="s">
        <v>109</v>
      </c>
      <c r="EI1" s="1" t="s">
        <v>110</v>
      </c>
      <c r="EJ1" s="1" t="s">
        <v>111</v>
      </c>
      <c r="EK1" s="7" t="s">
        <v>169</v>
      </c>
      <c r="EL1" s="1" t="s">
        <v>170</v>
      </c>
      <c r="EM1" s="1" t="s">
        <v>109</v>
      </c>
      <c r="EN1" s="1" t="s">
        <v>112</v>
      </c>
      <c r="EO1" s="1" t="s">
        <v>110</v>
      </c>
      <c r="EP1" s="1" t="s">
        <v>113</v>
      </c>
      <c r="EQ1" s="7" t="s">
        <v>175</v>
      </c>
      <c r="ER1" s="7" t="s">
        <v>176</v>
      </c>
      <c r="ES1" s="7" t="s">
        <v>173</v>
      </c>
      <c r="ET1" s="7" t="s">
        <v>172</v>
      </c>
      <c r="EU1" s="7" t="s">
        <v>174</v>
      </c>
      <c r="EV1" s="1" t="s">
        <v>114</v>
      </c>
      <c r="EW1" s="1" t="s">
        <v>115</v>
      </c>
      <c r="EX1" s="1" t="s">
        <v>116</v>
      </c>
      <c r="EY1" s="1" t="s">
        <v>117</v>
      </c>
      <c r="EZ1" s="1" t="s">
        <v>118</v>
      </c>
      <c r="FA1" s="1" t="s">
        <v>36</v>
      </c>
      <c r="FB1" s="1" t="s">
        <v>119</v>
      </c>
      <c r="FC1" s="1" t="s">
        <v>120</v>
      </c>
      <c r="FD1" s="1" t="s">
        <v>121</v>
      </c>
      <c r="FE1" s="1" t="s">
        <v>122</v>
      </c>
      <c r="FF1" s="1" t="s">
        <v>123</v>
      </c>
      <c r="FG1" s="1" t="s">
        <v>124</v>
      </c>
      <c r="FH1" s="1" t="s">
        <v>125</v>
      </c>
      <c r="FI1" s="1" t="s">
        <v>126</v>
      </c>
      <c r="FJ1" s="1" t="s">
        <v>31</v>
      </c>
      <c r="FK1" s="1" t="s">
        <v>32</v>
      </c>
      <c r="FL1" s="1" t="s">
        <v>165</v>
      </c>
      <c r="FM1" t="s">
        <v>171</v>
      </c>
      <c r="FN1" t="s">
        <v>180</v>
      </c>
    </row>
    <row r="2" spans="1:170" s="1" customFormat="1" ht="17.100000000000001" customHeight="1" thickBot="1" x14ac:dyDescent="0.3">
      <c r="A2" s="1" t="s">
        <v>127</v>
      </c>
      <c r="B2" s="4">
        <v>44960</v>
      </c>
      <c r="C2" s="1">
        <v>39.542465753424658</v>
      </c>
      <c r="D2" s="5">
        <v>87.8</v>
      </c>
      <c r="E2" s="5">
        <v>196.2</v>
      </c>
      <c r="F2" s="5">
        <v>101.80000000000001</v>
      </c>
      <c r="G2" s="5">
        <v>45.6</v>
      </c>
      <c r="H2" s="5">
        <v>32</v>
      </c>
      <c r="I2" s="5">
        <v>32.200000000000003</v>
      </c>
      <c r="J2" s="5">
        <v>29.9</v>
      </c>
      <c r="K2" s="5">
        <v>8.1999999999999993</v>
      </c>
      <c r="L2" s="5">
        <v>10.8</v>
      </c>
      <c r="M2" s="5">
        <v>60</v>
      </c>
      <c r="N2" s="5">
        <v>32.5</v>
      </c>
      <c r="O2" s="5">
        <v>34.5</v>
      </c>
      <c r="P2" s="5">
        <v>29.6</v>
      </c>
      <c r="Q2" s="5">
        <v>106.5</v>
      </c>
      <c r="R2" s="5">
        <v>76.2</v>
      </c>
      <c r="S2" s="5">
        <v>106.5</v>
      </c>
      <c r="T2" s="5">
        <v>58.5</v>
      </c>
      <c r="U2" s="5">
        <v>56</v>
      </c>
      <c r="V2" s="5">
        <v>36.299999999999997</v>
      </c>
      <c r="W2" s="5">
        <v>1</v>
      </c>
      <c r="X2" s="5">
        <v>5.5</v>
      </c>
      <c r="Y2" s="5">
        <v>7</v>
      </c>
      <c r="Z2" s="5">
        <v>9</v>
      </c>
      <c r="AA2" s="5">
        <v>5</v>
      </c>
      <c r="AB2" s="5">
        <v>9</v>
      </c>
      <c r="AC2" s="5">
        <v>7</v>
      </c>
      <c r="AD2" s="5">
        <v>4.5</v>
      </c>
      <c r="AE2" s="1">
        <v>44.074987011878157</v>
      </c>
      <c r="AF2" s="5">
        <v>0.50199301835852117</v>
      </c>
      <c r="AG2" s="5">
        <v>16.835286381554344</v>
      </c>
      <c r="AH2" s="1">
        <v>0.19174585855984447</v>
      </c>
      <c r="AK2" s="1">
        <v>11.343181880038458</v>
      </c>
      <c r="AL2" s="1">
        <v>0.12919341549018745</v>
      </c>
      <c r="AM2" s="1">
        <v>4.3393137870375149</v>
      </c>
      <c r="AN2" s="1">
        <v>4.9422708280609511E-2</v>
      </c>
      <c r="AO2" s="1">
        <v>11.207230939491531</v>
      </c>
      <c r="AP2" s="1">
        <v>0.1276449993108375</v>
      </c>
      <c r="AQ2" s="1">
        <v>15.179153924566769</v>
      </c>
      <c r="AR2" s="1">
        <v>3.7261429999999969</v>
      </c>
      <c r="AS2" s="1">
        <v>3.7379170526213912</v>
      </c>
      <c r="AT2" s="1">
        <v>-11.441236871945378</v>
      </c>
      <c r="AU2" s="1">
        <v>-11.464784977188167</v>
      </c>
      <c r="AV2" s="1">
        <v>12.340996363325885</v>
      </c>
      <c r="AW2" s="1">
        <v>6.1704981816629427</v>
      </c>
      <c r="AX2" s="1">
        <v>25.563492466889329</v>
      </c>
      <c r="AY2" s="1">
        <v>28.000000000000004</v>
      </c>
      <c r="AZ2" s="1">
        <v>14.000000000000002</v>
      </c>
      <c r="BA2" s="1">
        <v>57.999999999999993</v>
      </c>
      <c r="BB2" s="1">
        <v>5.8923502335440201</v>
      </c>
      <c r="BC2" s="1">
        <v>5.8923502335440201</v>
      </c>
      <c r="BD2" s="1">
        <v>5.0505859144663026</v>
      </c>
      <c r="BE2" s="1">
        <v>34.999999999999993</v>
      </c>
      <c r="BF2" s="1">
        <v>34.999999999999993</v>
      </c>
      <c r="BG2" s="1">
        <v>29.999999999999996</v>
      </c>
      <c r="BH2" s="1">
        <v>3.932808692056585</v>
      </c>
      <c r="BI2" s="1">
        <v>22.808488706420977</v>
      </c>
      <c r="BJ2" s="1">
        <v>0.71549295774647892</v>
      </c>
      <c r="BK2" s="1">
        <v>0.3883792048929664</v>
      </c>
      <c r="BL2" s="5">
        <v>38</v>
      </c>
      <c r="BM2" s="5">
        <v>48</v>
      </c>
      <c r="BN2" s="4">
        <v>30527</v>
      </c>
      <c r="BO2" s="1">
        <v>11.207000000000001</v>
      </c>
      <c r="BP2" s="1">
        <v>30.771999999999998</v>
      </c>
      <c r="BQ2" s="5">
        <v>29.6</v>
      </c>
      <c r="BR2" s="5">
        <v>56.301000000000002</v>
      </c>
      <c r="BS2" s="5">
        <v>34.887</v>
      </c>
      <c r="BT2" s="1">
        <v>104.301</v>
      </c>
      <c r="BU2" s="1">
        <v>255.86099999999999</v>
      </c>
      <c r="BV2" s="1">
        <v>1.0712351935686346</v>
      </c>
      <c r="BW2" s="1">
        <v>46.408154415951103</v>
      </c>
      <c r="BY2" s="1">
        <v>151.56</v>
      </c>
      <c r="BZ2" s="1">
        <v>0.80059292496294376</v>
      </c>
      <c r="CA2" s="1">
        <v>44.16860403813719</v>
      </c>
      <c r="CB2" s="1">
        <v>73.373100000000008</v>
      </c>
      <c r="CC2" s="1">
        <v>137.57310000000001</v>
      </c>
      <c r="CD2" s="1">
        <v>1.7187006093703181</v>
      </c>
      <c r="CE2" s="1">
        <v>11.943648131199103</v>
      </c>
      <c r="CF2" s="1">
        <v>2.7777777777777777</v>
      </c>
      <c r="CG2" s="1">
        <v>1.7</v>
      </c>
      <c r="CH2" s="1">
        <v>113.5</v>
      </c>
      <c r="CI2" s="1">
        <v>-8.1115299508673647E-2</v>
      </c>
      <c r="CJ2" s="1">
        <v>10.10050044881419</v>
      </c>
      <c r="CK2" s="1">
        <v>11.800500448814189</v>
      </c>
      <c r="CL2" s="1">
        <v>2.0699999999999998</v>
      </c>
      <c r="CM2" s="1">
        <v>1.96</v>
      </c>
      <c r="CN2" s="1">
        <v>2.0699999999999998</v>
      </c>
      <c r="CO2" s="1">
        <v>68.308000000000007</v>
      </c>
      <c r="CP2" s="1">
        <v>73.073999999999998</v>
      </c>
      <c r="CQ2" s="1">
        <v>70.691000000000003</v>
      </c>
      <c r="CR2" s="1">
        <v>68.308000000000007</v>
      </c>
      <c r="CS2" s="1">
        <v>2.1021491002248625</v>
      </c>
      <c r="CT2" s="1">
        <v>4.5690210693387385</v>
      </c>
      <c r="CU2" s="5">
        <v>38</v>
      </c>
      <c r="CV2" s="5">
        <v>48</v>
      </c>
      <c r="CW2" s="5">
        <v>-2.3986648887060529</v>
      </c>
      <c r="CX2" s="5">
        <v>17.726484407615928</v>
      </c>
      <c r="CY2" s="5">
        <v>92.44780847291905</v>
      </c>
      <c r="CZ2" s="5">
        <v>4.6478084729190527</v>
      </c>
      <c r="DA2" s="1">
        <v>5.2936315181310395E-2</v>
      </c>
      <c r="DB2" s="1">
        <v>4.9422708280609511E-2</v>
      </c>
      <c r="DC2" s="1">
        <v>0.2297072823012235</v>
      </c>
      <c r="DD2" s="1">
        <v>4.3393137870375149</v>
      </c>
      <c r="DE2" s="1">
        <v>0.191745858559844</v>
      </c>
      <c r="DF2" s="1">
        <v>0.89119802606158338</v>
      </c>
      <c r="DG2" s="5">
        <v>16.835286381554344</v>
      </c>
      <c r="DH2" s="5">
        <v>0.50199301835852117</v>
      </c>
      <c r="DI2" s="5">
        <v>2.3331674040729444</v>
      </c>
      <c r="DJ2" s="1">
        <v>44.074987011878157</v>
      </c>
      <c r="DK2" s="1">
        <v>0.47776799437139283</v>
      </c>
      <c r="DL2" s="1">
        <v>2.2205741323289021</v>
      </c>
      <c r="DM2" s="1">
        <v>41.948029905808291</v>
      </c>
      <c r="DN2" s="1">
        <v>0.12919341549018745</v>
      </c>
      <c r="DO2" s="1">
        <v>0.60046625116064478</v>
      </c>
      <c r="DP2" s="1">
        <v>11.343181880038458</v>
      </c>
      <c r="DQ2" s="1">
        <v>1.8388753915112924E-2</v>
      </c>
      <c r="DR2" s="1">
        <v>8.5467406253085257E-2</v>
      </c>
      <c r="DS2" s="1">
        <v>1.6145325937469146</v>
      </c>
      <c r="DT2" s="1">
        <v>0.10925624539572458</v>
      </c>
      <c r="DU2" s="1">
        <v>0.50780210306957196</v>
      </c>
      <c r="DV2" s="1">
        <v>9.5926983457446173</v>
      </c>
      <c r="DW2" s="1">
        <v>0.1276449993108375</v>
      </c>
      <c r="DX2" s="1">
        <v>0.59326950932265721</v>
      </c>
      <c r="DY2" s="1">
        <v>11.207230939491531</v>
      </c>
      <c r="DZ2" s="5">
        <v>1.0000000000000002</v>
      </c>
      <c r="EA2" s="5">
        <v>4.6478084729190536</v>
      </c>
      <c r="EB2" s="5">
        <v>87.800000000000011</v>
      </c>
      <c r="EC2" s="1">
        <v>11.207000000000001</v>
      </c>
      <c r="ED2" s="1">
        <v>0</v>
      </c>
      <c r="EE2" s="5">
        <v>76.593000000000018</v>
      </c>
      <c r="EF2" s="1">
        <v>0.21980189288256549</v>
      </c>
      <c r="EG2" s="1">
        <v>0.57544406162283956</v>
      </c>
      <c r="EH2" s="1">
        <v>0.14809684801533371</v>
      </c>
      <c r="EI2" s="1">
        <v>5.665418232785651E-2</v>
      </c>
      <c r="EJ2" s="1">
        <v>0.99999698484859523</v>
      </c>
      <c r="EK2" s="1">
        <v>16.835286381554344</v>
      </c>
      <c r="EL2" s="1">
        <v>44.074987011878157</v>
      </c>
      <c r="EM2" s="1">
        <v>11.343181880038458</v>
      </c>
      <c r="EN2" s="1">
        <v>11.207000000000001</v>
      </c>
      <c r="EO2" s="1">
        <v>4.3393137870375149</v>
      </c>
      <c r="EP2" s="1">
        <v>87.799769060508467</v>
      </c>
      <c r="EQ2" s="1">
        <v>4.3734332494652071</v>
      </c>
      <c r="ER2" s="1">
        <v>11.449702089932508</v>
      </c>
      <c r="ES2" s="1">
        <v>2.9467065581518934</v>
      </c>
      <c r="ET2" s="1">
        <v>2.9113295322649195</v>
      </c>
      <c r="EU2" s="1">
        <v>1.1272572836590207</v>
      </c>
      <c r="EV2" s="1">
        <v>3.932808692056585</v>
      </c>
      <c r="EW2" s="1">
        <v>1.0080093015182638</v>
      </c>
      <c r="EX2" s="1">
        <v>1.135872662354104</v>
      </c>
      <c r="EY2" s="5">
        <v>94.399999999999977</v>
      </c>
      <c r="EZ2" s="1">
        <v>0.51885830784913367</v>
      </c>
      <c r="FA2" s="1">
        <v>22.808488706420977</v>
      </c>
      <c r="FB2" s="1">
        <v>17.44926464655736</v>
      </c>
      <c r="FC2" s="1">
        <v>22.093201106867298</v>
      </c>
      <c r="FD2" s="1" t="s">
        <v>166</v>
      </c>
      <c r="FE2" s="1">
        <v>15.179153924566769</v>
      </c>
      <c r="FF2" s="1">
        <v>1.332514999590998</v>
      </c>
      <c r="FG2" s="1">
        <v>3.7261429999999969</v>
      </c>
      <c r="FH2" s="1">
        <v>3.7379170526213912</v>
      </c>
      <c r="FI2" s="1">
        <v>44.15015990795272</v>
      </c>
      <c r="FJ2" s="1">
        <v>-11.441236871945378</v>
      </c>
      <c r="FK2" s="1">
        <v>-11.464784977188167</v>
      </c>
      <c r="FL2" s="5">
        <v>87.8</v>
      </c>
      <c r="FM2">
        <f>EK2/EL2*100</f>
        <v>38.196917396747629</v>
      </c>
      <c r="FN2" t="s">
        <v>188</v>
      </c>
    </row>
    <row r="3" spans="1:170" ht="15.95" customHeight="1" thickBot="1" x14ac:dyDescent="0.3">
      <c r="A3" t="s">
        <v>128</v>
      </c>
      <c r="B3" s="2">
        <v>44960</v>
      </c>
      <c r="C3">
        <v>25.956164383561642</v>
      </c>
      <c r="D3">
        <v>69.099999999999994</v>
      </c>
      <c r="E3">
        <v>169</v>
      </c>
      <c r="F3">
        <v>90</v>
      </c>
      <c r="G3">
        <v>42</v>
      </c>
      <c r="H3">
        <v>31.2</v>
      </c>
      <c r="I3">
        <v>32.299999999999997</v>
      </c>
      <c r="J3">
        <v>29.7</v>
      </c>
      <c r="K3">
        <v>7.6</v>
      </c>
      <c r="L3">
        <v>10.8</v>
      </c>
      <c r="M3">
        <v>57.5</v>
      </c>
      <c r="N3">
        <v>28.6</v>
      </c>
      <c r="O3">
        <v>32.299999999999997</v>
      </c>
      <c r="P3">
        <v>27.9</v>
      </c>
      <c r="Q3">
        <v>97.5</v>
      </c>
      <c r="R3">
        <v>76.5</v>
      </c>
      <c r="S3">
        <v>97.5</v>
      </c>
      <c r="T3">
        <v>57</v>
      </c>
      <c r="U3">
        <v>53.5</v>
      </c>
      <c r="V3">
        <v>39</v>
      </c>
      <c r="W3">
        <v>2.5</v>
      </c>
      <c r="X3">
        <v>3.5</v>
      </c>
      <c r="Y3">
        <v>7.5</v>
      </c>
      <c r="Z3">
        <v>7</v>
      </c>
      <c r="AA3">
        <v>5</v>
      </c>
      <c r="AB3">
        <v>5.5</v>
      </c>
      <c r="AC3">
        <v>7</v>
      </c>
      <c r="AD3">
        <v>3.5</v>
      </c>
      <c r="AE3">
        <v>35.43735017091597</v>
      </c>
      <c r="AF3" s="6">
        <v>0.51284153648214148</v>
      </c>
      <c r="AG3" s="6">
        <v>10.311098569881302</v>
      </c>
      <c r="AH3">
        <v>0.14921995036007674</v>
      </c>
      <c r="AK3">
        <v>10.280076437965146</v>
      </c>
      <c r="AL3">
        <v>0.14877100489095724</v>
      </c>
      <c r="AM3">
        <v>3.4074095933163857</v>
      </c>
      <c r="AN3">
        <v>4.9311282102986777E-2</v>
      </c>
      <c r="AO3">
        <v>9.6640652279211832</v>
      </c>
      <c r="AP3">
        <v>0.13985622616383769</v>
      </c>
      <c r="AQ3">
        <v>16.111715976331361</v>
      </c>
      <c r="AR3">
        <v>6.6448490000000042</v>
      </c>
      <c r="AS3">
        <v>1.5708633564714951</v>
      </c>
      <c r="AT3">
        <v>-14.540852619859866</v>
      </c>
      <c r="AU3">
        <v>-4.3928813328028475</v>
      </c>
      <c r="AV3">
        <v>9.9224580478564732</v>
      </c>
      <c r="AW3">
        <v>4.9612290239282366</v>
      </c>
      <c r="AX3">
        <v>20.55366309913126</v>
      </c>
      <c r="AY3">
        <v>28.000000000000007</v>
      </c>
      <c r="AZ3">
        <v>14.000000000000004</v>
      </c>
      <c r="BA3">
        <v>57.999999999999986</v>
      </c>
      <c r="BB3">
        <v>3.6088844994584557</v>
      </c>
      <c r="BC3">
        <v>3.6088844994584557</v>
      </c>
      <c r="BD3">
        <v>3.0933295709643907</v>
      </c>
      <c r="BE3">
        <v>35</v>
      </c>
      <c r="BF3">
        <v>35</v>
      </c>
      <c r="BG3">
        <v>30</v>
      </c>
      <c r="BH3">
        <v>3.6669443471560403</v>
      </c>
      <c r="BI3">
        <v>24.193830748223103</v>
      </c>
      <c r="BJ3">
        <v>0.7846153846153846</v>
      </c>
      <c r="BK3">
        <v>0.4526627218934911</v>
      </c>
      <c r="BL3" s="6">
        <v>32</v>
      </c>
      <c r="BM3" s="6">
        <v>41.5</v>
      </c>
      <c r="BN3" s="2">
        <v>35486</v>
      </c>
      <c r="BO3">
        <v>9.6639999999999997</v>
      </c>
      <c r="BP3">
        <v>27.501000000000001</v>
      </c>
      <c r="BQ3" s="6">
        <v>27.9</v>
      </c>
      <c r="BR3" s="6">
        <v>54.801000000000002</v>
      </c>
      <c r="BS3" s="6">
        <v>37.901000000000003</v>
      </c>
      <c r="BT3">
        <v>95.144000000000005</v>
      </c>
      <c r="BU3">
        <v>243.24700000000001</v>
      </c>
      <c r="BV3">
        <v>2.7463909029051798</v>
      </c>
      <c r="BW3">
        <v>38.518036778085254</v>
      </c>
      <c r="BY3">
        <v>148.10300000000001</v>
      </c>
      <c r="BZ3">
        <v>2.0871245962636635</v>
      </c>
      <c r="CA3">
        <v>35.031540576686467</v>
      </c>
      <c r="CB3">
        <v>74.772450000000006</v>
      </c>
      <c r="CC3">
        <v>138.27244999999999</v>
      </c>
      <c r="CD3">
        <v>4.0677318016321431</v>
      </c>
      <c r="CE3">
        <v>11.173757642975433</v>
      </c>
      <c r="CF3">
        <v>1.0416666666666667</v>
      </c>
      <c r="CG3">
        <v>1.3875</v>
      </c>
      <c r="CH3">
        <v>108.5</v>
      </c>
      <c r="CI3">
        <v>1.9470120008437233</v>
      </c>
      <c r="CJ3">
        <v>9.1166945314632279</v>
      </c>
      <c r="CK3">
        <v>10.504194531463227</v>
      </c>
      <c r="CL3">
        <v>2.0699999999999998</v>
      </c>
      <c r="CM3">
        <v>1.96</v>
      </c>
      <c r="CN3">
        <v>2.0699999999999998</v>
      </c>
      <c r="CO3">
        <v>68.308000000000007</v>
      </c>
      <c r="CP3">
        <v>73.073999999999998</v>
      </c>
      <c r="CQ3">
        <v>70.691000000000003</v>
      </c>
      <c r="CR3">
        <v>68.308000000000007</v>
      </c>
      <c r="CS3">
        <v>1.7039921932095397</v>
      </c>
      <c r="CT3">
        <v>3.7036270319409339</v>
      </c>
      <c r="CU3" s="6">
        <v>32</v>
      </c>
      <c r="CV3" s="6">
        <v>41.5</v>
      </c>
      <c r="CW3" s="6">
        <v>-2.4198496133181164</v>
      </c>
      <c r="CX3" s="6">
        <v>11.20747663190429</v>
      </c>
      <c r="CY3" s="6">
        <v>75.107092616369144</v>
      </c>
      <c r="CZ3" s="6">
        <v>6.0070926163691496</v>
      </c>
      <c r="DA3">
        <v>8.6933322957585379E-2</v>
      </c>
      <c r="DB3">
        <v>4.9311282102986777E-2</v>
      </c>
      <c r="DC3">
        <v>0.29621743862454808</v>
      </c>
      <c r="DD3">
        <v>3.4074095933163857</v>
      </c>
      <c r="DE3">
        <v>0.14921995036007674</v>
      </c>
      <c r="DF3">
        <v>0.89637806202298798</v>
      </c>
      <c r="DG3" s="6">
        <v>10.311098569881302</v>
      </c>
      <c r="DH3" s="6">
        <v>0.51284153648214148</v>
      </c>
      <c r="DI3" s="6">
        <v>3.080686607169282</v>
      </c>
      <c r="DJ3">
        <v>35.43735017091597</v>
      </c>
      <c r="DK3">
        <v>0.46642120412808458</v>
      </c>
      <c r="DL3">
        <v>2.8018353714358248</v>
      </c>
      <c r="DM3">
        <v>32.229705205250639</v>
      </c>
      <c r="DN3">
        <v>0.14877100489095724</v>
      </c>
      <c r="DO3">
        <v>0.8936812050102878</v>
      </c>
      <c r="DP3">
        <v>10.280076437965146</v>
      </c>
      <c r="DQ3">
        <v>1.8473621487214945E-2</v>
      </c>
      <c r="DR3">
        <v>0.11097275523344736</v>
      </c>
      <c r="DS3">
        <v>1.2765272447665525</v>
      </c>
      <c r="DT3">
        <v>0.12138260467662276</v>
      </c>
      <c r="DU3">
        <v>0.729156548308596</v>
      </c>
      <c r="DV3">
        <v>8.3875379831546315</v>
      </c>
      <c r="DW3">
        <v>0.13985622616383769</v>
      </c>
      <c r="DX3">
        <v>0.84012930354204329</v>
      </c>
      <c r="DY3">
        <v>9.6640652279211832</v>
      </c>
      <c r="DZ3" s="6">
        <v>0.99999999999999989</v>
      </c>
      <c r="EA3" s="6">
        <v>6.0070926163691496</v>
      </c>
      <c r="EB3" s="6">
        <v>69.099999999999994</v>
      </c>
      <c r="EC3">
        <v>9.6639999999999997</v>
      </c>
      <c r="ED3">
        <v>0</v>
      </c>
      <c r="EE3" s="6">
        <v>59.435999999999993</v>
      </c>
      <c r="EF3">
        <v>0.17348237717681714</v>
      </c>
      <c r="EG3">
        <v>0.59622703699636537</v>
      </c>
      <c r="EH3">
        <v>0.1729604353921049</v>
      </c>
      <c r="EI3">
        <v>5.7329052986681242E-2</v>
      </c>
      <c r="EJ3">
        <v>0.99999890255196866</v>
      </c>
      <c r="EK3">
        <v>10.311098569881302</v>
      </c>
      <c r="EL3">
        <v>35.43735017091597</v>
      </c>
      <c r="EM3">
        <v>10.280076437965146</v>
      </c>
      <c r="EN3">
        <v>9.6639999999999997</v>
      </c>
      <c r="EO3">
        <v>3.4074095933163857</v>
      </c>
      <c r="EP3">
        <v>69.099934772078811</v>
      </c>
      <c r="EQ3">
        <v>3.6102022232699498</v>
      </c>
      <c r="ER3">
        <v>12.407601334307614</v>
      </c>
      <c r="ES3">
        <v>3.5993405125748916</v>
      </c>
      <c r="ET3">
        <v>3.3836350267847766</v>
      </c>
      <c r="EU3">
        <v>1.1930288131775451</v>
      </c>
      <c r="EV3">
        <v>3.6669443471560403</v>
      </c>
      <c r="EW3">
        <v>1.052722201541584</v>
      </c>
      <c r="EX3">
        <v>1.1786206575807163</v>
      </c>
      <c r="EY3" s="6">
        <v>79</v>
      </c>
      <c r="EZ3">
        <v>0.53254437869822491</v>
      </c>
      <c r="FA3">
        <v>24.193830748223103</v>
      </c>
      <c r="FB3">
        <v>8.0058096861473622</v>
      </c>
      <c r="FC3">
        <v>17.95035469741428</v>
      </c>
      <c r="FD3" t="s">
        <v>166</v>
      </c>
      <c r="FE3">
        <v>16.111715976331361</v>
      </c>
      <c r="FF3">
        <v>1.4489459194649343</v>
      </c>
      <c r="FG3">
        <v>6.6448490000000042</v>
      </c>
      <c r="FH3">
        <v>1.5708633564714951</v>
      </c>
      <c r="FI3">
        <v>41.189704038895485</v>
      </c>
      <c r="FJ3">
        <v>-14.540852619859866</v>
      </c>
      <c r="FK3">
        <v>-4.3928813328028475</v>
      </c>
      <c r="FL3">
        <v>69.099999999999994</v>
      </c>
      <c r="FM3">
        <f>EK3/EL3*100</f>
        <v>29.096697467926919</v>
      </c>
      <c r="FN3" s="9" t="s">
        <v>184</v>
      </c>
    </row>
    <row r="4" spans="1:170" ht="15.95" customHeight="1" x14ac:dyDescent="0.25">
      <c r="A4" t="s">
        <v>129</v>
      </c>
      <c r="B4" s="2">
        <v>44960</v>
      </c>
      <c r="C4">
        <v>21.865753424657534</v>
      </c>
      <c r="D4">
        <v>68.099999999999994</v>
      </c>
      <c r="E4">
        <v>175.4</v>
      </c>
      <c r="F4">
        <v>91.9</v>
      </c>
      <c r="G4">
        <v>42</v>
      </c>
      <c r="H4">
        <v>32.6</v>
      </c>
      <c r="I4">
        <v>29.4</v>
      </c>
      <c r="J4">
        <v>28.3</v>
      </c>
      <c r="K4">
        <v>7.5</v>
      </c>
      <c r="L4">
        <v>10.4</v>
      </c>
      <c r="M4">
        <v>57.2</v>
      </c>
      <c r="N4">
        <v>30.4</v>
      </c>
      <c r="O4">
        <v>33.1</v>
      </c>
      <c r="P4">
        <v>27.3</v>
      </c>
      <c r="Q4">
        <v>96.5</v>
      </c>
      <c r="R4">
        <v>78</v>
      </c>
      <c r="S4">
        <v>96.5</v>
      </c>
      <c r="T4">
        <v>57</v>
      </c>
      <c r="U4">
        <v>52.3</v>
      </c>
      <c r="V4">
        <v>35.4</v>
      </c>
      <c r="W4">
        <v>2.5</v>
      </c>
      <c r="X4">
        <v>6</v>
      </c>
      <c r="Y4">
        <v>7.5</v>
      </c>
      <c r="Z4">
        <v>8.5</v>
      </c>
      <c r="AA4">
        <v>7</v>
      </c>
      <c r="AB4">
        <v>6</v>
      </c>
      <c r="AC4">
        <v>11.5</v>
      </c>
      <c r="AD4">
        <v>5</v>
      </c>
      <c r="AE4">
        <v>32.921404966375732</v>
      </c>
      <c r="AF4" s="6">
        <v>0.48342738570302107</v>
      </c>
      <c r="AG4" s="6">
        <v>12.814285091474835</v>
      </c>
      <c r="AH4">
        <v>0.1881686503887641</v>
      </c>
      <c r="AK4">
        <v>10.171849235812289</v>
      </c>
      <c r="AL4">
        <v>0.14936636175935813</v>
      </c>
      <c r="AM4">
        <v>3.3936520835850117</v>
      </c>
      <c r="AN4">
        <v>4.9833363929295334E-2</v>
      </c>
      <c r="AO4">
        <v>8.7988086227521265</v>
      </c>
      <c r="AP4">
        <v>0.12920423821956134</v>
      </c>
      <c r="AQ4">
        <v>19.889908779931584</v>
      </c>
      <c r="AR4">
        <v>5.0154499999999942</v>
      </c>
      <c r="AS4">
        <v>2.8650824418881449</v>
      </c>
      <c r="AT4">
        <v>-17.024826338043439</v>
      </c>
      <c r="AU4">
        <v>-12.724091221819741</v>
      </c>
      <c r="AV4">
        <v>9.2179933905852067</v>
      </c>
      <c r="AW4">
        <v>4.6089966952926034</v>
      </c>
      <c r="AX4">
        <v>19.094414880497922</v>
      </c>
      <c r="AY4">
        <v>28.000000000000004</v>
      </c>
      <c r="AZ4">
        <v>14.000000000000002</v>
      </c>
      <c r="BA4">
        <v>57.999999999999993</v>
      </c>
      <c r="BB4">
        <v>4.4849997820161915</v>
      </c>
      <c r="BC4">
        <v>4.4849997820161915</v>
      </c>
      <c r="BD4">
        <v>3.8442855274424503</v>
      </c>
      <c r="BE4">
        <v>35</v>
      </c>
      <c r="BF4">
        <v>35</v>
      </c>
      <c r="BG4">
        <v>30</v>
      </c>
      <c r="BH4">
        <v>3.7414939159422356</v>
      </c>
      <c r="BI4">
        <v>22.135428517192825</v>
      </c>
      <c r="BJ4">
        <v>0.80829015544041449</v>
      </c>
      <c r="BK4">
        <v>0.44469783352337511</v>
      </c>
      <c r="BL4" s="6">
        <v>43</v>
      </c>
      <c r="BM4" s="6">
        <v>54</v>
      </c>
      <c r="BN4" s="2">
        <v>36979</v>
      </c>
      <c r="BO4">
        <v>8.7989999999999995</v>
      </c>
      <c r="BP4">
        <v>28.515000000000001</v>
      </c>
      <c r="BQ4" s="6">
        <v>27.3</v>
      </c>
      <c r="BR4" s="6">
        <v>53.387999999999998</v>
      </c>
      <c r="BS4" s="6">
        <v>33.83</v>
      </c>
      <c r="BT4">
        <v>94.144000000000005</v>
      </c>
      <c r="BU4">
        <v>237.17700000000002</v>
      </c>
      <c r="BV4">
        <v>1.6672840369859547</v>
      </c>
      <c r="BW4">
        <v>36.681850239087311</v>
      </c>
      <c r="BY4">
        <v>143.03300000000002</v>
      </c>
      <c r="BZ4">
        <v>1.3330611088151201</v>
      </c>
      <c r="CA4">
        <v>34.705821717777681</v>
      </c>
      <c r="CB4">
        <v>76.115399999999994</v>
      </c>
      <c r="CC4">
        <v>138.11539999999999</v>
      </c>
      <c r="CD4">
        <v>3.6426104399894248</v>
      </c>
      <c r="CE4">
        <v>11.333728032073035</v>
      </c>
      <c r="CF4">
        <v>0.83333333333333537</v>
      </c>
      <c r="CG4">
        <v>1.3500000000000003</v>
      </c>
      <c r="CH4">
        <v>106.1</v>
      </c>
      <c r="CI4">
        <v>0.76217747266499936</v>
      </c>
      <c r="CJ4">
        <v>8.4538519471398903</v>
      </c>
      <c r="CK4">
        <v>9.8038519471398899</v>
      </c>
      <c r="CL4">
        <v>2.0699999999999998</v>
      </c>
      <c r="CM4">
        <v>1.96</v>
      </c>
      <c r="CN4">
        <v>2.0699999999999998</v>
      </c>
      <c r="CO4">
        <v>68.308000000000007</v>
      </c>
      <c r="CP4">
        <v>73.073999999999998</v>
      </c>
      <c r="CQ4">
        <v>70.691000000000003</v>
      </c>
      <c r="CR4">
        <v>68.308000000000007</v>
      </c>
      <c r="CS4">
        <v>1.7397247596329093</v>
      </c>
      <c r="CT4">
        <v>3.7812917650621283</v>
      </c>
      <c r="CU4" s="6">
        <v>43</v>
      </c>
      <c r="CV4" s="6">
        <v>54</v>
      </c>
      <c r="CW4" s="6">
        <v>-2.1468727661620477</v>
      </c>
      <c r="CX4" s="6">
        <v>14.277995945997331</v>
      </c>
      <c r="CY4" s="6">
        <v>75.878717929359695</v>
      </c>
      <c r="CZ4" s="6">
        <v>7.7787179293597006</v>
      </c>
      <c r="DA4">
        <v>0.11422493288340237</v>
      </c>
      <c r="DB4">
        <v>4.9833363929295334E-2</v>
      </c>
      <c r="DC4">
        <v>0.38763968147711658</v>
      </c>
      <c r="DD4">
        <v>3.3936520835850117</v>
      </c>
      <c r="DE4">
        <v>0.1881686503887641</v>
      </c>
      <c r="DF4">
        <v>1.4637108545224964</v>
      </c>
      <c r="DG4" s="6">
        <v>12.814285091474835</v>
      </c>
      <c r="DH4" s="6">
        <v>0.48342738570302107</v>
      </c>
      <c r="DI4" s="6">
        <v>3.7604452727115776</v>
      </c>
      <c r="DJ4">
        <v>32.921404966375732</v>
      </c>
      <c r="DK4">
        <v>0.45738545226986477</v>
      </c>
      <c r="DL4">
        <v>3.5578724181998926</v>
      </c>
      <c r="DM4">
        <v>31.147949299577789</v>
      </c>
      <c r="DN4">
        <v>0.14936636175935813</v>
      </c>
      <c r="DO4">
        <v>1.1618787962607462</v>
      </c>
      <c r="DP4">
        <v>10.171849235812289</v>
      </c>
      <c r="DQ4">
        <v>1.7791549947599284E-2</v>
      </c>
      <c r="DR4">
        <v>0.1383954485684892</v>
      </c>
      <c r="DS4">
        <v>1.211604551431511</v>
      </c>
      <c r="DT4">
        <v>0.11141268827196206</v>
      </c>
      <c r="DU4">
        <v>0.86664787581927449</v>
      </c>
      <c r="DV4">
        <v>7.5872040713206159</v>
      </c>
      <c r="DW4">
        <v>0.12920423821956134</v>
      </c>
      <c r="DX4">
        <v>1.0050433243877637</v>
      </c>
      <c r="DY4">
        <v>8.7988086227521265</v>
      </c>
      <c r="DZ4" s="6">
        <v>0.99999999999999989</v>
      </c>
      <c r="EA4" s="6">
        <v>7.7787179293596997</v>
      </c>
      <c r="EB4" s="6">
        <v>68.099999999999994</v>
      </c>
      <c r="EC4">
        <v>8.7989999999999995</v>
      </c>
      <c r="ED4">
        <v>0</v>
      </c>
      <c r="EE4" s="6">
        <v>59.300999999999995</v>
      </c>
      <c r="EF4">
        <v>0.21608885333257172</v>
      </c>
      <c r="EG4">
        <v>0.55515766962404911</v>
      </c>
      <c r="EH4">
        <v>0.17152913501985279</v>
      </c>
      <c r="EI4">
        <v>5.722756924141266E-2</v>
      </c>
      <c r="EJ4">
        <v>1.0000032272178863</v>
      </c>
      <c r="EK4">
        <v>12.814285091474835</v>
      </c>
      <c r="EL4">
        <v>32.921404966375732</v>
      </c>
      <c r="EM4">
        <v>10.171849235812289</v>
      </c>
      <c r="EN4">
        <v>8.7989999999999995</v>
      </c>
      <c r="EO4">
        <v>3.3936520835850117</v>
      </c>
      <c r="EP4">
        <v>68.100191377247867</v>
      </c>
      <c r="EQ4">
        <v>4.1651937098571352</v>
      </c>
      <c r="ER4">
        <v>10.700872339482627</v>
      </c>
      <c r="ES4">
        <v>3.3062884235974361</v>
      </c>
      <c r="ET4">
        <v>2.860053385062844</v>
      </c>
      <c r="EU4">
        <v>1.1030828650281721</v>
      </c>
      <c r="EV4">
        <v>3.7414939159422356</v>
      </c>
      <c r="EW4">
        <v>0.93583117341993494</v>
      </c>
      <c r="EX4">
        <v>1.1434618383545585</v>
      </c>
      <c r="EY4" s="6">
        <v>83.5</v>
      </c>
      <c r="EZ4">
        <v>0.52394526795895102</v>
      </c>
      <c r="FA4">
        <v>22.135428517192825</v>
      </c>
      <c r="FB4">
        <v>6.5117506810657426</v>
      </c>
      <c r="FC4">
        <v>15.354002743591792</v>
      </c>
      <c r="FD4" t="s">
        <v>166</v>
      </c>
      <c r="FE4">
        <v>19.889908779931584</v>
      </c>
      <c r="FF4">
        <v>1.9098280664704446</v>
      </c>
      <c r="FG4">
        <v>5.0154499999999942</v>
      </c>
      <c r="FH4">
        <v>2.8650824418881449</v>
      </c>
      <c r="FI4">
        <v>42.957762898754297</v>
      </c>
      <c r="FJ4">
        <v>-17.024826338043439</v>
      </c>
      <c r="FK4">
        <v>-12.724091221819741</v>
      </c>
      <c r="FL4">
        <v>68.099999999999994</v>
      </c>
      <c r="FM4">
        <f t="shared" ref="FM4:FM67" si="0">EK4/EL4*100</f>
        <v>38.92387066883294</v>
      </c>
      <c r="FN4" s="8" t="s">
        <v>182</v>
      </c>
    </row>
    <row r="5" spans="1:170" ht="15.95" customHeight="1" x14ac:dyDescent="0.25">
      <c r="A5" t="s">
        <v>130</v>
      </c>
      <c r="B5" s="2">
        <v>44959</v>
      </c>
      <c r="C5">
        <v>37.726027397260275</v>
      </c>
      <c r="D5">
        <v>78.400000000000006</v>
      </c>
      <c r="E5">
        <v>179.8</v>
      </c>
      <c r="F5">
        <v>96.5</v>
      </c>
      <c r="G5">
        <v>40</v>
      </c>
      <c r="H5">
        <v>30</v>
      </c>
      <c r="I5">
        <v>31.5</v>
      </c>
      <c r="J5">
        <v>30</v>
      </c>
      <c r="K5">
        <v>7.6</v>
      </c>
      <c r="L5">
        <v>11.2</v>
      </c>
      <c r="M5">
        <v>57</v>
      </c>
      <c r="N5">
        <v>32</v>
      </c>
      <c r="O5">
        <v>35.200000000000003</v>
      </c>
      <c r="P5">
        <v>27.3</v>
      </c>
      <c r="Q5">
        <v>101.5</v>
      </c>
      <c r="R5">
        <v>84</v>
      </c>
      <c r="S5">
        <v>103</v>
      </c>
      <c r="T5">
        <v>60</v>
      </c>
      <c r="U5">
        <v>56.5</v>
      </c>
      <c r="V5">
        <v>37.5</v>
      </c>
      <c r="W5">
        <v>2.5</v>
      </c>
      <c r="X5">
        <v>8.5</v>
      </c>
      <c r="Y5">
        <v>8.5</v>
      </c>
      <c r="Z5">
        <v>11</v>
      </c>
      <c r="AA5">
        <v>8.5</v>
      </c>
      <c r="AB5">
        <v>13.5</v>
      </c>
      <c r="AC5">
        <v>10</v>
      </c>
      <c r="AD5">
        <v>6</v>
      </c>
      <c r="AE5">
        <v>38.117990097629871</v>
      </c>
      <c r="AF5" s="6">
        <v>0.4861988532860953</v>
      </c>
      <c r="AG5" s="6">
        <v>15.962588686581643</v>
      </c>
      <c r="AH5">
        <v>0.20360444753292911</v>
      </c>
      <c r="AK5">
        <v>11.321495501822486</v>
      </c>
      <c r="AL5">
        <v>0.14440683038038885</v>
      </c>
      <c r="AM5">
        <v>3.7432902182788403</v>
      </c>
      <c r="AN5">
        <v>4.774604870253623E-2</v>
      </c>
      <c r="AO5">
        <v>9.2546354956871646</v>
      </c>
      <c r="AP5">
        <v>0.11804382009805056</v>
      </c>
      <c r="AQ5">
        <v>24.135650723025584</v>
      </c>
      <c r="AR5">
        <v>5.4462549999999936</v>
      </c>
      <c r="AS5">
        <v>2.175672292225741</v>
      </c>
      <c r="AT5">
        <v>-21.959978430799843</v>
      </c>
      <c r="AU5">
        <v>-15.418813015251338</v>
      </c>
      <c r="AV5">
        <v>10.673037227336366</v>
      </c>
      <c r="AW5">
        <v>5.3365186136681828</v>
      </c>
      <c r="AX5">
        <v>22.108434256625323</v>
      </c>
      <c r="AY5">
        <v>28.000000000000004</v>
      </c>
      <c r="AZ5">
        <v>14.000000000000002</v>
      </c>
      <c r="BA5">
        <v>57.999999999999993</v>
      </c>
      <c r="BB5">
        <v>5.5869060403035746</v>
      </c>
      <c r="BC5">
        <v>5.5869060403035746</v>
      </c>
      <c r="BD5">
        <v>4.7887766059744932</v>
      </c>
      <c r="BE5">
        <v>35</v>
      </c>
      <c r="BF5">
        <v>35</v>
      </c>
      <c r="BG5">
        <v>30.000000000000004</v>
      </c>
      <c r="BH5">
        <v>4.1186375037957719</v>
      </c>
      <c r="BI5">
        <v>24.251392908447279</v>
      </c>
      <c r="BJ5">
        <v>0.81553398058252424</v>
      </c>
      <c r="BK5">
        <v>0.46718576195773076</v>
      </c>
      <c r="BL5" s="6">
        <v>55</v>
      </c>
      <c r="BM5" s="6">
        <v>68.5</v>
      </c>
      <c r="BN5" s="2">
        <v>31189</v>
      </c>
      <c r="BO5">
        <v>9.2550000000000008</v>
      </c>
      <c r="BP5">
        <v>29.33</v>
      </c>
      <c r="BQ5" s="6">
        <v>27.3</v>
      </c>
      <c r="BR5" s="6">
        <v>56.859000000000002</v>
      </c>
      <c r="BS5" s="6">
        <v>35.615000000000002</v>
      </c>
      <c r="BT5">
        <v>98.83</v>
      </c>
      <c r="BU5">
        <v>247.93400000000003</v>
      </c>
      <c r="BV5">
        <v>1.9984400101681821</v>
      </c>
      <c r="BW5">
        <v>41.621196203966477</v>
      </c>
      <c r="BY5">
        <v>149.10400000000001</v>
      </c>
      <c r="BZ5">
        <v>1.5041015652196461</v>
      </c>
      <c r="CA5">
        <v>38.473001013354455</v>
      </c>
      <c r="CB5">
        <v>79.759649999999993</v>
      </c>
      <c r="CC5">
        <v>141.25964999999999</v>
      </c>
      <c r="CD5">
        <v>3.1465600070255562</v>
      </c>
      <c r="CE5">
        <v>12.361989296832759</v>
      </c>
      <c r="CF5">
        <v>0.69444444444444442</v>
      </c>
      <c r="CG5">
        <v>1.325</v>
      </c>
      <c r="CH5">
        <v>107.6</v>
      </c>
      <c r="CI5">
        <v>0.55590639589120361</v>
      </c>
      <c r="CJ5">
        <v>8.7801760277921534</v>
      </c>
      <c r="CK5">
        <v>10.105176027792153</v>
      </c>
      <c r="CL5">
        <v>2.0699999999999998</v>
      </c>
      <c r="CM5">
        <v>1.96</v>
      </c>
      <c r="CN5">
        <v>2.0699999999999998</v>
      </c>
      <c r="CO5">
        <v>68.308000000000007</v>
      </c>
      <c r="CP5">
        <v>73.073999999999998</v>
      </c>
      <c r="CQ5">
        <v>70.691000000000003</v>
      </c>
      <c r="CR5">
        <v>68.308000000000007</v>
      </c>
      <c r="CS5">
        <v>1.8805220052211302</v>
      </c>
      <c r="CT5">
        <v>4.0873145783481268</v>
      </c>
      <c r="CU5" s="6">
        <v>55</v>
      </c>
      <c r="CV5" s="6">
        <v>68.5</v>
      </c>
      <c r="CW5" s="6">
        <v>-1.8497474598105079</v>
      </c>
      <c r="CX5" s="6">
        <v>17.429618769137058</v>
      </c>
      <c r="CY5" s="6">
        <v>85.60529487607657</v>
      </c>
      <c r="CZ5" s="6">
        <v>7.2052948760765645</v>
      </c>
      <c r="DA5">
        <v>9.1904271378527608E-2</v>
      </c>
      <c r="DB5">
        <v>4.774604870253623E-2</v>
      </c>
      <c r="DC5">
        <v>0.34402436006928638</v>
      </c>
      <c r="DD5">
        <v>3.7432902182788403</v>
      </c>
      <c r="DE5">
        <v>0.20360444753292911</v>
      </c>
      <c r="DF5">
        <v>1.4670300825554139</v>
      </c>
      <c r="DG5" s="6">
        <v>15.962588686581643</v>
      </c>
      <c r="DH5" s="6">
        <v>0.4861988532860953</v>
      </c>
      <c r="DI5" s="6">
        <v>3.503206106336604</v>
      </c>
      <c r="DJ5">
        <v>38.117990097629871</v>
      </c>
      <c r="DK5">
        <v>0.44942314688651575</v>
      </c>
      <c r="DL5">
        <v>3.2382262974516172</v>
      </c>
      <c r="DM5">
        <v>35.234774715902837</v>
      </c>
      <c r="DN5">
        <v>0.14440683038038885</v>
      </c>
      <c r="DO5">
        <v>1.0404937950102733</v>
      </c>
      <c r="DP5">
        <v>11.321495501822486</v>
      </c>
      <c r="DQ5">
        <v>1.5478014554100755E-2</v>
      </c>
      <c r="DR5">
        <v>0.11152365895850067</v>
      </c>
      <c r="DS5">
        <v>1.2134763410414993</v>
      </c>
      <c r="DT5">
        <v>0.10256580554394983</v>
      </c>
      <c r="DU5">
        <v>0.73901687314648701</v>
      </c>
      <c r="DV5">
        <v>8.0411591546456656</v>
      </c>
      <c r="DW5">
        <v>0.11804382009805056</v>
      </c>
      <c r="DX5">
        <v>0.85054053210498748</v>
      </c>
      <c r="DY5">
        <v>9.2546354956871646</v>
      </c>
      <c r="DZ5" s="6">
        <v>1</v>
      </c>
      <c r="EA5" s="6">
        <v>7.2052948760765645</v>
      </c>
      <c r="EB5" s="6">
        <v>78.400000000000006</v>
      </c>
      <c r="EC5">
        <v>9.2550000000000008</v>
      </c>
      <c r="ED5">
        <v>0</v>
      </c>
      <c r="EE5" s="6">
        <v>69.14500000000001</v>
      </c>
      <c r="EF5">
        <v>0.23085673131219381</v>
      </c>
      <c r="EG5">
        <v>0.55127616020868997</v>
      </c>
      <c r="EH5">
        <v>0.16373556297378675</v>
      </c>
      <c r="EI5">
        <v>5.4136817098544218E-2</v>
      </c>
      <c r="EJ5">
        <v>1.0000052715932148</v>
      </c>
      <c r="EK5">
        <v>15.962588686581643</v>
      </c>
      <c r="EL5">
        <v>38.117990097629871</v>
      </c>
      <c r="EM5">
        <v>11.321495501822486</v>
      </c>
      <c r="EN5">
        <v>9.2550000000000008</v>
      </c>
      <c r="EO5">
        <v>3.7432902182788403</v>
      </c>
      <c r="EP5">
        <v>78.400364504312833</v>
      </c>
      <c r="EQ5">
        <v>4.9376914550284035</v>
      </c>
      <c r="ER5">
        <v>11.79099942267761</v>
      </c>
      <c r="ES5">
        <v>3.5020667822183111</v>
      </c>
      <c r="ET5">
        <v>2.86283981336326</v>
      </c>
      <c r="EU5">
        <v>1.1579081869110655</v>
      </c>
      <c r="EV5">
        <v>4.1186375037957719</v>
      </c>
      <c r="EW5">
        <v>0.94626969385662596</v>
      </c>
      <c r="EX5">
        <v>1.2460506237521036</v>
      </c>
      <c r="EY5" s="6">
        <v>83.300000000000011</v>
      </c>
      <c r="EZ5">
        <v>0.53670745272525022</v>
      </c>
      <c r="FA5">
        <v>24.251392908447279</v>
      </c>
      <c r="FB5">
        <v>14.767306216966034</v>
      </c>
      <c r="FC5">
        <v>22.958721180294241</v>
      </c>
      <c r="FD5" t="s">
        <v>166</v>
      </c>
      <c r="FE5">
        <v>24.135650723025584</v>
      </c>
      <c r="FF5">
        <v>2.4074463921072495</v>
      </c>
      <c r="FG5">
        <v>5.4462549999999936</v>
      </c>
      <c r="FH5">
        <v>2.175672292225741</v>
      </c>
      <c r="FI5">
        <v>42.015945754406751</v>
      </c>
      <c r="FJ5">
        <v>-21.959978430799843</v>
      </c>
      <c r="FK5">
        <v>-15.418813015251338</v>
      </c>
      <c r="FL5">
        <v>78.400000000000006</v>
      </c>
      <c r="FM5">
        <f t="shared" si="0"/>
        <v>41.876784808688477</v>
      </c>
      <c r="FN5" s="8" t="s">
        <v>181</v>
      </c>
    </row>
    <row r="6" spans="1:170" ht="15.95" customHeight="1" x14ac:dyDescent="0.25">
      <c r="A6" t="s">
        <v>131</v>
      </c>
      <c r="B6" s="2">
        <v>44972</v>
      </c>
      <c r="C6">
        <v>20.246575342465754</v>
      </c>
      <c r="D6">
        <v>84.4</v>
      </c>
      <c r="E6">
        <v>188</v>
      </c>
      <c r="F6">
        <v>97</v>
      </c>
      <c r="G6">
        <v>44.2</v>
      </c>
      <c r="H6">
        <v>31.4</v>
      </c>
      <c r="I6">
        <v>31.5</v>
      </c>
      <c r="J6">
        <v>29.3</v>
      </c>
      <c r="K6">
        <v>7.9</v>
      </c>
      <c r="L6">
        <v>11.5</v>
      </c>
      <c r="M6">
        <v>55</v>
      </c>
      <c r="N6">
        <v>32.5</v>
      </c>
      <c r="O6">
        <v>35</v>
      </c>
      <c r="P6">
        <v>28.2</v>
      </c>
      <c r="Q6">
        <v>99</v>
      </c>
      <c r="R6">
        <v>80.5</v>
      </c>
      <c r="S6">
        <v>102.5</v>
      </c>
      <c r="T6">
        <v>59.5</v>
      </c>
      <c r="U6">
        <v>55.2</v>
      </c>
      <c r="V6">
        <v>41</v>
      </c>
      <c r="W6">
        <v>1.5</v>
      </c>
      <c r="X6">
        <v>4.5</v>
      </c>
      <c r="Y6">
        <v>5.5</v>
      </c>
      <c r="Z6">
        <v>9</v>
      </c>
      <c r="AA6">
        <v>6</v>
      </c>
      <c r="AB6">
        <v>7</v>
      </c>
      <c r="AC6">
        <v>11</v>
      </c>
      <c r="AD6">
        <v>2.5</v>
      </c>
      <c r="AE6">
        <v>42.721724957016839</v>
      </c>
      <c r="AF6" s="6">
        <v>0.50618157532010466</v>
      </c>
      <c r="AG6" s="6">
        <v>14.989964299748999</v>
      </c>
      <c r="AH6">
        <v>0.1776062120823341</v>
      </c>
      <c r="AK6">
        <v>11.899046354944067</v>
      </c>
      <c r="AL6">
        <v>0.14098396155146997</v>
      </c>
      <c r="AM6">
        <v>4.1820483323371231</v>
      </c>
      <c r="AN6">
        <v>4.9550335691198141E-2</v>
      </c>
      <c r="AO6">
        <v>10.607216055952966</v>
      </c>
      <c r="AP6">
        <v>0.12567791535489295</v>
      </c>
      <c r="AQ6">
        <v>14.483404255319149</v>
      </c>
      <c r="AR6">
        <v>5.8806709999999995</v>
      </c>
      <c r="AS6">
        <v>2.7975472954274458</v>
      </c>
      <c r="AT6">
        <v>-11.685856959891703</v>
      </c>
      <c r="AU6">
        <v>-5.5196095507465941</v>
      </c>
      <c r="AV6">
        <v>11.962082987964717</v>
      </c>
      <c r="AW6">
        <v>5.9810414939823584</v>
      </c>
      <c r="AX6">
        <v>24.778600475069766</v>
      </c>
      <c r="AY6">
        <v>28.000000000000004</v>
      </c>
      <c r="AZ6">
        <v>14.000000000000002</v>
      </c>
      <c r="BA6">
        <v>58</v>
      </c>
      <c r="BB6">
        <v>5.2464875049121495</v>
      </c>
      <c r="BC6">
        <v>5.2464875049121495</v>
      </c>
      <c r="BD6">
        <v>4.4969892899246995</v>
      </c>
      <c r="BE6">
        <v>35</v>
      </c>
      <c r="BF6">
        <v>35</v>
      </c>
      <c r="BG6">
        <v>30</v>
      </c>
      <c r="BH6">
        <v>4.027691614690001</v>
      </c>
      <c r="BI6">
        <v>23.879583521955638</v>
      </c>
      <c r="BJ6">
        <v>0.78536585365853662</v>
      </c>
      <c r="BK6">
        <v>0.42819148936170215</v>
      </c>
      <c r="BL6" s="6">
        <v>36.5</v>
      </c>
      <c r="BM6" s="6">
        <v>47</v>
      </c>
      <c r="BN6" s="2">
        <v>37582</v>
      </c>
      <c r="BO6">
        <v>10.606999999999999</v>
      </c>
      <c r="BP6">
        <v>31.087</v>
      </c>
      <c r="BQ6" s="6">
        <v>28.2</v>
      </c>
      <c r="BR6" s="6">
        <v>56.045000000000002</v>
      </c>
      <c r="BS6" s="6">
        <v>40.215000000000003</v>
      </c>
      <c r="BT6">
        <v>97.272000000000006</v>
      </c>
      <c r="BU6">
        <v>252.81900000000002</v>
      </c>
      <c r="BV6">
        <v>1.5753265121248723</v>
      </c>
      <c r="BW6">
        <v>44.499069200118747</v>
      </c>
      <c r="BY6">
        <v>155.547</v>
      </c>
      <c r="BZ6">
        <v>1.4805771547585871</v>
      </c>
      <c r="CA6">
        <v>43.809277407435339</v>
      </c>
      <c r="CB6">
        <v>78.301299999999998</v>
      </c>
      <c r="CC6">
        <v>141.2013</v>
      </c>
      <c r="CD6">
        <v>3.0430876812860399</v>
      </c>
      <c r="CE6">
        <v>12.394080241301435</v>
      </c>
      <c r="CF6">
        <v>-0.69444444444444442</v>
      </c>
      <c r="CG6">
        <v>1.075</v>
      </c>
      <c r="CH6">
        <v>112.3</v>
      </c>
      <c r="CI6">
        <v>0.52071174803401121</v>
      </c>
      <c r="CJ6">
        <v>9.9735061586197986</v>
      </c>
      <c r="CK6">
        <v>11.048506158619798</v>
      </c>
      <c r="CL6">
        <v>2.0699999999999998</v>
      </c>
      <c r="CM6">
        <v>1.96</v>
      </c>
      <c r="CN6">
        <v>2.0699999999999998</v>
      </c>
      <c r="CO6">
        <v>68.308000000000007</v>
      </c>
      <c r="CP6">
        <v>73.073999999999998</v>
      </c>
      <c r="CQ6">
        <v>70.691000000000003</v>
      </c>
      <c r="CR6">
        <v>68.308000000000007</v>
      </c>
      <c r="CS6">
        <v>2.0041561248129294</v>
      </c>
      <c r="CT6">
        <v>4.3560333372809019</v>
      </c>
      <c r="CU6" s="6">
        <v>36.5</v>
      </c>
      <c r="CV6" s="6">
        <v>47</v>
      </c>
      <c r="CW6" s="6">
        <v>-2.3963706249655989</v>
      </c>
      <c r="CX6" s="6">
        <v>15.613589089695271</v>
      </c>
      <c r="CY6" s="6">
        <v>87.911278027016166</v>
      </c>
      <c r="CZ6" s="6">
        <v>3.5112780270161608</v>
      </c>
      <c r="DA6">
        <v>4.1602820225309957E-2</v>
      </c>
      <c r="DB6">
        <v>4.9550335691198141E-2</v>
      </c>
      <c r="DC6">
        <v>0.17398500494377866</v>
      </c>
      <c r="DD6">
        <v>4.1820483323371231</v>
      </c>
      <c r="DE6">
        <v>0.1776062120823341</v>
      </c>
      <c r="DF6">
        <v>0.62362478994627191</v>
      </c>
      <c r="DG6" s="6">
        <v>14.989964299748999</v>
      </c>
      <c r="DH6" s="6">
        <v>0.50618157532010466</v>
      </c>
      <c r="DI6" s="6">
        <v>1.7773442431019093</v>
      </c>
      <c r="DJ6">
        <v>42.721724957016839</v>
      </c>
      <c r="DK6">
        <v>0.49833512139332375</v>
      </c>
      <c r="DL6">
        <v>1.7497931618388087</v>
      </c>
      <c r="DM6">
        <v>42.059484245596529</v>
      </c>
      <c r="DN6">
        <v>0.14098396155146997</v>
      </c>
      <c r="DO6">
        <v>0.49503388635736773</v>
      </c>
      <c r="DP6">
        <v>11.899046354944067</v>
      </c>
      <c r="DQ6">
        <v>1.2228237651938581E-2</v>
      </c>
      <c r="DR6">
        <v>4.293674217638363E-2</v>
      </c>
      <c r="DS6">
        <v>1.0320632578236164</v>
      </c>
      <c r="DT6">
        <v>0.11344967770295437</v>
      </c>
      <c r="DU6">
        <v>0.39835336049044895</v>
      </c>
      <c r="DV6">
        <v>9.5751527981293503</v>
      </c>
      <c r="DW6">
        <v>0.12567791535489295</v>
      </c>
      <c r="DX6">
        <v>0.44129010266683255</v>
      </c>
      <c r="DY6">
        <v>10.607216055952966</v>
      </c>
      <c r="DZ6" s="6">
        <v>0.99999999999999978</v>
      </c>
      <c r="EA6" s="6">
        <v>3.5112780270161599</v>
      </c>
      <c r="EB6" s="6">
        <v>84.4</v>
      </c>
      <c r="EC6">
        <v>10.606999999999999</v>
      </c>
      <c r="ED6">
        <v>0</v>
      </c>
      <c r="EE6" s="6">
        <v>73.793000000000006</v>
      </c>
      <c r="EF6">
        <v>0.20313531499937662</v>
      </c>
      <c r="EG6">
        <v>0.57894007503444544</v>
      </c>
      <c r="EH6">
        <v>0.16124898506557622</v>
      </c>
      <c r="EI6">
        <v>5.6672697035452184E-2</v>
      </c>
      <c r="EJ6">
        <v>0.99999707213485045</v>
      </c>
      <c r="EK6">
        <v>14.989964299748999</v>
      </c>
      <c r="EL6">
        <v>42.721724957016839</v>
      </c>
      <c r="EM6">
        <v>11.899046354944067</v>
      </c>
      <c r="EN6">
        <v>10.606999999999999</v>
      </c>
      <c r="EO6">
        <v>4.1820483323371231</v>
      </c>
      <c r="EP6">
        <v>84.399783944047016</v>
      </c>
      <c r="EQ6">
        <v>4.2411623754382637</v>
      </c>
      <c r="ER6">
        <v>12.087405205131519</v>
      </c>
      <c r="ES6">
        <v>3.3666382851245098</v>
      </c>
      <c r="ET6">
        <v>3.001075147125396</v>
      </c>
      <c r="EU6">
        <v>1.1832413796789054</v>
      </c>
      <c r="EV6">
        <v>4.027691614690001</v>
      </c>
      <c r="EW6">
        <v>1.0250411366400589</v>
      </c>
      <c r="EX6">
        <v>1.179211718736707</v>
      </c>
      <c r="EY6" s="6">
        <v>91</v>
      </c>
      <c r="EZ6">
        <v>0.51595744680851063</v>
      </c>
      <c r="FA6">
        <v>23.879583521955638</v>
      </c>
      <c r="FB6">
        <v>6.5590168054211606</v>
      </c>
      <c r="FC6">
        <v>13.687558537044593</v>
      </c>
      <c r="FD6" t="s">
        <v>167</v>
      </c>
      <c r="FE6">
        <v>14.483404255319149</v>
      </c>
      <c r="FF6">
        <v>1.2449524751414327</v>
      </c>
      <c r="FG6">
        <v>5.8806709999999995</v>
      </c>
      <c r="FH6">
        <v>2.7975472954274458</v>
      </c>
      <c r="FI6">
        <v>42.865501769709624</v>
      </c>
      <c r="FJ6">
        <v>-11.685856959891703</v>
      </c>
      <c r="FK6">
        <v>-5.5196095507465941</v>
      </c>
      <c r="FL6">
        <v>84.4</v>
      </c>
      <c r="FM6">
        <f t="shared" si="0"/>
        <v>35.087450974488263</v>
      </c>
      <c r="FN6" s="8" t="s">
        <v>183</v>
      </c>
    </row>
    <row r="7" spans="1:170" ht="15.95" customHeight="1" thickBot="1" x14ac:dyDescent="0.3">
      <c r="A7" t="s">
        <v>132</v>
      </c>
      <c r="B7" s="2">
        <v>44966</v>
      </c>
      <c r="C7">
        <v>22.389041095890413</v>
      </c>
      <c r="D7">
        <v>79.900000000000006</v>
      </c>
      <c r="E7">
        <v>181.7</v>
      </c>
      <c r="F7">
        <v>96</v>
      </c>
      <c r="G7">
        <v>42.5</v>
      </c>
      <c r="H7">
        <v>31</v>
      </c>
      <c r="I7">
        <v>33.5</v>
      </c>
      <c r="J7">
        <v>29</v>
      </c>
      <c r="K7">
        <v>8</v>
      </c>
      <c r="L7">
        <v>10.6</v>
      </c>
      <c r="M7">
        <v>58.5</v>
      </c>
      <c r="N7">
        <v>33.5</v>
      </c>
      <c r="O7">
        <v>36.799999999999997</v>
      </c>
      <c r="P7">
        <v>28.8</v>
      </c>
      <c r="Q7">
        <v>107.5</v>
      </c>
      <c r="R7">
        <v>80.5</v>
      </c>
      <c r="S7">
        <v>100</v>
      </c>
      <c r="T7">
        <v>60.5</v>
      </c>
      <c r="U7">
        <v>58.5</v>
      </c>
      <c r="V7">
        <v>38.5</v>
      </c>
      <c r="W7">
        <v>1.5</v>
      </c>
      <c r="X7">
        <v>5</v>
      </c>
      <c r="Y7">
        <v>6</v>
      </c>
      <c r="Z7">
        <v>9</v>
      </c>
      <c r="AA7">
        <v>6.5</v>
      </c>
      <c r="AB7">
        <v>12.5</v>
      </c>
      <c r="AC7">
        <v>10</v>
      </c>
      <c r="AD7">
        <v>4</v>
      </c>
      <c r="AE7">
        <v>42.093176156892675</v>
      </c>
      <c r="AF7" s="6">
        <v>0.52682323099990824</v>
      </c>
      <c r="AG7" s="6">
        <v>13.940515300554477</v>
      </c>
      <c r="AH7">
        <v>0.17447453442496216</v>
      </c>
      <c r="AK7">
        <v>10.85657698392802</v>
      </c>
      <c r="AL7">
        <v>0.1358770586223782</v>
      </c>
      <c r="AM7">
        <v>3.670680486150157</v>
      </c>
      <c r="AN7">
        <v>4.5940932242179683E-2</v>
      </c>
      <c r="AO7">
        <v>9.3390510724746729</v>
      </c>
      <c r="AP7">
        <v>0.11688424371057161</v>
      </c>
      <c r="AQ7">
        <v>16.3904788112273</v>
      </c>
      <c r="AR7">
        <v>5.9310240000000007</v>
      </c>
      <c r="AS7">
        <v>2.3049687908608227</v>
      </c>
      <c r="AT7">
        <v>-14.085510020366478</v>
      </c>
      <c r="AU7">
        <v>-6.8333996020881216</v>
      </c>
      <c r="AV7">
        <v>11.78608932392995</v>
      </c>
      <c r="AW7">
        <v>5.893044661964975</v>
      </c>
      <c r="AX7">
        <v>24.41404217099775</v>
      </c>
      <c r="AY7">
        <v>28.000000000000004</v>
      </c>
      <c r="AZ7">
        <v>14.000000000000002</v>
      </c>
      <c r="BA7">
        <v>58</v>
      </c>
      <c r="BB7">
        <v>4.8791803551940669</v>
      </c>
      <c r="BC7">
        <v>4.8791803551940669</v>
      </c>
      <c r="BD7">
        <v>4.1821545901663431</v>
      </c>
      <c r="BE7">
        <v>35</v>
      </c>
      <c r="BF7">
        <v>35</v>
      </c>
      <c r="BG7">
        <v>30</v>
      </c>
      <c r="BH7">
        <v>4.5072466170781311</v>
      </c>
      <c r="BI7">
        <v>24.20120133673019</v>
      </c>
      <c r="BJ7">
        <v>0.80500000000000005</v>
      </c>
      <c r="BK7">
        <v>0.44303797468354433</v>
      </c>
      <c r="BL7" s="6">
        <v>44</v>
      </c>
      <c r="BM7" s="6">
        <v>54.5</v>
      </c>
      <c r="BN7" s="2">
        <v>36794</v>
      </c>
      <c r="BO7">
        <v>9.3390000000000004</v>
      </c>
      <c r="BP7">
        <v>31.93</v>
      </c>
      <c r="BQ7" s="6">
        <v>28.8</v>
      </c>
      <c r="BR7" s="6">
        <v>57.359000000000002</v>
      </c>
      <c r="BS7" s="6">
        <v>37.244</v>
      </c>
      <c r="BT7">
        <v>105.61499999999999</v>
      </c>
      <c r="BU7">
        <v>260.94799999999998</v>
      </c>
      <c r="BV7">
        <v>2.7069563935626579</v>
      </c>
      <c r="BW7">
        <v>47.611408727040754</v>
      </c>
      <c r="BY7">
        <v>155.333</v>
      </c>
      <c r="BZ7">
        <v>1.8213027456201718</v>
      </c>
      <c r="CA7">
        <v>41.790418105394991</v>
      </c>
      <c r="CB7">
        <v>76.573750000000004</v>
      </c>
      <c r="CC7">
        <v>141.07375000000002</v>
      </c>
      <c r="CD7">
        <v>3.2187964924670456</v>
      </c>
      <c r="CE7">
        <v>12.279827072962263</v>
      </c>
      <c r="CF7">
        <v>1.7361111111111112</v>
      </c>
      <c r="CG7">
        <v>1.5125</v>
      </c>
      <c r="CH7">
        <v>108.7</v>
      </c>
      <c r="CI7">
        <v>0.54939744605100516</v>
      </c>
      <c r="CJ7">
        <v>9.0508601056139391</v>
      </c>
      <c r="CK7">
        <v>10.563360105613938</v>
      </c>
      <c r="CL7">
        <v>2.0699999999999998</v>
      </c>
      <c r="CM7">
        <v>1.96</v>
      </c>
      <c r="CN7">
        <v>2.0699999999999998</v>
      </c>
      <c r="CO7">
        <v>68.308000000000007</v>
      </c>
      <c r="CP7">
        <v>73.073999999999998</v>
      </c>
      <c r="CQ7">
        <v>70.691000000000003</v>
      </c>
      <c r="CR7">
        <v>68.308000000000007</v>
      </c>
      <c r="CS7">
        <v>1.9102326914903864</v>
      </c>
      <c r="CT7">
        <v>4.1518907549543549</v>
      </c>
      <c r="CU7" s="6">
        <v>44</v>
      </c>
      <c r="CV7" s="6">
        <v>54.5</v>
      </c>
      <c r="CW7" s="6">
        <v>-2.1615307063704656</v>
      </c>
      <c r="CX7" s="6">
        <v>15.768056308375781</v>
      </c>
      <c r="CY7" s="6">
        <v>90.374542968947097</v>
      </c>
      <c r="CZ7" s="6">
        <v>10.474542968947091</v>
      </c>
      <c r="DA7">
        <v>0.13109565668269199</v>
      </c>
      <c r="DB7">
        <v>4.5940932242179683E-2</v>
      </c>
      <c r="DC7">
        <v>0.48121026880419793</v>
      </c>
      <c r="DD7">
        <v>3.670680486150157</v>
      </c>
      <c r="DE7">
        <v>0.17447453442496216</v>
      </c>
      <c r="DF7">
        <v>1.8275410078213046</v>
      </c>
      <c r="DG7" s="6">
        <v>13.940515300554477</v>
      </c>
      <c r="DH7" s="6">
        <v>0.52682323099990824</v>
      </c>
      <c r="DI7" s="6">
        <v>5.5182325701480783</v>
      </c>
      <c r="DJ7">
        <v>42.093176156892675</v>
      </c>
      <c r="DK7">
        <v>0.4624136037927658</v>
      </c>
      <c r="DL7">
        <v>4.8435711623530011</v>
      </c>
      <c r="DM7">
        <v>36.94684694304199</v>
      </c>
      <c r="DN7">
        <v>0.1358770586223782</v>
      </c>
      <c r="DO7">
        <v>1.4232500890342432</v>
      </c>
      <c r="DP7">
        <v>10.85657698392802</v>
      </c>
      <c r="DQ7">
        <v>1.6735907594240321E-2</v>
      </c>
      <c r="DR7">
        <v>0.17530098322019819</v>
      </c>
      <c r="DS7">
        <v>1.3371990167798018</v>
      </c>
      <c r="DT7">
        <v>0.1001483361163313</v>
      </c>
      <c r="DU7">
        <v>1.0490080499190679</v>
      </c>
      <c r="DV7">
        <v>8.0018520556948705</v>
      </c>
      <c r="DW7">
        <v>0.11688424371057161</v>
      </c>
      <c r="DX7">
        <v>1.2243090331392661</v>
      </c>
      <c r="DY7">
        <v>9.3390510724746729</v>
      </c>
      <c r="DZ7" s="6">
        <v>1</v>
      </c>
      <c r="EA7" s="6">
        <v>10.474542968947091</v>
      </c>
      <c r="EB7" s="6">
        <v>79.900000000000006</v>
      </c>
      <c r="EC7">
        <v>9.3390000000000004</v>
      </c>
      <c r="ED7">
        <v>0</v>
      </c>
      <c r="EE7" s="6">
        <v>70.561000000000007</v>
      </c>
      <c r="EF7">
        <v>0.19756686130517531</v>
      </c>
      <c r="EG7">
        <v>0.59655016449444698</v>
      </c>
      <c r="EH7">
        <v>0.15386087192539816</v>
      </c>
      <c r="EI7">
        <v>5.2021378468986502E-2</v>
      </c>
      <c r="EJ7">
        <v>0.99999927619400686</v>
      </c>
      <c r="EK7">
        <v>13.940515300554477</v>
      </c>
      <c r="EL7">
        <v>42.093176156892675</v>
      </c>
      <c r="EM7">
        <v>10.85657698392802</v>
      </c>
      <c r="EN7">
        <v>9.3390000000000004</v>
      </c>
      <c r="EO7">
        <v>3.670680486150157</v>
      </c>
      <c r="EP7">
        <v>79.89994892752533</v>
      </c>
      <c r="EQ7">
        <v>4.2224933357507712</v>
      </c>
      <c r="ER7">
        <v>12.749755082295497</v>
      </c>
      <c r="ES7">
        <v>3.2883880527628659</v>
      </c>
      <c r="ET7">
        <v>2.8287236456035449</v>
      </c>
      <c r="EU7">
        <v>1.11182575079007</v>
      </c>
      <c r="EV7">
        <v>4.5072466170781311</v>
      </c>
      <c r="EW7">
        <v>1.1133766008610391</v>
      </c>
      <c r="EX7">
        <v>1.1451430784907251</v>
      </c>
      <c r="EY7" s="6">
        <v>85.699999999999989</v>
      </c>
      <c r="EZ7">
        <v>0.52834342322509631</v>
      </c>
      <c r="FA7">
        <v>24.20120133673019</v>
      </c>
      <c r="FB7">
        <v>7.2995093126788841</v>
      </c>
      <c r="FC7">
        <v>15.089531783211529</v>
      </c>
      <c r="FD7" t="s">
        <v>166</v>
      </c>
      <c r="FE7">
        <v>16.3904788112273</v>
      </c>
      <c r="FF7">
        <v>1.4835425468628605</v>
      </c>
      <c r="FG7">
        <v>5.9310240000000007</v>
      </c>
      <c r="FH7">
        <v>2.3049687908608227</v>
      </c>
      <c r="FI7">
        <v>42.192580315383637</v>
      </c>
      <c r="FJ7">
        <v>-14.085510020366478</v>
      </c>
      <c r="FK7">
        <v>-6.8333996020881216</v>
      </c>
      <c r="FL7">
        <v>79.900000000000006</v>
      </c>
      <c r="FM7">
        <f t="shared" si="0"/>
        <v>33.118230965975101</v>
      </c>
      <c r="FN7" s="8" t="s">
        <v>186</v>
      </c>
    </row>
    <row r="8" spans="1:170" ht="15.95" customHeight="1" thickBot="1" x14ac:dyDescent="0.3">
      <c r="A8" t="s">
        <v>133</v>
      </c>
      <c r="B8" s="2">
        <v>44956</v>
      </c>
      <c r="C8">
        <v>17.82191780821918</v>
      </c>
      <c r="D8">
        <v>68.099999999999994</v>
      </c>
      <c r="E8">
        <v>173.5</v>
      </c>
      <c r="F8">
        <v>94.3</v>
      </c>
      <c r="G8">
        <v>40</v>
      </c>
      <c r="H8">
        <v>30.9</v>
      </c>
      <c r="I8">
        <v>20.5</v>
      </c>
      <c r="J8">
        <v>28</v>
      </c>
      <c r="K8">
        <v>7.5</v>
      </c>
      <c r="L8">
        <v>10.1</v>
      </c>
      <c r="M8">
        <v>54.6</v>
      </c>
      <c r="N8">
        <v>28.3</v>
      </c>
      <c r="O8">
        <v>31</v>
      </c>
      <c r="P8">
        <v>26</v>
      </c>
      <c r="Q8">
        <v>89.5</v>
      </c>
      <c r="R8">
        <v>73.400000000000006</v>
      </c>
      <c r="S8">
        <v>94.5</v>
      </c>
      <c r="T8">
        <v>56</v>
      </c>
      <c r="U8">
        <v>52.5</v>
      </c>
      <c r="V8">
        <v>36.5</v>
      </c>
      <c r="W8">
        <v>2.5</v>
      </c>
      <c r="X8">
        <v>4</v>
      </c>
      <c r="Y8">
        <v>6</v>
      </c>
      <c r="Z8">
        <v>8</v>
      </c>
      <c r="AA8">
        <v>6</v>
      </c>
      <c r="AB8">
        <v>6.5</v>
      </c>
      <c r="AC8">
        <v>10</v>
      </c>
      <c r="AD8">
        <v>5</v>
      </c>
      <c r="AE8">
        <v>33.518479705180717</v>
      </c>
      <c r="AF8" s="6">
        <v>0.49219500301293267</v>
      </c>
      <c r="AG8" s="6">
        <v>13.147861036134113</v>
      </c>
      <c r="AH8">
        <v>0.19306697556731447</v>
      </c>
      <c r="AK8">
        <v>8.7308438362073666</v>
      </c>
      <c r="AL8">
        <v>0.12820622373285415</v>
      </c>
      <c r="AM8">
        <v>3.8120648911879926</v>
      </c>
      <c r="AN8">
        <v>5.5977458020381683E-2</v>
      </c>
      <c r="AO8">
        <v>8.8907505312898127</v>
      </c>
      <c r="AP8">
        <v>0.13055433966651708</v>
      </c>
      <c r="AQ8">
        <v>15.693832853025937</v>
      </c>
      <c r="AR8">
        <v>4.9846019999999989</v>
      </c>
      <c r="AS8">
        <v>2.5244572615028105</v>
      </c>
      <c r="AT8">
        <v>-13.169375591523126</v>
      </c>
      <c r="AU8">
        <v>-8.2490861145287511</v>
      </c>
      <c r="AV8">
        <v>9.3851743174506019</v>
      </c>
      <c r="AW8">
        <v>4.692587158725301</v>
      </c>
      <c r="AX8">
        <v>19.440718229004815</v>
      </c>
      <c r="AY8">
        <v>28.000000000000004</v>
      </c>
      <c r="AZ8">
        <v>14.000000000000002</v>
      </c>
      <c r="BA8">
        <v>58</v>
      </c>
      <c r="BB8">
        <v>4.6017513626469393</v>
      </c>
      <c r="BC8">
        <v>4.6017513626469393</v>
      </c>
      <c r="BD8">
        <v>3.9443583108402338</v>
      </c>
      <c r="BE8">
        <v>35</v>
      </c>
      <c r="BF8">
        <v>35</v>
      </c>
      <c r="BG8">
        <v>30</v>
      </c>
      <c r="BH8">
        <v>3.9936232223496622</v>
      </c>
      <c r="BI8">
        <v>22.622893637518786</v>
      </c>
      <c r="BJ8">
        <v>0.77671957671957681</v>
      </c>
      <c r="BK8">
        <v>0.4230547550432277</v>
      </c>
      <c r="BL8" s="6">
        <v>37.5</v>
      </c>
      <c r="BM8" s="6">
        <v>48</v>
      </c>
      <c r="BN8" s="2">
        <v>38451</v>
      </c>
      <c r="BO8">
        <v>8.3930000000000007</v>
      </c>
      <c r="BP8">
        <v>27.044</v>
      </c>
      <c r="BQ8" s="6">
        <v>26</v>
      </c>
      <c r="BR8" s="6">
        <v>52.859000000000002</v>
      </c>
      <c r="BS8" s="6">
        <v>34.93</v>
      </c>
      <c r="BT8">
        <v>87.614999999999995</v>
      </c>
      <c r="BU8">
        <v>228.44799999999998</v>
      </c>
      <c r="BV8">
        <v>1.2275506168489299</v>
      </c>
      <c r="BW8">
        <v>32.98639737896427</v>
      </c>
      <c r="BY8">
        <v>140.833</v>
      </c>
      <c r="BZ8">
        <v>1.2866155485362165</v>
      </c>
      <c r="CA8">
        <v>33.32438153755102</v>
      </c>
      <c r="CB8">
        <v>71.358350000000002</v>
      </c>
      <c r="CC8">
        <v>122.75835000000001</v>
      </c>
      <c r="CD8">
        <v>1.0884930172367322</v>
      </c>
      <c r="CE8">
        <v>8.5922478217382583</v>
      </c>
      <c r="CF8">
        <v>-0.97222222222222132</v>
      </c>
      <c r="CG8">
        <v>1.0250000000000001</v>
      </c>
      <c r="CH8">
        <v>103.2</v>
      </c>
      <c r="CI8">
        <v>0.44000410919649163</v>
      </c>
      <c r="CJ8">
        <v>7.7246161103343303</v>
      </c>
      <c r="CK8">
        <v>8.7496161103343297</v>
      </c>
      <c r="CL8">
        <v>2.0699999999999998</v>
      </c>
      <c r="CM8">
        <v>1.96</v>
      </c>
      <c r="CN8">
        <v>2.0699999999999998</v>
      </c>
      <c r="CO8">
        <v>68.308000000000007</v>
      </c>
      <c r="CP8">
        <v>73.073999999999998</v>
      </c>
      <c r="CQ8">
        <v>70.691000000000003</v>
      </c>
      <c r="CR8">
        <v>68.308000000000007</v>
      </c>
      <c r="CS8">
        <v>1.7260414254190735</v>
      </c>
      <c r="CT8">
        <v>3.7515510381483561</v>
      </c>
      <c r="CU8" s="6">
        <v>37.5</v>
      </c>
      <c r="CV8" s="6">
        <v>48</v>
      </c>
      <c r="CW8" s="6">
        <v>-2.2888065320701485</v>
      </c>
      <c r="CX8" s="6">
        <v>12.939147975565454</v>
      </c>
      <c r="CY8" s="6">
        <v>67.018960324750665</v>
      </c>
      <c r="CZ8" s="6">
        <v>-1.081039675249329</v>
      </c>
      <c r="DA8">
        <v>-1.587429772759661E-2</v>
      </c>
      <c r="DB8">
        <v>5.5977458020381683E-2</v>
      </c>
      <c r="DC8">
        <v>-6.0513853039636363E-2</v>
      </c>
      <c r="DD8">
        <v>3.8120648911879926</v>
      </c>
      <c r="DE8">
        <v>0.19306697556731447</v>
      </c>
      <c r="DF8">
        <v>-0.20871306056865976</v>
      </c>
      <c r="DG8" s="6">
        <v>13.147861036134113</v>
      </c>
      <c r="DH8" s="6">
        <v>0.49219500301293267</v>
      </c>
      <c r="DI8" s="6">
        <v>-0.53208232621644325</v>
      </c>
      <c r="DJ8">
        <v>33.518479705180717</v>
      </c>
      <c r="DK8">
        <v>0.4972381155433121</v>
      </c>
      <c r="DL8">
        <v>-0.53753413094853042</v>
      </c>
      <c r="DM8">
        <v>33.861915668499549</v>
      </c>
      <c r="DN8">
        <v>0.12820622373285415</v>
      </c>
      <c r="DO8">
        <v>-0.13859601446910746</v>
      </c>
      <c r="DP8">
        <v>8.7308438362073666</v>
      </c>
      <c r="DQ8">
        <v>1.5294179364066605E-2</v>
      </c>
      <c r="DR8">
        <v>-1.6533614692935551E-2</v>
      </c>
      <c r="DS8">
        <v>1.0415336146929357</v>
      </c>
      <c r="DT8">
        <v>0.11526016030245048</v>
      </c>
      <c r="DU8">
        <v>-0.12460080626254667</v>
      </c>
      <c r="DV8">
        <v>7.8492169165968768</v>
      </c>
      <c r="DW8">
        <v>0.13055433966651708</v>
      </c>
      <c r="DX8">
        <v>-0.1411344209554822</v>
      </c>
      <c r="DY8">
        <v>8.8907505312898127</v>
      </c>
      <c r="DZ8" s="6">
        <v>1.0000000000000002</v>
      </c>
      <c r="EA8" s="6">
        <v>-1.0810396752493292</v>
      </c>
      <c r="EB8" s="6">
        <v>68.100000000000009</v>
      </c>
      <c r="EC8">
        <v>8.3930000000000007</v>
      </c>
      <c r="ED8">
        <v>0</v>
      </c>
      <c r="EE8" s="6">
        <v>59.707000000000008</v>
      </c>
      <c r="EF8">
        <v>0.22020635831869148</v>
      </c>
      <c r="EG8">
        <v>0.56138274750331973</v>
      </c>
      <c r="EH8">
        <v>0.14622814471012385</v>
      </c>
      <c r="EI8">
        <v>6.3846197115714945E-2</v>
      </c>
      <c r="EJ8">
        <v>0.99166344764785008</v>
      </c>
      <c r="EK8">
        <v>13.147861036134113</v>
      </c>
      <c r="EL8">
        <v>33.518479705180717</v>
      </c>
      <c r="EM8">
        <v>8.7308438362073666</v>
      </c>
      <c r="EN8">
        <v>8.3930000000000007</v>
      </c>
      <c r="EO8">
        <v>3.8120648911879926</v>
      </c>
      <c r="EP8">
        <v>67.602249468710184</v>
      </c>
      <c r="EQ8">
        <v>4.367733653176793</v>
      </c>
      <c r="ER8">
        <v>11.134875202079817</v>
      </c>
      <c r="ES8">
        <v>2.900395763176296</v>
      </c>
      <c r="ET8">
        <v>2.7881636754727639</v>
      </c>
      <c r="EU8">
        <v>1.26637207889377</v>
      </c>
      <c r="EV8">
        <v>3.9936232223496622</v>
      </c>
      <c r="EW8">
        <v>0.9834146849872919</v>
      </c>
      <c r="EX8">
        <v>1.1322665170719619</v>
      </c>
      <c r="EY8" s="6">
        <v>79.2</v>
      </c>
      <c r="EZ8">
        <v>0.54351585014409221</v>
      </c>
      <c r="FA8">
        <v>22.622893637518786</v>
      </c>
      <c r="FB8">
        <v>4.665512987432475</v>
      </c>
      <c r="FC8">
        <v>13.156404820786705</v>
      </c>
      <c r="FD8" t="s">
        <v>167</v>
      </c>
      <c r="FE8">
        <v>15.693832853025937</v>
      </c>
      <c r="FF8">
        <v>1.3969050701527082</v>
      </c>
      <c r="FG8">
        <v>4.9846019999999989</v>
      </c>
      <c r="FH8">
        <v>2.5244572615028105</v>
      </c>
      <c r="FI8">
        <v>42.492427952872688</v>
      </c>
      <c r="FJ8">
        <v>-13.169375591523126</v>
      </c>
      <c r="FK8">
        <v>-8.2490861145287511</v>
      </c>
      <c r="FL8">
        <v>68.099999999999994</v>
      </c>
      <c r="FM8">
        <f t="shared" si="0"/>
        <v>39.225708181812138</v>
      </c>
      <c r="FN8" s="9" t="s">
        <v>182</v>
      </c>
    </row>
    <row r="9" spans="1:170" ht="15.95" customHeight="1" thickBot="1" x14ac:dyDescent="0.3">
      <c r="A9" t="s">
        <v>134</v>
      </c>
      <c r="B9" s="2">
        <v>45026</v>
      </c>
      <c r="C9">
        <v>21.172602739726027</v>
      </c>
      <c r="D9">
        <v>76.7</v>
      </c>
      <c r="E9">
        <v>177.5</v>
      </c>
      <c r="F9">
        <v>93.7</v>
      </c>
      <c r="G9">
        <v>41.1</v>
      </c>
      <c r="H9">
        <v>29.2</v>
      </c>
      <c r="I9">
        <v>21.2</v>
      </c>
      <c r="J9">
        <v>28.4</v>
      </c>
      <c r="K9">
        <v>6.7</v>
      </c>
      <c r="L9">
        <v>8.6999999999999993</v>
      </c>
      <c r="M9">
        <v>58.2</v>
      </c>
      <c r="N9">
        <v>32</v>
      </c>
      <c r="O9">
        <v>35.4</v>
      </c>
      <c r="P9">
        <v>28.2</v>
      </c>
      <c r="Q9">
        <v>95.2</v>
      </c>
      <c r="R9">
        <v>77</v>
      </c>
      <c r="S9">
        <v>97.5</v>
      </c>
      <c r="T9">
        <v>58</v>
      </c>
      <c r="U9">
        <v>54.9</v>
      </c>
      <c r="V9">
        <v>37</v>
      </c>
      <c r="W9">
        <v>4</v>
      </c>
      <c r="X9">
        <v>6</v>
      </c>
      <c r="Y9">
        <v>9</v>
      </c>
      <c r="Z9">
        <v>14</v>
      </c>
      <c r="AA9">
        <v>8</v>
      </c>
      <c r="AB9">
        <v>9</v>
      </c>
      <c r="AC9">
        <v>8</v>
      </c>
      <c r="AD9">
        <v>4</v>
      </c>
      <c r="AE9">
        <v>39.734399333405342</v>
      </c>
      <c r="AF9" s="6">
        <v>0.51804953498572803</v>
      </c>
      <c r="AG9" s="6">
        <v>15.23301385030725</v>
      </c>
      <c r="AH9">
        <v>0.19860513494533572</v>
      </c>
      <c r="AK9">
        <v>9.1311028977548823</v>
      </c>
      <c r="AL9">
        <v>0.11904958145703888</v>
      </c>
      <c r="AM9">
        <v>4.1053785321615557</v>
      </c>
      <c r="AN9">
        <v>5.3525143835222375E-2</v>
      </c>
      <c r="AO9">
        <v>8.4961053863709708</v>
      </c>
      <c r="AP9">
        <v>0.11077060477667498</v>
      </c>
      <c r="AQ9">
        <v>22.051492957746479</v>
      </c>
      <c r="AR9">
        <v>3.6412039999999983</v>
      </c>
      <c r="AS9">
        <v>2.0049055475282245</v>
      </c>
      <c r="AT9">
        <v>-20.046587410218255</v>
      </c>
      <c r="AU9">
        <v>-16.773990505274707</v>
      </c>
      <c r="AV9">
        <v>11.125631813353497</v>
      </c>
      <c r="AW9">
        <v>5.5628159066767484</v>
      </c>
      <c r="AX9">
        <v>23.045951613375095</v>
      </c>
      <c r="AY9">
        <v>28.000000000000004</v>
      </c>
      <c r="AZ9">
        <v>14.000000000000002</v>
      </c>
      <c r="BA9">
        <v>57.999999999999993</v>
      </c>
      <c r="BB9">
        <v>5.3315548476075376</v>
      </c>
      <c r="BC9">
        <v>5.3315548476075376</v>
      </c>
      <c r="BD9">
        <v>4.5699041550921748</v>
      </c>
      <c r="BE9">
        <v>35</v>
      </c>
      <c r="BF9">
        <v>35</v>
      </c>
      <c r="BG9">
        <v>30</v>
      </c>
      <c r="BH9">
        <v>4.8344566654587355</v>
      </c>
      <c r="BI9">
        <v>24.344376115850032</v>
      </c>
      <c r="BJ9">
        <v>0.78974358974358971</v>
      </c>
      <c r="BK9">
        <v>0.43380281690140843</v>
      </c>
      <c r="BL9" s="6">
        <v>44</v>
      </c>
      <c r="BM9" s="6">
        <v>62</v>
      </c>
      <c r="BN9" s="2">
        <v>37298</v>
      </c>
      <c r="BO9">
        <v>8.2189999999999994</v>
      </c>
      <c r="BP9">
        <v>30.114999999999998</v>
      </c>
      <c r="BQ9" s="6">
        <v>28.2</v>
      </c>
      <c r="BR9" s="6">
        <v>55.487000000000002</v>
      </c>
      <c r="BS9" s="6">
        <v>35.744</v>
      </c>
      <c r="BT9">
        <v>92.373000000000005</v>
      </c>
      <c r="BU9">
        <v>241.91899999999998</v>
      </c>
      <c r="BV9">
        <v>1.8000288742645076</v>
      </c>
      <c r="BW9">
        <v>38.828579105133421</v>
      </c>
      <c r="BY9">
        <v>149.54599999999999</v>
      </c>
      <c r="BZ9">
        <v>1.6680354593353424</v>
      </c>
      <c r="CA9">
        <v>38.019826785894686</v>
      </c>
      <c r="CB9">
        <v>74.173100000000005</v>
      </c>
      <c r="CC9">
        <v>124.57310000000001</v>
      </c>
      <c r="CD9">
        <v>1.4403435534733424</v>
      </c>
      <c r="CE9">
        <v>8.9229422649033108</v>
      </c>
      <c r="CF9">
        <v>1.5277777777777799</v>
      </c>
      <c r="CG9">
        <v>1.4750000000000003</v>
      </c>
      <c r="CH9">
        <v>100.30000000000001</v>
      </c>
      <c r="CI9">
        <v>-0.50962767222471539</v>
      </c>
      <c r="CJ9">
        <v>6.8274207139054504</v>
      </c>
      <c r="CK9">
        <v>8.30242071390545</v>
      </c>
      <c r="CL9">
        <v>2.0699999999999998</v>
      </c>
      <c r="CM9">
        <v>1.96</v>
      </c>
      <c r="CN9">
        <v>2.0699999999999998</v>
      </c>
      <c r="CO9">
        <v>68.308000000000007</v>
      </c>
      <c r="CP9">
        <v>73.073999999999998</v>
      </c>
      <c r="CQ9">
        <v>70.691000000000003</v>
      </c>
      <c r="CR9">
        <v>68.308000000000007</v>
      </c>
      <c r="CS9">
        <v>1.8457735087550053</v>
      </c>
      <c r="CT9">
        <v>4.0117887212790038</v>
      </c>
      <c r="CU9" s="6">
        <v>44</v>
      </c>
      <c r="CV9" s="6">
        <v>62</v>
      </c>
      <c r="CW9" s="6">
        <v>-2.1335020181450881</v>
      </c>
      <c r="CX9" s="6">
        <v>14.885748701855539</v>
      </c>
      <c r="CY9" s="6">
        <v>74.951479507076726</v>
      </c>
      <c r="CZ9" s="6">
        <v>-1.7485204929232765</v>
      </c>
      <c r="DA9">
        <v>-2.2796877352324333E-2</v>
      </c>
      <c r="DB9">
        <v>5.3525143835222375E-2</v>
      </c>
      <c r="DC9">
        <v>-9.3589810882552305E-2</v>
      </c>
      <c r="DD9">
        <v>4.1053785321615557</v>
      </c>
      <c r="DE9">
        <v>0.19860513494533572</v>
      </c>
      <c r="DF9">
        <v>-0.34726514845171225</v>
      </c>
      <c r="DG9" s="6">
        <v>15.23301385030725</v>
      </c>
      <c r="DH9" s="6">
        <v>0.51804953498572803</v>
      </c>
      <c r="DI9" s="6">
        <v>-0.90582022827191933</v>
      </c>
      <c r="DJ9">
        <v>39.734399333405342</v>
      </c>
      <c r="DK9">
        <v>0.5072591900244604</v>
      </c>
      <c r="DL9">
        <v>-0.88695308898143144</v>
      </c>
      <c r="DM9">
        <v>38.906779874876115</v>
      </c>
      <c r="DN9">
        <v>0.11904958145703888</v>
      </c>
      <c r="DO9">
        <v>-0.20816063285157138</v>
      </c>
      <c r="DP9">
        <v>9.1311028977548823</v>
      </c>
      <c r="DQ9">
        <v>1.9679398054587228E-2</v>
      </c>
      <c r="DR9">
        <v>-3.4409830786840227E-2</v>
      </c>
      <c r="DS9">
        <v>1.5094098307868404</v>
      </c>
      <c r="DT9">
        <v>9.1091206722087759E-2</v>
      </c>
      <c r="DU9">
        <v>-0.15927484167868097</v>
      </c>
      <c r="DV9">
        <v>6.9866955555841317</v>
      </c>
      <c r="DW9">
        <v>0.11077060477667498</v>
      </c>
      <c r="DX9">
        <v>-0.19368467246552118</v>
      </c>
      <c r="DY9">
        <v>8.4961053863709708</v>
      </c>
      <c r="DZ9" s="6">
        <v>1</v>
      </c>
      <c r="EA9" s="6">
        <v>-1.7485204929232763</v>
      </c>
      <c r="EB9" s="6">
        <v>76.7</v>
      </c>
      <c r="EC9">
        <v>8.2189999999999994</v>
      </c>
      <c r="ED9">
        <v>0</v>
      </c>
      <c r="EE9" s="6">
        <v>68.481000000000009</v>
      </c>
      <c r="EF9">
        <v>0.22244146333008058</v>
      </c>
      <c r="EG9">
        <v>0.58022516221149423</v>
      </c>
      <c r="EH9">
        <v>0.13333775642521109</v>
      </c>
      <c r="EI9">
        <v>5.9949161550817823E-2</v>
      </c>
      <c r="EJ9">
        <v>0.99595354351760379</v>
      </c>
      <c r="EK9">
        <v>15.23301385030725</v>
      </c>
      <c r="EL9">
        <v>39.734399333405342</v>
      </c>
      <c r="EM9">
        <v>9.1311028977548823</v>
      </c>
      <c r="EN9">
        <v>8.2189999999999994</v>
      </c>
      <c r="EO9">
        <v>4.1053785321615557</v>
      </c>
      <c r="EP9">
        <v>76.422894613629026</v>
      </c>
      <c r="EQ9">
        <v>4.8349181036484037</v>
      </c>
      <c r="ER9">
        <v>12.611592726333773</v>
      </c>
      <c r="ES9">
        <v>2.8981877874246802</v>
      </c>
      <c r="ET9">
        <v>2.6086887522316999</v>
      </c>
      <c r="EU9">
        <v>1.303036233179625</v>
      </c>
      <c r="EV9">
        <v>4.8344566654587355</v>
      </c>
      <c r="EW9">
        <v>1.0830206861828837</v>
      </c>
      <c r="EX9">
        <v>1.1644830876484407</v>
      </c>
      <c r="EY9" s="6">
        <v>83.8</v>
      </c>
      <c r="EZ9">
        <v>0.527887323943662</v>
      </c>
      <c r="FA9">
        <v>24.344376115850032</v>
      </c>
      <c r="FB9">
        <v>6.380843282769824</v>
      </c>
      <c r="FC9">
        <v>14.791759456956203</v>
      </c>
      <c r="FD9" t="s">
        <v>167</v>
      </c>
      <c r="FE9">
        <v>22.051492957746479</v>
      </c>
      <c r="FF9">
        <v>2.1658212759129833</v>
      </c>
      <c r="FG9">
        <v>3.6412039999999983</v>
      </c>
      <c r="FH9">
        <v>2.0049055475282245</v>
      </c>
      <c r="FI9">
        <v>41.782657851814513</v>
      </c>
      <c r="FJ9">
        <v>-20.046587410218255</v>
      </c>
      <c r="FK9">
        <v>-16.773990505274707</v>
      </c>
      <c r="FL9">
        <v>76.7</v>
      </c>
      <c r="FM9">
        <f t="shared" si="0"/>
        <v>38.337093565928434</v>
      </c>
      <c r="FN9" s="10" t="s">
        <v>182</v>
      </c>
    </row>
    <row r="10" spans="1:170" ht="15.95" customHeight="1" x14ac:dyDescent="0.25">
      <c r="A10" t="s">
        <v>135</v>
      </c>
      <c r="B10" s="2">
        <v>44972</v>
      </c>
      <c r="C10">
        <v>21.904109589041095</v>
      </c>
      <c r="D10">
        <v>100.3</v>
      </c>
      <c r="E10">
        <v>198.3</v>
      </c>
      <c r="F10">
        <v>103.5</v>
      </c>
      <c r="G10">
        <v>46</v>
      </c>
      <c r="H10">
        <v>33.9</v>
      </c>
      <c r="I10">
        <v>31.3</v>
      </c>
      <c r="J10">
        <v>30.7</v>
      </c>
      <c r="K10">
        <v>8.6</v>
      </c>
      <c r="L10">
        <v>12.6</v>
      </c>
      <c r="M10">
        <v>57.2</v>
      </c>
      <c r="N10">
        <v>35.6</v>
      </c>
      <c r="O10">
        <v>37.799999999999997</v>
      </c>
      <c r="P10">
        <v>31.2</v>
      </c>
      <c r="Q10">
        <v>109.6</v>
      </c>
      <c r="R10">
        <v>84</v>
      </c>
      <c r="S10">
        <v>108.4</v>
      </c>
      <c r="T10">
        <v>64.5</v>
      </c>
      <c r="U10">
        <v>62.5</v>
      </c>
      <c r="V10">
        <v>43</v>
      </c>
      <c r="W10">
        <v>2</v>
      </c>
      <c r="X10">
        <v>6.5</v>
      </c>
      <c r="Y10">
        <v>7.5</v>
      </c>
      <c r="Z10">
        <v>8</v>
      </c>
      <c r="AA10">
        <v>5</v>
      </c>
      <c r="AB10">
        <v>6.5</v>
      </c>
      <c r="AC10">
        <v>6.5</v>
      </c>
      <c r="AD10">
        <v>3.5</v>
      </c>
      <c r="AE10">
        <v>53.587627960925552</v>
      </c>
      <c r="AF10" s="6">
        <v>0.53427345923156089</v>
      </c>
      <c r="AG10" s="6">
        <v>16.468892370902093</v>
      </c>
      <c r="AH10">
        <v>0.16419633470490622</v>
      </c>
      <c r="AK10">
        <v>13.298903126559907</v>
      </c>
      <c r="AL10">
        <v>0.1325912574931197</v>
      </c>
      <c r="AM10">
        <v>4.5494020045315962</v>
      </c>
      <c r="AN10">
        <v>4.5357946206695872E-2</v>
      </c>
      <c r="AO10">
        <v>12.395174537080852</v>
      </c>
      <c r="AP10">
        <v>0.12358100236371737</v>
      </c>
      <c r="AQ10">
        <v>16.305698436712053</v>
      </c>
      <c r="AR10">
        <v>6.5290649999999957</v>
      </c>
      <c r="AS10">
        <v>2.6664148365987259</v>
      </c>
      <c r="AT10">
        <v>-13.639283600113327</v>
      </c>
      <c r="AU10">
        <v>-5.9139832733107873</v>
      </c>
      <c r="AV10">
        <v>15.004535829059156</v>
      </c>
      <c r="AW10">
        <v>7.5022679145295781</v>
      </c>
      <c r="AX10">
        <v>31.080824217336819</v>
      </c>
      <c r="AY10">
        <v>28.000000000000004</v>
      </c>
      <c r="AZ10">
        <v>14.000000000000002</v>
      </c>
      <c r="BA10">
        <v>57.999999999999993</v>
      </c>
      <c r="BB10">
        <v>5.764112329815732</v>
      </c>
      <c r="BC10">
        <v>5.764112329815732</v>
      </c>
      <c r="BD10">
        <v>4.9406677112706276</v>
      </c>
      <c r="BE10">
        <v>35</v>
      </c>
      <c r="BF10">
        <v>35</v>
      </c>
      <c r="BG10">
        <v>30</v>
      </c>
      <c r="BH10">
        <v>4.2570406705533488</v>
      </c>
      <c r="BI10">
        <v>25.506772264195227</v>
      </c>
      <c r="BJ10">
        <v>0.77490774907749072</v>
      </c>
      <c r="BK10">
        <v>0.42360060514372161</v>
      </c>
      <c r="BL10" s="6">
        <v>35.5</v>
      </c>
      <c r="BM10" s="6">
        <v>45.5</v>
      </c>
      <c r="BN10" s="2">
        <v>36977</v>
      </c>
      <c r="BO10">
        <v>12.587999999999999</v>
      </c>
      <c r="BP10">
        <v>33.558</v>
      </c>
      <c r="BQ10" s="6">
        <v>31.2</v>
      </c>
      <c r="BR10" s="6">
        <v>62.457999999999998</v>
      </c>
      <c r="BS10" s="6">
        <v>41.901000000000003</v>
      </c>
      <c r="BT10">
        <v>107.244</v>
      </c>
      <c r="BU10">
        <v>276.36099999999999</v>
      </c>
      <c r="BV10">
        <v>2.1806064723365477</v>
      </c>
      <c r="BW10">
        <v>57.392256134290207</v>
      </c>
      <c r="BY10">
        <v>169.11699999999999</v>
      </c>
      <c r="BZ10">
        <v>1.7958737551575574</v>
      </c>
      <c r="CA10">
        <v>54.105288224074762</v>
      </c>
      <c r="CB10">
        <v>81.958349999999996</v>
      </c>
      <c r="CC10">
        <v>147.15834999999998</v>
      </c>
      <c r="CD10">
        <v>2.61299957968285</v>
      </c>
      <c r="CE10">
        <v>14.243102066416904</v>
      </c>
      <c r="CF10">
        <v>0.83333333333333537</v>
      </c>
      <c r="CG10">
        <v>1.3500000000000003</v>
      </c>
      <c r="CH10">
        <v>119.10000000000001</v>
      </c>
      <c r="CI10">
        <v>0.6249499734610986</v>
      </c>
      <c r="CJ10">
        <v>11.925210322429233</v>
      </c>
      <c r="CK10">
        <v>13.275210322429233</v>
      </c>
      <c r="CL10">
        <v>2.0699999999999998</v>
      </c>
      <c r="CM10">
        <v>1.96</v>
      </c>
      <c r="CN10">
        <v>2.0699999999999998</v>
      </c>
      <c r="CO10">
        <v>68.308000000000007</v>
      </c>
      <c r="CP10">
        <v>73.073999999999998</v>
      </c>
      <c r="CQ10">
        <v>70.691000000000003</v>
      </c>
      <c r="CR10">
        <v>68.308000000000007</v>
      </c>
      <c r="CS10">
        <v>2.2417306724239099</v>
      </c>
      <c r="CT10">
        <v>4.8724016165133683</v>
      </c>
      <c r="CU10" s="6">
        <v>35.5</v>
      </c>
      <c r="CV10" s="6">
        <v>45.5</v>
      </c>
      <c r="CW10" s="6">
        <v>-2.470367627564972</v>
      </c>
      <c r="CX10" s="6">
        <v>17.638155021305888</v>
      </c>
      <c r="CY10" s="6">
        <v>107.4211251609556</v>
      </c>
      <c r="CZ10" s="6">
        <v>7.1211251609556001</v>
      </c>
      <c r="DA10">
        <v>7.099825683903889E-2</v>
      </c>
      <c r="DB10">
        <v>4.5357946206695872E-2</v>
      </c>
      <c r="DC10">
        <v>0.32299961198177257</v>
      </c>
      <c r="DD10">
        <v>4.5494020045315962</v>
      </c>
      <c r="DE10">
        <v>0.16419633470490622</v>
      </c>
      <c r="DF10">
        <v>1.1692626504037948</v>
      </c>
      <c r="DG10" s="6">
        <v>16.468892370902093</v>
      </c>
      <c r="DH10" s="6">
        <v>0.53427345923156089</v>
      </c>
      <c r="DI10" s="6">
        <v>3.8046281733646543</v>
      </c>
      <c r="DJ10">
        <v>53.587627960925552</v>
      </c>
      <c r="DK10">
        <v>0.50367456255001541</v>
      </c>
      <c r="DL10">
        <v>3.5867296003082201</v>
      </c>
      <c r="DM10">
        <v>50.518558623766545</v>
      </c>
      <c r="DN10">
        <v>0.1325912574931197</v>
      </c>
      <c r="DO10">
        <v>0.94419893985699743</v>
      </c>
      <c r="DP10">
        <v>13.298903126559907</v>
      </c>
      <c r="DQ10">
        <v>1.2567360451468119E-2</v>
      </c>
      <c r="DR10">
        <v>8.9493746717747957E-2</v>
      </c>
      <c r="DS10">
        <v>1.2605062532822524</v>
      </c>
      <c r="DT10">
        <v>0.11101364191224926</v>
      </c>
      <c r="DU10">
        <v>0.79054203863063333</v>
      </c>
      <c r="DV10">
        <v>11.1346682837986</v>
      </c>
      <c r="DW10">
        <v>0.12358100236371737</v>
      </c>
      <c r="DX10">
        <v>0.88003578534838123</v>
      </c>
      <c r="DY10">
        <v>12.395174537080852</v>
      </c>
      <c r="DZ10" s="6">
        <v>1</v>
      </c>
      <c r="EA10" s="6">
        <v>7.121125160955601</v>
      </c>
      <c r="EB10" s="6">
        <v>100.30000000000001</v>
      </c>
      <c r="EC10">
        <v>12.587999999999999</v>
      </c>
      <c r="ED10">
        <v>0</v>
      </c>
      <c r="EE10" s="6">
        <v>87.712000000000018</v>
      </c>
      <c r="EF10">
        <v>0.18776099474304644</v>
      </c>
      <c r="EG10">
        <v>0.6109497897770606</v>
      </c>
      <c r="EH10">
        <v>0.15162011043597118</v>
      </c>
      <c r="EI10">
        <v>5.1867498227512715E-2</v>
      </c>
      <c r="EJ10">
        <v>1.0021983931835909</v>
      </c>
      <c r="EK10">
        <v>16.468892370902093</v>
      </c>
      <c r="EL10">
        <v>53.587627960925552</v>
      </c>
      <c r="EM10">
        <v>13.298903126559907</v>
      </c>
      <c r="EN10">
        <v>12.587999999999999</v>
      </c>
      <c r="EO10">
        <v>4.5494020045315962</v>
      </c>
      <c r="EP10">
        <v>100.49282546291914</v>
      </c>
      <c r="EQ10">
        <v>4.1881185159336178</v>
      </c>
      <c r="ER10">
        <v>13.627591451423216</v>
      </c>
      <c r="ES10">
        <v>3.3819750091002736</v>
      </c>
      <c r="ET10">
        <v>3.2011889258393769</v>
      </c>
      <c r="EU10">
        <v>1.1569348042658094</v>
      </c>
      <c r="EV10">
        <v>4.2570406705533488</v>
      </c>
      <c r="EW10">
        <v>1.1424667374793154</v>
      </c>
      <c r="EX10">
        <v>1.1928217255139077</v>
      </c>
      <c r="EY10" s="6">
        <v>94.800000000000011</v>
      </c>
      <c r="EZ10">
        <v>0.52193645990922843</v>
      </c>
      <c r="FA10">
        <v>25.506772264195227</v>
      </c>
      <c r="FB10">
        <v>8.2702598570405979</v>
      </c>
      <c r="FC10">
        <v>13.633849732000497</v>
      </c>
      <c r="FD10" t="s">
        <v>167</v>
      </c>
      <c r="FE10">
        <v>16.305698436712053</v>
      </c>
      <c r="FF10">
        <v>1.4730307050382381</v>
      </c>
      <c r="FG10">
        <v>6.5290649999999957</v>
      </c>
      <c r="FH10">
        <v>2.6664148365987259</v>
      </c>
      <c r="FI10">
        <v>42.686359066391702</v>
      </c>
      <c r="FJ10">
        <v>-13.639283600113327</v>
      </c>
      <c r="FK10">
        <v>-5.9139832733107873</v>
      </c>
      <c r="FL10">
        <v>100.3</v>
      </c>
      <c r="FM10">
        <f t="shared" si="0"/>
        <v>30.732639225812914</v>
      </c>
      <c r="FN10" s="8" t="s">
        <v>183</v>
      </c>
    </row>
    <row r="11" spans="1:170" ht="15.95" customHeight="1" thickBot="1" x14ac:dyDescent="0.3">
      <c r="A11" t="s">
        <v>136</v>
      </c>
      <c r="B11" s="2">
        <v>44967</v>
      </c>
      <c r="C11">
        <v>27.80821917808219</v>
      </c>
      <c r="D11">
        <v>69.8</v>
      </c>
      <c r="E11">
        <v>174.2</v>
      </c>
      <c r="F11">
        <v>90</v>
      </c>
      <c r="G11">
        <v>42.5</v>
      </c>
      <c r="H11">
        <v>32.299999999999997</v>
      </c>
      <c r="I11">
        <v>32.32</v>
      </c>
      <c r="J11">
        <v>29.2</v>
      </c>
      <c r="K11">
        <v>7.1</v>
      </c>
      <c r="L11">
        <v>10.6</v>
      </c>
      <c r="M11">
        <v>56.3</v>
      </c>
      <c r="N11">
        <v>30</v>
      </c>
      <c r="O11">
        <v>33.200000000000003</v>
      </c>
      <c r="P11">
        <v>27</v>
      </c>
      <c r="Q11">
        <v>102.5</v>
      </c>
      <c r="R11">
        <v>75</v>
      </c>
      <c r="S11">
        <v>93.5</v>
      </c>
      <c r="T11">
        <v>56.5</v>
      </c>
      <c r="U11">
        <v>54.5</v>
      </c>
      <c r="V11">
        <v>37</v>
      </c>
      <c r="W11">
        <v>2</v>
      </c>
      <c r="X11">
        <v>4</v>
      </c>
      <c r="Y11">
        <v>7</v>
      </c>
      <c r="Z11">
        <v>8</v>
      </c>
      <c r="AA11">
        <v>5</v>
      </c>
      <c r="AB11">
        <v>6</v>
      </c>
      <c r="AC11">
        <v>4</v>
      </c>
      <c r="AD11">
        <v>2</v>
      </c>
      <c r="AE11">
        <v>37.011226376542432</v>
      </c>
      <c r="AF11" s="6">
        <v>0.53024679622553628</v>
      </c>
      <c r="AG11" s="6">
        <v>10.307460448612794</v>
      </c>
      <c r="AH11">
        <v>0.14767135313198845</v>
      </c>
      <c r="AK11">
        <v>10.021278907604874</v>
      </c>
      <c r="AL11">
        <v>0.14357133105451109</v>
      </c>
      <c r="AM11">
        <v>3.4389943815969115</v>
      </c>
      <c r="AN11">
        <v>4.9269260481331109E-2</v>
      </c>
      <c r="AO11">
        <v>9.0210398856429901</v>
      </c>
      <c r="AP11">
        <v>0.12924125910663312</v>
      </c>
      <c r="AQ11">
        <v>15.630769230769232</v>
      </c>
      <c r="AR11">
        <v>5.4019639999999995</v>
      </c>
      <c r="AS11">
        <v>2.394351279606834</v>
      </c>
      <c r="AT11">
        <v>-13.236417951162398</v>
      </c>
      <c r="AU11">
        <v>-7.221192510376067</v>
      </c>
      <c r="AV11">
        <v>10.363143385431881</v>
      </c>
      <c r="AW11">
        <v>5.1815716927159405</v>
      </c>
      <c r="AX11">
        <v>21.466511298394607</v>
      </c>
      <c r="AY11">
        <v>28</v>
      </c>
      <c r="AZ11">
        <v>14</v>
      </c>
      <c r="BA11">
        <v>57.999999999999993</v>
      </c>
      <c r="BB11">
        <v>3.6076111570144778</v>
      </c>
      <c r="BC11">
        <v>3.6076111570144778</v>
      </c>
      <c r="BD11">
        <v>3.0922381345838379</v>
      </c>
      <c r="BE11">
        <v>35</v>
      </c>
      <c r="BF11">
        <v>35</v>
      </c>
      <c r="BG11">
        <v>30</v>
      </c>
      <c r="BH11">
        <v>4.1014213626487628</v>
      </c>
      <c r="BI11">
        <v>23.001656910185449</v>
      </c>
      <c r="BJ11">
        <v>0.80213903743315507</v>
      </c>
      <c r="BK11">
        <v>0.43053960964408727</v>
      </c>
      <c r="BL11" s="6">
        <v>28</v>
      </c>
      <c r="BM11" s="6">
        <v>38</v>
      </c>
      <c r="BN11" s="2">
        <v>34817</v>
      </c>
      <c r="BO11">
        <v>9.0239999999999991</v>
      </c>
      <c r="BP11">
        <v>28.744</v>
      </c>
      <c r="BQ11" s="6">
        <v>27</v>
      </c>
      <c r="BR11" s="6">
        <v>55.244</v>
      </c>
      <c r="BS11" s="6">
        <v>36.372</v>
      </c>
      <c r="BT11">
        <v>100.301</v>
      </c>
      <c r="BU11">
        <v>247.661</v>
      </c>
      <c r="BV11">
        <v>2.528074683686039</v>
      </c>
      <c r="BW11">
        <v>40.919629010939076</v>
      </c>
      <c r="BY11">
        <v>147.36000000000001</v>
      </c>
      <c r="BZ11">
        <v>1.7102900011196973</v>
      </c>
      <c r="CA11">
        <v>36.18319353132879</v>
      </c>
      <c r="CB11">
        <v>73.115399999999994</v>
      </c>
      <c r="CC11">
        <v>137.7354</v>
      </c>
      <c r="CD11">
        <v>3.9919447080979307</v>
      </c>
      <c r="CE11">
        <v>11.079530598160321</v>
      </c>
      <c r="CF11">
        <v>0.20833333333333137</v>
      </c>
      <c r="CG11">
        <v>1.2374999999999996</v>
      </c>
      <c r="CH11">
        <v>107.10000000000001</v>
      </c>
      <c r="CI11">
        <v>1.078510607591286</v>
      </c>
      <c r="CJ11">
        <v>8.7361658725622071</v>
      </c>
      <c r="CK11">
        <v>9.973665872562206</v>
      </c>
      <c r="CL11">
        <v>2.0699999999999998</v>
      </c>
      <c r="CM11">
        <v>1.96</v>
      </c>
      <c r="CN11">
        <v>2.0699999999999998</v>
      </c>
      <c r="CO11">
        <v>68.308000000000007</v>
      </c>
      <c r="CP11">
        <v>73.073999999999998</v>
      </c>
      <c r="CQ11">
        <v>70.691000000000003</v>
      </c>
      <c r="CR11">
        <v>68.308000000000007</v>
      </c>
      <c r="CS11">
        <v>1.7493231101367739</v>
      </c>
      <c r="CT11">
        <v>3.8021537798822775</v>
      </c>
      <c r="CU11" s="6">
        <v>28</v>
      </c>
      <c r="CV11" s="6">
        <v>38</v>
      </c>
      <c r="CW11" s="6">
        <v>-2.5598204612289122</v>
      </c>
      <c r="CX11" s="6">
        <v>11.395933042345336</v>
      </c>
      <c r="CY11" s="6">
        <v>77.17091230388921</v>
      </c>
      <c r="CZ11" s="6">
        <v>7.370912303889213</v>
      </c>
      <c r="DA11">
        <v>0.10560046280643572</v>
      </c>
      <c r="DB11">
        <v>4.9269260481331109E-2</v>
      </c>
      <c r="DC11">
        <v>0.36315939828536603</v>
      </c>
      <c r="DD11">
        <v>3.4389943815969115</v>
      </c>
      <c r="DE11">
        <v>0.14767135313198845</v>
      </c>
      <c r="DF11">
        <v>1.0884725937325426</v>
      </c>
      <c r="DG11" s="6">
        <v>10.307460448612794</v>
      </c>
      <c r="DH11" s="6">
        <v>0.53024679622553628</v>
      </c>
      <c r="DI11" s="6">
        <v>3.9084026343966416</v>
      </c>
      <c r="DJ11">
        <v>37.011226376542432</v>
      </c>
      <c r="DK11">
        <v>0.46887087959831275</v>
      </c>
      <c r="DL11">
        <v>3.4560061353665614</v>
      </c>
      <c r="DM11">
        <v>32.727187395962225</v>
      </c>
      <c r="DN11">
        <v>0.14357133105451109</v>
      </c>
      <c r="DO11">
        <v>1.0582516905554473</v>
      </c>
      <c r="DP11">
        <v>10.021278907604874</v>
      </c>
      <c r="DQ11">
        <v>1.6035834786128775E-2</v>
      </c>
      <c r="DR11">
        <v>0.11819873192821123</v>
      </c>
      <c r="DS11">
        <v>1.1193012680717884</v>
      </c>
      <c r="DT11">
        <v>0.11320542432050434</v>
      </c>
      <c r="DU11">
        <v>0.83442725499100467</v>
      </c>
      <c r="DV11">
        <v>7.9017386175712021</v>
      </c>
      <c r="DW11">
        <v>0.12924125910663312</v>
      </c>
      <c r="DX11">
        <v>0.95262598691921585</v>
      </c>
      <c r="DY11">
        <v>9.0210398856429901</v>
      </c>
      <c r="DZ11" s="6">
        <v>1</v>
      </c>
      <c r="EA11" s="6">
        <v>7.370912303889213</v>
      </c>
      <c r="EB11" s="6">
        <v>69.8</v>
      </c>
      <c r="EC11">
        <v>9.0239999999999991</v>
      </c>
      <c r="ED11">
        <v>0</v>
      </c>
      <c r="EE11" s="6">
        <v>60.775999999999996</v>
      </c>
      <c r="EF11">
        <v>0.16959754588345391</v>
      </c>
      <c r="EG11">
        <v>0.60897766184912516</v>
      </c>
      <c r="EH11">
        <v>0.16488875390951813</v>
      </c>
      <c r="EI11">
        <v>5.6584743675084107E-2</v>
      </c>
      <c r="EJ11">
        <v>1.0000487053171814</v>
      </c>
      <c r="EK11">
        <v>10.307460448612794</v>
      </c>
      <c r="EL11">
        <v>37.011226376542432</v>
      </c>
      <c r="EM11">
        <v>10.021278907604874</v>
      </c>
      <c r="EN11">
        <v>9.0239999999999991</v>
      </c>
      <c r="EO11">
        <v>3.4389943815969115</v>
      </c>
      <c r="EP11">
        <v>69.802960114357006</v>
      </c>
      <c r="EQ11">
        <v>3.3966858002048381</v>
      </c>
      <c r="ER11">
        <v>12.196554884504803</v>
      </c>
      <c r="ES11">
        <v>3.3023784990545177</v>
      </c>
      <c r="ET11">
        <v>2.9737385667265541</v>
      </c>
      <c r="EU11">
        <v>1.1332746258101367</v>
      </c>
      <c r="EV11">
        <v>4.1014213626487628</v>
      </c>
      <c r="EW11">
        <v>1.128675497076937</v>
      </c>
      <c r="EX11">
        <v>1.0806077491796047</v>
      </c>
      <c r="EY11" s="6">
        <v>84.199999999999989</v>
      </c>
      <c r="EZ11">
        <v>0.51664753157290477</v>
      </c>
      <c r="FA11">
        <v>23.001656910185449</v>
      </c>
      <c r="FB11">
        <v>9.142164128883504</v>
      </c>
      <c r="FC11">
        <v>18.666055049198686</v>
      </c>
      <c r="FD11" t="s">
        <v>166</v>
      </c>
      <c r="FE11">
        <v>15.630769230769232</v>
      </c>
      <c r="FF11">
        <v>1.3890328656691857</v>
      </c>
      <c r="FG11">
        <v>5.4019639999999995</v>
      </c>
      <c r="FH11">
        <v>2.394351279606834</v>
      </c>
      <c r="FI11">
        <v>42.314687540446492</v>
      </c>
      <c r="FJ11">
        <v>-13.236417951162398</v>
      </c>
      <c r="FK11">
        <v>-7.221192510376067</v>
      </c>
      <c r="FL11">
        <v>69.8</v>
      </c>
      <c r="FM11">
        <f t="shared" si="0"/>
        <v>27.84955122466739</v>
      </c>
      <c r="FN11" s="8" t="s">
        <v>182</v>
      </c>
    </row>
    <row r="12" spans="1:170" ht="15.95" customHeight="1" thickBot="1" x14ac:dyDescent="0.3">
      <c r="A12" t="s">
        <v>137</v>
      </c>
      <c r="B12" s="2">
        <v>44966</v>
      </c>
      <c r="C12">
        <v>21.095890410958905</v>
      </c>
      <c r="D12">
        <v>70.099999999999994</v>
      </c>
      <c r="E12">
        <v>177</v>
      </c>
      <c r="F12">
        <v>92.5</v>
      </c>
      <c r="G12">
        <v>42.2</v>
      </c>
      <c r="H12">
        <v>31.1</v>
      </c>
      <c r="I12">
        <v>31.2</v>
      </c>
      <c r="J12">
        <v>27.6</v>
      </c>
      <c r="K12">
        <v>7.4</v>
      </c>
      <c r="L12">
        <v>10.6</v>
      </c>
      <c r="M12">
        <v>55.7</v>
      </c>
      <c r="N12">
        <v>27.4</v>
      </c>
      <c r="O12">
        <v>30.8</v>
      </c>
      <c r="P12">
        <v>25</v>
      </c>
      <c r="Q12">
        <v>96.5</v>
      </c>
      <c r="R12">
        <v>74.5</v>
      </c>
      <c r="S12">
        <v>98.5</v>
      </c>
      <c r="T12">
        <v>56.4</v>
      </c>
      <c r="U12">
        <v>54.5</v>
      </c>
      <c r="V12">
        <v>35.200000000000003</v>
      </c>
      <c r="W12">
        <v>1</v>
      </c>
      <c r="X12">
        <v>6</v>
      </c>
      <c r="Y12">
        <v>8</v>
      </c>
      <c r="Z12">
        <v>6</v>
      </c>
      <c r="AA12">
        <v>5</v>
      </c>
      <c r="AB12">
        <v>7</v>
      </c>
      <c r="AC12">
        <v>5</v>
      </c>
      <c r="AD12">
        <v>2.5</v>
      </c>
      <c r="AE12">
        <v>34.248383557713211</v>
      </c>
      <c r="AF12" s="6">
        <v>0.4885646727205879</v>
      </c>
      <c r="AG12" s="6">
        <v>12.483470216582148</v>
      </c>
      <c r="AH12">
        <v>0.17808088754040158</v>
      </c>
      <c r="AK12">
        <v>10.413880264290256</v>
      </c>
      <c r="AL12">
        <v>0.14855749307118771</v>
      </c>
      <c r="AM12">
        <v>3.7368060986068419</v>
      </c>
      <c r="AN12">
        <v>5.3306791706231697E-2</v>
      </c>
      <c r="AO12">
        <v>9.2174598628075373</v>
      </c>
      <c r="AP12">
        <v>0.13149015496159114</v>
      </c>
      <c r="AQ12">
        <v>18.267909604519776</v>
      </c>
      <c r="AR12">
        <v>4.370434999999997</v>
      </c>
      <c r="AS12">
        <v>2.8472609788201382</v>
      </c>
      <c r="AT12">
        <v>-15.420648625699638</v>
      </c>
      <c r="AU12">
        <v>-12.37430058333992</v>
      </c>
      <c r="AV12">
        <v>9.5895473961597002</v>
      </c>
      <c r="AW12">
        <v>4.7947736980798501</v>
      </c>
      <c r="AX12">
        <v>19.864062463473662</v>
      </c>
      <c r="AY12">
        <v>28</v>
      </c>
      <c r="AZ12">
        <v>14</v>
      </c>
      <c r="BA12">
        <v>58</v>
      </c>
      <c r="BB12">
        <v>4.3692145758037517</v>
      </c>
      <c r="BC12">
        <v>4.3692145758037517</v>
      </c>
      <c r="BD12">
        <v>3.7450410649746444</v>
      </c>
      <c r="BE12">
        <v>35</v>
      </c>
      <c r="BF12">
        <v>35</v>
      </c>
      <c r="BG12">
        <v>29.999999999999996</v>
      </c>
      <c r="BH12">
        <v>3.2886867253421559</v>
      </c>
      <c r="BI12">
        <v>22.375434900571353</v>
      </c>
      <c r="BJ12">
        <v>0.75634517766497467</v>
      </c>
      <c r="BK12">
        <v>0.42090395480225989</v>
      </c>
      <c r="BL12" s="6">
        <v>33.5</v>
      </c>
      <c r="BM12" s="6">
        <v>40.5</v>
      </c>
      <c r="BN12" s="2">
        <v>37266</v>
      </c>
      <c r="BO12">
        <v>10.414</v>
      </c>
      <c r="BP12">
        <v>25.515000000000001</v>
      </c>
      <c r="BQ12" s="6">
        <v>25</v>
      </c>
      <c r="BR12" s="6">
        <v>54.83</v>
      </c>
      <c r="BS12" s="6">
        <v>34.414999999999999</v>
      </c>
      <c r="BT12">
        <v>93.986999999999995</v>
      </c>
      <c r="BU12">
        <v>233.74699999999999</v>
      </c>
      <c r="BV12">
        <v>1.2758717012475411</v>
      </c>
      <c r="BW12">
        <v>35.316812983477327</v>
      </c>
      <c r="BY12">
        <v>139.76</v>
      </c>
      <c r="BZ12">
        <v>1.0127290520481247</v>
      </c>
      <c r="CA12">
        <v>33.718067820226217</v>
      </c>
      <c r="CB12">
        <v>72.301299999999998</v>
      </c>
      <c r="CC12">
        <v>134.60129999999998</v>
      </c>
      <c r="CD12">
        <v>3.0363015666513955</v>
      </c>
      <c r="CE12">
        <v>10.738756797280558</v>
      </c>
      <c r="CF12">
        <v>-0.20833333333333137</v>
      </c>
      <c r="CG12">
        <v>1.1625000000000003</v>
      </c>
      <c r="CH12">
        <v>105.80000000000001</v>
      </c>
      <c r="CI12">
        <v>0.53347325129053391</v>
      </c>
      <c r="CJ12">
        <v>8.3425122762412318</v>
      </c>
      <c r="CK12">
        <v>9.5050122762412315</v>
      </c>
      <c r="CL12">
        <v>2.0699999999999998</v>
      </c>
      <c r="CM12">
        <v>1.96</v>
      </c>
      <c r="CN12">
        <v>2.0699999999999998</v>
      </c>
      <c r="CO12">
        <v>68.308000000000007</v>
      </c>
      <c r="CP12">
        <v>73.073999999999998</v>
      </c>
      <c r="CQ12">
        <v>70.691000000000003</v>
      </c>
      <c r="CR12">
        <v>68.308000000000007</v>
      </c>
      <c r="CS12">
        <v>1.7728922661126962</v>
      </c>
      <c r="CT12">
        <v>3.8533813403959449</v>
      </c>
      <c r="CU12" s="6">
        <v>33.5</v>
      </c>
      <c r="CV12" s="6">
        <v>40.5</v>
      </c>
      <c r="CW12" s="6">
        <v>-2.4202584351955152</v>
      </c>
      <c r="CX12" s="6">
        <v>12.872910696088882</v>
      </c>
      <c r="CY12" s="6">
        <v>72.286874093483945</v>
      </c>
      <c r="CZ12" s="6">
        <v>2.1868740934839508</v>
      </c>
      <c r="DA12">
        <v>3.1196492061111997E-2</v>
      </c>
      <c r="DB12">
        <v>5.3306791706231697E-2</v>
      </c>
      <c r="DC12">
        <v>0.11657524178910322</v>
      </c>
      <c r="DD12">
        <v>3.7368060986068419</v>
      </c>
      <c r="DE12">
        <v>0.17808088754040158</v>
      </c>
      <c r="DF12">
        <v>0.38944047950673311</v>
      </c>
      <c r="DG12" s="6">
        <v>12.483470216582148</v>
      </c>
      <c r="DH12" s="6">
        <v>0.4885646727205879</v>
      </c>
      <c r="DI12" s="6">
        <v>1.0684294257641187</v>
      </c>
      <c r="DJ12">
        <v>34.248383557713211</v>
      </c>
      <c r="DK12">
        <v>0.46644799962744021</v>
      </c>
      <c r="DL12">
        <v>1.0200630463426605</v>
      </c>
      <c r="DM12">
        <v>32.698004773883554</v>
      </c>
      <c r="DN12">
        <v>0.14855749307118771</v>
      </c>
      <c r="DO12">
        <v>0.32487653299030189</v>
      </c>
      <c r="DP12">
        <v>10.413880264290256</v>
      </c>
      <c r="DQ12">
        <v>1.6081757782147477E-2</v>
      </c>
      <c r="DR12">
        <v>3.5168779471462235E-2</v>
      </c>
      <c r="DS12">
        <v>1.1273312205285382</v>
      </c>
      <c r="DT12">
        <v>0.11540839717944366</v>
      </c>
      <c r="DU12">
        <v>0.25238363396223162</v>
      </c>
      <c r="DV12">
        <v>8.0901286422789997</v>
      </c>
      <c r="DW12">
        <v>0.13149015496159114</v>
      </c>
      <c r="DX12">
        <v>0.28755241343369381</v>
      </c>
      <c r="DY12">
        <v>9.2174598628075373</v>
      </c>
      <c r="DZ12" s="6">
        <v>1</v>
      </c>
      <c r="EA12" s="6">
        <v>2.1868740934839508</v>
      </c>
      <c r="EB12" s="6">
        <v>70.099999999999994</v>
      </c>
      <c r="EC12">
        <v>10.414</v>
      </c>
      <c r="ED12">
        <v>0</v>
      </c>
      <c r="EE12" s="6">
        <v>59.685999999999993</v>
      </c>
      <c r="EF12">
        <v>0.20915240117585615</v>
      </c>
      <c r="EG12">
        <v>0.57380932811234153</v>
      </c>
      <c r="EH12">
        <v>0.17447777140854231</v>
      </c>
      <c r="EI12">
        <v>6.2607748862494428E-2</v>
      </c>
      <c r="EJ12">
        <v>1.0200472495592345</v>
      </c>
      <c r="EK12">
        <v>12.483470216582148</v>
      </c>
      <c r="EL12">
        <v>34.248383557713211</v>
      </c>
      <c r="EM12">
        <v>10.413880264290256</v>
      </c>
      <c r="EN12">
        <v>10.414</v>
      </c>
      <c r="EO12">
        <v>3.7368060986068419</v>
      </c>
      <c r="EP12">
        <v>71.296540137192466</v>
      </c>
      <c r="EQ12">
        <v>3.9846373061962232</v>
      </c>
      <c r="ER12">
        <v>10.931847029178464</v>
      </c>
      <c r="ES12">
        <v>3.32403851520644</v>
      </c>
      <c r="ET12">
        <v>3.3240767340164061</v>
      </c>
      <c r="EU12">
        <v>1.1927626475811042</v>
      </c>
      <c r="EV12">
        <v>3.2886867253421559</v>
      </c>
      <c r="EW12">
        <v>0.92442881697069856</v>
      </c>
      <c r="EX12">
        <v>1.1825515203000176</v>
      </c>
      <c r="EY12" s="6">
        <v>84.5</v>
      </c>
      <c r="EZ12">
        <v>0.52259887005649719</v>
      </c>
      <c r="FA12">
        <v>22.375434900571353</v>
      </c>
      <c r="FB12">
        <v>6.2483076587144968</v>
      </c>
      <c r="FC12">
        <v>14.847582752244408</v>
      </c>
      <c r="FD12" t="s">
        <v>167</v>
      </c>
      <c r="FE12">
        <v>18.267909604519776</v>
      </c>
      <c r="FF12">
        <v>1.7140812736619477</v>
      </c>
      <c r="FG12">
        <v>4.370434999999997</v>
      </c>
      <c r="FH12">
        <v>2.8472609788201382</v>
      </c>
      <c r="FI12">
        <v>42.933416637732428</v>
      </c>
      <c r="FJ12">
        <v>-15.420648625699638</v>
      </c>
      <c r="FK12">
        <v>-12.37430058333992</v>
      </c>
      <c r="FL12">
        <v>70.099999999999994</v>
      </c>
      <c r="FM12">
        <f t="shared" si="0"/>
        <v>36.449808486715277</v>
      </c>
      <c r="FN12" s="9" t="s">
        <v>185</v>
      </c>
    </row>
    <row r="13" spans="1:170" ht="15.95" customHeight="1" thickBot="1" x14ac:dyDescent="0.3">
      <c r="A13" t="s">
        <v>138</v>
      </c>
      <c r="B13" s="2">
        <v>44967</v>
      </c>
      <c r="C13">
        <v>31.736986301369864</v>
      </c>
      <c r="D13">
        <v>85.7</v>
      </c>
      <c r="E13">
        <v>187.5</v>
      </c>
      <c r="F13">
        <v>101</v>
      </c>
      <c r="G13">
        <v>42.4</v>
      </c>
      <c r="H13">
        <v>30.6</v>
      </c>
      <c r="I13">
        <v>34.700000000000003</v>
      </c>
      <c r="J13">
        <v>29.5</v>
      </c>
      <c r="K13">
        <v>8.4</v>
      </c>
      <c r="L13">
        <v>11.4</v>
      </c>
      <c r="M13">
        <v>58.5</v>
      </c>
      <c r="N13">
        <v>31.8</v>
      </c>
      <c r="O13">
        <v>34.299999999999997</v>
      </c>
      <c r="P13">
        <v>29.3</v>
      </c>
      <c r="Q13">
        <v>97.5</v>
      </c>
      <c r="R13">
        <v>79.5</v>
      </c>
      <c r="S13">
        <v>99.8</v>
      </c>
      <c r="T13">
        <v>62.3</v>
      </c>
      <c r="U13">
        <v>60.9</v>
      </c>
      <c r="V13">
        <v>41.3</v>
      </c>
      <c r="W13">
        <v>2</v>
      </c>
      <c r="X13">
        <v>4</v>
      </c>
      <c r="Y13">
        <v>8</v>
      </c>
      <c r="Z13">
        <v>6</v>
      </c>
      <c r="AA13">
        <v>5</v>
      </c>
      <c r="AB13">
        <v>7.5</v>
      </c>
      <c r="AC13">
        <v>7.5</v>
      </c>
      <c r="AD13">
        <v>3</v>
      </c>
      <c r="AE13">
        <v>43.692612806056445</v>
      </c>
      <c r="AF13" s="6">
        <v>0.50983212142422918</v>
      </c>
      <c r="AG13" s="6">
        <v>14.576737169783117</v>
      </c>
      <c r="AH13">
        <v>0.17009028202780765</v>
      </c>
      <c r="AK13">
        <v>12.44485427890335</v>
      </c>
      <c r="AL13">
        <v>0.14521416894869721</v>
      </c>
      <c r="AM13">
        <v>4.1957118580495356</v>
      </c>
      <c r="AN13">
        <v>4.8958131365805548E-2</v>
      </c>
      <c r="AO13">
        <v>10.79008388720756</v>
      </c>
      <c r="AP13">
        <v>0.12590529623346042</v>
      </c>
      <c r="AQ13">
        <v>15.429653333333333</v>
      </c>
      <c r="AR13">
        <v>6.2360099999999967</v>
      </c>
      <c r="AS13">
        <v>2.5550699072293419</v>
      </c>
      <c r="AT13">
        <v>-12.874583426103991</v>
      </c>
      <c r="AU13">
        <v>-5.5127032405626792</v>
      </c>
      <c r="AV13">
        <v>12.233931585695807</v>
      </c>
      <c r="AW13">
        <v>6.1169657928479033</v>
      </c>
      <c r="AX13">
        <v>25.341715427512735</v>
      </c>
      <c r="AY13">
        <v>28.000000000000004</v>
      </c>
      <c r="AZ13">
        <v>14.000000000000002</v>
      </c>
      <c r="BA13">
        <v>57.999999999999993</v>
      </c>
      <c r="BB13">
        <v>5.1018580094240908</v>
      </c>
      <c r="BC13">
        <v>5.1018580094240908</v>
      </c>
      <c r="BD13">
        <v>4.3730211509349353</v>
      </c>
      <c r="BE13">
        <v>35</v>
      </c>
      <c r="BF13">
        <v>35</v>
      </c>
      <c r="BG13">
        <v>30</v>
      </c>
      <c r="BH13">
        <v>4.049361705843971</v>
      </c>
      <c r="BI13">
        <v>24.376888888888889</v>
      </c>
      <c r="BJ13">
        <v>0.79659318637274557</v>
      </c>
      <c r="BK13">
        <v>0.42399999999999999</v>
      </c>
      <c r="BL13" s="6">
        <v>35</v>
      </c>
      <c r="BM13" s="6">
        <v>43</v>
      </c>
      <c r="BN13" s="2">
        <v>33383</v>
      </c>
      <c r="BO13">
        <v>10.79</v>
      </c>
      <c r="BP13">
        <v>30.544</v>
      </c>
      <c r="BQ13" s="6">
        <v>29.3</v>
      </c>
      <c r="BR13" s="6">
        <v>59.944000000000003</v>
      </c>
      <c r="BS13" s="6">
        <v>40.357999999999997</v>
      </c>
      <c r="BT13">
        <v>94.986999999999995</v>
      </c>
      <c r="BU13">
        <v>255.13300000000001</v>
      </c>
      <c r="BV13">
        <v>1.7725992974284328</v>
      </c>
      <c r="BW13">
        <v>45.569718603709291</v>
      </c>
      <c r="BY13">
        <v>160.14600000000002</v>
      </c>
      <c r="BZ13">
        <v>1.8117016128093169</v>
      </c>
      <c r="CA13">
        <v>45.852124976153789</v>
      </c>
      <c r="CB13">
        <v>77.14425</v>
      </c>
      <c r="CC13">
        <v>142.44425000000001</v>
      </c>
      <c r="CD13">
        <v>2.4671882306874791</v>
      </c>
      <c r="CE13">
        <v>12.979505484624703</v>
      </c>
      <c r="CF13">
        <v>1.7361111111111112</v>
      </c>
      <c r="CG13">
        <v>1.5125</v>
      </c>
      <c r="CH13">
        <v>111.5</v>
      </c>
      <c r="CI13">
        <v>0.43534208880550396</v>
      </c>
      <c r="CJ13">
        <v>9.7411434621806166</v>
      </c>
      <c r="CK13">
        <v>11.253643462180616</v>
      </c>
      <c r="CL13">
        <v>2.0699999999999998</v>
      </c>
      <c r="CM13">
        <v>1.96</v>
      </c>
      <c r="CN13">
        <v>2.0699999999999998</v>
      </c>
      <c r="CO13">
        <v>68.308000000000007</v>
      </c>
      <c r="CP13">
        <v>73.073999999999998</v>
      </c>
      <c r="CQ13">
        <v>70.691000000000003</v>
      </c>
      <c r="CR13">
        <v>68.308000000000007</v>
      </c>
      <c r="CS13">
        <v>2.0133271092726859</v>
      </c>
      <c r="CT13">
        <v>4.3759664720041824</v>
      </c>
      <c r="CU13" s="6">
        <v>35</v>
      </c>
      <c r="CV13" s="6">
        <v>43</v>
      </c>
      <c r="CW13" s="6">
        <v>-2.4329711602951041</v>
      </c>
      <c r="CX13" s="6">
        <v>15.202977536174499</v>
      </c>
      <c r="CY13" s="6">
        <v>89.381811558693286</v>
      </c>
      <c r="CZ13" s="6">
        <v>3.6818115586932834</v>
      </c>
      <c r="DA13">
        <v>4.296162845616433E-2</v>
      </c>
      <c r="DB13">
        <v>4.8958131365805548E-2</v>
      </c>
      <c r="DC13">
        <v>0.18025461395464704</v>
      </c>
      <c r="DD13">
        <v>4.1957118580495356</v>
      </c>
      <c r="DE13">
        <v>0.17009028202780765</v>
      </c>
      <c r="DF13">
        <v>0.6262403663913827</v>
      </c>
      <c r="DG13" s="6">
        <v>14.576737169783117</v>
      </c>
      <c r="DH13" s="6">
        <v>0.50983212142422918</v>
      </c>
      <c r="DI13" s="6">
        <v>1.8771057976528445</v>
      </c>
      <c r="DJ13">
        <v>43.692612806056445</v>
      </c>
      <c r="DK13">
        <v>0.51299167220441289</v>
      </c>
      <c r="DL13">
        <v>1.8887386682356033</v>
      </c>
      <c r="DM13">
        <v>43.963386307918185</v>
      </c>
      <c r="DN13">
        <v>0.14521416894869721</v>
      </c>
      <c r="DO13">
        <v>0.53465120572135261</v>
      </c>
      <c r="DP13">
        <v>12.44485427890335</v>
      </c>
      <c r="DQ13">
        <v>1.6921787258773611E-2</v>
      </c>
      <c r="DR13">
        <v>6.2302831923101411E-2</v>
      </c>
      <c r="DS13">
        <v>1.4501971680768986</v>
      </c>
      <c r="DT13">
        <v>0.10898350897468682</v>
      </c>
      <c r="DU13">
        <v>0.40125674304995512</v>
      </c>
      <c r="DV13">
        <v>9.3398867191306607</v>
      </c>
      <c r="DW13">
        <v>0.12590529623346042</v>
      </c>
      <c r="DX13">
        <v>0.4635595749730565</v>
      </c>
      <c r="DY13">
        <v>10.79008388720756</v>
      </c>
      <c r="DZ13" s="6">
        <v>1</v>
      </c>
      <c r="EA13" s="6">
        <v>3.6818115586932834</v>
      </c>
      <c r="EB13" s="6">
        <v>85.7</v>
      </c>
      <c r="EC13">
        <v>10.79</v>
      </c>
      <c r="ED13">
        <v>0</v>
      </c>
      <c r="EE13" s="6">
        <v>74.91</v>
      </c>
      <c r="EF13">
        <v>0.19459000360142995</v>
      </c>
      <c r="EG13">
        <v>0.5832680924583693</v>
      </c>
      <c r="EH13">
        <v>0.16613074728211655</v>
      </c>
      <c r="EI13">
        <v>5.6010036818175624E-2</v>
      </c>
      <c r="EJ13">
        <v>0.99999888016009142</v>
      </c>
      <c r="EK13">
        <v>14.576737169783117</v>
      </c>
      <c r="EL13">
        <v>43.692612806056445</v>
      </c>
      <c r="EM13">
        <v>12.44485427890335</v>
      </c>
      <c r="EN13">
        <v>10.79</v>
      </c>
      <c r="EO13">
        <v>4.1957118580495356</v>
      </c>
      <c r="EP13">
        <v>85.699916112792451</v>
      </c>
      <c r="EQ13">
        <v>4.1462719060716422</v>
      </c>
      <c r="ER13">
        <v>12.428120975944944</v>
      </c>
      <c r="ES13">
        <v>3.5398696615547305</v>
      </c>
      <c r="ET13">
        <v>3.0691555555555552</v>
      </c>
      <c r="EU13">
        <v>1.1934469285118678</v>
      </c>
      <c r="EV13">
        <v>4.049361705843971</v>
      </c>
      <c r="EW13">
        <v>1.0401194403509877</v>
      </c>
      <c r="EX13">
        <v>1.1948744051693798</v>
      </c>
      <c r="EY13" s="6">
        <v>86.5</v>
      </c>
      <c r="EZ13">
        <v>0.53866666666666663</v>
      </c>
      <c r="FA13">
        <v>24.376888888888889</v>
      </c>
      <c r="FB13">
        <v>12.65462202694064</v>
      </c>
      <c r="FC13">
        <v>19.082364274429224</v>
      </c>
      <c r="FD13" t="s">
        <v>166</v>
      </c>
      <c r="FE13">
        <v>15.429653333333333</v>
      </c>
      <c r="FF13">
        <v>1.3638950046815863</v>
      </c>
      <c r="FG13">
        <v>6.2360099999999967</v>
      </c>
      <c r="FH13">
        <v>2.5550699072293419</v>
      </c>
      <c r="FI13">
        <v>42.534248507143907</v>
      </c>
      <c r="FJ13">
        <v>-12.874583426103991</v>
      </c>
      <c r="FK13">
        <v>-5.5127032405626792</v>
      </c>
      <c r="FL13">
        <v>85.7</v>
      </c>
      <c r="FM13">
        <f t="shared" si="0"/>
        <v>33.362017589761912</v>
      </c>
      <c r="FN13" s="9" t="s">
        <v>187</v>
      </c>
    </row>
    <row r="14" spans="1:170" ht="15.95" customHeight="1" x14ac:dyDescent="0.25">
      <c r="A14" t="s">
        <v>139</v>
      </c>
      <c r="B14" s="2">
        <v>44966</v>
      </c>
      <c r="C14">
        <v>21.043835616438358</v>
      </c>
      <c r="D14">
        <v>87.4</v>
      </c>
      <c r="E14">
        <v>198.8</v>
      </c>
      <c r="F14">
        <v>103.5</v>
      </c>
      <c r="G14">
        <v>44.4</v>
      </c>
      <c r="H14">
        <v>32</v>
      </c>
      <c r="I14">
        <v>33.6</v>
      </c>
      <c r="J14">
        <v>30.3</v>
      </c>
      <c r="K14">
        <v>8.3000000000000007</v>
      </c>
      <c r="L14">
        <v>11.3</v>
      </c>
      <c r="M14">
        <v>59.6</v>
      </c>
      <c r="N14">
        <v>33.200000000000003</v>
      </c>
      <c r="O14">
        <v>37.200000000000003</v>
      </c>
      <c r="P14">
        <v>30</v>
      </c>
      <c r="Q14">
        <v>103</v>
      </c>
      <c r="R14">
        <v>77.5</v>
      </c>
      <c r="S14">
        <v>103</v>
      </c>
      <c r="T14">
        <v>59.6</v>
      </c>
      <c r="U14">
        <v>55</v>
      </c>
      <c r="V14">
        <v>37.6</v>
      </c>
      <c r="W14">
        <v>1.5</v>
      </c>
      <c r="X14">
        <v>7</v>
      </c>
      <c r="Y14">
        <v>6</v>
      </c>
      <c r="Z14">
        <v>6</v>
      </c>
      <c r="AA14">
        <v>4</v>
      </c>
      <c r="AB14">
        <v>5</v>
      </c>
      <c r="AC14">
        <v>7</v>
      </c>
      <c r="AD14">
        <v>4</v>
      </c>
      <c r="AE14">
        <v>43.682144533724454</v>
      </c>
      <c r="AF14" s="6">
        <v>0.49979570404719048</v>
      </c>
      <c r="AG14" s="6">
        <v>16.15091519665663</v>
      </c>
      <c r="AH14">
        <v>0.18479308005327952</v>
      </c>
      <c r="AK14">
        <v>12.163696312183932</v>
      </c>
      <c r="AL14">
        <v>0.13917272668402667</v>
      </c>
      <c r="AM14">
        <v>4.3286985964797955</v>
      </c>
      <c r="AN14">
        <v>4.9527443895649829E-2</v>
      </c>
      <c r="AO14">
        <v>11.074545360955183</v>
      </c>
      <c r="AP14">
        <v>0.12671104531985333</v>
      </c>
      <c r="AQ14">
        <v>14.552615694164988</v>
      </c>
      <c r="AR14">
        <v>4.049471999999998</v>
      </c>
      <c r="AS14">
        <v>4.2160621404977192</v>
      </c>
      <c r="AT14">
        <v>-10.336553553667269</v>
      </c>
      <c r="AU14">
        <v>-10.669733834662711</v>
      </c>
      <c r="AV14">
        <v>12.231000469442849</v>
      </c>
      <c r="AW14">
        <v>6.1155002347214245</v>
      </c>
      <c r="AX14">
        <v>25.335643829560183</v>
      </c>
      <c r="AY14">
        <v>28.000000000000004</v>
      </c>
      <c r="AZ14">
        <v>14.000000000000002</v>
      </c>
      <c r="BA14">
        <v>58.000000000000007</v>
      </c>
      <c r="BB14">
        <v>5.6528203188298205</v>
      </c>
      <c r="BC14">
        <v>5.6528203188298205</v>
      </c>
      <c r="BD14">
        <v>4.845274558996989</v>
      </c>
      <c r="BE14">
        <v>35</v>
      </c>
      <c r="BF14">
        <v>35</v>
      </c>
      <c r="BG14">
        <v>30</v>
      </c>
      <c r="BH14">
        <v>3.944211696047355</v>
      </c>
      <c r="BI14">
        <v>22.114578821014614</v>
      </c>
      <c r="BJ14">
        <v>0.75242718446601942</v>
      </c>
      <c r="BK14">
        <v>0.38983903420523136</v>
      </c>
      <c r="BL14" s="6">
        <v>33</v>
      </c>
      <c r="BM14" s="6">
        <v>40.5</v>
      </c>
      <c r="BN14" s="2">
        <v>37285</v>
      </c>
      <c r="BO14">
        <v>11.074999999999999</v>
      </c>
      <c r="BP14">
        <v>31.001000000000001</v>
      </c>
      <c r="BQ14" s="6">
        <v>30</v>
      </c>
      <c r="BR14" s="6">
        <v>57.401000000000003</v>
      </c>
      <c r="BS14" s="6">
        <v>36.344000000000001</v>
      </c>
      <c r="BT14">
        <v>101.11499999999999</v>
      </c>
      <c r="BU14">
        <v>255.86099999999999</v>
      </c>
      <c r="BV14">
        <v>0.85999145528190879</v>
      </c>
      <c r="BW14">
        <v>46.459234835283254</v>
      </c>
      <c r="BY14">
        <v>154.74600000000001</v>
      </c>
      <c r="BZ14">
        <v>0.87395782262717625</v>
      </c>
      <c r="CA14">
        <v>46.579461500977729</v>
      </c>
      <c r="CB14">
        <v>75.929500000000004</v>
      </c>
      <c r="CC14">
        <v>141.52949999999998</v>
      </c>
      <c r="CD14">
        <v>1.9222790469172188</v>
      </c>
      <c r="CE14">
        <v>12.937002737961476</v>
      </c>
      <c r="CF14">
        <v>2.5000000000000009</v>
      </c>
      <c r="CG14">
        <v>1.6500000000000001</v>
      </c>
      <c r="CH14">
        <v>113.9</v>
      </c>
      <c r="CI14">
        <v>-0.25843805799147357</v>
      </c>
      <c r="CJ14">
        <v>10.128609065802308</v>
      </c>
      <c r="CK14">
        <v>11.778609065802309</v>
      </c>
      <c r="CL14">
        <v>2.0699999999999998</v>
      </c>
      <c r="CM14">
        <v>1.96</v>
      </c>
      <c r="CN14">
        <v>2.0699999999999998</v>
      </c>
      <c r="CO14">
        <v>68.308000000000007</v>
      </c>
      <c r="CP14">
        <v>73.073999999999998</v>
      </c>
      <c r="CQ14">
        <v>70.691000000000003</v>
      </c>
      <c r="CR14">
        <v>68.308000000000007</v>
      </c>
      <c r="CS14">
        <v>2.1181943445486997</v>
      </c>
      <c r="CT14">
        <v>4.6038954078765979</v>
      </c>
      <c r="CU14" s="6">
        <v>33</v>
      </c>
      <c r="CV14" s="6">
        <v>40.5</v>
      </c>
      <c r="CW14" s="6">
        <v>-2.5340846458457555</v>
      </c>
      <c r="CX14" s="6">
        <v>17.17770887706547</v>
      </c>
      <c r="CY14" s="6">
        <v>92.956450923989124</v>
      </c>
      <c r="CZ14" s="6">
        <v>5.556450923989118</v>
      </c>
      <c r="DA14">
        <v>6.3574953363719877E-2</v>
      </c>
      <c r="DB14">
        <v>4.9527443895649829E-2</v>
      </c>
      <c r="DC14">
        <v>0.27519681139680269</v>
      </c>
      <c r="DD14">
        <v>4.3286985964797955</v>
      </c>
      <c r="DE14">
        <v>0.18479308005327952</v>
      </c>
      <c r="DF14">
        <v>1.02679368040884</v>
      </c>
      <c r="DG14" s="6">
        <v>16.15091519665663</v>
      </c>
      <c r="DH14" s="6">
        <v>0.49979570404719048</v>
      </c>
      <c r="DI14" s="6">
        <v>2.7770903015588031</v>
      </c>
      <c r="DJ14">
        <v>43.682144533724454</v>
      </c>
      <c r="DK14">
        <v>0.50108906953715293</v>
      </c>
      <c r="DL14">
        <v>2.7842768234305608</v>
      </c>
      <c r="DM14">
        <v>43.795184677547169</v>
      </c>
      <c r="DN14">
        <v>0.13917272668402667</v>
      </c>
      <c r="DO14">
        <v>0.77330642577754494</v>
      </c>
      <c r="DP14">
        <v>12.163696312183932</v>
      </c>
      <c r="DQ14">
        <v>1.775024738572702E-2</v>
      </c>
      <c r="DR14">
        <v>9.8628378487458326E-2</v>
      </c>
      <c r="DS14">
        <v>1.5513716215125417</v>
      </c>
      <c r="DT14">
        <v>0.10896079793412632</v>
      </c>
      <c r="DU14">
        <v>0.60543532635966779</v>
      </c>
      <c r="DV14">
        <v>9.5231737394426403</v>
      </c>
      <c r="DW14">
        <v>0.12671104531985333</v>
      </c>
      <c r="DX14">
        <v>0.7040637048471261</v>
      </c>
      <c r="DY14">
        <v>11.074545360955183</v>
      </c>
      <c r="DZ14" s="6">
        <v>0.99999999999999989</v>
      </c>
      <c r="EA14" s="6">
        <v>5.5564509239891162</v>
      </c>
      <c r="EB14" s="6">
        <v>87.399999999999991</v>
      </c>
      <c r="EC14">
        <v>11.074999999999999</v>
      </c>
      <c r="ED14">
        <v>0</v>
      </c>
      <c r="EE14" s="6">
        <v>76.324999999999989</v>
      </c>
      <c r="EF14">
        <v>0.21160714309409279</v>
      </c>
      <c r="EG14">
        <v>0.57231764865672397</v>
      </c>
      <c r="EH14">
        <v>0.15936713150584911</v>
      </c>
      <c r="EI14">
        <v>5.671403336363965E-2</v>
      </c>
      <c r="EJ14">
        <v>1.0000059566203054</v>
      </c>
      <c r="EK14">
        <v>16.15091519665663</v>
      </c>
      <c r="EL14">
        <v>43.682144533724454</v>
      </c>
      <c r="EM14">
        <v>12.163696312183932</v>
      </c>
      <c r="EN14">
        <v>11.074999999999999</v>
      </c>
      <c r="EO14">
        <v>4.3286985964797955</v>
      </c>
      <c r="EP14">
        <v>87.40045463904481</v>
      </c>
      <c r="EQ14">
        <v>4.0866211344163137</v>
      </c>
      <c r="ER14">
        <v>11.052771491556088</v>
      </c>
      <c r="ES14">
        <v>3.0777462339894317</v>
      </c>
      <c r="ET14">
        <v>2.8022764352715885</v>
      </c>
      <c r="EU14">
        <v>1.0952785618337273</v>
      </c>
      <c r="EV14">
        <v>3.944211696047355</v>
      </c>
      <c r="EW14">
        <v>0.99917275915951975</v>
      </c>
      <c r="EX14">
        <v>1.1061922365511063</v>
      </c>
      <c r="EY14" s="6">
        <v>95.300000000000011</v>
      </c>
      <c r="EZ14">
        <v>0.52062374245472831</v>
      </c>
      <c r="FA14">
        <v>22.114578821014614</v>
      </c>
      <c r="FB14">
        <v>7.8302208634439516</v>
      </c>
      <c r="FC14">
        <v>13.213614752994406</v>
      </c>
      <c r="FD14" t="s">
        <v>167</v>
      </c>
      <c r="FE14">
        <v>14.552615694164988</v>
      </c>
      <c r="FF14">
        <v>1.2536897793036463</v>
      </c>
      <c r="FG14">
        <v>4.049471999999998</v>
      </c>
      <c r="FH14">
        <v>4.2160621404977192</v>
      </c>
      <c r="FI14">
        <v>44.803363579914915</v>
      </c>
      <c r="FJ14">
        <v>-10.336553553667269</v>
      </c>
      <c r="FK14">
        <v>-10.669733834662711</v>
      </c>
      <c r="FL14">
        <v>87.4</v>
      </c>
      <c r="FM14">
        <f t="shared" si="0"/>
        <v>36.973723174665665</v>
      </c>
      <c r="FN14" t="s">
        <v>188</v>
      </c>
    </row>
    <row r="15" spans="1:170" ht="15.95" customHeight="1" x14ac:dyDescent="0.25">
      <c r="A15" t="s">
        <v>140</v>
      </c>
      <c r="B15" s="2">
        <v>44966</v>
      </c>
      <c r="C15">
        <v>35.893150684931506</v>
      </c>
      <c r="D15">
        <v>85.9</v>
      </c>
      <c r="E15">
        <v>183.2</v>
      </c>
      <c r="F15">
        <v>96.7</v>
      </c>
      <c r="G15">
        <v>43.7</v>
      </c>
      <c r="H15">
        <v>33.5</v>
      </c>
      <c r="I15">
        <v>32.6</v>
      </c>
      <c r="J15">
        <v>32</v>
      </c>
      <c r="K15">
        <v>8.1999999999999993</v>
      </c>
      <c r="L15">
        <v>11.6</v>
      </c>
      <c r="M15">
        <v>60.8</v>
      </c>
      <c r="N15">
        <v>32.299999999999997</v>
      </c>
      <c r="O15">
        <v>35.799999999999997</v>
      </c>
      <c r="P15">
        <v>28.7</v>
      </c>
      <c r="Q15">
        <v>104.2</v>
      </c>
      <c r="R15">
        <v>82.2</v>
      </c>
      <c r="S15">
        <v>104.5</v>
      </c>
      <c r="T15">
        <v>62.6</v>
      </c>
      <c r="U15">
        <v>59</v>
      </c>
      <c r="V15">
        <v>40.299999999999997</v>
      </c>
      <c r="W15">
        <v>2</v>
      </c>
      <c r="X15">
        <v>4.5</v>
      </c>
      <c r="Y15">
        <v>8.5</v>
      </c>
      <c r="Z15">
        <v>12</v>
      </c>
      <c r="AA15">
        <v>7.5</v>
      </c>
      <c r="AB15">
        <v>11</v>
      </c>
      <c r="AC15">
        <v>8</v>
      </c>
      <c r="AD15">
        <v>3.5</v>
      </c>
      <c r="AE15">
        <v>43.649284559760154</v>
      </c>
      <c r="AF15" s="6">
        <v>0.50814068172014148</v>
      </c>
      <c r="AG15" s="6">
        <v>14.585421674439772</v>
      </c>
      <c r="AH15">
        <v>0.16979536291548045</v>
      </c>
      <c r="AK15">
        <v>12.02523870885247</v>
      </c>
      <c r="AL15">
        <v>0.1399911374720893</v>
      </c>
      <c r="AM15">
        <v>3.9520842417867197</v>
      </c>
      <c r="AN15">
        <v>4.6007965562127114E-2</v>
      </c>
      <c r="AO15">
        <v>11.687970815160893</v>
      </c>
      <c r="AP15">
        <v>0.13606485233016172</v>
      </c>
      <c r="AQ15">
        <v>19.04306768558952</v>
      </c>
      <c r="AR15">
        <v>6.6261170000000007</v>
      </c>
      <c r="AS15">
        <v>1.8174133316327499</v>
      </c>
      <c r="AT15">
        <v>-17.22565435395677</v>
      </c>
      <c r="AU15">
        <v>-7.6082470172222685</v>
      </c>
      <c r="AV15">
        <v>12.221799676732845</v>
      </c>
      <c r="AW15">
        <v>6.1108998383664224</v>
      </c>
      <c r="AX15">
        <v>25.316585044660886</v>
      </c>
      <c r="AY15">
        <v>28.000000000000004</v>
      </c>
      <c r="AZ15">
        <v>14.000000000000002</v>
      </c>
      <c r="BA15">
        <v>57.999999999999993</v>
      </c>
      <c r="BB15">
        <v>5.1048975860539194</v>
      </c>
      <c r="BC15">
        <v>5.1048975860539194</v>
      </c>
      <c r="BD15">
        <v>4.3756265023319312</v>
      </c>
      <c r="BE15">
        <v>34.999999999999993</v>
      </c>
      <c r="BF15">
        <v>34.999999999999993</v>
      </c>
      <c r="BG15">
        <v>29.999999999999996</v>
      </c>
      <c r="BH15">
        <v>3.7345383778028873</v>
      </c>
      <c r="BI15">
        <v>25.594239240289092</v>
      </c>
      <c r="BJ15">
        <v>0.78660287081339719</v>
      </c>
      <c r="BK15">
        <v>0.44868995633187775</v>
      </c>
      <c r="BL15" s="6">
        <v>43</v>
      </c>
      <c r="BM15" s="6">
        <v>57</v>
      </c>
      <c r="BN15" s="2">
        <v>31865</v>
      </c>
      <c r="BO15">
        <v>11.688000000000001</v>
      </c>
      <c r="BP15">
        <v>30.887</v>
      </c>
      <c r="BQ15" s="6">
        <v>28.7</v>
      </c>
      <c r="BR15" s="6">
        <v>60.087000000000003</v>
      </c>
      <c r="BS15" s="6">
        <v>39.201000000000001</v>
      </c>
      <c r="BT15">
        <v>101.53</v>
      </c>
      <c r="BU15">
        <v>260.40499999999997</v>
      </c>
      <c r="BV15">
        <v>2.5246034035074327</v>
      </c>
      <c r="BW15">
        <v>47.571868591720282</v>
      </c>
      <c r="BY15">
        <v>158.875</v>
      </c>
      <c r="BZ15">
        <v>1.9740738401250948</v>
      </c>
      <c r="CA15">
        <v>43.863138266863572</v>
      </c>
      <c r="CB15">
        <v>78.744900000000001</v>
      </c>
      <c r="CC15">
        <v>144.8449</v>
      </c>
      <c r="CD15">
        <v>3.5789943970226497</v>
      </c>
      <c r="CE15">
        <v>13.105898101454271</v>
      </c>
      <c r="CF15">
        <v>3.3333333333333313</v>
      </c>
      <c r="CG15">
        <v>1.7999999999999996</v>
      </c>
      <c r="CH15">
        <v>115.3</v>
      </c>
      <c r="CI15">
        <v>1.5432728151601327</v>
      </c>
      <c r="CJ15">
        <v>10.938321311119127</v>
      </c>
      <c r="CK15">
        <v>12.738321311119126</v>
      </c>
      <c r="CL15">
        <v>2.0699999999999998</v>
      </c>
      <c r="CM15">
        <v>1.96</v>
      </c>
      <c r="CN15">
        <v>2.0699999999999998</v>
      </c>
      <c r="CO15">
        <v>68.308000000000007</v>
      </c>
      <c r="CP15">
        <v>73.073999999999998</v>
      </c>
      <c r="CQ15">
        <v>70.691000000000003</v>
      </c>
      <c r="CR15">
        <v>68.308000000000007</v>
      </c>
      <c r="CS15">
        <v>1.9817078496335649</v>
      </c>
      <c r="CT15">
        <v>4.3072420111785537</v>
      </c>
      <c r="CU15" s="6">
        <v>43</v>
      </c>
      <c r="CV15" s="6">
        <v>57</v>
      </c>
      <c r="CW15" s="6">
        <v>-2.1979305653007253</v>
      </c>
      <c r="CX15" s="6">
        <v>15.896154318436102</v>
      </c>
      <c r="CY15" s="6">
        <v>93.619484333908332</v>
      </c>
      <c r="CZ15" s="6">
        <v>7.7194843339083263</v>
      </c>
      <c r="DA15">
        <v>8.9865941023379817E-2</v>
      </c>
      <c r="DB15">
        <v>4.6007965562127114E-2</v>
      </c>
      <c r="DC15">
        <v>0.35515776939183402</v>
      </c>
      <c r="DD15">
        <v>3.9520842417867197</v>
      </c>
      <c r="DE15">
        <v>0.16979536291548045</v>
      </c>
      <c r="DF15">
        <v>1.31073264399633</v>
      </c>
      <c r="DG15" s="6">
        <v>14.585421674439772</v>
      </c>
      <c r="DH15" s="6">
        <v>0.50814068172014148</v>
      </c>
      <c r="DI15" s="6">
        <v>3.9225840319601293</v>
      </c>
      <c r="DJ15">
        <v>43.649284559760154</v>
      </c>
      <c r="DK15">
        <v>0.46852574097095989</v>
      </c>
      <c r="DL15">
        <v>3.6167771174581151</v>
      </c>
      <c r="DM15">
        <v>40.246361149405459</v>
      </c>
      <c r="DN15">
        <v>0.1399911374720893</v>
      </c>
      <c r="DO15">
        <v>1.0806593926018002</v>
      </c>
      <c r="DP15">
        <v>12.02523870885247</v>
      </c>
      <c r="DQ15">
        <v>1.9226766872374793E-2</v>
      </c>
      <c r="DR15">
        <v>0.14842072566300479</v>
      </c>
      <c r="DS15">
        <v>1.6515792743369948</v>
      </c>
      <c r="DT15">
        <v>0.11683808545778694</v>
      </c>
      <c r="DU15">
        <v>0.90192977029522858</v>
      </c>
      <c r="DV15">
        <v>10.036391540823898</v>
      </c>
      <c r="DW15">
        <v>0.13606485233016172</v>
      </c>
      <c r="DX15">
        <v>1.0503504959582333</v>
      </c>
      <c r="DY15">
        <v>11.687970815160893</v>
      </c>
      <c r="DZ15" s="6">
        <v>1</v>
      </c>
      <c r="EA15" s="6">
        <v>7.7194843339083272</v>
      </c>
      <c r="EB15" s="6">
        <v>85.9</v>
      </c>
      <c r="EC15">
        <v>11.688000000000001</v>
      </c>
      <c r="ED15">
        <v>0</v>
      </c>
      <c r="EE15" s="6">
        <v>74.212000000000003</v>
      </c>
      <c r="EF15">
        <v>0.19653724026356614</v>
      </c>
      <c r="EG15">
        <v>0.58817016870263772</v>
      </c>
      <c r="EH15">
        <v>0.16203900594044723</v>
      </c>
      <c r="EI15">
        <v>5.325397835642106E-2</v>
      </c>
      <c r="EJ15">
        <v>1.0000003932630721</v>
      </c>
      <c r="EK15">
        <v>14.585421674439772</v>
      </c>
      <c r="EL15">
        <v>43.649284559760154</v>
      </c>
      <c r="EM15">
        <v>12.02523870885247</v>
      </c>
      <c r="EN15">
        <v>11.688000000000001</v>
      </c>
      <c r="EO15">
        <v>3.9520842417867197</v>
      </c>
      <c r="EP15">
        <v>85.900029184839127</v>
      </c>
      <c r="EQ15">
        <v>4.3457831403505169</v>
      </c>
      <c r="ER15">
        <v>13.005474175668894</v>
      </c>
      <c r="ES15">
        <v>3.582966663980852</v>
      </c>
      <c r="ET15">
        <v>3.4824850784691375</v>
      </c>
      <c r="EU15">
        <v>1.1775388775560631</v>
      </c>
      <c r="EV15">
        <v>3.7345383778028873</v>
      </c>
      <c r="EW15">
        <v>1.0331009535356459</v>
      </c>
      <c r="EX15">
        <v>1.2588773760356571</v>
      </c>
      <c r="EY15" s="6">
        <v>86.499999999999986</v>
      </c>
      <c r="EZ15">
        <v>0.52783842794759828</v>
      </c>
      <c r="FA15">
        <v>25.594239240289092</v>
      </c>
      <c r="FB15">
        <v>14.137107709077583</v>
      </c>
      <c r="FC15">
        <v>21.756042975853923</v>
      </c>
      <c r="FD15" t="s">
        <v>166</v>
      </c>
      <c r="FE15">
        <v>19.04306768558952</v>
      </c>
      <c r="FF15">
        <v>1.8080230382538431</v>
      </c>
      <c r="FG15">
        <v>6.6261170000000007</v>
      </c>
      <c r="FH15">
        <v>1.8174133316327499</v>
      </c>
      <c r="FI15">
        <v>41.52652094485348</v>
      </c>
      <c r="FJ15">
        <v>-17.22565435395677</v>
      </c>
      <c r="FK15">
        <v>-7.6082470172222685</v>
      </c>
      <c r="FL15">
        <v>85.9</v>
      </c>
      <c r="FM15">
        <f t="shared" si="0"/>
        <v>33.415030329926481</v>
      </c>
      <c r="FN15" s="8" t="s">
        <v>183</v>
      </c>
    </row>
    <row r="16" spans="1:170" ht="15.95" customHeight="1" x14ac:dyDescent="0.25">
      <c r="A16" t="s">
        <v>127</v>
      </c>
      <c r="B16" s="2">
        <v>44980</v>
      </c>
      <c r="C16">
        <v>39.597260273972601</v>
      </c>
      <c r="D16">
        <v>87.5</v>
      </c>
      <c r="E16">
        <v>196.2</v>
      </c>
      <c r="F16">
        <v>101.8</v>
      </c>
      <c r="G16" s="6">
        <v>45.6</v>
      </c>
      <c r="H16" s="6">
        <v>32</v>
      </c>
      <c r="I16" s="6">
        <v>32.200000000000003</v>
      </c>
      <c r="J16" s="6">
        <v>29.9</v>
      </c>
      <c r="K16" s="6">
        <v>8.1999999999999993</v>
      </c>
      <c r="L16" s="6">
        <v>10.8</v>
      </c>
      <c r="M16" s="6">
        <v>60</v>
      </c>
      <c r="N16">
        <v>31.8</v>
      </c>
      <c r="O16">
        <v>34.700000000000003</v>
      </c>
      <c r="P16">
        <v>29.7</v>
      </c>
      <c r="Q16">
        <v>107</v>
      </c>
      <c r="R16">
        <v>78.5</v>
      </c>
      <c r="S16">
        <v>107</v>
      </c>
      <c r="T16">
        <v>58.6</v>
      </c>
      <c r="U16">
        <v>56</v>
      </c>
      <c r="V16">
        <v>36.700000000000003</v>
      </c>
      <c r="W16">
        <v>1</v>
      </c>
      <c r="X16">
        <v>4.5</v>
      </c>
      <c r="Y16">
        <v>6</v>
      </c>
      <c r="Z16">
        <v>9</v>
      </c>
      <c r="AA16">
        <v>4.5</v>
      </c>
      <c r="AB16">
        <v>7</v>
      </c>
      <c r="AC16">
        <v>6.5</v>
      </c>
      <c r="AD16">
        <v>4.5</v>
      </c>
      <c r="AE16">
        <v>44.437374989787557</v>
      </c>
      <c r="AF16" s="6">
        <v>0.50785571416900066</v>
      </c>
      <c r="AG16" s="6">
        <v>15.69413608710321</v>
      </c>
      <c r="AH16">
        <v>0.17936155528117953</v>
      </c>
      <c r="AK16">
        <v>11.906889733009983</v>
      </c>
      <c r="AL16">
        <v>0.13607873980582838</v>
      </c>
      <c r="AM16">
        <v>4.3110799690365242</v>
      </c>
      <c r="AN16">
        <v>4.926948536041742E-2</v>
      </c>
      <c r="AO16">
        <v>11.150519221062735</v>
      </c>
      <c r="AP16">
        <v>0.12743450538357412</v>
      </c>
      <c r="AQ16">
        <v>13.010703363914375</v>
      </c>
      <c r="AR16">
        <v>3.718162999999997</v>
      </c>
      <c r="AS16">
        <v>3.7748059926612925</v>
      </c>
      <c r="AT16">
        <v>-9.235897371253083</v>
      </c>
      <c r="AU16">
        <v>-9.3491833565756721</v>
      </c>
      <c r="AV16">
        <v>12.442464997140517</v>
      </c>
      <c r="AW16">
        <v>6.2212324985702585</v>
      </c>
      <c r="AX16">
        <v>25.773677494076782</v>
      </c>
      <c r="AY16">
        <v>28</v>
      </c>
      <c r="AZ16">
        <v>14</v>
      </c>
      <c r="BA16">
        <v>58</v>
      </c>
      <c r="BB16">
        <v>5.4929476304861229</v>
      </c>
      <c r="BC16">
        <v>5.4929476304861229</v>
      </c>
      <c r="BD16">
        <v>4.7082408261309627</v>
      </c>
      <c r="BE16">
        <v>34.999999999999993</v>
      </c>
      <c r="BF16">
        <v>34.999999999999993</v>
      </c>
      <c r="BG16">
        <v>29.999999999999996</v>
      </c>
      <c r="BH16">
        <v>3.965144551600567</v>
      </c>
      <c r="BI16">
        <v>22.730555373711113</v>
      </c>
      <c r="BJ16">
        <v>0.73364485981308414</v>
      </c>
      <c r="BK16">
        <v>0.40010193679918454</v>
      </c>
      <c r="BL16" s="6">
        <v>33</v>
      </c>
      <c r="BM16" s="6">
        <v>43</v>
      </c>
      <c r="BN16" s="2">
        <v>30527</v>
      </c>
      <c r="BO16">
        <v>11.207000000000001</v>
      </c>
      <c r="BP16">
        <v>30.387</v>
      </c>
      <c r="BQ16" s="6">
        <v>29.7</v>
      </c>
      <c r="BR16" s="6">
        <v>56.558</v>
      </c>
      <c r="BS16" s="6">
        <v>35.286999999999999</v>
      </c>
      <c r="BT16">
        <v>105.11499999999999</v>
      </c>
      <c r="BU16">
        <v>257.04700000000003</v>
      </c>
      <c r="BV16">
        <v>1.1461051314124138</v>
      </c>
      <c r="BW16">
        <v>47.027699169432438</v>
      </c>
      <c r="BY16">
        <v>151.93200000000002</v>
      </c>
      <c r="BZ16">
        <v>0.82407658168965991</v>
      </c>
      <c r="CA16">
        <v>44.362930048504012</v>
      </c>
      <c r="CB16">
        <v>76.301299999999998</v>
      </c>
      <c r="CC16">
        <v>140.50130000000001</v>
      </c>
      <c r="CD16">
        <v>2.0840227542650402</v>
      </c>
      <c r="CE16">
        <v>12.600960982422652</v>
      </c>
      <c r="CF16">
        <v>2.7777777777777777</v>
      </c>
      <c r="CG16">
        <v>1.7</v>
      </c>
      <c r="CH16">
        <v>113.5</v>
      </c>
      <c r="CI16">
        <v>-8.1115299508673647E-2</v>
      </c>
      <c r="CJ16">
        <v>10.10050044881419</v>
      </c>
      <c r="CK16">
        <v>11.800500448814189</v>
      </c>
      <c r="CL16">
        <v>2.0699999999999998</v>
      </c>
      <c r="CM16">
        <v>1.96</v>
      </c>
      <c r="CN16">
        <v>2.0699999999999998</v>
      </c>
      <c r="CO16">
        <v>68.308000000000007</v>
      </c>
      <c r="CP16">
        <v>73.073999999999998</v>
      </c>
      <c r="CQ16">
        <v>70.691000000000003</v>
      </c>
      <c r="CR16">
        <v>68.308000000000007</v>
      </c>
      <c r="CS16">
        <v>2.0990934307942686</v>
      </c>
      <c r="CT16">
        <v>4.5623795718313431</v>
      </c>
      <c r="CU16" s="6">
        <v>33</v>
      </c>
      <c r="CV16" s="6">
        <v>43</v>
      </c>
      <c r="CW16" s="6">
        <v>-2.5233243058174293</v>
      </c>
      <c r="CX16" s="6">
        <v>16.608971857542024</v>
      </c>
      <c r="CY16" s="6">
        <v>92.600512030042637</v>
      </c>
      <c r="CZ16" s="6">
        <v>5.100512030042637</v>
      </c>
      <c r="DA16">
        <v>5.829156605763014E-2</v>
      </c>
      <c r="DB16">
        <v>4.926948536041742E-2</v>
      </c>
      <c r="DC16">
        <v>0.25129960279481861</v>
      </c>
      <c r="DD16">
        <v>4.3110799690365242</v>
      </c>
      <c r="DE16">
        <v>0.17936155528117953</v>
      </c>
      <c r="DF16">
        <v>0.9148357704388137</v>
      </c>
      <c r="DG16" s="6">
        <v>15.69413608710321</v>
      </c>
      <c r="DH16" s="6">
        <v>0.50785571416900066</v>
      </c>
      <c r="DI16" s="6">
        <v>2.5903241796448828</v>
      </c>
      <c r="DJ16">
        <v>44.437374989787557</v>
      </c>
      <c r="DK16">
        <v>0.47907866896147644</v>
      </c>
      <c r="DL16">
        <v>2.4435465143748245</v>
      </c>
      <c r="DM16">
        <v>41.919383534129189</v>
      </c>
      <c r="DN16">
        <v>0.13607873980582838</v>
      </c>
      <c r="DO16">
        <v>0.69407124941266951</v>
      </c>
      <c r="DP16">
        <v>11.906889733009983</v>
      </c>
      <c r="DQ16">
        <v>1.8358429804885574E-2</v>
      </c>
      <c r="DR16">
        <v>9.3637392072512177E-2</v>
      </c>
      <c r="DS16">
        <v>1.6063626079274878</v>
      </c>
      <c r="DT16">
        <v>0.10907607557868856</v>
      </c>
      <c r="DU16">
        <v>0.55634383567894086</v>
      </c>
      <c r="DV16">
        <v>9.5441566131352484</v>
      </c>
      <c r="DW16">
        <v>0.12743450538357412</v>
      </c>
      <c r="DX16">
        <v>0.64998122775145295</v>
      </c>
      <c r="DY16">
        <v>11.150519221062735</v>
      </c>
      <c r="DZ16" s="6">
        <v>1</v>
      </c>
      <c r="EA16" s="6">
        <v>5.1005120300426379</v>
      </c>
      <c r="EB16" s="6">
        <v>87.500000000000014</v>
      </c>
      <c r="EC16">
        <v>11.207000000000001</v>
      </c>
      <c r="ED16">
        <v>0</v>
      </c>
      <c r="EE16" s="6">
        <v>76.293000000000006</v>
      </c>
      <c r="EF16">
        <v>0.20570872933431913</v>
      </c>
      <c r="EG16">
        <v>0.58245677833860976</v>
      </c>
      <c r="EH16">
        <v>0.15606791885245019</v>
      </c>
      <c r="EI16">
        <v>5.6506887513094566E-2</v>
      </c>
      <c r="EJ16">
        <v>1.0007403140384736</v>
      </c>
      <c r="EK16">
        <v>15.69413608710321</v>
      </c>
      <c r="EL16">
        <v>44.437374989787557</v>
      </c>
      <c r="EM16">
        <v>11.906889733009983</v>
      </c>
      <c r="EN16">
        <v>11.207000000000001</v>
      </c>
      <c r="EO16">
        <v>4.3110799690365242</v>
      </c>
      <c r="EP16">
        <v>87.556480778937285</v>
      </c>
      <c r="EQ16">
        <v>4.0769877642337988</v>
      </c>
      <c r="ER16">
        <v>11.543842432774072</v>
      </c>
      <c r="ES16">
        <v>3.0931453303412084</v>
      </c>
      <c r="ET16">
        <v>2.9113295322649195</v>
      </c>
      <c r="EU16">
        <v>1.1199227652192172</v>
      </c>
      <c r="EV16">
        <v>3.965144551600567</v>
      </c>
      <c r="EW16">
        <v>1.0305727397753586</v>
      </c>
      <c r="EX16">
        <v>1.1201385392059147</v>
      </c>
      <c r="EY16" s="6">
        <v>94.399999999999991</v>
      </c>
      <c r="EZ16">
        <v>0.51885830784913356</v>
      </c>
      <c r="FA16">
        <v>22.730555373711113</v>
      </c>
      <c r="FB16">
        <v>17.478399408201192</v>
      </c>
      <c r="FC16">
        <v>22.11886086577141</v>
      </c>
      <c r="FD16" t="s">
        <v>166</v>
      </c>
      <c r="FE16">
        <v>13.010703363914375</v>
      </c>
      <c r="FF16">
        <v>1.0576271482323185</v>
      </c>
      <c r="FG16">
        <v>3.718162999999997</v>
      </c>
      <c r="FH16">
        <v>3.7748059926612925</v>
      </c>
      <c r="FI16">
        <v>44.200554634783181</v>
      </c>
      <c r="FJ16">
        <v>-9.235897371253083</v>
      </c>
      <c r="FK16">
        <v>-9.3491833565756721</v>
      </c>
      <c r="FL16" s="6">
        <f xml:space="preserve"> D16-D2</f>
        <v>-0.29999999999999716</v>
      </c>
      <c r="FM16">
        <f t="shared" si="0"/>
        <v>35.317423881833662</v>
      </c>
      <c r="FN16" t="s">
        <v>188</v>
      </c>
    </row>
    <row r="17" spans="1:170" ht="15.95" customHeight="1" thickBot="1" x14ac:dyDescent="0.3">
      <c r="A17" t="s">
        <v>127</v>
      </c>
      <c r="B17" s="2">
        <v>45000</v>
      </c>
      <c r="C17">
        <v>39.652054794520545</v>
      </c>
      <c r="D17">
        <v>87.4</v>
      </c>
      <c r="E17">
        <v>196.2</v>
      </c>
      <c r="F17">
        <v>101.8</v>
      </c>
      <c r="G17" s="6">
        <v>45.6</v>
      </c>
      <c r="H17" s="6">
        <v>32</v>
      </c>
      <c r="I17" s="6">
        <v>32.200000000000003</v>
      </c>
      <c r="J17" s="6">
        <v>29.9</v>
      </c>
      <c r="K17" s="6">
        <v>8.1999999999999993</v>
      </c>
      <c r="L17" s="6">
        <v>10.8</v>
      </c>
      <c r="M17" s="6">
        <v>60</v>
      </c>
      <c r="N17">
        <v>32</v>
      </c>
      <c r="O17">
        <v>34.700000000000003</v>
      </c>
      <c r="P17">
        <v>30</v>
      </c>
      <c r="Q17">
        <v>107.7</v>
      </c>
      <c r="R17">
        <v>77.5</v>
      </c>
      <c r="S17">
        <v>106</v>
      </c>
      <c r="T17">
        <v>58.2</v>
      </c>
      <c r="U17">
        <v>55</v>
      </c>
      <c r="V17">
        <v>36.5</v>
      </c>
      <c r="W17">
        <v>1</v>
      </c>
      <c r="X17">
        <v>4.5</v>
      </c>
      <c r="Y17">
        <v>6</v>
      </c>
      <c r="Z17">
        <v>9</v>
      </c>
      <c r="AA17">
        <v>4.5</v>
      </c>
      <c r="AB17">
        <v>7</v>
      </c>
      <c r="AC17">
        <v>6.5</v>
      </c>
      <c r="AD17">
        <v>4.5</v>
      </c>
      <c r="AE17">
        <v>44.640602827995558</v>
      </c>
      <c r="AF17" s="6">
        <v>0.51076204608690567</v>
      </c>
      <c r="AG17" s="6">
        <v>15.661530343198335</v>
      </c>
      <c r="AH17">
        <v>0.17919371102057591</v>
      </c>
      <c r="AK17">
        <v>11.670480559560211</v>
      </c>
      <c r="AL17">
        <v>0.13352952585309164</v>
      </c>
      <c r="AM17">
        <v>4.3000330875312711</v>
      </c>
      <c r="AN17">
        <v>4.9199463244064885E-2</v>
      </c>
      <c r="AO17">
        <v>11.12735318171463</v>
      </c>
      <c r="AP17">
        <v>0.12731525379536188</v>
      </c>
      <c r="AQ17">
        <v>13.010703363914375</v>
      </c>
      <c r="AR17">
        <v>3.7235629999999986</v>
      </c>
      <c r="AS17">
        <v>3.7871397986199824</v>
      </c>
      <c r="AT17">
        <v>-9.223563565294393</v>
      </c>
      <c r="AU17">
        <v>-9.3507171625343588</v>
      </c>
      <c r="AV17">
        <v>12.499368791838757</v>
      </c>
      <c r="AW17">
        <v>6.2496843959193784</v>
      </c>
      <c r="AX17">
        <v>25.891549640237422</v>
      </c>
      <c r="AY17">
        <v>28</v>
      </c>
      <c r="AZ17">
        <v>14</v>
      </c>
      <c r="BA17">
        <v>58</v>
      </c>
      <c r="BB17">
        <v>5.4815356201194172</v>
      </c>
      <c r="BC17">
        <v>5.4815356201194172</v>
      </c>
      <c r="BD17">
        <v>4.6984591029595002</v>
      </c>
      <c r="BE17">
        <v>35</v>
      </c>
      <c r="BF17">
        <v>35</v>
      </c>
      <c r="BG17">
        <v>30</v>
      </c>
      <c r="BH17">
        <v>3.983278560542121</v>
      </c>
      <c r="BI17">
        <v>22.704577596141156</v>
      </c>
      <c r="BJ17">
        <v>0.73113207547169812</v>
      </c>
      <c r="BK17">
        <v>0.39500509683995927</v>
      </c>
      <c r="BL17" s="6">
        <v>33</v>
      </c>
      <c r="BM17" s="6">
        <v>43</v>
      </c>
      <c r="BN17" s="2">
        <v>30527</v>
      </c>
      <c r="BO17">
        <v>11.207000000000001</v>
      </c>
      <c r="BP17">
        <v>30.587</v>
      </c>
      <c r="BQ17" s="6">
        <v>30</v>
      </c>
      <c r="BR17" s="6">
        <v>56.158000000000001</v>
      </c>
      <c r="BS17" s="6">
        <v>35.087000000000003</v>
      </c>
      <c r="BT17">
        <v>105.815</v>
      </c>
      <c r="BU17">
        <v>257.64699999999999</v>
      </c>
      <c r="BV17">
        <v>1.1839819971006627</v>
      </c>
      <c r="BW17">
        <v>47.34112821841115</v>
      </c>
      <c r="BY17">
        <v>151.83199999999999</v>
      </c>
      <c r="BZ17">
        <v>0.81776377074161632</v>
      </c>
      <c r="CA17">
        <v>44.310691873674209</v>
      </c>
      <c r="CB17">
        <v>75.301299999999998</v>
      </c>
      <c r="CC17">
        <v>139.50130000000001</v>
      </c>
      <c r="CD17">
        <v>1.9592627840120784</v>
      </c>
      <c r="CE17">
        <v>12.376484221537618</v>
      </c>
      <c r="CF17">
        <v>2.7777777777777777</v>
      </c>
      <c r="CG17">
        <v>1.7</v>
      </c>
      <c r="CH17">
        <v>113.5</v>
      </c>
      <c r="CI17">
        <v>-8.1115299508673647E-2</v>
      </c>
      <c r="CJ17">
        <v>10.10050044881419</v>
      </c>
      <c r="CK17">
        <v>11.800500448814189</v>
      </c>
      <c r="CL17">
        <v>2.0699999999999998</v>
      </c>
      <c r="CM17">
        <v>1.96</v>
      </c>
      <c r="CN17">
        <v>2.0699999999999998</v>
      </c>
      <c r="CO17">
        <v>68.308000000000007</v>
      </c>
      <c r="CP17">
        <v>73.073999999999998</v>
      </c>
      <c r="CQ17">
        <v>70.691000000000003</v>
      </c>
      <c r="CR17">
        <v>68.308000000000007</v>
      </c>
      <c r="CS17">
        <v>2.0980735359285592</v>
      </c>
      <c r="CT17">
        <v>4.5601628303407225</v>
      </c>
      <c r="CU17" s="6">
        <v>33</v>
      </c>
      <c r="CV17" s="6">
        <v>43</v>
      </c>
      <c r="CW17" s="6">
        <v>-2.5233243058174293</v>
      </c>
      <c r="CX17" s="6">
        <v>16.608971857542024</v>
      </c>
      <c r="CY17" s="6">
        <v>92.687247576645703</v>
      </c>
      <c r="CZ17" s="6">
        <v>5.2872475766456972</v>
      </c>
      <c r="DA17">
        <v>6.0494823531415297E-2</v>
      </c>
      <c r="DB17">
        <v>4.9199463244064885E-2</v>
      </c>
      <c r="DC17">
        <v>0.26012974280945111</v>
      </c>
      <c r="DD17">
        <v>4.3000330875312711</v>
      </c>
      <c r="DE17">
        <v>0.17919371102057591</v>
      </c>
      <c r="DF17">
        <v>0.94744151434368928</v>
      </c>
      <c r="DG17" s="6">
        <v>15.661530343198335</v>
      </c>
      <c r="DH17" s="6">
        <v>0.51076204608690567</v>
      </c>
      <c r="DI17" s="6">
        <v>2.7005253904155899</v>
      </c>
      <c r="DJ17">
        <v>44.640602827995558</v>
      </c>
      <c r="DK17">
        <v>0.4780667571019675</v>
      </c>
      <c r="DL17">
        <v>2.5276573029622447</v>
      </c>
      <c r="DM17">
        <v>41.783034570711962</v>
      </c>
      <c r="DN17">
        <v>0.13352952585309164</v>
      </c>
      <c r="DO17">
        <v>0.70600366197740771</v>
      </c>
      <c r="DP17">
        <v>11.670480559560211</v>
      </c>
      <c r="DQ17">
        <v>1.8341250219931517E-2</v>
      </c>
      <c r="DR17">
        <v>9.6974730777985282E-2</v>
      </c>
      <c r="DS17">
        <v>1.6030252692220146</v>
      </c>
      <c r="DT17">
        <v>0.10897400357543038</v>
      </c>
      <c r="DU17">
        <v>0.57617253632157384</v>
      </c>
      <c r="DV17">
        <v>9.5243279124926161</v>
      </c>
      <c r="DW17">
        <v>0.12731525379536188</v>
      </c>
      <c r="DX17">
        <v>0.67314726709955897</v>
      </c>
      <c r="DY17">
        <v>11.12735318171463</v>
      </c>
      <c r="DZ17" s="6">
        <v>1</v>
      </c>
      <c r="EA17" s="6">
        <v>5.2872475766456963</v>
      </c>
      <c r="EB17" s="6">
        <v>87.4</v>
      </c>
      <c r="EC17">
        <v>11.207000000000001</v>
      </c>
      <c r="ED17">
        <v>0</v>
      </c>
      <c r="EE17" s="6">
        <v>76.193000000000012</v>
      </c>
      <c r="EF17">
        <v>0.20555077688499379</v>
      </c>
      <c r="EG17">
        <v>0.58588850456072805</v>
      </c>
      <c r="EH17">
        <v>0.15316998358852138</v>
      </c>
      <c r="EI17">
        <v>5.6436064829200459E-2</v>
      </c>
      <c r="EJ17">
        <v>1.0010453298634436</v>
      </c>
      <c r="EK17">
        <v>15.661530343198335</v>
      </c>
      <c r="EL17">
        <v>44.640602827995558</v>
      </c>
      <c r="EM17">
        <v>11.670480559560211</v>
      </c>
      <c r="EN17">
        <v>11.207000000000001</v>
      </c>
      <c r="EO17">
        <v>4.3000330875312711</v>
      </c>
      <c r="EP17">
        <v>87.479646818285389</v>
      </c>
      <c r="EQ17">
        <v>4.0685175166071605</v>
      </c>
      <c r="ER17">
        <v>11.596636508543975</v>
      </c>
      <c r="ES17">
        <v>3.0317314811074563</v>
      </c>
      <c r="ET17">
        <v>2.9113295322649195</v>
      </c>
      <c r="EU17">
        <v>1.1170530309133659</v>
      </c>
      <c r="EV17">
        <v>3.983278560542121</v>
      </c>
      <c r="EW17">
        <v>1.0420541326298991</v>
      </c>
      <c r="EX17">
        <v>1.1128631560892908</v>
      </c>
      <c r="EY17" s="6">
        <v>94.399999999999991</v>
      </c>
      <c r="EZ17">
        <v>0.51885830784913356</v>
      </c>
      <c r="FA17">
        <v>22.704577596141156</v>
      </c>
      <c r="FB17">
        <v>17.507534169845027</v>
      </c>
      <c r="FC17">
        <v>22.144520624675518</v>
      </c>
      <c r="FD17" t="s">
        <v>166</v>
      </c>
      <c r="FE17">
        <v>13.010703363914375</v>
      </c>
      <c r="FF17">
        <v>1.0576271482323185</v>
      </c>
      <c r="FG17">
        <v>3.7235629999999986</v>
      </c>
      <c r="FH17">
        <v>3.7871397986199824</v>
      </c>
      <c r="FI17">
        <v>44.217404096475384</v>
      </c>
      <c r="FJ17">
        <v>-9.223563565294393</v>
      </c>
      <c r="FK17">
        <v>-9.3507171625343588</v>
      </c>
      <c r="FL17">
        <f>D17-D16</f>
        <v>-9.9999999999994316E-2</v>
      </c>
      <c r="FM17">
        <f t="shared" si="0"/>
        <v>35.083599573114377</v>
      </c>
      <c r="FN17" t="s">
        <v>188</v>
      </c>
    </row>
    <row r="18" spans="1:170" ht="15.95" customHeight="1" thickBot="1" x14ac:dyDescent="0.3">
      <c r="A18" t="s">
        <v>128</v>
      </c>
      <c r="B18" s="2">
        <v>44993</v>
      </c>
      <c r="C18">
        <v>26.046575342465754</v>
      </c>
      <c r="D18">
        <v>69.599999999999994</v>
      </c>
      <c r="E18">
        <v>169</v>
      </c>
      <c r="F18">
        <v>90</v>
      </c>
      <c r="G18">
        <v>42</v>
      </c>
      <c r="H18">
        <v>31.2</v>
      </c>
      <c r="I18">
        <v>32.299999999999997</v>
      </c>
      <c r="J18">
        <v>29.7</v>
      </c>
      <c r="K18">
        <v>7.6</v>
      </c>
      <c r="L18">
        <v>10.8</v>
      </c>
      <c r="M18">
        <v>57.5</v>
      </c>
      <c r="N18">
        <v>28.9</v>
      </c>
      <c r="O18">
        <v>32.200000000000003</v>
      </c>
      <c r="P18">
        <v>28</v>
      </c>
      <c r="Q18">
        <v>99</v>
      </c>
      <c r="R18">
        <v>79</v>
      </c>
      <c r="S18">
        <v>95.5</v>
      </c>
      <c r="T18">
        <v>58</v>
      </c>
      <c r="U18">
        <v>54</v>
      </c>
      <c r="V18">
        <v>38.5</v>
      </c>
      <c r="W18">
        <v>2</v>
      </c>
      <c r="X18">
        <v>3</v>
      </c>
      <c r="Y18">
        <v>6.5</v>
      </c>
      <c r="Z18">
        <v>7</v>
      </c>
      <c r="AA18">
        <v>5</v>
      </c>
      <c r="AB18">
        <v>4</v>
      </c>
      <c r="AC18">
        <v>6.5</v>
      </c>
      <c r="AD18">
        <v>2.5</v>
      </c>
      <c r="AE18">
        <v>36.370268321036619</v>
      </c>
      <c r="AF18" s="6">
        <v>0.52256132645167552</v>
      </c>
      <c r="AG18" s="6">
        <v>9.5565592227976488</v>
      </c>
      <c r="AH18">
        <v>0.1373068853850237</v>
      </c>
      <c r="AK18">
        <v>10.683663698802309</v>
      </c>
      <c r="AL18">
        <v>0.15350091521267686</v>
      </c>
      <c r="AM18">
        <v>3.3937195201345074</v>
      </c>
      <c r="AN18">
        <v>4.8760337932967066E-2</v>
      </c>
      <c r="AO18">
        <v>9.595789237228912</v>
      </c>
      <c r="AP18">
        <v>0.13787053501765681</v>
      </c>
      <c r="AQ18">
        <v>14.601242603550297</v>
      </c>
      <c r="AR18">
        <v>6.7008189999999992</v>
      </c>
      <c r="AS18">
        <v>1.498496654992465</v>
      </c>
      <c r="AT18">
        <v>-13.102745948557832</v>
      </c>
      <c r="AU18">
        <v>-2.6981012585427635</v>
      </c>
      <c r="AV18">
        <v>10.183675129890254</v>
      </c>
      <c r="AW18">
        <v>5.0918375649451271</v>
      </c>
      <c r="AX18">
        <v>21.094755626201238</v>
      </c>
      <c r="AY18">
        <v>28</v>
      </c>
      <c r="AZ18">
        <v>14</v>
      </c>
      <c r="BA18">
        <v>57.999999999999993</v>
      </c>
      <c r="BB18">
        <v>3.3447957279791769</v>
      </c>
      <c r="BC18">
        <v>3.3447957279791769</v>
      </c>
      <c r="BD18">
        <v>2.8669677668392946</v>
      </c>
      <c r="BE18">
        <v>35</v>
      </c>
      <c r="BF18">
        <v>35</v>
      </c>
      <c r="BG18">
        <v>29.999999999999996</v>
      </c>
      <c r="BH18">
        <v>3.7634797517628957</v>
      </c>
      <c r="BI18">
        <v>24.368894646545989</v>
      </c>
      <c r="BJ18">
        <v>0.82722513089005234</v>
      </c>
      <c r="BK18">
        <v>0.46745562130177515</v>
      </c>
      <c r="BL18" s="6">
        <v>27.5</v>
      </c>
      <c r="BM18" s="6">
        <v>36.5</v>
      </c>
      <c r="BN18" s="2">
        <v>35486</v>
      </c>
      <c r="BO18">
        <v>9.6639999999999997</v>
      </c>
      <c r="BP18">
        <v>27.957999999999998</v>
      </c>
      <c r="BQ18" s="6">
        <v>28</v>
      </c>
      <c r="BR18" s="6">
        <v>55.957999999999998</v>
      </c>
      <c r="BS18" s="6">
        <v>37.715000000000003</v>
      </c>
      <c r="BT18">
        <v>96.957999999999998</v>
      </c>
      <c r="BU18">
        <v>246.589</v>
      </c>
      <c r="BV18">
        <v>2.9913206463226603</v>
      </c>
      <c r="BW18">
        <v>39.813335220356436</v>
      </c>
      <c r="BY18">
        <v>149.631</v>
      </c>
      <c r="BZ18">
        <v>2.1991092305969699</v>
      </c>
      <c r="CA18">
        <v>35.623765597569275</v>
      </c>
      <c r="CB18">
        <v>77.743600000000001</v>
      </c>
      <c r="CC18">
        <v>141.24360000000001</v>
      </c>
      <c r="CD18">
        <v>4.4870127306968026</v>
      </c>
      <c r="CE18">
        <v>11.695054885694784</v>
      </c>
      <c r="CF18">
        <v>1.0416666666666667</v>
      </c>
      <c r="CG18">
        <v>1.3875</v>
      </c>
      <c r="CH18">
        <v>108.5</v>
      </c>
      <c r="CI18">
        <v>1.9470120008437233</v>
      </c>
      <c r="CJ18">
        <v>9.1166945314632279</v>
      </c>
      <c r="CK18">
        <v>10.504194531463227</v>
      </c>
      <c r="CL18">
        <v>2.0699999999999998</v>
      </c>
      <c r="CM18">
        <v>1.96</v>
      </c>
      <c r="CN18">
        <v>2.0699999999999998</v>
      </c>
      <c r="CO18">
        <v>68.308000000000007</v>
      </c>
      <c r="CP18">
        <v>73.073999999999998</v>
      </c>
      <c r="CQ18">
        <v>70.691000000000003</v>
      </c>
      <c r="CR18">
        <v>68.308000000000007</v>
      </c>
      <c r="CS18">
        <v>1.7092215406705138</v>
      </c>
      <c r="CT18">
        <v>3.7149930186473616</v>
      </c>
      <c r="CU18" s="6">
        <v>27.5</v>
      </c>
      <c r="CV18" s="6">
        <v>36.5</v>
      </c>
      <c r="CW18" s="6">
        <v>-2.5501002634573289</v>
      </c>
      <c r="CX18" s="6">
        <v>10.461250726334686</v>
      </c>
      <c r="CY18" s="6">
        <v>76.188828382496496</v>
      </c>
      <c r="CZ18" s="6">
        <v>6.5888283824965015</v>
      </c>
      <c r="DA18">
        <v>9.4667074461156644E-2</v>
      </c>
      <c r="DB18">
        <v>4.8760337932967066E-2</v>
      </c>
      <c r="DC18">
        <v>0.32127349851285419</v>
      </c>
      <c r="DD18">
        <v>3.3937195201345074</v>
      </c>
      <c r="DE18">
        <v>0.1373068853850237</v>
      </c>
      <c r="DF18">
        <v>0.9046915035370382</v>
      </c>
      <c r="DG18" s="6">
        <v>9.5565592227976488</v>
      </c>
      <c r="DH18" s="6">
        <v>0.52256132645167552</v>
      </c>
      <c r="DI18" s="6">
        <v>3.4430668993198195</v>
      </c>
      <c r="DJ18">
        <v>36.370268321036619</v>
      </c>
      <c r="DK18">
        <v>0.46757203587282653</v>
      </c>
      <c r="DL18">
        <v>3.0807519008205517</v>
      </c>
      <c r="DM18">
        <v>32.543013696748723</v>
      </c>
      <c r="DN18">
        <v>0.15350091521267686</v>
      </c>
      <c r="DO18">
        <v>1.0113911868924743</v>
      </c>
      <c r="DP18">
        <v>10.683663698802309</v>
      </c>
      <c r="DQ18">
        <v>1.821133136520002E-2</v>
      </c>
      <c r="DR18">
        <v>0.11999133698207866</v>
      </c>
      <c r="DS18">
        <v>1.2675086630179213</v>
      </c>
      <c r="DT18">
        <v>0.11965920365245679</v>
      </c>
      <c r="DU18">
        <v>0.78841395725223629</v>
      </c>
      <c r="DV18">
        <v>8.3282805742109911</v>
      </c>
      <c r="DW18">
        <v>0.13787053501765681</v>
      </c>
      <c r="DX18">
        <v>0.90840529423431493</v>
      </c>
      <c r="DY18">
        <v>9.595789237228912</v>
      </c>
      <c r="DZ18" s="6">
        <v>0.99999999999999989</v>
      </c>
      <c r="EA18" s="6">
        <v>6.5888283824965006</v>
      </c>
      <c r="EB18" s="6">
        <v>69.599999999999994</v>
      </c>
      <c r="EC18">
        <v>9.6639999999999997</v>
      </c>
      <c r="ED18">
        <v>0</v>
      </c>
      <c r="EE18" s="6">
        <v>59.935999999999993</v>
      </c>
      <c r="EF18">
        <v>0.15944606284699764</v>
      </c>
      <c r="EG18">
        <v>0.60681841165637718</v>
      </c>
      <c r="EH18">
        <v>0.17825119625604496</v>
      </c>
      <c r="EI18">
        <v>5.6622389217407032E-2</v>
      </c>
      <c r="EJ18">
        <v>1.0011380599768267</v>
      </c>
      <c r="EK18">
        <v>9.5565592227976488</v>
      </c>
      <c r="EL18">
        <v>36.370268321036619</v>
      </c>
      <c r="EM18">
        <v>10.683663698802309</v>
      </c>
      <c r="EN18">
        <v>9.6639999999999997</v>
      </c>
      <c r="EO18">
        <v>3.3937195201345074</v>
      </c>
      <c r="EP18">
        <v>69.668210762771082</v>
      </c>
      <c r="EQ18">
        <v>3.3460170241930078</v>
      </c>
      <c r="ER18">
        <v>12.734241910660209</v>
      </c>
      <c r="ES18">
        <v>3.7406476309661114</v>
      </c>
      <c r="ET18">
        <v>3.3836350267847766</v>
      </c>
      <c r="EU18">
        <v>1.1882355380184544</v>
      </c>
      <c r="EV18">
        <v>3.7634797517628957</v>
      </c>
      <c r="EW18">
        <v>1.0922677395060727</v>
      </c>
      <c r="EX18">
        <v>1.1658535219962349</v>
      </c>
      <c r="EY18" s="6">
        <v>79</v>
      </c>
      <c r="EZ18">
        <v>0.53254437869822491</v>
      </c>
      <c r="FA18">
        <v>24.368894646545989</v>
      </c>
      <c r="FB18">
        <v>8.0474231382021539</v>
      </c>
      <c r="FC18">
        <v>17.999152204263602</v>
      </c>
      <c r="FD18" t="s">
        <v>166</v>
      </c>
      <c r="FE18">
        <v>14.601242603550297</v>
      </c>
      <c r="FF18">
        <v>1.2598249305519404</v>
      </c>
      <c r="FG18">
        <v>6.7008189999999992</v>
      </c>
      <c r="FH18">
        <v>1.498496654992465</v>
      </c>
      <c r="FI18">
        <v>41.090842424853093</v>
      </c>
      <c r="FJ18">
        <v>-13.102745948557832</v>
      </c>
      <c r="FK18">
        <v>-2.6981012585427635</v>
      </c>
      <c r="FL18">
        <f>D18-D3</f>
        <v>0.5</v>
      </c>
      <c r="FM18">
        <f t="shared" si="0"/>
        <v>26.275745722970427</v>
      </c>
      <c r="FN18" s="9" t="s">
        <v>184</v>
      </c>
    </row>
    <row r="19" spans="1:170" ht="15.95" customHeight="1" thickBot="1" x14ac:dyDescent="0.3">
      <c r="A19" t="s">
        <v>128</v>
      </c>
      <c r="B19" s="2">
        <v>45023</v>
      </c>
      <c r="C19">
        <v>26.12876712328767</v>
      </c>
      <c r="D19">
        <v>69.7</v>
      </c>
      <c r="E19">
        <v>169</v>
      </c>
      <c r="F19">
        <v>90</v>
      </c>
      <c r="G19">
        <v>42</v>
      </c>
      <c r="H19">
        <v>31.2</v>
      </c>
      <c r="I19">
        <v>32.299999999999997</v>
      </c>
      <c r="J19">
        <v>29.7</v>
      </c>
      <c r="K19">
        <v>7.6</v>
      </c>
      <c r="L19">
        <v>10.8</v>
      </c>
      <c r="M19">
        <v>57.5</v>
      </c>
      <c r="N19">
        <v>29</v>
      </c>
      <c r="O19">
        <v>32.5</v>
      </c>
      <c r="P19">
        <v>27.9</v>
      </c>
      <c r="Q19">
        <v>99</v>
      </c>
      <c r="R19">
        <v>79</v>
      </c>
      <c r="S19">
        <v>96.5</v>
      </c>
      <c r="T19">
        <v>57</v>
      </c>
      <c r="U19">
        <v>52.5</v>
      </c>
      <c r="V19">
        <v>39.299999999999997</v>
      </c>
      <c r="W19">
        <v>2</v>
      </c>
      <c r="X19">
        <v>3.5</v>
      </c>
      <c r="Y19">
        <v>6</v>
      </c>
      <c r="Z19">
        <v>7</v>
      </c>
      <c r="AA19">
        <v>5</v>
      </c>
      <c r="AB19">
        <v>5</v>
      </c>
      <c r="AC19">
        <v>6.5</v>
      </c>
      <c r="AD19">
        <v>2.5</v>
      </c>
      <c r="AE19">
        <v>36.334694521548222</v>
      </c>
      <c r="AF19" s="6">
        <v>0.52130121264775064</v>
      </c>
      <c r="AG19" s="6">
        <v>9.7174707739408106</v>
      </c>
      <c r="AH19">
        <v>0.13941851899484661</v>
      </c>
      <c r="AK19">
        <v>10.643642470016355</v>
      </c>
      <c r="AL19">
        <v>0.1527064916788573</v>
      </c>
      <c r="AM19">
        <v>3.399087558654216</v>
      </c>
      <c r="AN19">
        <v>4.8767396824307259E-2</v>
      </c>
      <c r="AO19">
        <v>9.6051046758404066</v>
      </c>
      <c r="AP19">
        <v>0.13780637985423827</v>
      </c>
      <c r="AQ19">
        <v>14.601242603550297</v>
      </c>
      <c r="AR19">
        <v>6.8189030000000024</v>
      </c>
      <c r="AS19">
        <v>1.484106466420112</v>
      </c>
      <c r="AT19">
        <v>-13.117136137130185</v>
      </c>
      <c r="AU19">
        <v>-2.4475430699704042</v>
      </c>
      <c r="AV19">
        <v>10.173714466033504</v>
      </c>
      <c r="AW19">
        <v>5.0868572330167519</v>
      </c>
      <c r="AX19">
        <v>21.074122822497966</v>
      </c>
      <c r="AY19">
        <v>28.000000000000004</v>
      </c>
      <c r="AZ19">
        <v>14.000000000000002</v>
      </c>
      <c r="BA19">
        <v>57.999999999999993</v>
      </c>
      <c r="BB19">
        <v>3.4011147708792837</v>
      </c>
      <c r="BC19">
        <v>3.4011147708792837</v>
      </c>
      <c r="BD19">
        <v>2.9152412321822432</v>
      </c>
      <c r="BE19">
        <v>35</v>
      </c>
      <c r="BF19">
        <v>35</v>
      </c>
      <c r="BG19">
        <v>30</v>
      </c>
      <c r="BH19">
        <v>3.7597986880741128</v>
      </c>
      <c r="BI19">
        <v>24.403907426210569</v>
      </c>
      <c r="BJ19">
        <v>0.81865284974093266</v>
      </c>
      <c r="BK19">
        <v>0.46745562130177515</v>
      </c>
      <c r="BL19" s="6">
        <v>28.5</v>
      </c>
      <c r="BM19" s="6">
        <v>37.5</v>
      </c>
      <c r="BN19" s="2">
        <v>35486</v>
      </c>
      <c r="BO19">
        <v>9.6639999999999997</v>
      </c>
      <c r="BP19">
        <v>27.901</v>
      </c>
      <c r="BQ19" s="6">
        <v>27.9</v>
      </c>
      <c r="BR19" s="6">
        <v>54.957999999999998</v>
      </c>
      <c r="BS19" s="6">
        <v>38.515000000000001</v>
      </c>
      <c r="BT19">
        <v>97.114999999999995</v>
      </c>
      <c r="BU19">
        <v>246.38900000000001</v>
      </c>
      <c r="BV19">
        <v>2.9766629716717041</v>
      </c>
      <c r="BW19">
        <v>39.735818856366542</v>
      </c>
      <c r="BY19">
        <v>149.274</v>
      </c>
      <c r="BZ19">
        <v>2.1729452813450125</v>
      </c>
      <c r="CA19">
        <v>35.48539888784731</v>
      </c>
      <c r="CB19">
        <v>77.429500000000004</v>
      </c>
      <c r="CC19">
        <v>140.92950000000002</v>
      </c>
      <c r="CD19">
        <v>4.4426877589453895</v>
      </c>
      <c r="CE19">
        <v>11.639945091864734</v>
      </c>
      <c r="CF19">
        <v>1.0416666666666667</v>
      </c>
      <c r="CG19">
        <v>1.3875</v>
      </c>
      <c r="CH19">
        <v>108.5</v>
      </c>
      <c r="CI19">
        <v>1.9470120008437233</v>
      </c>
      <c r="CJ19">
        <v>9.1166945314632279</v>
      </c>
      <c r="CK19">
        <v>10.504194531463227</v>
      </c>
      <c r="CL19">
        <v>2.0699999999999998</v>
      </c>
      <c r="CM19">
        <v>1.96</v>
      </c>
      <c r="CN19">
        <v>2.0699999999999998</v>
      </c>
      <c r="CO19">
        <v>68.308000000000007</v>
      </c>
      <c r="CP19">
        <v>73.073999999999998</v>
      </c>
      <c r="CQ19">
        <v>70.691000000000003</v>
      </c>
      <c r="CR19">
        <v>68.308000000000007</v>
      </c>
      <c r="CS19">
        <v>1.7102648155491555</v>
      </c>
      <c r="CT19">
        <v>3.7172605765960895</v>
      </c>
      <c r="CU19" s="6">
        <v>28.5</v>
      </c>
      <c r="CV19" s="6">
        <v>37.5</v>
      </c>
      <c r="CW19" s="6">
        <v>-2.5211556745375039</v>
      </c>
      <c r="CX19" s="6">
        <v>10.627078705350154</v>
      </c>
      <c r="CY19" s="6">
        <v>76.224297761640742</v>
      </c>
      <c r="CZ19" s="6">
        <v>6.5242977616407387</v>
      </c>
      <c r="DA19">
        <v>9.360541982267917E-2</v>
      </c>
      <c r="DB19">
        <v>4.8767396824307259E-2</v>
      </c>
      <c r="DC19">
        <v>0.31817301794187353</v>
      </c>
      <c r="DD19">
        <v>3.399087558654216</v>
      </c>
      <c r="DE19">
        <v>0.13941851899484661</v>
      </c>
      <c r="DF19">
        <v>0.90960793140934459</v>
      </c>
      <c r="DG19" s="6">
        <v>9.7174707739408106</v>
      </c>
      <c r="DH19" s="6">
        <v>0.52130121264775064</v>
      </c>
      <c r="DI19" s="6">
        <v>3.4011243348183222</v>
      </c>
      <c r="DJ19">
        <v>36.334694521548222</v>
      </c>
      <c r="DK19">
        <v>0.46553920376954983</v>
      </c>
      <c r="DL19">
        <v>3.0373163851096856</v>
      </c>
      <c r="DM19">
        <v>32.448082502737627</v>
      </c>
      <c r="DN19">
        <v>0.1527064916788573</v>
      </c>
      <c r="DO19">
        <v>0.99630262184837881</v>
      </c>
      <c r="DP19">
        <v>10.643642470016355</v>
      </c>
      <c r="DQ19">
        <v>1.8202857103896443E-2</v>
      </c>
      <c r="DR19">
        <v>0.11876085985841778</v>
      </c>
      <c r="DS19">
        <v>1.2687391401415822</v>
      </c>
      <c r="DT19">
        <v>0.11960352275034182</v>
      </c>
      <c r="DU19">
        <v>0.78032899576440229</v>
      </c>
      <c r="DV19">
        <v>8.3363655356988264</v>
      </c>
      <c r="DW19">
        <v>0.13780637985423827</v>
      </c>
      <c r="DX19">
        <v>0.89908985562282018</v>
      </c>
      <c r="DY19">
        <v>9.6051046758404066</v>
      </c>
      <c r="DZ19" s="6">
        <v>1.0000000000000002</v>
      </c>
      <c r="EA19" s="6">
        <v>6.5242977616407396</v>
      </c>
      <c r="EB19" s="6">
        <v>69.700000000000017</v>
      </c>
      <c r="EC19">
        <v>9.6639999999999997</v>
      </c>
      <c r="ED19">
        <v>0</v>
      </c>
      <c r="EE19" s="6">
        <v>60.036000000000016</v>
      </c>
      <c r="EF19">
        <v>0.16186072979447011</v>
      </c>
      <c r="EG19">
        <v>0.60521511295802877</v>
      </c>
      <c r="EH19">
        <v>0.17728766856579972</v>
      </c>
      <c r="EI19">
        <v>5.6617488817613019E-2</v>
      </c>
      <c r="EJ19">
        <v>1.0009810001359116</v>
      </c>
      <c r="EK19">
        <v>9.7174707739408106</v>
      </c>
      <c r="EL19">
        <v>36.334694521548222</v>
      </c>
      <c r="EM19">
        <v>10.643642470016355</v>
      </c>
      <c r="EN19">
        <v>9.6639999999999997</v>
      </c>
      <c r="EO19">
        <v>3.399087558654216</v>
      </c>
      <c r="EP19">
        <v>69.758895324159596</v>
      </c>
      <c r="EQ19">
        <v>3.4023566310496172</v>
      </c>
      <c r="ER19">
        <v>12.721786534627018</v>
      </c>
      <c r="ES19">
        <v>3.7266350863122284</v>
      </c>
      <c r="ET19">
        <v>3.3836350267847766</v>
      </c>
      <c r="EU19">
        <v>1.1901150375176697</v>
      </c>
      <c r="EV19">
        <v>3.7597986880741128</v>
      </c>
      <c r="EW19">
        <v>1.0870774363798537</v>
      </c>
      <c r="EX19">
        <v>1.170274178166429</v>
      </c>
      <c r="EY19" s="6">
        <v>79</v>
      </c>
      <c r="EZ19">
        <v>0.53254437869822491</v>
      </c>
      <c r="FA19">
        <v>24.403907426210569</v>
      </c>
      <c r="FB19">
        <v>8.085253549161056</v>
      </c>
      <c r="FC19">
        <v>18.043513574126614</v>
      </c>
      <c r="FD19" t="s">
        <v>166</v>
      </c>
      <c r="FE19">
        <v>14.601242603550297</v>
      </c>
      <c r="FF19">
        <v>1.2598249305519404</v>
      </c>
      <c r="FG19">
        <v>6.8189030000000024</v>
      </c>
      <c r="FH19">
        <v>1.484106466420112</v>
      </c>
      <c r="FI19">
        <v>41.071183697295233</v>
      </c>
      <c r="FJ19">
        <v>-13.117136137130185</v>
      </c>
      <c r="FK19">
        <v>-2.4475430699704042</v>
      </c>
      <c r="FL19">
        <f>D19-D18</f>
        <v>0.10000000000000853</v>
      </c>
      <c r="FM19">
        <f t="shared" si="0"/>
        <v>26.744330458531536</v>
      </c>
      <c r="FN19" s="9" t="s">
        <v>184</v>
      </c>
    </row>
    <row r="20" spans="1:170" ht="15.95" customHeight="1" x14ac:dyDescent="0.25">
      <c r="A20" t="s">
        <v>129</v>
      </c>
      <c r="B20" s="2">
        <v>44994</v>
      </c>
      <c r="C20">
        <v>21.958904109589042</v>
      </c>
      <c r="D20">
        <v>67.099999999999994</v>
      </c>
      <c r="E20">
        <v>175.4</v>
      </c>
      <c r="F20">
        <v>91.9</v>
      </c>
      <c r="G20">
        <v>42</v>
      </c>
      <c r="H20">
        <v>32.6</v>
      </c>
      <c r="I20">
        <v>29.4</v>
      </c>
      <c r="J20">
        <v>28.3</v>
      </c>
      <c r="K20">
        <v>7.5</v>
      </c>
      <c r="L20">
        <v>10.4</v>
      </c>
      <c r="M20">
        <v>57.2</v>
      </c>
      <c r="N20">
        <v>30.2</v>
      </c>
      <c r="O20">
        <v>33.1</v>
      </c>
      <c r="P20">
        <v>27.2</v>
      </c>
      <c r="Q20">
        <v>100</v>
      </c>
      <c r="R20">
        <v>77</v>
      </c>
      <c r="S20">
        <v>95</v>
      </c>
      <c r="T20">
        <v>55.7</v>
      </c>
      <c r="U20">
        <v>52</v>
      </c>
      <c r="V20">
        <v>34.700000000000003</v>
      </c>
      <c r="W20">
        <v>1.5</v>
      </c>
      <c r="X20">
        <v>4.5</v>
      </c>
      <c r="Y20">
        <v>5.5</v>
      </c>
      <c r="Z20">
        <v>5.5</v>
      </c>
      <c r="AA20">
        <v>4.5</v>
      </c>
      <c r="AB20">
        <v>5</v>
      </c>
      <c r="AC20">
        <v>8.5</v>
      </c>
      <c r="AD20">
        <v>5</v>
      </c>
      <c r="AE20">
        <v>33.894838729791054</v>
      </c>
      <c r="AF20" s="6">
        <v>0.50513917630090988</v>
      </c>
      <c r="AG20" s="6">
        <v>11.131891507127618</v>
      </c>
      <c r="AH20">
        <v>0.16590002246091831</v>
      </c>
      <c r="AK20">
        <v>9.9881216365820009</v>
      </c>
      <c r="AL20">
        <v>0.14885427178214608</v>
      </c>
      <c r="AM20">
        <v>3.3485419972137827</v>
      </c>
      <c r="AN20">
        <v>4.9903755547150264E-2</v>
      </c>
      <c r="AO20">
        <v>8.7366061292855441</v>
      </c>
      <c r="AP20">
        <v>0.13020277390887547</v>
      </c>
      <c r="AQ20">
        <v>14.068472063854049</v>
      </c>
      <c r="AR20">
        <v>4.9538859999999971</v>
      </c>
      <c r="AS20">
        <v>3.0205072620173716</v>
      </c>
      <c r="AT20">
        <v>-11.047964801836677</v>
      </c>
      <c r="AU20">
        <v>-7.1812073258714264</v>
      </c>
      <c r="AV20">
        <v>9.4905548443414958</v>
      </c>
      <c r="AW20">
        <v>4.7452774221707479</v>
      </c>
      <c r="AX20">
        <v>19.659006463278811</v>
      </c>
      <c r="AY20">
        <v>28</v>
      </c>
      <c r="AZ20">
        <v>14</v>
      </c>
      <c r="BA20">
        <v>58</v>
      </c>
      <c r="BB20">
        <v>3.896162027494666</v>
      </c>
      <c r="BC20">
        <v>3.896162027494666</v>
      </c>
      <c r="BD20">
        <v>3.3395674521382852</v>
      </c>
      <c r="BE20">
        <v>35</v>
      </c>
      <c r="BF20">
        <v>35</v>
      </c>
      <c r="BG20">
        <v>30</v>
      </c>
      <c r="BH20">
        <v>3.8521239606536031</v>
      </c>
      <c r="BI20">
        <v>21.810385514003503</v>
      </c>
      <c r="BJ20">
        <v>0.81052631578947365</v>
      </c>
      <c r="BK20">
        <v>0.4389965792474344</v>
      </c>
      <c r="BL20" s="6">
        <v>33</v>
      </c>
      <c r="BM20" s="6">
        <v>40</v>
      </c>
      <c r="BN20" s="2">
        <v>36979</v>
      </c>
      <c r="BO20">
        <v>8.7989999999999995</v>
      </c>
      <c r="BP20">
        <v>28.786999999999999</v>
      </c>
      <c r="BQ20" s="6">
        <v>27.2</v>
      </c>
      <c r="BR20" s="6">
        <v>53.03</v>
      </c>
      <c r="BS20" s="6">
        <v>33.130000000000003</v>
      </c>
      <c r="BT20">
        <v>98.272000000000006</v>
      </c>
      <c r="BU20">
        <v>240.41899999999998</v>
      </c>
      <c r="BV20">
        <v>1.8962153547142804</v>
      </c>
      <c r="BW20">
        <v>38.035362446427371</v>
      </c>
      <c r="BY20">
        <v>142.14699999999999</v>
      </c>
      <c r="BZ20">
        <v>1.2704969053890547</v>
      </c>
      <c r="CA20">
        <v>34.335922946740254</v>
      </c>
      <c r="CB20">
        <v>75.429500000000004</v>
      </c>
      <c r="CC20">
        <v>137.42950000000002</v>
      </c>
      <c r="CD20">
        <v>3.5478191721534724</v>
      </c>
      <c r="CE20">
        <v>11.208250012191211</v>
      </c>
      <c r="CF20">
        <v>0.83333333333333537</v>
      </c>
      <c r="CG20">
        <v>1.3500000000000003</v>
      </c>
      <c r="CH20">
        <v>106.1</v>
      </c>
      <c r="CI20">
        <v>0.76217747266499936</v>
      </c>
      <c r="CJ20">
        <v>8.4538519471398903</v>
      </c>
      <c r="CK20">
        <v>9.8038519471398899</v>
      </c>
      <c r="CL20">
        <v>2.0699999999999998</v>
      </c>
      <c r="CM20">
        <v>1.96</v>
      </c>
      <c r="CN20">
        <v>2.0699999999999998</v>
      </c>
      <c r="CO20">
        <v>68.308000000000007</v>
      </c>
      <c r="CP20">
        <v>73.073999999999998</v>
      </c>
      <c r="CQ20">
        <v>70.691000000000003</v>
      </c>
      <c r="CR20">
        <v>68.308000000000007</v>
      </c>
      <c r="CS20">
        <v>1.7288212531055611</v>
      </c>
      <c r="CT20">
        <v>3.7575929936249368</v>
      </c>
      <c r="CU20" s="6">
        <v>33</v>
      </c>
      <c r="CV20" s="6">
        <v>40</v>
      </c>
      <c r="CW20" s="6">
        <v>-2.4257573458342492</v>
      </c>
      <c r="CX20" s="6">
        <v>12.491740455332613</v>
      </c>
      <c r="CY20" s="6">
        <v>75.296797854716019</v>
      </c>
      <c r="CZ20" s="6">
        <v>8.1967978547160243</v>
      </c>
      <c r="DA20">
        <v>0.12215794120292138</v>
      </c>
      <c r="DB20">
        <v>4.9903755547150264E-2</v>
      </c>
      <c r="DC20">
        <v>0.40905099641115417</v>
      </c>
      <c r="DD20">
        <v>3.3485419972137827</v>
      </c>
      <c r="DE20">
        <v>0.16590002246091831</v>
      </c>
      <c r="DF20">
        <v>1.3598489482049954</v>
      </c>
      <c r="DG20" s="6">
        <v>11.131891507127618</v>
      </c>
      <c r="DH20" s="6">
        <v>0.50513917630090988</v>
      </c>
      <c r="DI20" s="6">
        <v>4.1405237166363174</v>
      </c>
      <c r="DJ20">
        <v>33.894838729791054</v>
      </c>
      <c r="DK20">
        <v>0.45600774435309821</v>
      </c>
      <c r="DL20">
        <v>3.7378033006473688</v>
      </c>
      <c r="DM20">
        <v>30.598119646092886</v>
      </c>
      <c r="DN20">
        <v>0.14885427178214608</v>
      </c>
      <c r="DO20">
        <v>1.2201283756092109</v>
      </c>
      <c r="DP20">
        <v>9.9881216365820009</v>
      </c>
      <c r="DQ20">
        <v>1.7929049288454523E-2</v>
      </c>
      <c r="DR20">
        <v>0.14696079274470189</v>
      </c>
      <c r="DS20">
        <v>1.2030392072552984</v>
      </c>
      <c r="DT20">
        <v>0.11227372462042097</v>
      </c>
      <c r="DU20">
        <v>0.92028502510964427</v>
      </c>
      <c r="DV20">
        <v>7.5335669220302464</v>
      </c>
      <c r="DW20">
        <v>0.13020277390887547</v>
      </c>
      <c r="DX20">
        <v>1.067245817854346</v>
      </c>
      <c r="DY20">
        <v>8.7366061292855441</v>
      </c>
      <c r="DZ20" s="6">
        <v>1</v>
      </c>
      <c r="EA20" s="6">
        <v>8.1967978547160243</v>
      </c>
      <c r="EB20" s="6">
        <v>67.099999999999994</v>
      </c>
      <c r="EC20">
        <v>8.7989999999999995</v>
      </c>
      <c r="ED20">
        <v>0</v>
      </c>
      <c r="EE20" s="6">
        <v>58.300999999999995</v>
      </c>
      <c r="EF20">
        <v>0.19093826018640536</v>
      </c>
      <c r="EG20">
        <v>0.58137662698394632</v>
      </c>
      <c r="EH20">
        <v>0.17131990251594315</v>
      </c>
      <c r="EI20">
        <v>5.7435412723860359E-2</v>
      </c>
      <c r="EJ20">
        <v>1.0010702024101552</v>
      </c>
      <c r="EK20">
        <v>11.131891507127618</v>
      </c>
      <c r="EL20">
        <v>33.894838729791054</v>
      </c>
      <c r="EM20">
        <v>9.9881216365820009</v>
      </c>
      <c r="EN20">
        <v>8.7989999999999995</v>
      </c>
      <c r="EO20">
        <v>3.3485419972137827</v>
      </c>
      <c r="EP20">
        <v>67.162393870714453</v>
      </c>
      <c r="EQ20">
        <v>3.6183434466544684</v>
      </c>
      <c r="ER20">
        <v>11.017280173349027</v>
      </c>
      <c r="ES20">
        <v>3.2465690529748592</v>
      </c>
      <c r="ET20">
        <v>2.860053385062844</v>
      </c>
      <c r="EU20">
        <v>1.0884201470799382</v>
      </c>
      <c r="EV20">
        <v>3.8521239606536031</v>
      </c>
      <c r="EW20">
        <v>1.0188557165144971</v>
      </c>
      <c r="EX20">
        <v>1.0813386031772105</v>
      </c>
      <c r="EY20" s="6">
        <v>83.5</v>
      </c>
      <c r="EZ20">
        <v>0.52394526795895102</v>
      </c>
      <c r="FA20">
        <v>21.810385514003503</v>
      </c>
      <c r="FB20">
        <v>6.5561106859972513</v>
      </c>
      <c r="FC20">
        <v>15.402793423591792</v>
      </c>
      <c r="FD20" t="s">
        <v>166</v>
      </c>
      <c r="FE20">
        <v>14.068472063854049</v>
      </c>
      <c r="FF20">
        <v>1.192446642573147</v>
      </c>
      <c r="FG20">
        <v>4.9538859999999971</v>
      </c>
      <c r="FH20">
        <v>3.0205072620173716</v>
      </c>
      <c r="FI20">
        <v>43.17009188800187</v>
      </c>
      <c r="FJ20">
        <v>-11.047964801836677</v>
      </c>
      <c r="FK20">
        <v>-7.1812073258714264</v>
      </c>
      <c r="FL20">
        <f>D20-D4</f>
        <v>-1</v>
      </c>
      <c r="FM20">
        <f t="shared" si="0"/>
        <v>32.84243833071703</v>
      </c>
      <c r="FN20" s="8" t="s">
        <v>182</v>
      </c>
    </row>
    <row r="21" spans="1:170" ht="15.95" customHeight="1" x14ac:dyDescent="0.25">
      <c r="A21" t="s">
        <v>129</v>
      </c>
      <c r="B21" s="2">
        <v>45023</v>
      </c>
      <c r="C21">
        <v>22.038356164383561</v>
      </c>
      <c r="D21">
        <v>66.5</v>
      </c>
      <c r="E21">
        <v>175.4</v>
      </c>
      <c r="F21">
        <v>91.9</v>
      </c>
      <c r="G21">
        <v>42</v>
      </c>
      <c r="H21">
        <v>32.6</v>
      </c>
      <c r="I21">
        <v>29.4</v>
      </c>
      <c r="J21">
        <v>28.3</v>
      </c>
      <c r="K21">
        <v>7.5</v>
      </c>
      <c r="L21">
        <v>10.4</v>
      </c>
      <c r="M21">
        <v>57.2</v>
      </c>
      <c r="N21">
        <v>30.1</v>
      </c>
      <c r="O21">
        <v>33.200000000000003</v>
      </c>
      <c r="P21">
        <v>27.3</v>
      </c>
      <c r="Q21">
        <v>98.5</v>
      </c>
      <c r="R21">
        <v>76.5</v>
      </c>
      <c r="S21">
        <v>94.5</v>
      </c>
      <c r="T21">
        <v>55.3</v>
      </c>
      <c r="U21">
        <v>53</v>
      </c>
      <c r="V21">
        <v>35</v>
      </c>
      <c r="W21">
        <v>1.5</v>
      </c>
      <c r="X21">
        <v>4</v>
      </c>
      <c r="Y21">
        <v>5</v>
      </c>
      <c r="Z21">
        <v>5.5</v>
      </c>
      <c r="AA21">
        <v>4</v>
      </c>
      <c r="AB21">
        <v>4</v>
      </c>
      <c r="AC21">
        <v>8</v>
      </c>
      <c r="AD21">
        <v>4</v>
      </c>
      <c r="AE21">
        <v>33.786395944005427</v>
      </c>
      <c r="AF21" s="6">
        <v>0.5080661044211342</v>
      </c>
      <c r="AG21" s="6">
        <v>10.555906948463608</v>
      </c>
      <c r="AH21">
        <v>0.15873544283403923</v>
      </c>
      <c r="AK21">
        <v>10.015442674022662</v>
      </c>
      <c r="AL21">
        <v>0.15060816051161896</v>
      </c>
      <c r="AM21">
        <v>3.3550883242677436</v>
      </c>
      <c r="AN21">
        <v>5.0452456004026217E-2</v>
      </c>
      <c r="AO21">
        <v>8.7871661092405642</v>
      </c>
      <c r="AP21">
        <v>0.1321378362291814</v>
      </c>
      <c r="AQ21">
        <v>12.613112884834663</v>
      </c>
      <c r="AR21">
        <v>5.0634559999999951</v>
      </c>
      <c r="AS21">
        <v>3.1152524841821823</v>
      </c>
      <c r="AT21">
        <v>-9.4978604006524812</v>
      </c>
      <c r="AU21">
        <v>-5.6014533690168555</v>
      </c>
      <c r="AV21">
        <v>9.46019086432152</v>
      </c>
      <c r="AW21">
        <v>4.73009543216076</v>
      </c>
      <c r="AX21">
        <v>19.596109647523146</v>
      </c>
      <c r="AY21">
        <v>28</v>
      </c>
      <c r="AZ21">
        <v>14</v>
      </c>
      <c r="BA21">
        <v>57.999999999999993</v>
      </c>
      <c r="BB21">
        <v>3.6945674319622626</v>
      </c>
      <c r="BC21">
        <v>3.6945674319622626</v>
      </c>
      <c r="BD21">
        <v>3.1667720845390823</v>
      </c>
      <c r="BE21">
        <v>35</v>
      </c>
      <c r="BF21">
        <v>35</v>
      </c>
      <c r="BG21">
        <v>30</v>
      </c>
      <c r="BH21">
        <v>3.8397995163092884</v>
      </c>
      <c r="BI21">
        <v>21.615359712089912</v>
      </c>
      <c r="BJ21">
        <v>0.80952380952380953</v>
      </c>
      <c r="BK21">
        <v>0.43614595210946405</v>
      </c>
      <c r="BL21" s="6">
        <v>29</v>
      </c>
      <c r="BM21" s="6">
        <v>36</v>
      </c>
      <c r="BN21" s="2">
        <v>36979</v>
      </c>
      <c r="BO21">
        <v>8.7989999999999995</v>
      </c>
      <c r="BP21">
        <v>28.844000000000001</v>
      </c>
      <c r="BQ21" s="6">
        <v>27.3</v>
      </c>
      <c r="BR21" s="6">
        <v>52.786999999999999</v>
      </c>
      <c r="BS21" s="6">
        <v>33.744</v>
      </c>
      <c r="BT21">
        <v>96.93</v>
      </c>
      <c r="BU21">
        <v>239.60500000000002</v>
      </c>
      <c r="BV21">
        <v>1.8387353754944009</v>
      </c>
      <c r="BW21">
        <v>37.695523169198886</v>
      </c>
      <c r="BY21">
        <v>142.67500000000001</v>
      </c>
      <c r="BZ21">
        <v>1.3077812162343854</v>
      </c>
      <c r="CA21">
        <v>34.556359234672271</v>
      </c>
      <c r="CB21">
        <v>75.243600000000001</v>
      </c>
      <c r="CC21">
        <v>137.24360000000001</v>
      </c>
      <c r="CD21">
        <v>3.5221278225533799</v>
      </c>
      <c r="CE21">
        <v>11.174241608785422</v>
      </c>
      <c r="CF21">
        <v>0.83333333333333537</v>
      </c>
      <c r="CG21">
        <v>1.3500000000000003</v>
      </c>
      <c r="CH21">
        <v>106.1</v>
      </c>
      <c r="CI21">
        <v>0.76217747266499936</v>
      </c>
      <c r="CJ21">
        <v>8.4538519471398903</v>
      </c>
      <c r="CK21">
        <v>9.8038519471398899</v>
      </c>
      <c r="CL21">
        <v>2.0699999999999998</v>
      </c>
      <c r="CM21">
        <v>1.96</v>
      </c>
      <c r="CN21">
        <v>2.0699999999999998</v>
      </c>
      <c r="CO21">
        <v>68.308000000000007</v>
      </c>
      <c r="CP21">
        <v>73.073999999999998</v>
      </c>
      <c r="CQ21">
        <v>70.691000000000003</v>
      </c>
      <c r="CR21">
        <v>68.308000000000007</v>
      </c>
      <c r="CS21">
        <v>1.7222342471146135</v>
      </c>
      <c r="CT21">
        <v>3.7432761361036122</v>
      </c>
      <c r="CU21" s="6">
        <v>29</v>
      </c>
      <c r="CV21" s="6">
        <v>36</v>
      </c>
      <c r="CW21" s="6">
        <v>-2.5373111777031303</v>
      </c>
      <c r="CX21" s="6">
        <v>11.777238259066722</v>
      </c>
      <c r="CY21" s="6">
        <v>74.194131120294529</v>
      </c>
      <c r="CZ21" s="6">
        <v>7.6941311202945286</v>
      </c>
      <c r="DA21">
        <v>0.11570121985405306</v>
      </c>
      <c r="DB21">
        <v>5.0452456004026217E-2</v>
      </c>
      <c r="DC21">
        <v>0.38818781183586865</v>
      </c>
      <c r="DD21">
        <v>3.3550883242677436</v>
      </c>
      <c r="DE21">
        <v>0.15873544283403923</v>
      </c>
      <c r="DF21">
        <v>1.2213313106031143</v>
      </c>
      <c r="DG21" s="6">
        <v>10.555906948463608</v>
      </c>
      <c r="DH21" s="6">
        <v>0.5080661044211342</v>
      </c>
      <c r="DI21" s="6">
        <v>3.9091272251934583</v>
      </c>
      <c r="DJ21">
        <v>33.786395944005427</v>
      </c>
      <c r="DK21">
        <v>0.46575596631281224</v>
      </c>
      <c r="DL21">
        <v>3.5835874748702587</v>
      </c>
      <c r="DM21">
        <v>30.972771759802011</v>
      </c>
      <c r="DN21">
        <v>0.15060816051161896</v>
      </c>
      <c r="DO21">
        <v>1.158798934762761</v>
      </c>
      <c r="DP21">
        <v>10.015442674022662</v>
      </c>
      <c r="DQ21">
        <v>1.8195509262197304E-2</v>
      </c>
      <c r="DR21">
        <v>0.13999863406387961</v>
      </c>
      <c r="DS21">
        <v>1.2100013659361206</v>
      </c>
      <c r="DT21">
        <v>0.11394232696698411</v>
      </c>
      <c r="DU21">
        <v>0.87668720383544696</v>
      </c>
      <c r="DV21">
        <v>7.5771647433044436</v>
      </c>
      <c r="DW21">
        <v>0.1321378362291814</v>
      </c>
      <c r="DX21">
        <v>1.0166858378993264</v>
      </c>
      <c r="DY21">
        <v>8.7871661092405642</v>
      </c>
      <c r="DZ21" s="6">
        <v>1</v>
      </c>
      <c r="EA21" s="6">
        <v>7.6941311202945295</v>
      </c>
      <c r="EB21" s="6">
        <v>66.5</v>
      </c>
      <c r="EC21">
        <v>8.7989999999999995</v>
      </c>
      <c r="ED21">
        <v>0</v>
      </c>
      <c r="EE21" s="6">
        <v>57.701000000000001</v>
      </c>
      <c r="EF21">
        <v>0.18294149058878717</v>
      </c>
      <c r="EG21">
        <v>0.58554264127147582</v>
      </c>
      <c r="EH21">
        <v>0.17357485440499579</v>
      </c>
      <c r="EI21">
        <v>5.8146103607697328E-2</v>
      </c>
      <c r="EJ21">
        <v>1.000205089872956</v>
      </c>
      <c r="EK21">
        <v>10.555906948463608</v>
      </c>
      <c r="EL21">
        <v>33.786395944005427</v>
      </c>
      <c r="EM21">
        <v>10.015442674022662</v>
      </c>
      <c r="EN21">
        <v>8.7989999999999995</v>
      </c>
      <c r="EO21">
        <v>3.3550883242677436</v>
      </c>
      <c r="EP21">
        <v>66.511833890759448</v>
      </c>
      <c r="EQ21">
        <v>3.4311236959156424</v>
      </c>
      <c r="ER21">
        <v>10.982031604583051</v>
      </c>
      <c r="ES21">
        <v>3.2554495650348194</v>
      </c>
      <c r="ET21">
        <v>2.860053385062844</v>
      </c>
      <c r="EU21">
        <v>1.0905479848854172</v>
      </c>
      <c r="EV21">
        <v>3.8397995163092884</v>
      </c>
      <c r="EW21">
        <v>1.0324199785798938</v>
      </c>
      <c r="EX21">
        <v>1.0637174630898723</v>
      </c>
      <c r="EY21" s="6">
        <v>83.5</v>
      </c>
      <c r="EZ21">
        <v>0.52394526795895102</v>
      </c>
      <c r="FA21">
        <v>21.615359712089912</v>
      </c>
      <c r="FB21">
        <v>6.5939471607917728</v>
      </c>
      <c r="FC21">
        <v>15.444409003591788</v>
      </c>
      <c r="FD21" t="s">
        <v>166</v>
      </c>
      <c r="FE21">
        <v>12.613112884834663</v>
      </c>
      <c r="FF21">
        <v>1.0065903393398501</v>
      </c>
      <c r="FG21">
        <v>5.0634559999999951</v>
      </c>
      <c r="FH21">
        <v>3.1152524841821823</v>
      </c>
      <c r="FI21">
        <v>43.299525251615002</v>
      </c>
      <c r="FJ21">
        <v>-9.4978604006524812</v>
      </c>
      <c r="FK21">
        <v>-5.6014533690168555</v>
      </c>
      <c r="FL21">
        <f>D21-D20</f>
        <v>-0.59999999999999432</v>
      </c>
      <c r="FM21">
        <f t="shared" si="0"/>
        <v>31.243068855162981</v>
      </c>
      <c r="FN21" s="8" t="s">
        <v>182</v>
      </c>
    </row>
    <row r="22" spans="1:170" ht="15.95" customHeight="1" x14ac:dyDescent="0.25">
      <c r="A22" t="s">
        <v>129</v>
      </c>
      <c r="B22" s="2">
        <v>45051</v>
      </c>
      <c r="C22">
        <v>22.115068493150684</v>
      </c>
      <c r="D22">
        <v>67.2</v>
      </c>
      <c r="E22">
        <v>175.4</v>
      </c>
      <c r="F22">
        <v>91.9</v>
      </c>
      <c r="G22">
        <v>42</v>
      </c>
      <c r="H22">
        <v>32.6</v>
      </c>
      <c r="I22">
        <v>29.4</v>
      </c>
      <c r="J22">
        <v>28.3</v>
      </c>
      <c r="K22">
        <v>7.5</v>
      </c>
      <c r="L22">
        <v>10.4</v>
      </c>
      <c r="M22">
        <v>57.2</v>
      </c>
      <c r="N22">
        <v>31</v>
      </c>
      <c r="O22">
        <v>33.200000000000003</v>
      </c>
      <c r="P22">
        <v>27.1</v>
      </c>
      <c r="Q22">
        <v>97.5</v>
      </c>
      <c r="R22">
        <v>77</v>
      </c>
      <c r="S22">
        <v>93.5</v>
      </c>
      <c r="T22">
        <v>56.5</v>
      </c>
      <c r="U22">
        <v>51.9</v>
      </c>
      <c r="V22">
        <v>34.799999999999997</v>
      </c>
      <c r="W22">
        <v>1</v>
      </c>
      <c r="X22">
        <v>3</v>
      </c>
      <c r="Y22">
        <v>4</v>
      </c>
      <c r="Z22">
        <v>5</v>
      </c>
      <c r="AA22">
        <v>4</v>
      </c>
      <c r="AB22">
        <v>4</v>
      </c>
      <c r="AC22">
        <v>8</v>
      </c>
      <c r="AD22">
        <v>3.5</v>
      </c>
      <c r="AE22">
        <v>34.572367604875858</v>
      </c>
      <c r="AF22" s="6">
        <v>0.51446975602493827</v>
      </c>
      <c r="AG22" s="6">
        <v>10.223753774751028</v>
      </c>
      <c r="AH22">
        <v>0.15213919307665222</v>
      </c>
      <c r="AK22">
        <v>10.165137019801943</v>
      </c>
      <c r="AL22">
        <v>0.15126691993752892</v>
      </c>
      <c r="AM22">
        <v>3.3926513385499004</v>
      </c>
      <c r="AN22">
        <v>5.0485883014135424E-2</v>
      </c>
      <c r="AO22">
        <v>8.8460902620212689</v>
      </c>
      <c r="AP22">
        <v>0.13163824794674509</v>
      </c>
      <c r="AQ22">
        <v>10.672633979475485</v>
      </c>
      <c r="AR22">
        <v>5.2847649999999966</v>
      </c>
      <c r="AS22">
        <v>3.0048261934392677</v>
      </c>
      <c r="AT22">
        <v>-7.6678077860362173</v>
      </c>
      <c r="AU22">
        <v>-3.1079301729147595</v>
      </c>
      <c r="AV22">
        <v>9.6802629293652416</v>
      </c>
      <c r="AW22">
        <v>4.8401314646826208</v>
      </c>
      <c r="AX22">
        <v>20.051973210827995</v>
      </c>
      <c r="AY22">
        <v>28.000000000000007</v>
      </c>
      <c r="AZ22">
        <v>14.000000000000004</v>
      </c>
      <c r="BA22">
        <v>57.999999999999993</v>
      </c>
      <c r="BB22">
        <v>3.5783138211628596</v>
      </c>
      <c r="BC22">
        <v>3.5783138211628596</v>
      </c>
      <c r="BD22">
        <v>3.0671261324253085</v>
      </c>
      <c r="BE22">
        <v>35</v>
      </c>
      <c r="BF22">
        <v>35</v>
      </c>
      <c r="BG22">
        <v>30</v>
      </c>
      <c r="BH22">
        <v>3.9291246283527514</v>
      </c>
      <c r="BI22">
        <v>21.842889814322437</v>
      </c>
      <c r="BJ22">
        <v>0.82352941176470584</v>
      </c>
      <c r="BK22">
        <v>0.4389965792474344</v>
      </c>
      <c r="BL22" s="6">
        <v>26.5</v>
      </c>
      <c r="BM22" s="6">
        <v>32.5</v>
      </c>
      <c r="BN22" s="2">
        <v>36979</v>
      </c>
      <c r="BO22">
        <v>8.7989999999999995</v>
      </c>
      <c r="BP22">
        <v>30.058</v>
      </c>
      <c r="BQ22" s="6">
        <v>27.1</v>
      </c>
      <c r="BR22" s="6">
        <v>53.987000000000002</v>
      </c>
      <c r="BS22" s="6">
        <v>33.701000000000001</v>
      </c>
      <c r="BT22">
        <v>96.244</v>
      </c>
      <c r="BU22">
        <v>241.09</v>
      </c>
      <c r="BV22">
        <v>1.9435974997468874</v>
      </c>
      <c r="BW22">
        <v>38.31550022900764</v>
      </c>
      <c r="BY22">
        <v>144.846</v>
      </c>
      <c r="BZ22">
        <v>1.4610846988957662</v>
      </c>
      <c r="CA22">
        <v>35.462736471604806</v>
      </c>
      <c r="CB22">
        <v>75.743600000000001</v>
      </c>
      <c r="CC22">
        <v>137.74360000000001</v>
      </c>
      <c r="CD22">
        <v>3.5912277407892397</v>
      </c>
      <c r="CE22">
        <v>11.265711225261455</v>
      </c>
      <c r="CF22">
        <v>0.83333333333333537</v>
      </c>
      <c r="CG22">
        <v>1.3500000000000003</v>
      </c>
      <c r="CH22">
        <v>106.1</v>
      </c>
      <c r="CI22">
        <v>0.76217747266499936</v>
      </c>
      <c r="CJ22">
        <v>8.4538519471398903</v>
      </c>
      <c r="CK22">
        <v>9.8038519471398899</v>
      </c>
      <c r="CL22">
        <v>2.0699999999999998</v>
      </c>
      <c r="CM22">
        <v>1.96</v>
      </c>
      <c r="CN22">
        <v>2.0699999999999998</v>
      </c>
      <c r="CO22">
        <v>68.308000000000007</v>
      </c>
      <c r="CP22">
        <v>73.073999999999998</v>
      </c>
      <c r="CQ22">
        <v>70.691000000000003</v>
      </c>
      <c r="CR22">
        <v>68.308000000000007</v>
      </c>
      <c r="CS22">
        <v>1.7299157903103617</v>
      </c>
      <c r="CT22">
        <v>3.7599719702395711</v>
      </c>
      <c r="CU22" s="6">
        <v>26.5</v>
      </c>
      <c r="CV22" s="6">
        <v>32.5</v>
      </c>
      <c r="CW22" s="6">
        <v>-2.6070323226211807</v>
      </c>
      <c r="CX22" s="6">
        <v>11.330674386400544</v>
      </c>
      <c r="CY22" s="6">
        <v>74.475709758049106</v>
      </c>
      <c r="CZ22" s="6">
        <v>7.2757097580491035</v>
      </c>
      <c r="DA22">
        <v>0.10826949044715928</v>
      </c>
      <c r="DB22">
        <v>5.0485883014135424E-2</v>
      </c>
      <c r="DC22">
        <v>0.36732063168967061</v>
      </c>
      <c r="DD22">
        <v>3.3926513385499004</v>
      </c>
      <c r="DE22">
        <v>0.15213919307665222</v>
      </c>
      <c r="DF22">
        <v>1.1069206116495152</v>
      </c>
      <c r="DG22" s="6">
        <v>10.223753774751028</v>
      </c>
      <c r="DH22" s="6">
        <v>0.51446975602493827</v>
      </c>
      <c r="DI22" s="6">
        <v>3.743132624131785</v>
      </c>
      <c r="DJ22">
        <v>34.572367604875858</v>
      </c>
      <c r="DK22">
        <v>0.47616513608011773</v>
      </c>
      <c r="DL22">
        <v>3.4644393270208917</v>
      </c>
      <c r="DM22">
        <v>31.998297144583915</v>
      </c>
      <c r="DN22">
        <v>0.15126691993752892</v>
      </c>
      <c r="DO22">
        <v>1.1005742054595116</v>
      </c>
      <c r="DP22">
        <v>10.165137019801943</v>
      </c>
      <c r="DQ22">
        <v>1.8126715467174134E-2</v>
      </c>
      <c r="DR22">
        <v>0.13188472060589845</v>
      </c>
      <c r="DS22">
        <v>1.2181152793941019</v>
      </c>
      <c r="DT22">
        <v>0.11351153247957095</v>
      </c>
      <c r="DU22">
        <v>0.82587696451272208</v>
      </c>
      <c r="DV22">
        <v>7.6279749826271681</v>
      </c>
      <c r="DW22">
        <v>0.13163824794674509</v>
      </c>
      <c r="DX22">
        <v>0.95776168511862059</v>
      </c>
      <c r="DY22">
        <v>8.8460902620212689</v>
      </c>
      <c r="DZ22" s="6">
        <v>0.99999999999999989</v>
      </c>
      <c r="EA22" s="6">
        <v>7.2757097580491035</v>
      </c>
      <c r="EB22" s="6">
        <v>67.2</v>
      </c>
      <c r="EC22">
        <v>8.7989999999999995</v>
      </c>
      <c r="ED22">
        <v>0</v>
      </c>
      <c r="EE22" s="6">
        <v>58.401000000000003</v>
      </c>
      <c r="EF22">
        <v>0.17506127934026861</v>
      </c>
      <c r="EG22">
        <v>0.5919824592879549</v>
      </c>
      <c r="EH22">
        <v>0.17405758496946871</v>
      </c>
      <c r="EI22">
        <v>5.8092350106160859E-2</v>
      </c>
      <c r="EJ22">
        <v>0.99919367370385304</v>
      </c>
      <c r="EK22">
        <v>10.223753774751028</v>
      </c>
      <c r="EL22">
        <v>34.572367604875858</v>
      </c>
      <c r="EM22">
        <v>10.165137019801943</v>
      </c>
      <c r="EN22">
        <v>8.7989999999999995</v>
      </c>
      <c r="EO22">
        <v>3.3926513385499004</v>
      </c>
      <c r="EP22">
        <v>67.152909737978732</v>
      </c>
      <c r="EQ22">
        <v>3.3231596308132407</v>
      </c>
      <c r="ER22">
        <v>11.237506193654076</v>
      </c>
      <c r="ES22">
        <v>3.3041066647473776</v>
      </c>
      <c r="ET22">
        <v>2.860053385062844</v>
      </c>
      <c r="EU22">
        <v>1.1027575798565328</v>
      </c>
      <c r="EV22">
        <v>3.9291246283527514</v>
      </c>
      <c r="EW22">
        <v>1.0611354305780327</v>
      </c>
      <c r="EX22">
        <v>1.0590077260479995</v>
      </c>
      <c r="EY22" s="6">
        <v>83.5</v>
      </c>
      <c r="EZ22">
        <v>0.52394526795895102</v>
      </c>
      <c r="FA22">
        <v>21.842889814322437</v>
      </c>
      <c r="FB22">
        <v>6.630478929558894</v>
      </c>
      <c r="FC22">
        <v>15.48458956359179</v>
      </c>
      <c r="FD22" t="s">
        <v>166</v>
      </c>
      <c r="FE22">
        <v>10.672633979475485</v>
      </c>
      <c r="FF22">
        <v>0.7546456461581269</v>
      </c>
      <c r="FG22">
        <v>5.2847649999999966</v>
      </c>
      <c r="FH22">
        <v>3.0048261934392677</v>
      </c>
      <c r="FI22">
        <v>43.148669663168398</v>
      </c>
      <c r="FJ22">
        <v>-7.6678077860362173</v>
      </c>
      <c r="FK22">
        <v>-3.1079301729147595</v>
      </c>
      <c r="FL22">
        <f>D22-D21</f>
        <v>0.70000000000000284</v>
      </c>
      <c r="FM22">
        <f t="shared" si="0"/>
        <v>29.572038257828591</v>
      </c>
      <c r="FN22" s="8" t="s">
        <v>182</v>
      </c>
    </row>
    <row r="23" spans="1:170" ht="15.75" customHeight="1" x14ac:dyDescent="0.25">
      <c r="A23" t="s">
        <v>130</v>
      </c>
      <c r="B23" s="2">
        <v>44978</v>
      </c>
      <c r="C23">
        <v>37.778082191780825</v>
      </c>
      <c r="D23">
        <v>78.400000000000006</v>
      </c>
      <c r="E23">
        <v>179.8</v>
      </c>
      <c r="F23">
        <v>96.5</v>
      </c>
      <c r="G23">
        <v>40</v>
      </c>
      <c r="H23">
        <v>30</v>
      </c>
      <c r="I23">
        <v>31.5</v>
      </c>
      <c r="J23">
        <v>30</v>
      </c>
      <c r="K23">
        <v>7.6</v>
      </c>
      <c r="L23">
        <v>11.2</v>
      </c>
      <c r="M23">
        <v>57</v>
      </c>
      <c r="N23">
        <v>32.200000000000003</v>
      </c>
      <c r="O23">
        <v>35.299999999999997</v>
      </c>
      <c r="P23">
        <v>27.6</v>
      </c>
      <c r="Q23">
        <v>101</v>
      </c>
      <c r="R23">
        <v>81</v>
      </c>
      <c r="S23">
        <v>103</v>
      </c>
      <c r="T23">
        <v>60.3</v>
      </c>
      <c r="U23">
        <v>58.5</v>
      </c>
      <c r="V23">
        <v>38</v>
      </c>
      <c r="W23">
        <v>2</v>
      </c>
      <c r="X23">
        <v>6.5</v>
      </c>
      <c r="Y23">
        <v>8</v>
      </c>
      <c r="Z23">
        <v>9</v>
      </c>
      <c r="AA23">
        <v>6.5</v>
      </c>
      <c r="AB23">
        <v>10</v>
      </c>
      <c r="AC23">
        <v>8.5</v>
      </c>
      <c r="AD23">
        <v>6</v>
      </c>
      <c r="AE23">
        <v>39.527949277311158</v>
      </c>
      <c r="AF23" s="6">
        <v>0.50418302649631574</v>
      </c>
      <c r="AG23" s="6">
        <v>14.544375421573585</v>
      </c>
      <c r="AH23">
        <v>0.18551499262211205</v>
      </c>
      <c r="AK23">
        <v>11.134865629383931</v>
      </c>
      <c r="AL23">
        <v>0.14202634731357053</v>
      </c>
      <c r="AM23">
        <v>3.7994151130394389</v>
      </c>
      <c r="AN23">
        <v>4.8461927462237736E-2</v>
      </c>
      <c r="AO23">
        <v>9.3933945586918952</v>
      </c>
      <c r="AP23">
        <v>0.11981370610576396</v>
      </c>
      <c r="AQ23">
        <v>19.876418242491656</v>
      </c>
      <c r="AR23">
        <v>5.6824189999999959</v>
      </c>
      <c r="AS23">
        <v>2.175672292225741</v>
      </c>
      <c r="AT23">
        <v>-17.700745950265915</v>
      </c>
      <c r="AU23">
        <v>-10.687252534717405</v>
      </c>
      <c r="AV23">
        <v>11.067825797647126</v>
      </c>
      <c r="AW23">
        <v>5.5339128988235631</v>
      </c>
      <c r="AX23">
        <v>22.926210580840472</v>
      </c>
      <c r="AY23">
        <v>28.000000000000004</v>
      </c>
      <c r="AZ23">
        <v>14.000000000000002</v>
      </c>
      <c r="BA23">
        <v>57.999999999999993</v>
      </c>
      <c r="BB23">
        <v>5.0905313975507545</v>
      </c>
      <c r="BC23">
        <v>5.0905313975507545</v>
      </c>
      <c r="BD23">
        <v>4.3633126264720756</v>
      </c>
      <c r="BE23">
        <v>35</v>
      </c>
      <c r="BF23">
        <v>35</v>
      </c>
      <c r="BG23">
        <v>30</v>
      </c>
      <c r="BH23">
        <v>4.2709831742097411</v>
      </c>
      <c r="BI23">
        <v>24.251392908447279</v>
      </c>
      <c r="BJ23">
        <v>0.78640776699029125</v>
      </c>
      <c r="BK23">
        <v>0.45050055617352613</v>
      </c>
      <c r="BL23" s="6">
        <v>45.5</v>
      </c>
      <c r="BM23" s="6">
        <v>56.5</v>
      </c>
      <c r="BN23" s="2">
        <v>31189</v>
      </c>
      <c r="BO23">
        <v>9.2550000000000008</v>
      </c>
      <c r="BP23">
        <v>30.158000000000001</v>
      </c>
      <c r="BQ23" s="6">
        <v>27.6</v>
      </c>
      <c r="BR23" s="6">
        <v>57.63</v>
      </c>
      <c r="BS23" s="6">
        <v>36.115000000000002</v>
      </c>
      <c r="BT23">
        <v>98.486999999999995</v>
      </c>
      <c r="BU23">
        <v>249.99</v>
      </c>
      <c r="BV23">
        <v>2.1400699952883122</v>
      </c>
      <c r="BW23">
        <v>42.523166994541072</v>
      </c>
      <c r="BY23">
        <v>151.50300000000001</v>
      </c>
      <c r="BZ23">
        <v>1.6693595099196437</v>
      </c>
      <c r="CA23">
        <v>39.525446502940284</v>
      </c>
      <c r="CB23">
        <v>77.858999999999995</v>
      </c>
      <c r="CC23">
        <v>139.35899999999998</v>
      </c>
      <c r="CD23">
        <v>2.8964115219109505</v>
      </c>
      <c r="CE23">
        <v>11.978606512021843</v>
      </c>
      <c r="CF23">
        <v>0.69444444444444442</v>
      </c>
      <c r="CG23">
        <v>1.325</v>
      </c>
      <c r="CH23">
        <v>107.6</v>
      </c>
      <c r="CI23">
        <v>0.55590639589120361</v>
      </c>
      <c r="CJ23">
        <v>8.7801760277921534</v>
      </c>
      <c r="CK23">
        <v>10.105176027792153</v>
      </c>
      <c r="CL23">
        <v>2.0699999999999998</v>
      </c>
      <c r="CM23">
        <v>1.96</v>
      </c>
      <c r="CN23">
        <v>2.0699999999999998</v>
      </c>
      <c r="CO23">
        <v>68.308000000000007</v>
      </c>
      <c r="CP23">
        <v>73.073999999999998</v>
      </c>
      <c r="CQ23">
        <v>70.691000000000003</v>
      </c>
      <c r="CR23">
        <v>68.308000000000007</v>
      </c>
      <c r="CS23">
        <v>1.8805220052211302</v>
      </c>
      <c r="CT23">
        <v>4.0873145783481268</v>
      </c>
      <c r="CU23" s="6">
        <v>45.5</v>
      </c>
      <c r="CV23" s="6">
        <v>56.5</v>
      </c>
      <c r="CW23" s="6">
        <v>-2.1082042869004907</v>
      </c>
      <c r="CX23" s="6">
        <v>15.646470818506959</v>
      </c>
      <c r="CY23" s="6">
        <v>84.34073493121015</v>
      </c>
      <c r="CZ23" s="6">
        <v>5.9407349312101445</v>
      </c>
      <c r="DA23">
        <v>7.5774680245027343E-2</v>
      </c>
      <c r="DB23">
        <v>4.8461927462237736E-2</v>
      </c>
      <c r="DC23">
        <v>0.28789946530868793</v>
      </c>
      <c r="DD23">
        <v>3.7994151130394389</v>
      </c>
      <c r="DE23">
        <v>0.18551499262211205</v>
      </c>
      <c r="DF23">
        <v>1.1020953969333733</v>
      </c>
      <c r="DG23" s="6">
        <v>14.544375421573585</v>
      </c>
      <c r="DH23" s="6">
        <v>0.50418302649631574</v>
      </c>
      <c r="DI23" s="6">
        <v>2.9952177172299126</v>
      </c>
      <c r="DJ23">
        <v>39.527949277311158</v>
      </c>
      <c r="DK23">
        <v>0.46864005317451835</v>
      </c>
      <c r="DL23">
        <v>2.7840663340580405</v>
      </c>
      <c r="DM23">
        <v>36.741380168882245</v>
      </c>
      <c r="DN23">
        <v>0.14202634731357053</v>
      </c>
      <c r="DO23">
        <v>0.84374088263791247</v>
      </c>
      <c r="DP23">
        <v>11.134865629383931</v>
      </c>
      <c r="DQ23">
        <v>1.5710083639663495E-2</v>
      </c>
      <c r="DR23">
        <v>9.3329442650381927E-2</v>
      </c>
      <c r="DS23">
        <v>1.2316705573496181</v>
      </c>
      <c r="DT23">
        <v>0.10410362246610047</v>
      </c>
      <c r="DU23">
        <v>0.61845202644987618</v>
      </c>
      <c r="DV23">
        <v>8.1617240013422769</v>
      </c>
      <c r="DW23">
        <v>0.11981370610576396</v>
      </c>
      <c r="DX23">
        <v>0.71178146910025808</v>
      </c>
      <c r="DY23">
        <v>9.3933945586918952</v>
      </c>
      <c r="DZ23" s="6">
        <v>1</v>
      </c>
      <c r="EA23" s="6">
        <v>5.9407349312101445</v>
      </c>
      <c r="EB23" s="6">
        <v>78.40000000000002</v>
      </c>
      <c r="EC23">
        <v>9.2550000000000008</v>
      </c>
      <c r="ED23">
        <v>0</v>
      </c>
      <c r="EE23" s="6">
        <v>69.145000000000024</v>
      </c>
      <c r="EF23">
        <v>0.21034601810070983</v>
      </c>
      <c r="EG23">
        <v>0.57166749985264509</v>
      </c>
      <c r="EH23">
        <v>0.16103645425387125</v>
      </c>
      <c r="EI23">
        <v>5.4948515627152181E-2</v>
      </c>
      <c r="EJ23">
        <v>0.99799848783437839</v>
      </c>
      <c r="EK23">
        <v>14.544375421573585</v>
      </c>
      <c r="EL23">
        <v>39.527949277311158</v>
      </c>
      <c r="EM23">
        <v>11.134865629383931</v>
      </c>
      <c r="EN23">
        <v>9.2550000000000008</v>
      </c>
      <c r="EO23">
        <v>3.7994151130394389</v>
      </c>
      <c r="EP23">
        <v>78.261605441308106</v>
      </c>
      <c r="EQ23">
        <v>4.4989969764865378</v>
      </c>
      <c r="ER23">
        <v>12.227140673332238</v>
      </c>
      <c r="ES23">
        <v>3.4443367520529948</v>
      </c>
      <c r="ET23">
        <v>2.86283981336326</v>
      </c>
      <c r="EU23">
        <v>1.1752692439873988</v>
      </c>
      <c r="EV23">
        <v>4.2709831742097411</v>
      </c>
      <c r="EW23">
        <v>1.0205065359683889</v>
      </c>
      <c r="EX23">
        <v>1.1981442785890186</v>
      </c>
      <c r="EY23" s="6">
        <v>83.300000000000011</v>
      </c>
      <c r="EZ23">
        <v>0.53670745272525022</v>
      </c>
      <c r="FA23">
        <v>24.251392908447279</v>
      </c>
      <c r="FB23">
        <v>14.792834903267405</v>
      </c>
      <c r="FC23">
        <v>22.98524728851342</v>
      </c>
      <c r="FD23" t="s">
        <v>166</v>
      </c>
      <c r="FE23">
        <v>19.876418242491656</v>
      </c>
      <c r="FF23">
        <v>1.9082129884141272</v>
      </c>
      <c r="FG23">
        <v>5.6824189999999959</v>
      </c>
      <c r="FH23">
        <v>2.175672292225741</v>
      </c>
      <c r="FI23">
        <v>42.015945754406751</v>
      </c>
      <c r="FJ23">
        <v>-17.700745950265915</v>
      </c>
      <c r="FK23">
        <v>-10.687252534717405</v>
      </c>
      <c r="FL23">
        <f>D23-D5</f>
        <v>0</v>
      </c>
      <c r="FM23">
        <f t="shared" si="0"/>
        <v>36.795168197410092</v>
      </c>
      <c r="FN23" s="8" t="s">
        <v>181</v>
      </c>
    </row>
    <row r="24" spans="1:170" ht="15.95" customHeight="1" x14ac:dyDescent="0.25">
      <c r="A24" t="s">
        <v>130</v>
      </c>
      <c r="B24" s="2">
        <v>45000</v>
      </c>
      <c r="C24">
        <v>37.838356164383562</v>
      </c>
      <c r="D24">
        <v>78.8</v>
      </c>
      <c r="E24">
        <v>179.8</v>
      </c>
      <c r="F24">
        <v>96.5</v>
      </c>
      <c r="G24">
        <v>40</v>
      </c>
      <c r="H24">
        <v>30</v>
      </c>
      <c r="I24">
        <v>31.5</v>
      </c>
      <c r="J24">
        <v>30</v>
      </c>
      <c r="K24">
        <v>7.6</v>
      </c>
      <c r="L24">
        <v>11.2</v>
      </c>
      <c r="M24">
        <v>57</v>
      </c>
      <c r="N24">
        <v>31.3</v>
      </c>
      <c r="O24">
        <v>35.200000000000003</v>
      </c>
      <c r="P24">
        <v>27.9</v>
      </c>
      <c r="Q24">
        <v>102</v>
      </c>
      <c r="R24">
        <v>81.5</v>
      </c>
      <c r="S24">
        <v>102.5</v>
      </c>
      <c r="T24">
        <v>60.2</v>
      </c>
      <c r="U24">
        <v>57.9</v>
      </c>
      <c r="V24">
        <v>37.9</v>
      </c>
      <c r="W24">
        <v>2</v>
      </c>
      <c r="X24">
        <v>6.5</v>
      </c>
      <c r="Y24">
        <v>7.5</v>
      </c>
      <c r="Z24">
        <v>9</v>
      </c>
      <c r="AA24">
        <v>5.5</v>
      </c>
      <c r="AB24">
        <v>9</v>
      </c>
      <c r="AC24">
        <v>8</v>
      </c>
      <c r="AD24">
        <v>5.5</v>
      </c>
      <c r="AE24">
        <v>40.094747533927269</v>
      </c>
      <c r="AF24" s="6">
        <v>0.50881659307014304</v>
      </c>
      <c r="AG24" s="6">
        <v>14.036330465654736</v>
      </c>
      <c r="AH24">
        <v>0.17812602113775047</v>
      </c>
      <c r="AK24">
        <v>11.370651839245827</v>
      </c>
      <c r="AL24">
        <v>0.14429761217317041</v>
      </c>
      <c r="AM24">
        <v>3.8356872866058316</v>
      </c>
      <c r="AN24">
        <v>4.8676234601596848E-2</v>
      </c>
      <c r="AO24">
        <v>9.4625828745663263</v>
      </c>
      <c r="AP24">
        <v>0.12008353901733917</v>
      </c>
      <c r="AQ24">
        <v>18.456674082313683</v>
      </c>
      <c r="AR24">
        <v>5.5223959999999934</v>
      </c>
      <c r="AS24">
        <v>2.1235491426005026</v>
      </c>
      <c r="AT24">
        <v>-16.33312493971318</v>
      </c>
      <c r="AU24">
        <v>-9.5354312249141984</v>
      </c>
      <c r="AV24">
        <v>11.226529309499636</v>
      </c>
      <c r="AW24">
        <v>5.613264654749818</v>
      </c>
      <c r="AX24">
        <v>23.254953569677813</v>
      </c>
      <c r="AY24">
        <v>28</v>
      </c>
      <c r="AZ24">
        <v>14</v>
      </c>
      <c r="BA24">
        <v>57.999999999999993</v>
      </c>
      <c r="BB24">
        <v>4.9127156629791573</v>
      </c>
      <c r="BC24">
        <v>4.9127156629791573</v>
      </c>
      <c r="BD24">
        <v>4.2108991396964202</v>
      </c>
      <c r="BE24">
        <v>35</v>
      </c>
      <c r="BF24">
        <v>35</v>
      </c>
      <c r="BG24">
        <v>29.999999999999996</v>
      </c>
      <c r="BH24">
        <v>4.3322255574205579</v>
      </c>
      <c r="BI24">
        <v>24.375124504918947</v>
      </c>
      <c r="BJ24">
        <v>0.79512195121951224</v>
      </c>
      <c r="BK24">
        <v>0.45328142380422687</v>
      </c>
      <c r="BL24" s="6">
        <v>42</v>
      </c>
      <c r="BM24" s="6">
        <v>53</v>
      </c>
      <c r="BN24" s="2">
        <v>31189</v>
      </c>
      <c r="BO24">
        <v>9.2550000000000008</v>
      </c>
      <c r="BP24">
        <v>29.257999999999999</v>
      </c>
      <c r="BQ24" s="6">
        <v>27.9</v>
      </c>
      <c r="BR24" s="6">
        <v>57.686999999999998</v>
      </c>
      <c r="BS24" s="6">
        <v>36.171999999999997</v>
      </c>
      <c r="BT24">
        <v>99.644000000000005</v>
      </c>
      <c r="BU24">
        <v>250.661</v>
      </c>
      <c r="BV24">
        <v>2.1862926217550465</v>
      </c>
      <c r="BW24">
        <v>42.817535866367692</v>
      </c>
      <c r="BY24">
        <v>151.017</v>
      </c>
      <c r="BZ24">
        <v>1.6358808266665366</v>
      </c>
      <c r="CA24">
        <v>39.312237454195504</v>
      </c>
      <c r="CB24">
        <v>78.673100000000005</v>
      </c>
      <c r="CC24">
        <v>140.17310000000001</v>
      </c>
      <c r="CD24">
        <v>3.003556909926524</v>
      </c>
      <c r="CE24">
        <v>12.142819768073492</v>
      </c>
      <c r="CF24">
        <v>0.69444444444444442</v>
      </c>
      <c r="CG24">
        <v>1.325</v>
      </c>
      <c r="CH24">
        <v>107.6</v>
      </c>
      <c r="CI24">
        <v>0.55590639589120361</v>
      </c>
      <c r="CJ24">
        <v>8.7801760277921534</v>
      </c>
      <c r="CK24">
        <v>10.105176027792153</v>
      </c>
      <c r="CL24">
        <v>2.0699999999999998</v>
      </c>
      <c r="CM24">
        <v>1.96</v>
      </c>
      <c r="CN24">
        <v>2.0699999999999998</v>
      </c>
      <c r="CO24">
        <v>68.308000000000007</v>
      </c>
      <c r="CP24">
        <v>73.073999999999998</v>
      </c>
      <c r="CQ24">
        <v>70.691000000000003</v>
      </c>
      <c r="CR24">
        <v>68.308000000000007</v>
      </c>
      <c r="CS24">
        <v>1.8845937024361044</v>
      </c>
      <c r="CT24">
        <v>4.0961644122448728</v>
      </c>
      <c r="CU24" s="6">
        <v>42</v>
      </c>
      <c r="CV24" s="6">
        <v>53</v>
      </c>
      <c r="CW24" s="6">
        <v>-2.2034252231968008</v>
      </c>
      <c r="CX24" s="6">
        <v>14.989521573537971</v>
      </c>
      <c r="CY24" s="6">
        <v>84.151217648016186</v>
      </c>
      <c r="CZ24" s="6">
        <v>5.3512176480161884</v>
      </c>
      <c r="DA24">
        <v>6.7908853401220673E-2</v>
      </c>
      <c r="DB24">
        <v>4.8676234601596848E-2</v>
      </c>
      <c r="DC24">
        <v>0.2604771256390413</v>
      </c>
      <c r="DD24">
        <v>3.8356872866058316</v>
      </c>
      <c r="DE24">
        <v>0.17812602113775047</v>
      </c>
      <c r="DF24">
        <v>0.95319110788323491</v>
      </c>
      <c r="DG24" s="6">
        <v>14.036330465654736</v>
      </c>
      <c r="DH24" s="6">
        <v>0.50881659307014304</v>
      </c>
      <c r="DI24" s="6">
        <v>2.722788332440421</v>
      </c>
      <c r="DJ24">
        <v>40.094747533927269</v>
      </c>
      <c r="DK24">
        <v>0.46716183737980965</v>
      </c>
      <c r="DL24">
        <v>2.4998846686665059</v>
      </c>
      <c r="DM24">
        <v>36.812352785529001</v>
      </c>
      <c r="DN24">
        <v>0.14429761217317041</v>
      </c>
      <c r="DO24">
        <v>0.77216792882766505</v>
      </c>
      <c r="DP24">
        <v>11.370651839245827</v>
      </c>
      <c r="DQ24">
        <v>1.5745464379875625E-2</v>
      </c>
      <c r="DR24">
        <v>8.4257406865800716E-2</v>
      </c>
      <c r="DS24">
        <v>1.2407425931341993</v>
      </c>
      <c r="DT24">
        <v>0.10433807463746356</v>
      </c>
      <c r="DU24">
        <v>0.55833574636002525</v>
      </c>
      <c r="DV24">
        <v>8.2218402814321276</v>
      </c>
      <c r="DW24">
        <v>0.12008353901733917</v>
      </c>
      <c r="DX24">
        <v>0.64259315322582589</v>
      </c>
      <c r="DY24">
        <v>9.4625828745663263</v>
      </c>
      <c r="DZ24" s="6">
        <v>1</v>
      </c>
      <c r="EA24" s="6">
        <v>5.3512176480161875</v>
      </c>
      <c r="EB24" s="6">
        <v>78.799999999999983</v>
      </c>
      <c r="EC24">
        <v>9.2550000000000008</v>
      </c>
      <c r="ED24">
        <v>0</v>
      </c>
      <c r="EE24" s="6">
        <v>69.544999999999987</v>
      </c>
      <c r="EF24">
        <v>0.20183090755129396</v>
      </c>
      <c r="EG24">
        <v>0.57652954970058634</v>
      </c>
      <c r="EH24">
        <v>0.16350063756195024</v>
      </c>
      <c r="EI24">
        <v>5.5154033886056976E-2</v>
      </c>
      <c r="EJ24">
        <v>0.99701512869988751</v>
      </c>
      <c r="EK24">
        <v>14.036330465654736</v>
      </c>
      <c r="EL24">
        <v>40.094747533927269</v>
      </c>
      <c r="EM24">
        <v>11.370651839245827</v>
      </c>
      <c r="EN24">
        <v>9.2550000000000008</v>
      </c>
      <c r="EO24">
        <v>3.8356872866058316</v>
      </c>
      <c r="EP24">
        <v>78.592417125433656</v>
      </c>
      <c r="EQ24">
        <v>4.3418439427984916</v>
      </c>
      <c r="ER24">
        <v>12.402467806253416</v>
      </c>
      <c r="ES24">
        <v>3.5172722624835364</v>
      </c>
      <c r="ET24">
        <v>2.86283981336326</v>
      </c>
      <c r="EU24">
        <v>1.1864892788445669</v>
      </c>
      <c r="EV24">
        <v>4.3322255574205579</v>
      </c>
      <c r="EW24">
        <v>1.0414850550531307</v>
      </c>
      <c r="EX24">
        <v>1.1908445297489851</v>
      </c>
      <c r="EY24" s="6">
        <v>83.300000000000011</v>
      </c>
      <c r="EZ24">
        <v>0.53670745272525022</v>
      </c>
      <c r="FA24">
        <v>24.375124504918947</v>
      </c>
      <c r="FB24">
        <v>14.822394434774251</v>
      </c>
      <c r="FC24">
        <v>23.015961729609309</v>
      </c>
      <c r="FD24" t="s">
        <v>166</v>
      </c>
      <c r="FE24">
        <v>18.456674082313683</v>
      </c>
      <c r="FF24">
        <v>1.7370243548799684</v>
      </c>
      <c r="FG24">
        <v>5.5223959999999934</v>
      </c>
      <c r="FH24">
        <v>2.1235491426005026</v>
      </c>
      <c r="FI24">
        <v>41.94473926584768</v>
      </c>
      <c r="FJ24">
        <v>-16.33312493971318</v>
      </c>
      <c r="FK24">
        <v>-9.5354312249141984</v>
      </c>
      <c r="FL24">
        <f>D24-D23</f>
        <v>0.39999999999999147</v>
      </c>
      <c r="FM24">
        <f t="shared" si="0"/>
        <v>35.007903351374168</v>
      </c>
      <c r="FN24" s="8" t="s">
        <v>181</v>
      </c>
    </row>
    <row r="25" spans="1:170" ht="15.95" customHeight="1" x14ac:dyDescent="0.25">
      <c r="A25" t="s">
        <v>131</v>
      </c>
      <c r="B25" s="2">
        <v>44993</v>
      </c>
      <c r="C25">
        <v>20.304109589041097</v>
      </c>
      <c r="D25">
        <v>84.7</v>
      </c>
      <c r="E25">
        <v>188</v>
      </c>
      <c r="F25">
        <v>97</v>
      </c>
      <c r="G25">
        <v>44.2</v>
      </c>
      <c r="H25">
        <v>31.4</v>
      </c>
      <c r="I25">
        <v>31.5</v>
      </c>
      <c r="J25">
        <v>29.3</v>
      </c>
      <c r="K25">
        <v>7.9</v>
      </c>
      <c r="L25">
        <v>11.5</v>
      </c>
      <c r="M25">
        <v>55</v>
      </c>
      <c r="N25">
        <v>32.5</v>
      </c>
      <c r="O25">
        <v>36.299999999999997</v>
      </c>
      <c r="P25">
        <v>28.5</v>
      </c>
      <c r="Q25">
        <v>99</v>
      </c>
      <c r="R25">
        <v>84</v>
      </c>
      <c r="S25">
        <v>103</v>
      </c>
      <c r="T25">
        <v>59</v>
      </c>
      <c r="U25">
        <v>55</v>
      </c>
      <c r="V25">
        <v>40.5</v>
      </c>
      <c r="W25">
        <v>1</v>
      </c>
      <c r="X25">
        <v>3.5</v>
      </c>
      <c r="Y25">
        <v>5</v>
      </c>
      <c r="Z25">
        <v>9</v>
      </c>
      <c r="AA25">
        <v>5</v>
      </c>
      <c r="AB25">
        <v>6</v>
      </c>
      <c r="AC25">
        <v>11</v>
      </c>
      <c r="AD25">
        <v>2</v>
      </c>
      <c r="AE25">
        <v>42.87538857203598</v>
      </c>
      <c r="AF25" s="6">
        <v>0.5062029347347814</v>
      </c>
      <c r="AG25" s="6">
        <v>14.263904556215911</v>
      </c>
      <c r="AH25">
        <v>0.16840501247008158</v>
      </c>
      <c r="AK25">
        <v>12.700541803894362</v>
      </c>
      <c r="AL25">
        <v>0.14994736486297949</v>
      </c>
      <c r="AM25">
        <v>4.2066436614682576</v>
      </c>
      <c r="AN25">
        <v>4.9665214421112838E-2</v>
      </c>
      <c r="AO25">
        <v>10.65352140638548</v>
      </c>
      <c r="AP25">
        <v>0.12577947351104463</v>
      </c>
      <c r="AQ25">
        <v>12.220372340425534</v>
      </c>
      <c r="AR25">
        <v>5.8844800000000035</v>
      </c>
      <c r="AS25">
        <v>2.7604616681965872</v>
      </c>
      <c r="AT25">
        <v>-9.459910672228947</v>
      </c>
      <c r="AU25">
        <v>-3.2118740086221145</v>
      </c>
      <c r="AV25">
        <v>12.005108800170076</v>
      </c>
      <c r="AW25">
        <v>6.0025544000850379</v>
      </c>
      <c r="AX25">
        <v>24.867725371780868</v>
      </c>
      <c r="AY25">
        <v>28.000000000000004</v>
      </c>
      <c r="AZ25">
        <v>14.000000000000002</v>
      </c>
      <c r="BA25">
        <v>57.999999999999993</v>
      </c>
      <c r="BB25">
        <v>4.9923665946755689</v>
      </c>
      <c r="BC25">
        <v>4.9923665946755689</v>
      </c>
      <c r="BD25">
        <v>4.2791713668647731</v>
      </c>
      <c r="BE25">
        <v>35</v>
      </c>
      <c r="BF25">
        <v>35</v>
      </c>
      <c r="BG25">
        <v>30</v>
      </c>
      <c r="BH25">
        <v>4.0421786152574706</v>
      </c>
      <c r="BI25">
        <v>23.964463558171122</v>
      </c>
      <c r="BJ25">
        <v>0.81553398058252424</v>
      </c>
      <c r="BK25">
        <v>0.44680851063829785</v>
      </c>
      <c r="BL25" s="6">
        <v>32.5</v>
      </c>
      <c r="BM25" s="6">
        <v>42.5</v>
      </c>
      <c r="BN25" s="2">
        <v>37582</v>
      </c>
      <c r="BO25">
        <v>10.606999999999999</v>
      </c>
      <c r="BP25">
        <v>31.401</v>
      </c>
      <c r="BQ25" s="6">
        <v>28.5</v>
      </c>
      <c r="BR25" s="6">
        <v>55.545000000000002</v>
      </c>
      <c r="BS25" s="6">
        <v>39.872</v>
      </c>
      <c r="BT25">
        <v>97.43</v>
      </c>
      <c r="BU25">
        <v>252.74799999999999</v>
      </c>
      <c r="BV25">
        <v>1.570648920685062</v>
      </c>
      <c r="BW25">
        <v>44.465015521292891</v>
      </c>
      <c r="BY25">
        <v>155.31799999999998</v>
      </c>
      <c r="BZ25">
        <v>1.4654902753259624</v>
      </c>
      <c r="CA25">
        <v>43.699442302490006</v>
      </c>
      <c r="CB25">
        <v>82.115399999999994</v>
      </c>
      <c r="CC25">
        <v>145.0154</v>
      </c>
      <c r="CD25">
        <v>3.5424817519948752</v>
      </c>
      <c r="CE25">
        <v>13.171420883805538</v>
      </c>
      <c r="CF25">
        <v>-0.69444444444444442</v>
      </c>
      <c r="CG25">
        <v>1.075</v>
      </c>
      <c r="CH25">
        <v>112.3</v>
      </c>
      <c r="CI25">
        <v>0.52071174803401121</v>
      </c>
      <c r="CJ25">
        <v>9.9735061586197986</v>
      </c>
      <c r="CK25">
        <v>11.048506158619798</v>
      </c>
      <c r="CL25">
        <v>2.0699999999999998</v>
      </c>
      <c r="CM25">
        <v>1.96</v>
      </c>
      <c r="CN25">
        <v>2.0699999999999998</v>
      </c>
      <c r="CO25">
        <v>68.308000000000007</v>
      </c>
      <c r="CP25">
        <v>73.073999999999998</v>
      </c>
      <c r="CQ25">
        <v>70.691000000000003</v>
      </c>
      <c r="CR25">
        <v>68.308000000000007</v>
      </c>
      <c r="CS25">
        <v>2.0071806421248413</v>
      </c>
      <c r="CT25">
        <v>4.3626071256583421</v>
      </c>
      <c r="CU25" s="6">
        <v>32.5</v>
      </c>
      <c r="CV25" s="6">
        <v>42.5</v>
      </c>
      <c r="CW25" s="6">
        <v>-2.5004479766134802</v>
      </c>
      <c r="CX25" s="6">
        <v>14.792746109362271</v>
      </c>
      <c r="CY25" s="6">
        <v>87.84029579873885</v>
      </c>
      <c r="CZ25" s="6">
        <v>3.1402957987388476</v>
      </c>
      <c r="DA25">
        <v>3.7075511201167033E-2</v>
      </c>
      <c r="DB25">
        <v>4.9665214421112838E-2</v>
      </c>
      <c r="DC25">
        <v>0.15596346419008467</v>
      </c>
      <c r="DD25">
        <v>4.2066436614682576</v>
      </c>
      <c r="DE25">
        <v>0.16840501247008158</v>
      </c>
      <c r="DF25">
        <v>0.52884155314636039</v>
      </c>
      <c r="DG25" s="6">
        <v>14.263904556215911</v>
      </c>
      <c r="DH25" s="6">
        <v>0.5062029347347814</v>
      </c>
      <c r="DI25" s="6">
        <v>1.5896269492569091</v>
      </c>
      <c r="DJ25">
        <v>42.87538857203598</v>
      </c>
      <c r="DK25">
        <v>0.49748742197561463</v>
      </c>
      <c r="DL25">
        <v>1.5622576611554428</v>
      </c>
      <c r="DM25">
        <v>42.137184641334564</v>
      </c>
      <c r="DN25">
        <v>0.14994736486297949</v>
      </c>
      <c r="DO25">
        <v>0.47087907991117561</v>
      </c>
      <c r="DP25">
        <v>12.700541803894362</v>
      </c>
      <c r="DQ25">
        <v>1.2238119079915873E-2</v>
      </c>
      <c r="DR25">
        <v>3.8431313931125546E-2</v>
      </c>
      <c r="DS25">
        <v>1.0365686860688743</v>
      </c>
      <c r="DT25">
        <v>0.11354135443112877</v>
      </c>
      <c r="DU25">
        <v>0.35655343830319208</v>
      </c>
      <c r="DV25">
        <v>9.6169527203166059</v>
      </c>
      <c r="DW25">
        <v>0.12577947351104463</v>
      </c>
      <c r="DX25">
        <v>0.39498475223431762</v>
      </c>
      <c r="DY25">
        <v>10.65352140638548</v>
      </c>
      <c r="DZ25" s="6">
        <v>1</v>
      </c>
      <c r="EA25" s="6">
        <v>3.1402957987388476</v>
      </c>
      <c r="EB25" s="6">
        <v>84.699999999999989</v>
      </c>
      <c r="EC25">
        <v>10.606999999999999</v>
      </c>
      <c r="ED25">
        <v>0</v>
      </c>
      <c r="EE25" s="6">
        <v>74.092999999999989</v>
      </c>
      <c r="EF25">
        <v>0.19251352430345528</v>
      </c>
      <c r="EG25">
        <v>0.57866989556416915</v>
      </c>
      <c r="EH25">
        <v>0.17141351819867415</v>
      </c>
      <c r="EI25">
        <v>5.6775183370470328E-2</v>
      </c>
      <c r="EJ25">
        <v>0.99937212143676879</v>
      </c>
      <c r="EK25">
        <v>14.263904556215911</v>
      </c>
      <c r="EL25">
        <v>42.87538857203598</v>
      </c>
      <c r="EM25">
        <v>12.700541803894362</v>
      </c>
      <c r="EN25">
        <v>10.606999999999999</v>
      </c>
      <c r="EO25">
        <v>4.2066436614682576</v>
      </c>
      <c r="EP25">
        <v>84.653478593614523</v>
      </c>
      <c r="EQ25">
        <v>4.0357357843526236</v>
      </c>
      <c r="ER25">
        <v>12.130881782490942</v>
      </c>
      <c r="ES25">
        <v>3.5934081609026602</v>
      </c>
      <c r="ET25">
        <v>3.001075147125396</v>
      </c>
      <c r="EU25">
        <v>1.1902002211035134</v>
      </c>
      <c r="EV25">
        <v>4.0421786152574706</v>
      </c>
      <c r="EW25">
        <v>1.0262649285759755</v>
      </c>
      <c r="EX25">
        <v>1.1820419313484196</v>
      </c>
      <c r="EY25" s="6">
        <v>91</v>
      </c>
      <c r="EZ25">
        <v>0.51595744680851063</v>
      </c>
      <c r="FA25">
        <v>23.964463558171122</v>
      </c>
      <c r="FB25">
        <v>6.5882989177499285</v>
      </c>
      <c r="FC25">
        <v>13.71581067129117</v>
      </c>
      <c r="FD25" t="s">
        <v>167</v>
      </c>
      <c r="FE25">
        <v>12.220372340425534</v>
      </c>
      <c r="FF25">
        <v>0.95598147029998715</v>
      </c>
      <c r="FG25">
        <v>5.8844800000000035</v>
      </c>
      <c r="FH25">
        <v>2.7604616681965872</v>
      </c>
      <c r="FI25">
        <v>42.814838344530855</v>
      </c>
      <c r="FJ25">
        <v>-9.459910672228947</v>
      </c>
      <c r="FK25">
        <v>-3.2118740086221145</v>
      </c>
      <c r="FL25">
        <f>D25-D6</f>
        <v>0.29999999999999716</v>
      </c>
      <c r="FM25">
        <f t="shared" si="0"/>
        <v>33.268280548060289</v>
      </c>
      <c r="FN25" s="8" t="s">
        <v>183</v>
      </c>
    </row>
    <row r="26" spans="1:170" ht="15.95" customHeight="1" x14ac:dyDescent="0.25">
      <c r="A26" t="s">
        <v>131</v>
      </c>
      <c r="B26" s="2">
        <v>45026</v>
      </c>
      <c r="C26">
        <v>20.394520547945206</v>
      </c>
      <c r="D26">
        <v>86.8</v>
      </c>
      <c r="E26">
        <v>188</v>
      </c>
      <c r="F26">
        <v>97</v>
      </c>
      <c r="G26">
        <v>44.2</v>
      </c>
      <c r="H26">
        <v>31.4</v>
      </c>
      <c r="I26">
        <v>31.5</v>
      </c>
      <c r="J26">
        <v>29.3</v>
      </c>
      <c r="K26">
        <v>7.9</v>
      </c>
      <c r="L26">
        <v>11.5</v>
      </c>
      <c r="M26">
        <v>55</v>
      </c>
      <c r="N26">
        <v>32.5</v>
      </c>
      <c r="O26">
        <v>35.799999999999997</v>
      </c>
      <c r="P26">
        <v>28.5</v>
      </c>
      <c r="Q26">
        <v>99</v>
      </c>
      <c r="R26">
        <v>83.5</v>
      </c>
      <c r="S26">
        <v>102.5</v>
      </c>
      <c r="T26">
        <v>61.5</v>
      </c>
      <c r="U26">
        <v>56</v>
      </c>
      <c r="V26">
        <v>41.5</v>
      </c>
      <c r="W26">
        <v>1</v>
      </c>
      <c r="X26">
        <v>5</v>
      </c>
      <c r="Y26">
        <v>5</v>
      </c>
      <c r="Z26">
        <v>11</v>
      </c>
      <c r="AA26">
        <v>6</v>
      </c>
      <c r="AB26">
        <v>8</v>
      </c>
      <c r="AC26">
        <v>10</v>
      </c>
      <c r="AD26">
        <v>3</v>
      </c>
      <c r="AE26">
        <v>44.269315009582584</v>
      </c>
      <c r="AF26" s="6">
        <v>0.51001514987998375</v>
      </c>
      <c r="AG26" s="6">
        <v>15.151966609094393</v>
      </c>
      <c r="AH26">
        <v>0.17456182729371422</v>
      </c>
      <c r="AK26">
        <v>12.476872817678199</v>
      </c>
      <c r="AL26">
        <v>0.14374277439721428</v>
      </c>
      <c r="AM26">
        <v>4.2499923559215391</v>
      </c>
      <c r="AN26">
        <v>4.8963045575132938E-2</v>
      </c>
      <c r="AO26">
        <v>10.651853207723281</v>
      </c>
      <c r="AP26">
        <v>0.12271720285395485</v>
      </c>
      <c r="AQ26">
        <v>14.483404255319149</v>
      </c>
      <c r="AR26">
        <v>5.9063779999999966</v>
      </c>
      <c r="AS26">
        <v>2.5056752694765407</v>
      </c>
      <c r="AT26">
        <v>-11.977728985842608</v>
      </c>
      <c r="AU26">
        <v>-5.1763235247956985</v>
      </c>
      <c r="AV26">
        <v>12.395408202683125</v>
      </c>
      <c r="AW26">
        <v>6.1977041013415626</v>
      </c>
      <c r="AX26">
        <v>25.676202705557898</v>
      </c>
      <c r="AY26">
        <v>28.000000000000004</v>
      </c>
      <c r="AZ26">
        <v>14.000000000000002</v>
      </c>
      <c r="BA26">
        <v>58</v>
      </c>
      <c r="BB26">
        <v>5.3031883131830373</v>
      </c>
      <c r="BC26">
        <v>5.3031883131830373</v>
      </c>
      <c r="BD26">
        <v>4.5455899827283179</v>
      </c>
      <c r="BE26">
        <v>35</v>
      </c>
      <c r="BF26">
        <v>35</v>
      </c>
      <c r="BG26">
        <v>30</v>
      </c>
      <c r="BH26">
        <v>4.1735943254061079</v>
      </c>
      <c r="BI26">
        <v>24.558623811679492</v>
      </c>
      <c r="BJ26">
        <v>0.81463414634146336</v>
      </c>
      <c r="BK26">
        <v>0.44414893617021278</v>
      </c>
      <c r="BL26" s="6">
        <v>37</v>
      </c>
      <c r="BM26" s="6">
        <v>49</v>
      </c>
      <c r="BN26" s="2">
        <v>37582</v>
      </c>
      <c r="BO26">
        <v>10.606999999999999</v>
      </c>
      <c r="BP26">
        <v>30.93</v>
      </c>
      <c r="BQ26" s="6">
        <v>28.5</v>
      </c>
      <c r="BR26" s="6">
        <v>58.359000000000002</v>
      </c>
      <c r="BS26" s="6">
        <v>40.558</v>
      </c>
      <c r="BT26">
        <v>97.43</v>
      </c>
      <c r="BU26">
        <v>255.77700000000002</v>
      </c>
      <c r="BV26">
        <v>1.7702041949270659</v>
      </c>
      <c r="BW26">
        <v>45.917812608102494</v>
      </c>
      <c r="BY26">
        <v>158.34700000000001</v>
      </c>
      <c r="BZ26">
        <v>1.6650455495679664</v>
      </c>
      <c r="CA26">
        <v>45.152239389299609</v>
      </c>
      <c r="CB26">
        <v>80.987200000000001</v>
      </c>
      <c r="CC26">
        <v>143.88720000000001</v>
      </c>
      <c r="CD26">
        <v>3.3947623973440497</v>
      </c>
      <c r="CE26">
        <v>12.941485718793309</v>
      </c>
      <c r="CF26">
        <v>-0.69444444444444442</v>
      </c>
      <c r="CG26">
        <v>1.075</v>
      </c>
      <c r="CH26">
        <v>112.3</v>
      </c>
      <c r="CI26">
        <v>0.52071174803401121</v>
      </c>
      <c r="CJ26">
        <v>9.9735061586197986</v>
      </c>
      <c r="CK26">
        <v>11.048506158619798</v>
      </c>
      <c r="CL26">
        <v>2.0699999999999998</v>
      </c>
      <c r="CM26">
        <v>1.96</v>
      </c>
      <c r="CN26">
        <v>2.0699999999999998</v>
      </c>
      <c r="CO26">
        <v>68.308000000000007</v>
      </c>
      <c r="CP26">
        <v>73.073999999999998</v>
      </c>
      <c r="CQ26">
        <v>70.691000000000003</v>
      </c>
      <c r="CR26">
        <v>68.308000000000007</v>
      </c>
      <c r="CS26">
        <v>2.0281818580612105</v>
      </c>
      <c r="CT26">
        <v>4.4082532684960407</v>
      </c>
      <c r="CU26" s="6">
        <v>37</v>
      </c>
      <c r="CV26" s="6">
        <v>49</v>
      </c>
      <c r="CW26" s="6">
        <v>-2.3833609560096138</v>
      </c>
      <c r="CX26" s="6">
        <v>15.716194462236896</v>
      </c>
      <c r="CY26" s="6">
        <v>90.032252216248537</v>
      </c>
      <c r="CZ26" s="6">
        <v>3.2322522162485399</v>
      </c>
      <c r="DA26">
        <v>3.723792875862373E-2</v>
      </c>
      <c r="DB26">
        <v>4.8963045575132938E-2</v>
      </c>
      <c r="DC26">
        <v>0.1582609125745017</v>
      </c>
      <c r="DD26">
        <v>4.2499923559215391</v>
      </c>
      <c r="DE26">
        <v>0.17456182729371422</v>
      </c>
      <c r="DF26">
        <v>0.56422785314250268</v>
      </c>
      <c r="DG26" s="6">
        <v>15.151966609094393</v>
      </c>
      <c r="DH26" s="6">
        <v>0.51001514987998375</v>
      </c>
      <c r="DI26" s="6">
        <v>1.6484975985199086</v>
      </c>
      <c r="DJ26">
        <v>44.269315009582584</v>
      </c>
      <c r="DK26">
        <v>0.50151182801523631</v>
      </c>
      <c r="DL26">
        <v>1.6210127175771041</v>
      </c>
      <c r="DM26">
        <v>43.531226671722507</v>
      </c>
      <c r="DN26">
        <v>0.14374277439721428</v>
      </c>
      <c r="DO26">
        <v>0.46461290111510972</v>
      </c>
      <c r="DP26">
        <v>12.476872817678199</v>
      </c>
      <c r="DQ26">
        <v>1.1940165591081256E-2</v>
      </c>
      <c r="DR26">
        <v>3.8593626694146947E-2</v>
      </c>
      <c r="DS26">
        <v>1.0364063733058531</v>
      </c>
      <c r="DT26">
        <v>0.11077703726287361</v>
      </c>
      <c r="DU26">
        <v>0.3580593242023703</v>
      </c>
      <c r="DV26">
        <v>9.615446834417428</v>
      </c>
      <c r="DW26">
        <v>0.12271720285395485</v>
      </c>
      <c r="DX26">
        <v>0.3966529508965172</v>
      </c>
      <c r="DY26">
        <v>10.651853207723281</v>
      </c>
      <c r="DZ26" s="6">
        <v>1</v>
      </c>
      <c r="EA26" s="6">
        <v>3.2322522162485399</v>
      </c>
      <c r="EB26" s="6">
        <v>86.8</v>
      </c>
      <c r="EC26">
        <v>10.606999999999999</v>
      </c>
      <c r="ED26">
        <v>0</v>
      </c>
      <c r="EE26" s="6">
        <v>76.192999999999998</v>
      </c>
      <c r="EF26">
        <v>0.19886297440833664</v>
      </c>
      <c r="EG26">
        <v>0.58101551336189128</v>
      </c>
      <c r="EH26">
        <v>0.16375353139629886</v>
      </c>
      <c r="EI26">
        <v>5.5779301982092043E-2</v>
      </c>
      <c r="EJ26">
        <v>0.99941132114861886</v>
      </c>
      <c r="EK26">
        <v>15.151966609094393</v>
      </c>
      <c r="EL26">
        <v>44.269315009582584</v>
      </c>
      <c r="EM26">
        <v>12.476872817678199</v>
      </c>
      <c r="EN26">
        <v>10.606999999999999</v>
      </c>
      <c r="EO26">
        <v>4.2499923559215391</v>
      </c>
      <c r="EP26">
        <v>86.755146792276719</v>
      </c>
      <c r="EQ26">
        <v>4.286998248385693</v>
      </c>
      <c r="ER26">
        <v>12.525270204159854</v>
      </c>
      <c r="ES26">
        <v>3.5301247220683001</v>
      </c>
      <c r="ET26">
        <v>3.001075147125396</v>
      </c>
      <c r="EU26">
        <v>1.202465016953808</v>
      </c>
      <c r="EV26">
        <v>4.1735943254061079</v>
      </c>
      <c r="EW26">
        <v>1.0419783055210166</v>
      </c>
      <c r="EX26">
        <v>1.2020663134533198</v>
      </c>
      <c r="EY26" s="6">
        <v>91</v>
      </c>
      <c r="EZ26">
        <v>0.51595744680851063</v>
      </c>
      <c r="FA26">
        <v>24.558623811679492</v>
      </c>
      <c r="FB26">
        <v>6.6343136656951334</v>
      </c>
      <c r="FC26">
        <v>13.760206882250072</v>
      </c>
      <c r="FD26" t="s">
        <v>167</v>
      </c>
      <c r="FE26">
        <v>14.483404255319149</v>
      </c>
      <c r="FF26">
        <v>1.2449524751414327</v>
      </c>
      <c r="FG26">
        <v>5.9063779999999966</v>
      </c>
      <c r="FH26">
        <v>2.5056752694765407</v>
      </c>
      <c r="FI26">
        <v>42.466769493820408</v>
      </c>
      <c r="FJ26">
        <v>-11.977728985842608</v>
      </c>
      <c r="FK26">
        <v>-5.1763235247956985</v>
      </c>
      <c r="FL26">
        <f>D26-D25</f>
        <v>2.0999999999999943</v>
      </c>
      <c r="FM26">
        <f t="shared" si="0"/>
        <v>34.226792544259119</v>
      </c>
      <c r="FN26" s="8" t="s">
        <v>183</v>
      </c>
    </row>
    <row r="27" spans="1:170" ht="15.95" customHeight="1" x14ac:dyDescent="0.25">
      <c r="A27" t="s">
        <v>132</v>
      </c>
      <c r="B27" s="2">
        <v>44985</v>
      </c>
      <c r="C27">
        <v>22.44109589041096</v>
      </c>
      <c r="D27">
        <v>81.3</v>
      </c>
      <c r="E27">
        <v>181.7</v>
      </c>
      <c r="F27">
        <v>96</v>
      </c>
      <c r="G27">
        <v>42.5</v>
      </c>
      <c r="H27">
        <v>31</v>
      </c>
      <c r="I27">
        <v>33.5</v>
      </c>
      <c r="J27">
        <v>29</v>
      </c>
      <c r="K27">
        <v>8</v>
      </c>
      <c r="L27">
        <v>10.6</v>
      </c>
      <c r="M27">
        <v>58.5</v>
      </c>
      <c r="N27">
        <v>33.9</v>
      </c>
      <c r="O27">
        <v>37.200000000000003</v>
      </c>
      <c r="P27">
        <v>29.1</v>
      </c>
      <c r="Q27">
        <v>107</v>
      </c>
      <c r="R27">
        <v>81</v>
      </c>
      <c r="S27">
        <v>98.7</v>
      </c>
      <c r="T27">
        <v>60.2</v>
      </c>
      <c r="U27">
        <v>57.9</v>
      </c>
      <c r="V27">
        <v>38.5</v>
      </c>
      <c r="W27">
        <v>1.5</v>
      </c>
      <c r="X27">
        <v>4</v>
      </c>
      <c r="Y27">
        <v>5.5</v>
      </c>
      <c r="Z27">
        <v>9</v>
      </c>
      <c r="AA27">
        <v>5.5</v>
      </c>
      <c r="AB27">
        <v>11</v>
      </c>
      <c r="AC27">
        <v>8</v>
      </c>
      <c r="AD27">
        <v>4</v>
      </c>
      <c r="AE27">
        <v>43.463205005846632</v>
      </c>
      <c r="AF27" s="6">
        <v>0.53460276759958958</v>
      </c>
      <c r="AG27" s="6">
        <v>13.220048566648039</v>
      </c>
      <c r="AH27">
        <v>0.1626082234520054</v>
      </c>
      <c r="AK27">
        <v>11.280861564640745</v>
      </c>
      <c r="AL27">
        <v>0.13875598480492921</v>
      </c>
      <c r="AM27">
        <v>3.7826763879775807</v>
      </c>
      <c r="AN27">
        <v>4.65273848459727E-2</v>
      </c>
      <c r="AO27">
        <v>9.5532084748870023</v>
      </c>
      <c r="AP27">
        <v>0.11750563929750311</v>
      </c>
      <c r="AQ27">
        <v>14.048981838194829</v>
      </c>
      <c r="AR27">
        <v>6.0652560000000015</v>
      </c>
      <c r="AS27">
        <v>2.1266776221794998</v>
      </c>
      <c r="AT27">
        <v>-11.922304216015329</v>
      </c>
      <c r="AU27">
        <v>-4.0451474603743236</v>
      </c>
      <c r="AV27">
        <v>12.169697401637059</v>
      </c>
      <c r="AW27">
        <v>6.0848487008185295</v>
      </c>
      <c r="AX27">
        <v>25.208658903391044</v>
      </c>
      <c r="AY27">
        <v>28.000000000000004</v>
      </c>
      <c r="AZ27">
        <v>14.000000000000002</v>
      </c>
      <c r="BA27">
        <v>57.999999999999993</v>
      </c>
      <c r="BB27">
        <v>4.6270169983268135</v>
      </c>
      <c r="BC27">
        <v>4.6270169983268135</v>
      </c>
      <c r="BD27">
        <v>3.9660145699944116</v>
      </c>
      <c r="BE27">
        <v>35</v>
      </c>
      <c r="BF27">
        <v>35</v>
      </c>
      <c r="BG27">
        <v>30</v>
      </c>
      <c r="BH27">
        <v>4.6539463546254014</v>
      </c>
      <c r="BI27">
        <v>24.62525242398203</v>
      </c>
      <c r="BJ27">
        <v>0.82066869300911849</v>
      </c>
      <c r="BK27">
        <v>0.44578976334617504</v>
      </c>
      <c r="BL27" s="6">
        <v>38</v>
      </c>
      <c r="BM27" s="6">
        <v>48.5</v>
      </c>
      <c r="BN27" s="2">
        <v>36794</v>
      </c>
      <c r="BO27">
        <v>9.3390000000000004</v>
      </c>
      <c r="BP27">
        <v>32.643999999999998</v>
      </c>
      <c r="BQ27" s="6">
        <v>29.1</v>
      </c>
      <c r="BR27" s="6">
        <v>57.686999999999998</v>
      </c>
      <c r="BS27" s="6">
        <v>37.244</v>
      </c>
      <c r="BT27">
        <v>105.27200000000001</v>
      </c>
      <c r="BU27">
        <v>261.947</v>
      </c>
      <c r="BV27">
        <v>2.7750540784552187</v>
      </c>
      <c r="BW27">
        <v>48.058983223048621</v>
      </c>
      <c r="BY27">
        <v>156.67500000000001</v>
      </c>
      <c r="BZ27">
        <v>1.9127813173176846</v>
      </c>
      <c r="CA27">
        <v>42.391664325257402</v>
      </c>
      <c r="CB27">
        <v>77.544899999999998</v>
      </c>
      <c r="CC27">
        <v>142.04489999999998</v>
      </c>
      <c r="CD27">
        <v>3.3472772598870058</v>
      </c>
      <c r="CE27">
        <v>12.473694395148135</v>
      </c>
      <c r="CF27">
        <v>1.7361111111111112</v>
      </c>
      <c r="CG27">
        <v>1.5125</v>
      </c>
      <c r="CH27">
        <v>108.7</v>
      </c>
      <c r="CI27">
        <v>0.54939744605100516</v>
      </c>
      <c r="CJ27">
        <v>9.0508601056139391</v>
      </c>
      <c r="CK27">
        <v>10.563360105613938</v>
      </c>
      <c r="CL27">
        <v>2.0699999999999998</v>
      </c>
      <c r="CM27">
        <v>1.96</v>
      </c>
      <c r="CN27">
        <v>2.0699999999999998</v>
      </c>
      <c r="CO27">
        <v>68.308000000000007</v>
      </c>
      <c r="CP27">
        <v>73.073999999999998</v>
      </c>
      <c r="CQ27">
        <v>70.691000000000003</v>
      </c>
      <c r="CR27">
        <v>68.308000000000007</v>
      </c>
      <c r="CS27">
        <v>1.924386820613798</v>
      </c>
      <c r="CT27">
        <v>4.1826547546040898</v>
      </c>
      <c r="CU27" s="6">
        <v>38</v>
      </c>
      <c r="CV27" s="6">
        <v>48.5</v>
      </c>
      <c r="CW27" s="6">
        <v>-2.3230596726043817</v>
      </c>
      <c r="CX27" s="6">
        <v>14.61793009022138</v>
      </c>
      <c r="CY27" s="6">
        <v>89.896622568636161</v>
      </c>
      <c r="CZ27" s="6">
        <v>8.5966225686361639</v>
      </c>
      <c r="DA27">
        <v>0.10573951498937471</v>
      </c>
      <c r="DB27">
        <v>4.65273848459727E-2</v>
      </c>
      <c r="DC27">
        <v>0.39997836662650915</v>
      </c>
      <c r="DD27">
        <v>3.7826763879775807</v>
      </c>
      <c r="DE27">
        <v>0.1626082234520054</v>
      </c>
      <c r="DF27">
        <v>1.3978815235733419</v>
      </c>
      <c r="DG27" s="6">
        <v>13.220048566648039</v>
      </c>
      <c r="DH27" s="6">
        <v>0.53460276759958958</v>
      </c>
      <c r="DI27" s="6">
        <v>4.5957782172019863</v>
      </c>
      <c r="DJ27">
        <v>43.463205005846632</v>
      </c>
      <c r="DK27">
        <v>0.47156014446361788</v>
      </c>
      <c r="DL27">
        <v>4.0538245803652675</v>
      </c>
      <c r="DM27">
        <v>38.337839744892136</v>
      </c>
      <c r="DN27">
        <v>0.13875598480492921</v>
      </c>
      <c r="DO27">
        <v>1.192832830507391</v>
      </c>
      <c r="DP27">
        <v>11.280861564640745</v>
      </c>
      <c r="DQ27">
        <v>1.6824881255635658E-2</v>
      </c>
      <c r="DR27">
        <v>0.14463715391682105</v>
      </c>
      <c r="DS27">
        <v>1.367862846083179</v>
      </c>
      <c r="DT27">
        <v>0.10068075804186746</v>
      </c>
      <c r="DU27">
        <v>0.86551447681011484</v>
      </c>
      <c r="DV27">
        <v>8.1853456288038249</v>
      </c>
      <c r="DW27">
        <v>0.11750563929750311</v>
      </c>
      <c r="DX27">
        <v>1.0101516307269358</v>
      </c>
      <c r="DY27">
        <v>9.5532084748870023</v>
      </c>
      <c r="DZ27" s="6">
        <v>1</v>
      </c>
      <c r="EA27" s="6">
        <v>8.5966225686361639</v>
      </c>
      <c r="EB27" s="6">
        <v>81.300000000000011</v>
      </c>
      <c r="EC27">
        <v>9.3390000000000004</v>
      </c>
      <c r="ED27">
        <v>0</v>
      </c>
      <c r="EE27" s="6">
        <v>71.961000000000013</v>
      </c>
      <c r="EF27">
        <v>0.18371129593318655</v>
      </c>
      <c r="EG27">
        <v>0.60398278242168157</v>
      </c>
      <c r="EH27">
        <v>0.15676354642988205</v>
      </c>
      <c r="EI27">
        <v>5.2565645113013718E-2</v>
      </c>
      <c r="EJ27">
        <v>0.99702326989776402</v>
      </c>
      <c r="EK27">
        <v>13.220048566648039</v>
      </c>
      <c r="EL27">
        <v>43.463205005846632</v>
      </c>
      <c r="EM27">
        <v>11.280861564640745</v>
      </c>
      <c r="EN27">
        <v>9.3390000000000004</v>
      </c>
      <c r="EO27">
        <v>3.7826763879775807</v>
      </c>
      <c r="EP27">
        <v>81.085791525112995</v>
      </c>
      <c r="EQ27">
        <v>4.0042685487209075</v>
      </c>
      <c r="ER27">
        <v>13.164728098699294</v>
      </c>
      <c r="ES27">
        <v>3.4169011511595966</v>
      </c>
      <c r="ET27">
        <v>2.8287236456035449</v>
      </c>
      <c r="EU27">
        <v>1.145748596459834</v>
      </c>
      <c r="EV27">
        <v>4.6539463546254014</v>
      </c>
      <c r="EW27">
        <v>1.1552423431490897</v>
      </c>
      <c r="EX27">
        <v>1.1395641941943881</v>
      </c>
      <c r="EY27" s="6">
        <v>85.699999999999989</v>
      </c>
      <c r="EZ27">
        <v>0.52834342322509631</v>
      </c>
      <c r="FA27">
        <v>24.62525242398203</v>
      </c>
      <c r="FB27">
        <v>7.3252300030898443</v>
      </c>
      <c r="FC27">
        <v>15.115865887321116</v>
      </c>
      <c r="FD27" t="s">
        <v>166</v>
      </c>
      <c r="FE27">
        <v>14.048981838194829</v>
      </c>
      <c r="FF27">
        <v>1.1899750821408099</v>
      </c>
      <c r="FG27">
        <v>6.0652560000000015</v>
      </c>
      <c r="FH27">
        <v>2.1266776221794998</v>
      </c>
      <c r="FI27">
        <v>41.949013145053961</v>
      </c>
      <c r="FJ27">
        <v>-11.922304216015329</v>
      </c>
      <c r="FK27">
        <v>-4.0451474603743236</v>
      </c>
      <c r="FL27">
        <f>D27-D7</f>
        <v>1.3999999999999915</v>
      </c>
      <c r="FM27">
        <f t="shared" si="0"/>
        <v>30.416644526950304</v>
      </c>
      <c r="FN27" s="8" t="s">
        <v>186</v>
      </c>
    </row>
    <row r="28" spans="1:170" ht="15.95" customHeight="1" thickBot="1" x14ac:dyDescent="0.3">
      <c r="A28" t="s">
        <v>132</v>
      </c>
      <c r="B28" s="2">
        <v>45008</v>
      </c>
      <c r="C28">
        <v>22.504109589041096</v>
      </c>
      <c r="D28">
        <v>80.099999999999994</v>
      </c>
      <c r="E28">
        <v>181.7</v>
      </c>
      <c r="F28">
        <v>96</v>
      </c>
      <c r="G28">
        <v>42.5</v>
      </c>
      <c r="H28">
        <v>31</v>
      </c>
      <c r="I28">
        <v>33.5</v>
      </c>
      <c r="J28">
        <v>29</v>
      </c>
      <c r="K28">
        <v>8</v>
      </c>
      <c r="L28">
        <v>10.6</v>
      </c>
      <c r="M28">
        <v>58.5</v>
      </c>
      <c r="N28">
        <v>33.200000000000003</v>
      </c>
      <c r="O28">
        <v>36.5</v>
      </c>
      <c r="P28">
        <v>29.2</v>
      </c>
      <c r="Q28">
        <v>105</v>
      </c>
      <c r="R28">
        <v>80</v>
      </c>
      <c r="S28">
        <v>99</v>
      </c>
      <c r="T28">
        <v>59.5</v>
      </c>
      <c r="U28">
        <v>56.5</v>
      </c>
      <c r="V28">
        <v>38.200000000000003</v>
      </c>
      <c r="W28">
        <v>1.5</v>
      </c>
      <c r="X28">
        <v>3.5</v>
      </c>
      <c r="Y28">
        <v>5.5</v>
      </c>
      <c r="Z28">
        <v>8</v>
      </c>
      <c r="AA28">
        <v>5</v>
      </c>
      <c r="AB28">
        <v>9</v>
      </c>
      <c r="AC28">
        <v>8</v>
      </c>
      <c r="AD28">
        <v>3</v>
      </c>
      <c r="AE28">
        <v>42.649145788702626</v>
      </c>
      <c r="AF28" s="6">
        <v>0.53244876140702413</v>
      </c>
      <c r="AG28" s="6">
        <v>12.661324889377283</v>
      </c>
      <c r="AH28">
        <v>0.15806897489859281</v>
      </c>
      <c r="AK28">
        <v>11.334324396088965</v>
      </c>
      <c r="AL28">
        <v>0.14150217722957512</v>
      </c>
      <c r="AM28">
        <v>3.7992665010103837</v>
      </c>
      <c r="AN28">
        <v>4.7431541835335628E-2</v>
      </c>
      <c r="AO28">
        <v>9.6559384248207447</v>
      </c>
      <c r="AP28">
        <v>0.12054854462947248</v>
      </c>
      <c r="AQ28">
        <v>13.112383048981838</v>
      </c>
      <c r="AR28">
        <v>5.9654260000000008</v>
      </c>
      <c r="AS28">
        <v>2.2792445960488408</v>
      </c>
      <c r="AT28">
        <v>-10.833138452932998</v>
      </c>
      <c r="AU28">
        <v>-3.4607756450306777</v>
      </c>
      <c r="AV28">
        <v>11.941760820836736</v>
      </c>
      <c r="AW28">
        <v>5.9708804104183679</v>
      </c>
      <c r="AX28">
        <v>24.736504557447521</v>
      </c>
      <c r="AY28">
        <v>28.000000000000004</v>
      </c>
      <c r="AZ28">
        <v>14.000000000000002</v>
      </c>
      <c r="BA28">
        <v>57.999999999999993</v>
      </c>
      <c r="BB28">
        <v>4.4314637112820492</v>
      </c>
      <c r="BC28">
        <v>4.4314637112820492</v>
      </c>
      <c r="BD28">
        <v>3.798397466813185</v>
      </c>
      <c r="BE28">
        <v>35</v>
      </c>
      <c r="BF28">
        <v>35</v>
      </c>
      <c r="BG28">
        <v>30</v>
      </c>
      <c r="BH28">
        <v>4.5667786474678902</v>
      </c>
      <c r="BI28">
        <v>24.261780063480447</v>
      </c>
      <c r="BJ28">
        <v>0.80808080808080807</v>
      </c>
      <c r="BK28">
        <v>0.44028618602091363</v>
      </c>
      <c r="BL28" s="6">
        <v>34</v>
      </c>
      <c r="BM28" s="6">
        <v>43.5</v>
      </c>
      <c r="BN28" s="2">
        <v>36794</v>
      </c>
      <c r="BO28">
        <v>9.3390000000000004</v>
      </c>
      <c r="BP28">
        <v>32.100999999999999</v>
      </c>
      <c r="BQ28" s="6">
        <v>29.2</v>
      </c>
      <c r="BR28" s="6">
        <v>56.987000000000002</v>
      </c>
      <c r="BS28" s="6">
        <v>37.258000000000003</v>
      </c>
      <c r="BT28">
        <v>103.27200000000001</v>
      </c>
      <c r="BU28">
        <v>258.81800000000004</v>
      </c>
      <c r="BV28">
        <v>2.561763131479426</v>
      </c>
      <c r="BW28">
        <v>46.657120762579588</v>
      </c>
      <c r="BY28">
        <v>155.54600000000002</v>
      </c>
      <c r="BZ28">
        <v>1.8358220718284957</v>
      </c>
      <c r="CA28">
        <v>41.885846901841113</v>
      </c>
      <c r="CB28">
        <v>77.173100000000005</v>
      </c>
      <c r="CC28">
        <v>141.67310000000001</v>
      </c>
      <c r="CD28">
        <v>3.2980890301318269</v>
      </c>
      <c r="CE28">
        <v>12.399473244565106</v>
      </c>
      <c r="CF28">
        <v>1.7361111111111112</v>
      </c>
      <c r="CG28">
        <v>1.5125</v>
      </c>
      <c r="CH28">
        <v>108.7</v>
      </c>
      <c r="CI28">
        <v>0.54939744605100516</v>
      </c>
      <c r="CJ28">
        <v>9.0508601056139391</v>
      </c>
      <c r="CK28">
        <v>10.563360105613938</v>
      </c>
      <c r="CL28">
        <v>2.0699999999999998</v>
      </c>
      <c r="CM28">
        <v>1.96</v>
      </c>
      <c r="CN28">
        <v>2.0699999999999998</v>
      </c>
      <c r="CO28">
        <v>68.308000000000007</v>
      </c>
      <c r="CP28">
        <v>73.073999999999998</v>
      </c>
      <c r="CQ28">
        <v>70.691000000000003</v>
      </c>
      <c r="CR28">
        <v>68.308000000000007</v>
      </c>
      <c r="CS28">
        <v>1.9122633934021043</v>
      </c>
      <c r="CT28">
        <v>4.156304485559474</v>
      </c>
      <c r="CU28" s="6">
        <v>34</v>
      </c>
      <c r="CV28" s="6">
        <v>43.5</v>
      </c>
      <c r="CW28" s="6">
        <v>-2.4307456500936588</v>
      </c>
      <c r="CX28" s="6">
        <v>13.851179278118449</v>
      </c>
      <c r="CY28" s="6">
        <v>87.627437876436545</v>
      </c>
      <c r="CZ28" s="6">
        <v>7.5274378764365508</v>
      </c>
      <c r="DA28">
        <v>9.397550407536269E-2</v>
      </c>
      <c r="DB28">
        <v>4.7431541835335628E-2</v>
      </c>
      <c r="DC28">
        <v>0.35703798454909025</v>
      </c>
      <c r="DD28">
        <v>3.7992665010103837</v>
      </c>
      <c r="DE28">
        <v>0.15806897489859281</v>
      </c>
      <c r="DF28">
        <v>1.1898543887411659</v>
      </c>
      <c r="DG28" s="6">
        <v>12.661324889377283</v>
      </c>
      <c r="DH28" s="6">
        <v>0.53244876140702413</v>
      </c>
      <c r="DI28" s="6">
        <v>4.0079749738769612</v>
      </c>
      <c r="DJ28">
        <v>42.649145788702626</v>
      </c>
      <c r="DK28">
        <v>0.4779992193872466</v>
      </c>
      <c r="DL28">
        <v>3.5981094289226645</v>
      </c>
      <c r="DM28">
        <v>38.287737472918451</v>
      </c>
      <c r="DN28">
        <v>0.14150217722957512</v>
      </c>
      <c r="DO28">
        <v>1.0651488484761413</v>
      </c>
      <c r="DP28">
        <v>11.334324396088965</v>
      </c>
      <c r="DQ28">
        <v>1.726057541626147E-2</v>
      </c>
      <c r="DR28">
        <v>0.12992790915745617</v>
      </c>
      <c r="DS28">
        <v>1.3825720908425438</v>
      </c>
      <c r="DT28">
        <v>0.10328796921321103</v>
      </c>
      <c r="DU28">
        <v>0.77749377163573707</v>
      </c>
      <c r="DV28">
        <v>8.2733663339782026</v>
      </c>
      <c r="DW28">
        <v>0.12054854462947248</v>
      </c>
      <c r="DX28">
        <v>0.90742168079319308</v>
      </c>
      <c r="DY28">
        <v>9.6559384248207447</v>
      </c>
      <c r="DZ28" s="6">
        <v>1.0000000000000002</v>
      </c>
      <c r="EA28" s="6">
        <v>7.5274378764365526</v>
      </c>
      <c r="EB28" s="6">
        <v>80.099999999999994</v>
      </c>
      <c r="EC28">
        <v>9.3390000000000004</v>
      </c>
      <c r="ED28">
        <v>0</v>
      </c>
      <c r="EE28" s="6">
        <v>70.760999999999996</v>
      </c>
      <c r="EF28">
        <v>0.17893083604495816</v>
      </c>
      <c r="EG28">
        <v>0.60272107218245397</v>
      </c>
      <c r="EH28">
        <v>0.16017756103063785</v>
      </c>
      <c r="EI28">
        <v>5.3691532072898687E-2</v>
      </c>
      <c r="EJ28">
        <v>0.99552100133094867</v>
      </c>
      <c r="EK28">
        <v>12.661324889377283</v>
      </c>
      <c r="EL28">
        <v>42.649145788702626</v>
      </c>
      <c r="EM28">
        <v>11.334324396088965</v>
      </c>
      <c r="EN28">
        <v>9.3390000000000004</v>
      </c>
      <c r="EO28">
        <v>3.7992665010103837</v>
      </c>
      <c r="EP28">
        <v>79.783061575179246</v>
      </c>
      <c r="EQ28">
        <v>3.8350347038494705</v>
      </c>
      <c r="ER28">
        <v>12.918154744329795</v>
      </c>
      <c r="ES28">
        <v>3.4330947024475824</v>
      </c>
      <c r="ET28">
        <v>2.8287236456035449</v>
      </c>
      <c r="EU28">
        <v>1.1507736360806848</v>
      </c>
      <c r="EV28">
        <v>4.5667786474678902</v>
      </c>
      <c r="EW28">
        <v>1.1485227152972253</v>
      </c>
      <c r="EX28">
        <v>1.1247626687981278</v>
      </c>
      <c r="EY28" s="6">
        <v>85.699999999999989</v>
      </c>
      <c r="EZ28">
        <v>0.52834342322509631</v>
      </c>
      <c r="FA28">
        <v>24.261780063480447</v>
      </c>
      <c r="FB28">
        <v>7.3563655756925836</v>
      </c>
      <c r="FC28">
        <v>15.147744013348513</v>
      </c>
      <c r="FD28" t="s">
        <v>166</v>
      </c>
      <c r="FE28">
        <v>13.112383048981838</v>
      </c>
      <c r="FF28">
        <v>1.0706475208060411</v>
      </c>
      <c r="FG28">
        <v>5.9654260000000008</v>
      </c>
      <c r="FH28">
        <v>2.2792445960488408</v>
      </c>
      <c r="FI28">
        <v>42.157437972744319</v>
      </c>
      <c r="FJ28">
        <v>-10.833138452932998</v>
      </c>
      <c r="FK28">
        <v>-3.4607756450306777</v>
      </c>
      <c r="FL28">
        <f>D28-D27</f>
        <v>-1.2000000000000028</v>
      </c>
      <c r="FM28">
        <f t="shared" si="0"/>
        <v>29.687171114998399</v>
      </c>
      <c r="FN28" s="8" t="s">
        <v>186</v>
      </c>
    </row>
    <row r="29" spans="1:170" ht="15.95" customHeight="1" thickBot="1" x14ac:dyDescent="0.3">
      <c r="A29" t="s">
        <v>133</v>
      </c>
      <c r="B29" s="2">
        <v>44999</v>
      </c>
      <c r="C29">
        <v>17.93972602739726</v>
      </c>
      <c r="D29">
        <v>71.400000000000006</v>
      </c>
      <c r="E29">
        <v>173.5</v>
      </c>
      <c r="F29">
        <v>94.3</v>
      </c>
      <c r="G29">
        <v>40</v>
      </c>
      <c r="H29">
        <v>30.9</v>
      </c>
      <c r="I29">
        <v>20.5</v>
      </c>
      <c r="J29">
        <v>28</v>
      </c>
      <c r="K29">
        <v>7.5</v>
      </c>
      <c r="L29">
        <v>10.1</v>
      </c>
      <c r="M29">
        <v>54.6</v>
      </c>
      <c r="N29">
        <v>29</v>
      </c>
      <c r="O29">
        <v>32.299999999999997</v>
      </c>
      <c r="P29">
        <v>27.2</v>
      </c>
      <c r="Q29">
        <v>95.5</v>
      </c>
      <c r="R29">
        <v>75.5</v>
      </c>
      <c r="S29">
        <v>98.7</v>
      </c>
      <c r="T29">
        <v>57.5</v>
      </c>
      <c r="U29">
        <v>56</v>
      </c>
      <c r="V29">
        <v>37.5</v>
      </c>
      <c r="W29">
        <v>2</v>
      </c>
      <c r="X29">
        <v>4</v>
      </c>
      <c r="Y29">
        <v>5.5</v>
      </c>
      <c r="Z29">
        <v>7</v>
      </c>
      <c r="AA29">
        <v>4.5</v>
      </c>
      <c r="AB29">
        <v>5.5</v>
      </c>
      <c r="AC29">
        <v>8.5</v>
      </c>
      <c r="AD29">
        <v>4</v>
      </c>
      <c r="AE29">
        <v>37.708256032676282</v>
      </c>
      <c r="AF29" s="6">
        <v>0.52812683519154446</v>
      </c>
      <c r="AG29" s="6">
        <v>12.006113324968082</v>
      </c>
      <c r="AH29">
        <v>0.16815284768862859</v>
      </c>
      <c r="AK29">
        <v>9.0786011289411039</v>
      </c>
      <c r="AL29">
        <v>0.12715127631570172</v>
      </c>
      <c r="AM29">
        <v>3.8367869418933194</v>
      </c>
      <c r="AN29">
        <v>5.3736511791222956E-2</v>
      </c>
      <c r="AO29">
        <v>8.7702425715212229</v>
      </c>
      <c r="AP29">
        <v>0.12283252901290227</v>
      </c>
      <c r="AQ29">
        <v>13.732103746397694</v>
      </c>
      <c r="AR29">
        <v>5.3277559999999973</v>
      </c>
      <c r="AS29">
        <v>2.0377269867367858</v>
      </c>
      <c r="AT29">
        <v>-11.694376759660909</v>
      </c>
      <c r="AU29">
        <v>-5.1143187331344855</v>
      </c>
      <c r="AV29">
        <v>10.55831168914936</v>
      </c>
      <c r="AW29">
        <v>5.2791558445746798</v>
      </c>
      <c r="AX29">
        <v>21.870788498952241</v>
      </c>
      <c r="AY29">
        <v>28</v>
      </c>
      <c r="AZ29">
        <v>14</v>
      </c>
      <c r="BA29">
        <v>58</v>
      </c>
      <c r="BB29">
        <v>4.2021396637388282</v>
      </c>
      <c r="BC29">
        <v>4.2021396637388282</v>
      </c>
      <c r="BD29">
        <v>3.6018339974904245</v>
      </c>
      <c r="BE29">
        <v>35</v>
      </c>
      <c r="BF29">
        <v>35</v>
      </c>
      <c r="BG29">
        <v>30</v>
      </c>
      <c r="BH29">
        <v>4.4928221175594274</v>
      </c>
      <c r="BI29">
        <v>23.719157205856707</v>
      </c>
      <c r="BJ29">
        <v>0.76494427558257339</v>
      </c>
      <c r="BK29">
        <v>0.43515850144092216</v>
      </c>
      <c r="BL29" s="6">
        <v>32</v>
      </c>
      <c r="BM29" s="6">
        <v>41</v>
      </c>
      <c r="BN29" s="2">
        <v>38451</v>
      </c>
      <c r="BO29">
        <v>8.3930000000000007</v>
      </c>
      <c r="BP29">
        <v>27.744</v>
      </c>
      <c r="BQ29" s="6">
        <v>27.2</v>
      </c>
      <c r="BR29" s="6">
        <v>54.83</v>
      </c>
      <c r="BS29" s="6">
        <v>36.244</v>
      </c>
      <c r="BT29">
        <v>93.772000000000006</v>
      </c>
      <c r="BU29">
        <v>239.79000000000002</v>
      </c>
      <c r="BV29">
        <v>2.0372278922265723</v>
      </c>
      <c r="BW29">
        <v>37.619571156158834</v>
      </c>
      <c r="BY29">
        <v>146.018</v>
      </c>
      <c r="BZ29">
        <v>1.656759850496458</v>
      </c>
      <c r="CA29">
        <v>35.442438849731737</v>
      </c>
      <c r="CB29">
        <v>73.772450000000006</v>
      </c>
      <c r="CC29">
        <v>125.17245</v>
      </c>
      <c r="CD29">
        <v>1.4136301741646751</v>
      </c>
      <c r="CE29">
        <v>9.0572494488375845</v>
      </c>
      <c r="CF29">
        <v>-0.97222222222222132</v>
      </c>
      <c r="CG29">
        <v>1.0250000000000001</v>
      </c>
      <c r="CH29">
        <v>103.2</v>
      </c>
      <c r="CI29">
        <v>0.44000410919649163</v>
      </c>
      <c r="CJ29">
        <v>7.7246161103343303</v>
      </c>
      <c r="CK29">
        <v>8.7496161103343297</v>
      </c>
      <c r="CL29">
        <v>2.0699999999999998</v>
      </c>
      <c r="CM29">
        <v>1.96</v>
      </c>
      <c r="CN29">
        <v>2.0699999999999998</v>
      </c>
      <c r="CO29">
        <v>68.308000000000007</v>
      </c>
      <c r="CP29">
        <v>73.073999999999998</v>
      </c>
      <c r="CQ29">
        <v>70.691000000000003</v>
      </c>
      <c r="CR29">
        <v>68.308000000000007</v>
      </c>
      <c r="CS29">
        <v>1.7611057381262334</v>
      </c>
      <c r="CT29">
        <v>3.8277633218173683</v>
      </c>
      <c r="CU29" s="6">
        <v>32</v>
      </c>
      <c r="CV29" s="6">
        <v>41</v>
      </c>
      <c r="CW29" s="6">
        <v>-2.4438727879835622</v>
      </c>
      <c r="CX29" s="6">
        <v>11.977876519830327</v>
      </c>
      <c r="CY29" s="6">
        <v>71.232076556978441</v>
      </c>
      <c r="CZ29" s="6">
        <v>-0.16792344302156437</v>
      </c>
      <c r="DA29">
        <v>-2.3518689498818537E-3</v>
      </c>
      <c r="DB29">
        <v>5.3736511791222956E-2</v>
      </c>
      <c r="DC29">
        <v>-9.0236200759510506E-3</v>
      </c>
      <c r="DD29">
        <v>3.8367869418933194</v>
      </c>
      <c r="DE29">
        <v>0.16815284768862859</v>
      </c>
      <c r="DF29">
        <v>-2.8236805137755214E-2</v>
      </c>
      <c r="DG29" s="6">
        <v>12.006113324968082</v>
      </c>
      <c r="DH29" s="6">
        <v>0.52812683519154446</v>
      </c>
      <c r="DI29" s="6">
        <v>-8.8684876517446429E-2</v>
      </c>
      <c r="DJ29">
        <v>37.708256032676282</v>
      </c>
      <c r="DK29">
        <v>0.49756290372050826</v>
      </c>
      <c r="DL29">
        <v>-8.355247591255488E-2</v>
      </c>
      <c r="DM29">
        <v>35.525991325644291</v>
      </c>
      <c r="DN29">
        <v>0.12715127631570172</v>
      </c>
      <c r="DO29">
        <v>-2.1351680103518924E-2</v>
      </c>
      <c r="DP29">
        <v>9.0786011289411039</v>
      </c>
      <c r="DQ29">
        <v>1.4389584714410285E-2</v>
      </c>
      <c r="DR29">
        <v>-2.4163486088942488E-3</v>
      </c>
      <c r="DS29">
        <v>1.0274163486088943</v>
      </c>
      <c r="DT29">
        <v>0.10844294429849199</v>
      </c>
      <c r="DU29">
        <v>-1.82101125779985E-2</v>
      </c>
      <c r="DV29">
        <v>7.7428262229123286</v>
      </c>
      <c r="DW29">
        <v>0.12283252901290227</v>
      </c>
      <c r="DX29">
        <v>-2.0626461186892747E-2</v>
      </c>
      <c r="DY29">
        <v>8.7702425715212229</v>
      </c>
      <c r="DZ29" s="6">
        <v>1</v>
      </c>
      <c r="EA29" s="6">
        <v>-0.16792344302156439</v>
      </c>
      <c r="EB29" s="6">
        <v>71.400000000000006</v>
      </c>
      <c r="EC29">
        <v>8.3930000000000007</v>
      </c>
      <c r="ED29">
        <v>0</v>
      </c>
      <c r="EE29" s="6">
        <v>63.007000000000005</v>
      </c>
      <c r="EF29">
        <v>0.19055205492989796</v>
      </c>
      <c r="EG29">
        <v>0.59847724907829736</v>
      </c>
      <c r="EH29">
        <v>0.14408876996113293</v>
      </c>
      <c r="EI29">
        <v>6.0894613961834702E-2</v>
      </c>
      <c r="EJ29">
        <v>0.99401268793116293</v>
      </c>
      <c r="EK29">
        <v>12.006113324968082</v>
      </c>
      <c r="EL29">
        <v>37.708256032676282</v>
      </c>
      <c r="EM29">
        <v>9.0786011289411039</v>
      </c>
      <c r="EN29">
        <v>8.3930000000000007</v>
      </c>
      <c r="EO29">
        <v>3.8367869418933194</v>
      </c>
      <c r="EP29">
        <v>71.022757428478783</v>
      </c>
      <c r="EQ29">
        <v>3.9884438289390598</v>
      </c>
      <c r="ER29">
        <v>12.526723428539819</v>
      </c>
      <c r="ES29">
        <v>3.0159211118574536</v>
      </c>
      <c r="ET29">
        <v>2.7881636754727639</v>
      </c>
      <c r="EU29">
        <v>1.2745847708703899</v>
      </c>
      <c r="EV29">
        <v>4.4928221175594274</v>
      </c>
      <c r="EW29">
        <v>1.131887149823211</v>
      </c>
      <c r="EX29">
        <v>1.1067113387139667</v>
      </c>
      <c r="EY29" s="6">
        <v>79.2</v>
      </c>
      <c r="EZ29">
        <v>0.54351585014409221</v>
      </c>
      <c r="FA29">
        <v>23.719157205856707</v>
      </c>
      <c r="FB29">
        <v>4.7214008414050772</v>
      </c>
      <c r="FC29">
        <v>13.218325185992182</v>
      </c>
      <c r="FD29" t="s">
        <v>167</v>
      </c>
      <c r="FE29">
        <v>13.732103746397694</v>
      </c>
      <c r="FF29">
        <v>1.1497254566260937</v>
      </c>
      <c r="FG29">
        <v>5.3277559999999973</v>
      </c>
      <c r="FH29">
        <v>2.0377269867367858</v>
      </c>
      <c r="FI29">
        <v>41.8274958835202</v>
      </c>
      <c r="FJ29">
        <v>-11.694376759660909</v>
      </c>
      <c r="FK29">
        <v>-5.1143187331344855</v>
      </c>
      <c r="FL29">
        <f>D29-D8</f>
        <v>3.3000000000000114</v>
      </c>
      <c r="FM29">
        <f t="shared" si="0"/>
        <v>31.839481822134978</v>
      </c>
      <c r="FN29" s="9" t="s">
        <v>182</v>
      </c>
    </row>
    <row r="30" spans="1:170" ht="15.95" customHeight="1" thickBot="1" x14ac:dyDescent="0.3">
      <c r="A30" t="s">
        <v>133</v>
      </c>
      <c r="B30" s="2">
        <v>45030</v>
      </c>
      <c r="C30">
        <v>18.024657534246575</v>
      </c>
      <c r="D30">
        <v>71.8</v>
      </c>
      <c r="E30">
        <v>173.5</v>
      </c>
      <c r="F30">
        <v>94.3</v>
      </c>
      <c r="G30">
        <v>40</v>
      </c>
      <c r="H30">
        <v>30.9</v>
      </c>
      <c r="I30">
        <v>20.5</v>
      </c>
      <c r="J30">
        <v>28</v>
      </c>
      <c r="K30">
        <v>7.5</v>
      </c>
      <c r="L30">
        <v>10.1</v>
      </c>
      <c r="M30">
        <v>54.6</v>
      </c>
      <c r="N30">
        <v>29</v>
      </c>
      <c r="O30">
        <v>32</v>
      </c>
      <c r="P30">
        <v>27</v>
      </c>
      <c r="Q30">
        <v>95.5</v>
      </c>
      <c r="R30">
        <v>76</v>
      </c>
      <c r="S30">
        <v>97.3</v>
      </c>
      <c r="T30">
        <v>58.5</v>
      </c>
      <c r="U30">
        <v>54.5</v>
      </c>
      <c r="V30">
        <v>38.200000000000003</v>
      </c>
      <c r="W30">
        <v>1</v>
      </c>
      <c r="X30">
        <v>3.5</v>
      </c>
      <c r="Y30">
        <v>6</v>
      </c>
      <c r="Z30">
        <v>5</v>
      </c>
      <c r="AA30">
        <v>4</v>
      </c>
      <c r="AB30">
        <v>4</v>
      </c>
      <c r="AC30">
        <v>7.5</v>
      </c>
      <c r="AD30">
        <v>3</v>
      </c>
      <c r="AE30">
        <v>38.597219250568223</v>
      </c>
      <c r="AF30" s="6">
        <v>0.53756572772379152</v>
      </c>
      <c r="AG30" s="6">
        <v>11.310525665516781</v>
      </c>
      <c r="AH30">
        <v>0.15752821261165434</v>
      </c>
      <c r="AK30">
        <v>9.2703390205553546</v>
      </c>
      <c r="AL30">
        <v>0.12911335683224728</v>
      </c>
      <c r="AM30">
        <v>3.8476651901063801</v>
      </c>
      <c r="AN30">
        <v>5.358865167279081E-2</v>
      </c>
      <c r="AO30">
        <v>8.7742508732532549</v>
      </c>
      <c r="AP30">
        <v>0.12220405115951609</v>
      </c>
      <c r="AQ30">
        <v>13.241671469740636</v>
      </c>
      <c r="AR30">
        <v>5.5205259999999967</v>
      </c>
      <c r="AS30">
        <v>1.9807693332023604</v>
      </c>
      <c r="AT30">
        <v>-11.260902136538276</v>
      </c>
      <c r="AU30">
        <v>-4.1813888029430029</v>
      </c>
      <c r="AV30">
        <v>10.807221390159103</v>
      </c>
      <c r="AW30">
        <v>5.4036106950795517</v>
      </c>
      <c r="AX30">
        <v>22.386387165329566</v>
      </c>
      <c r="AY30">
        <v>28.000000000000004</v>
      </c>
      <c r="AZ30">
        <v>14.000000000000002</v>
      </c>
      <c r="BA30">
        <v>57.999999999999993</v>
      </c>
      <c r="BB30">
        <v>3.9586839829308733</v>
      </c>
      <c r="BC30">
        <v>3.9586839829308733</v>
      </c>
      <c r="BD30">
        <v>3.3931576996550343</v>
      </c>
      <c r="BE30">
        <v>35</v>
      </c>
      <c r="BF30">
        <v>35</v>
      </c>
      <c r="BG30">
        <v>29.999999999999996</v>
      </c>
      <c r="BH30">
        <v>4.5987393364194231</v>
      </c>
      <c r="BI30">
        <v>23.852037638382512</v>
      </c>
      <c r="BJ30">
        <v>0.78108941418293942</v>
      </c>
      <c r="BK30">
        <v>0.43804034582132567</v>
      </c>
      <c r="BL30" s="6">
        <v>28</v>
      </c>
      <c r="BM30" s="6">
        <v>34</v>
      </c>
      <c r="BN30" s="2">
        <v>38451</v>
      </c>
      <c r="BO30">
        <v>8.3930000000000007</v>
      </c>
      <c r="BP30">
        <v>27.901</v>
      </c>
      <c r="BQ30" s="6">
        <v>27</v>
      </c>
      <c r="BR30" s="6">
        <v>56.143999999999998</v>
      </c>
      <c r="BS30" s="6">
        <v>37.258000000000003</v>
      </c>
      <c r="BT30">
        <v>93.614999999999995</v>
      </c>
      <c r="BU30">
        <v>241.91800000000001</v>
      </c>
      <c r="BV30">
        <v>2.1891405392027319</v>
      </c>
      <c r="BW30">
        <v>38.488852922855173</v>
      </c>
      <c r="BY30">
        <v>148.303</v>
      </c>
      <c r="BZ30">
        <v>1.8198803384384357</v>
      </c>
      <c r="CA30">
        <v>36.375854656546188</v>
      </c>
      <c r="CB30">
        <v>74.743600000000001</v>
      </c>
      <c r="CC30">
        <v>126.14359999999999</v>
      </c>
      <c r="CD30">
        <v>1.5444271378159624</v>
      </c>
      <c r="CE30">
        <v>9.2443114305937328</v>
      </c>
      <c r="CF30">
        <v>-0.97222222222222132</v>
      </c>
      <c r="CG30">
        <v>1.0250000000000001</v>
      </c>
      <c r="CH30">
        <v>103.2</v>
      </c>
      <c r="CI30">
        <v>0.44000410919649163</v>
      </c>
      <c r="CJ30">
        <v>7.7246161103343303</v>
      </c>
      <c r="CK30">
        <v>8.7496161103343297</v>
      </c>
      <c r="CL30">
        <v>2.0699999999999998</v>
      </c>
      <c r="CM30">
        <v>1.96</v>
      </c>
      <c r="CN30">
        <v>2.0699999999999998</v>
      </c>
      <c r="CO30">
        <v>68.308000000000007</v>
      </c>
      <c r="CP30">
        <v>73.073999999999998</v>
      </c>
      <c r="CQ30">
        <v>70.691000000000003</v>
      </c>
      <c r="CR30">
        <v>68.308000000000007</v>
      </c>
      <c r="CS30">
        <v>1.7652921132119594</v>
      </c>
      <c r="CT30">
        <v>3.8368624080661937</v>
      </c>
      <c r="CU30" s="6">
        <v>28</v>
      </c>
      <c r="CV30" s="6">
        <v>34</v>
      </c>
      <c r="CW30" s="6">
        <v>-2.5566482468296812</v>
      </c>
      <c r="CX30" s="6">
        <v>11.278770006568417</v>
      </c>
      <c r="CY30" s="6">
        <v>71.598412878417847</v>
      </c>
      <c r="CZ30" s="6">
        <v>-0.20158712158215053</v>
      </c>
      <c r="DA30">
        <v>-2.8076200777458291E-3</v>
      </c>
      <c r="DB30">
        <v>5.358865167279081E-2</v>
      </c>
      <c r="DC30">
        <v>-1.0802782040186396E-2</v>
      </c>
      <c r="DD30">
        <v>3.8476651901063801</v>
      </c>
      <c r="DE30">
        <v>0.15752821261165434</v>
      </c>
      <c r="DF30">
        <v>-3.1755658948364421E-2</v>
      </c>
      <c r="DG30" s="6">
        <v>11.310525665516781</v>
      </c>
      <c r="DH30" s="6">
        <v>0.53756572772379152</v>
      </c>
      <c r="DI30" s="6">
        <v>-0.10836632771305318</v>
      </c>
      <c r="DJ30">
        <v>38.597219250568223</v>
      </c>
      <c r="DK30">
        <v>0.50805392457953613</v>
      </c>
      <c r="DL30">
        <v>-0.10241712826450368</v>
      </c>
      <c r="DM30">
        <v>36.478271784810694</v>
      </c>
      <c r="DN30">
        <v>0.12911335683224728</v>
      </c>
      <c r="DO30">
        <v>-2.6027589961621821E-2</v>
      </c>
      <c r="DP30">
        <v>9.2703390205553546</v>
      </c>
      <c r="DQ30">
        <v>1.4315959792859729E-2</v>
      </c>
      <c r="DR30">
        <v>-2.8859131273283926E-3</v>
      </c>
      <c r="DS30">
        <v>1.0278859131273286</v>
      </c>
      <c r="DT30">
        <v>0.10788809136665636</v>
      </c>
      <c r="DU30">
        <v>-2.174884979159632E-2</v>
      </c>
      <c r="DV30">
        <v>7.746364960125927</v>
      </c>
      <c r="DW30">
        <v>0.12220405115951609</v>
      </c>
      <c r="DX30">
        <v>-2.4634762918924712E-2</v>
      </c>
      <c r="DY30">
        <v>8.7742508732532549</v>
      </c>
      <c r="DZ30" s="6">
        <v>1.0000000000000002</v>
      </c>
      <c r="EA30" s="6">
        <v>-0.20158712158215053</v>
      </c>
      <c r="EB30" s="6">
        <v>71.8</v>
      </c>
      <c r="EC30">
        <v>8.3930000000000007</v>
      </c>
      <c r="ED30">
        <v>0</v>
      </c>
      <c r="EE30" s="6">
        <v>63.406999999999996</v>
      </c>
      <c r="EF30">
        <v>0.17837976352006532</v>
      </c>
      <c r="EG30">
        <v>0.60872173814512953</v>
      </c>
      <c r="EH30">
        <v>0.14620371600226087</v>
      </c>
      <c r="EI30">
        <v>6.0682025487822804E-2</v>
      </c>
      <c r="EJ30">
        <v>0.99398724315527853</v>
      </c>
      <c r="EK30">
        <v>11.310525665516781</v>
      </c>
      <c r="EL30">
        <v>38.597219250568223</v>
      </c>
      <c r="EM30">
        <v>9.2703390205553546</v>
      </c>
      <c r="EN30">
        <v>8.3930000000000007</v>
      </c>
      <c r="EO30">
        <v>3.8476651901063801</v>
      </c>
      <c r="EP30">
        <v>71.418749126746746</v>
      </c>
      <c r="EQ30">
        <v>3.7573688563203018</v>
      </c>
      <c r="ER30">
        <v>12.822037970772358</v>
      </c>
      <c r="ES30">
        <v>3.079616646780674</v>
      </c>
      <c r="ET30">
        <v>2.7881636754727639</v>
      </c>
      <c r="EU30">
        <v>1.2781985366895763</v>
      </c>
      <c r="EV30">
        <v>4.5987393364194231</v>
      </c>
      <c r="EW30">
        <v>1.1759725825145533</v>
      </c>
      <c r="EX30">
        <v>1.0903347715263318</v>
      </c>
      <c r="EY30" s="6">
        <v>79.2</v>
      </c>
      <c r="EZ30">
        <v>0.54351585014409221</v>
      </c>
      <c r="FA30">
        <v>23.852037638382512</v>
      </c>
      <c r="FB30">
        <v>4.7616920849667199</v>
      </c>
      <c r="FC30">
        <v>13.262965449279855</v>
      </c>
      <c r="FD30" t="s">
        <v>167</v>
      </c>
      <c r="FE30">
        <v>13.241671469740636</v>
      </c>
      <c r="FF30">
        <v>1.0871846102952647</v>
      </c>
      <c r="FG30">
        <v>5.5205259999999967</v>
      </c>
      <c r="FH30">
        <v>1.9807693332023604</v>
      </c>
      <c r="FI30">
        <v>41.749684881423988</v>
      </c>
      <c r="FJ30">
        <v>-11.260902136538276</v>
      </c>
      <c r="FK30">
        <v>-4.1813888029430029</v>
      </c>
      <c r="FL30">
        <f>D30-D29</f>
        <v>0.39999999999999147</v>
      </c>
      <c r="FM30">
        <f t="shared" si="0"/>
        <v>29.303991026115877</v>
      </c>
      <c r="FN30" s="9" t="s">
        <v>182</v>
      </c>
    </row>
    <row r="31" spans="1:170" ht="15.95" customHeight="1" x14ac:dyDescent="0.25">
      <c r="A31" t="s">
        <v>135</v>
      </c>
      <c r="B31" s="2">
        <v>44994</v>
      </c>
      <c r="C31">
        <v>21.964383561643835</v>
      </c>
      <c r="D31">
        <v>100</v>
      </c>
      <c r="E31">
        <v>198.3</v>
      </c>
      <c r="F31">
        <v>103.5</v>
      </c>
      <c r="G31">
        <v>46</v>
      </c>
      <c r="H31">
        <v>33.9</v>
      </c>
      <c r="I31">
        <v>31.3</v>
      </c>
      <c r="J31">
        <v>30.7</v>
      </c>
      <c r="K31">
        <v>8.6</v>
      </c>
      <c r="L31">
        <v>12.6</v>
      </c>
      <c r="M31">
        <v>57.2</v>
      </c>
      <c r="N31">
        <v>34.9</v>
      </c>
      <c r="O31">
        <v>38.5</v>
      </c>
      <c r="P31">
        <v>31.7</v>
      </c>
      <c r="Q31">
        <v>107.5</v>
      </c>
      <c r="R31">
        <v>82.5</v>
      </c>
      <c r="S31">
        <v>109</v>
      </c>
      <c r="T31">
        <v>64.5</v>
      </c>
      <c r="U31">
        <v>62.3</v>
      </c>
      <c r="V31">
        <v>43</v>
      </c>
      <c r="W31">
        <v>2</v>
      </c>
      <c r="X31">
        <v>4</v>
      </c>
      <c r="Y31">
        <v>5.5</v>
      </c>
      <c r="Z31">
        <v>7</v>
      </c>
      <c r="AA31">
        <v>4</v>
      </c>
      <c r="AB31">
        <v>4</v>
      </c>
      <c r="AC31">
        <v>7.5</v>
      </c>
      <c r="AD31">
        <v>2.5</v>
      </c>
      <c r="AE31">
        <v>54.234950969004586</v>
      </c>
      <c r="AF31" s="6">
        <v>0.54234950969004592</v>
      </c>
      <c r="AG31" s="6">
        <v>15.065923413109937</v>
      </c>
      <c r="AH31">
        <v>0.15065923413109938</v>
      </c>
      <c r="AK31">
        <v>13.413323050717663</v>
      </c>
      <c r="AL31">
        <v>0.13413323050717663</v>
      </c>
      <c r="AM31">
        <v>4.6366960025225632</v>
      </c>
      <c r="AN31">
        <v>4.6366960025225626E-2</v>
      </c>
      <c r="AO31">
        <v>12.649106564645242</v>
      </c>
      <c r="AP31">
        <v>0.12649106564645243</v>
      </c>
      <c r="AQ31">
        <v>11.585627836611195</v>
      </c>
      <c r="AR31">
        <v>6.5957869999999978</v>
      </c>
      <c r="AS31">
        <v>2.6976269339133445</v>
      </c>
      <c r="AT31">
        <v>-8.8880009026978506</v>
      </c>
      <c r="AU31">
        <v>-1.0916807705245439</v>
      </c>
      <c r="AV31">
        <v>15.185786271321286</v>
      </c>
      <c r="AW31">
        <v>7.5928931356606428</v>
      </c>
      <c r="AX31">
        <v>31.456271562022657</v>
      </c>
      <c r="AY31">
        <v>28.000000000000004</v>
      </c>
      <c r="AZ31">
        <v>14.000000000000002</v>
      </c>
      <c r="BA31">
        <v>57.999999999999993</v>
      </c>
      <c r="BB31">
        <v>5.2730731945884779</v>
      </c>
      <c r="BC31">
        <v>5.2730731945884779</v>
      </c>
      <c r="BD31">
        <v>4.5197770239329813</v>
      </c>
      <c r="BE31">
        <v>35</v>
      </c>
      <c r="BF31">
        <v>35</v>
      </c>
      <c r="BG31">
        <v>30.000000000000004</v>
      </c>
      <c r="BH31">
        <v>4.3084644875281697</v>
      </c>
      <c r="BI31">
        <v>25.43048082173004</v>
      </c>
      <c r="BJ31">
        <v>0.75688073394495414</v>
      </c>
      <c r="BK31">
        <v>0.41603630862329799</v>
      </c>
      <c r="BL31" s="6">
        <v>27.5</v>
      </c>
      <c r="BM31" s="6">
        <v>36.5</v>
      </c>
      <c r="BN31" s="2">
        <v>36977</v>
      </c>
      <c r="BO31">
        <v>12.587999999999999</v>
      </c>
      <c r="BP31">
        <v>33.643999999999998</v>
      </c>
      <c r="BQ31" s="6">
        <v>31.7</v>
      </c>
      <c r="BR31" s="6">
        <v>62.143999999999998</v>
      </c>
      <c r="BS31" s="6">
        <v>42.215000000000003</v>
      </c>
      <c r="BT31">
        <v>105.77200000000001</v>
      </c>
      <c r="BU31">
        <v>275.47500000000002</v>
      </c>
      <c r="BV31">
        <v>2.1252672828210093</v>
      </c>
      <c r="BW31">
        <v>56.919465201799071</v>
      </c>
      <c r="BY31">
        <v>169.703</v>
      </c>
      <c r="BZ31">
        <v>1.8324750701193029</v>
      </c>
      <c r="CA31">
        <v>54.417991933374779</v>
      </c>
      <c r="CB31">
        <v>81.243600000000001</v>
      </c>
      <c r="CC31">
        <v>146.4436</v>
      </c>
      <c r="CD31">
        <v>2.5252920549141638</v>
      </c>
      <c r="CE31">
        <v>14.077253892275918</v>
      </c>
      <c r="CF31">
        <v>0.83333333333333537</v>
      </c>
      <c r="CG31">
        <v>1.3500000000000003</v>
      </c>
      <c r="CH31">
        <v>119.10000000000001</v>
      </c>
      <c r="CI31">
        <v>0.6249499734610986</v>
      </c>
      <c r="CJ31">
        <v>11.925210322429233</v>
      </c>
      <c r="CK31">
        <v>13.275210322429233</v>
      </c>
      <c r="CL31">
        <v>2.0699999999999998</v>
      </c>
      <c r="CM31">
        <v>1.96</v>
      </c>
      <c r="CN31">
        <v>2.0699999999999998</v>
      </c>
      <c r="CO31">
        <v>68.308000000000007</v>
      </c>
      <c r="CP31">
        <v>73.073999999999998</v>
      </c>
      <c r="CQ31">
        <v>70.691000000000003</v>
      </c>
      <c r="CR31">
        <v>68.308000000000007</v>
      </c>
      <c r="CS31">
        <v>2.2388785604558139</v>
      </c>
      <c r="CT31">
        <v>4.8662025511507112</v>
      </c>
      <c r="CU31" s="6">
        <v>27.5</v>
      </c>
      <c r="CV31" s="6">
        <v>36.5</v>
      </c>
      <c r="CW31" s="6">
        <v>-2.6677104627621646</v>
      </c>
      <c r="CX31" s="6">
        <v>15.811654442825434</v>
      </c>
      <c r="CY31" s="6">
        <v>104.94978641048037</v>
      </c>
      <c r="CZ31" s="6">
        <v>4.949786410480371</v>
      </c>
      <c r="DA31">
        <v>4.949786410480371E-2</v>
      </c>
      <c r="DB31">
        <v>4.6366960025225626E-2</v>
      </c>
      <c r="DC31">
        <v>0.2295065486281484</v>
      </c>
      <c r="DD31">
        <v>4.6366960025225632</v>
      </c>
      <c r="DE31">
        <v>0.15065923413109938</v>
      </c>
      <c r="DF31">
        <v>0.74573102971549621</v>
      </c>
      <c r="DG31" s="6">
        <v>15.065923413109937</v>
      </c>
      <c r="DH31" s="6">
        <v>0.54234950969004592</v>
      </c>
      <c r="DI31" s="6">
        <v>2.6845142327944815</v>
      </c>
      <c r="DJ31">
        <v>54.234950969004586</v>
      </c>
      <c r="DK31">
        <v>0.5185145562901361</v>
      </c>
      <c r="DL31">
        <v>2.5665363043611751</v>
      </c>
      <c r="DM31">
        <v>51.851455629013607</v>
      </c>
      <c r="DN31">
        <v>0.13413323050717663</v>
      </c>
      <c r="DO31">
        <v>0.66393084155825399</v>
      </c>
      <c r="DP31">
        <v>13.413323050717663</v>
      </c>
      <c r="DQ31">
        <v>1.2863294401761529E-2</v>
      </c>
      <c r="DR31">
        <v>6.367055982384745E-2</v>
      </c>
      <c r="DS31">
        <v>1.2863294401761529</v>
      </c>
      <c r="DT31">
        <v>0.11362777124469089</v>
      </c>
      <c r="DU31">
        <v>0.56243319796014324</v>
      </c>
      <c r="DV31">
        <v>11.36277712446909</v>
      </c>
      <c r="DW31">
        <v>0.12649106564645243</v>
      </c>
      <c r="DX31">
        <v>0.62610375778399074</v>
      </c>
      <c r="DY31">
        <v>12.649106564645242</v>
      </c>
      <c r="DZ31" s="6">
        <v>0.99999999999999989</v>
      </c>
      <c r="EA31" s="6">
        <v>4.949786410480371</v>
      </c>
      <c r="EB31" s="6">
        <v>99.999999999999986</v>
      </c>
      <c r="EC31">
        <v>12.587999999999999</v>
      </c>
      <c r="ED31">
        <v>0</v>
      </c>
      <c r="EE31" s="6">
        <v>87.411999999999992</v>
      </c>
      <c r="EF31">
        <v>0.17235532207374205</v>
      </c>
      <c r="EG31">
        <v>0.62045200852290983</v>
      </c>
      <c r="EH31">
        <v>0.15344944688049311</v>
      </c>
      <c r="EI31">
        <v>5.3044158725604765E-2</v>
      </c>
      <c r="EJ31">
        <v>0.99930093620274973</v>
      </c>
      <c r="EK31">
        <v>15.065923413109937</v>
      </c>
      <c r="EL31">
        <v>54.234950969004586</v>
      </c>
      <c r="EM31">
        <v>13.413323050717663</v>
      </c>
      <c r="EN31">
        <v>12.587999999999999</v>
      </c>
      <c r="EO31">
        <v>4.6366960025225632</v>
      </c>
      <c r="EP31">
        <v>99.938893435354757</v>
      </c>
      <c r="EQ31">
        <v>3.8313367641874581</v>
      </c>
      <c r="ER31">
        <v>13.792208804847402</v>
      </c>
      <c r="ES31">
        <v>3.41107254596945</v>
      </c>
      <c r="ET31">
        <v>3.2011889258393769</v>
      </c>
      <c r="EU31">
        <v>1.1791340876834238</v>
      </c>
      <c r="EV31">
        <v>4.3084644875281697</v>
      </c>
      <c r="EW31">
        <v>1.1866580439736776</v>
      </c>
      <c r="EX31">
        <v>1.162273232367971</v>
      </c>
      <c r="EY31" s="6">
        <v>94.800000000000011</v>
      </c>
      <c r="EZ31">
        <v>0.52193645990922843</v>
      </c>
      <c r="FA31">
        <v>25.43048082173004</v>
      </c>
      <c r="FB31">
        <v>8.3026872844378588</v>
      </c>
      <c r="FC31">
        <v>13.661696277205976</v>
      </c>
      <c r="FD31" t="s">
        <v>167</v>
      </c>
      <c r="FE31">
        <v>11.585627836611195</v>
      </c>
      <c r="FF31">
        <v>0.87377753588425022</v>
      </c>
      <c r="FG31">
        <v>6.5957869999999978</v>
      </c>
      <c r="FH31">
        <v>2.6976269339133445</v>
      </c>
      <c r="FI31">
        <v>42.728998543597463</v>
      </c>
      <c r="FJ31">
        <v>-8.8880009026978506</v>
      </c>
      <c r="FK31">
        <v>-1.0916807705245439</v>
      </c>
      <c r="FL31">
        <f>D31-D10</f>
        <v>-0.29999999999999716</v>
      </c>
      <c r="FM31">
        <f t="shared" si="0"/>
        <v>27.778993331661994</v>
      </c>
      <c r="FN31" s="8" t="s">
        <v>183</v>
      </c>
    </row>
    <row r="32" spans="1:170" ht="15.95" customHeight="1" x14ac:dyDescent="0.25">
      <c r="A32" t="s">
        <v>135</v>
      </c>
      <c r="B32" s="2">
        <v>45019</v>
      </c>
      <c r="C32">
        <v>22.032876712328768</v>
      </c>
      <c r="D32">
        <v>100.3</v>
      </c>
      <c r="E32">
        <v>198.3</v>
      </c>
      <c r="F32">
        <v>103.5</v>
      </c>
      <c r="G32">
        <v>46</v>
      </c>
      <c r="H32">
        <v>33.9</v>
      </c>
      <c r="I32">
        <v>31.3</v>
      </c>
      <c r="J32">
        <v>30.7</v>
      </c>
      <c r="K32">
        <v>8.6</v>
      </c>
      <c r="L32">
        <v>12.6</v>
      </c>
      <c r="M32">
        <v>57.2</v>
      </c>
      <c r="N32">
        <v>34.9</v>
      </c>
      <c r="O32">
        <v>38.4</v>
      </c>
      <c r="P32">
        <v>31.3</v>
      </c>
      <c r="Q32">
        <v>105.5</v>
      </c>
      <c r="R32">
        <v>79.5</v>
      </c>
      <c r="S32">
        <v>109</v>
      </c>
      <c r="T32">
        <v>66</v>
      </c>
      <c r="U32">
        <v>60.5</v>
      </c>
      <c r="V32">
        <v>42.8</v>
      </c>
      <c r="W32">
        <v>1</v>
      </c>
      <c r="X32">
        <v>3.5</v>
      </c>
      <c r="Y32">
        <v>5</v>
      </c>
      <c r="Z32">
        <v>7</v>
      </c>
      <c r="AA32">
        <v>4</v>
      </c>
      <c r="AB32">
        <v>4.5</v>
      </c>
      <c r="AC32">
        <v>6.5</v>
      </c>
      <c r="AD32">
        <v>2</v>
      </c>
      <c r="AE32">
        <v>54.944569894092091</v>
      </c>
      <c r="AF32" s="6">
        <v>0.54780229206472675</v>
      </c>
      <c r="AG32" s="6">
        <v>14.866028676543793</v>
      </c>
      <c r="AH32">
        <v>0.14821563984590025</v>
      </c>
      <c r="AK32">
        <v>12.91972349155378</v>
      </c>
      <c r="AL32">
        <v>0.12881080250801374</v>
      </c>
      <c r="AM32">
        <v>4.7172337315691095</v>
      </c>
      <c r="AN32">
        <v>4.703124358493628E-2</v>
      </c>
      <c r="AO32">
        <v>12.852444206241222</v>
      </c>
      <c r="AP32">
        <v>0.12814002199642296</v>
      </c>
      <c r="AQ32">
        <v>10.727433182047402</v>
      </c>
      <c r="AR32">
        <v>6.6183799999999948</v>
      </c>
      <c r="AS32">
        <v>2.6664148365987259</v>
      </c>
      <c r="AT32">
        <v>-8.0610183454486766</v>
      </c>
      <c r="AU32">
        <v>-0.15708801864613875</v>
      </c>
      <c r="AV32">
        <v>15.384479570345787</v>
      </c>
      <c r="AW32">
        <v>7.6922397851728936</v>
      </c>
      <c r="AX32">
        <v>31.867850538573411</v>
      </c>
      <c r="AY32">
        <v>28</v>
      </c>
      <c r="AZ32">
        <v>14</v>
      </c>
      <c r="BA32">
        <v>58</v>
      </c>
      <c r="BB32">
        <v>5.2031100367903278</v>
      </c>
      <c r="BC32">
        <v>5.2031100367903278</v>
      </c>
      <c r="BD32">
        <v>4.4598086029631379</v>
      </c>
      <c r="BE32">
        <v>35</v>
      </c>
      <c r="BF32">
        <v>35</v>
      </c>
      <c r="BG32">
        <v>30</v>
      </c>
      <c r="BH32">
        <v>4.364837138075317</v>
      </c>
      <c r="BI32">
        <v>25.506772264195227</v>
      </c>
      <c r="BJ32">
        <v>0.72935779816513757</v>
      </c>
      <c r="BK32">
        <v>0.40090771558245081</v>
      </c>
      <c r="BL32" s="6">
        <v>25.5</v>
      </c>
      <c r="BM32" s="6">
        <v>33.5</v>
      </c>
      <c r="BN32" s="2">
        <v>36977</v>
      </c>
      <c r="BO32">
        <v>12.587999999999999</v>
      </c>
      <c r="BP32">
        <v>33.801000000000002</v>
      </c>
      <c r="BQ32" s="6">
        <v>31.3</v>
      </c>
      <c r="BR32" s="6">
        <v>63.957999999999998</v>
      </c>
      <c r="BS32" s="6">
        <v>42.171999999999997</v>
      </c>
      <c r="BT32">
        <v>103.93</v>
      </c>
      <c r="BU32">
        <v>275.161</v>
      </c>
      <c r="BV32">
        <v>2.1056549741213693</v>
      </c>
      <c r="BW32">
        <v>56.751907241525664</v>
      </c>
      <c r="BY32">
        <v>171.23099999999999</v>
      </c>
      <c r="BZ32">
        <v>1.9279133111799642</v>
      </c>
      <c r="CA32">
        <v>55.233369523494972</v>
      </c>
      <c r="CB32">
        <v>78.086550000000003</v>
      </c>
      <c r="CC32">
        <v>143.28655000000001</v>
      </c>
      <c r="CD32">
        <v>2.1378880100439432</v>
      </c>
      <c r="CE32">
        <v>13.344702681122625</v>
      </c>
      <c r="CF32">
        <v>0.83333333333333537</v>
      </c>
      <c r="CG32">
        <v>1.3500000000000003</v>
      </c>
      <c r="CH32">
        <v>119.10000000000001</v>
      </c>
      <c r="CI32">
        <v>0.6249499734610986</v>
      </c>
      <c r="CJ32">
        <v>11.925210322429233</v>
      </c>
      <c r="CK32">
        <v>13.275210322429233</v>
      </c>
      <c r="CL32">
        <v>2.0699999999999998</v>
      </c>
      <c r="CM32">
        <v>1.96</v>
      </c>
      <c r="CN32">
        <v>2.0699999999999998</v>
      </c>
      <c r="CO32">
        <v>68.308000000000007</v>
      </c>
      <c r="CP32">
        <v>73.073999999999998</v>
      </c>
      <c r="CQ32">
        <v>70.691000000000003</v>
      </c>
      <c r="CR32">
        <v>68.308000000000007</v>
      </c>
      <c r="CS32">
        <v>2.2417306724239099</v>
      </c>
      <c r="CT32">
        <v>4.8724016165133683</v>
      </c>
      <c r="CU32" s="6">
        <v>25.5</v>
      </c>
      <c r="CV32" s="6">
        <v>33.5</v>
      </c>
      <c r="CW32" s="6">
        <v>-2.7170461715614631</v>
      </c>
      <c r="CX32" s="6">
        <v>15.355029298205318</v>
      </c>
      <c r="CY32" s="6">
        <v>103.59925115979621</v>
      </c>
      <c r="CZ32" s="6">
        <v>3.2992511597962135</v>
      </c>
      <c r="DA32">
        <v>3.2893830107639216E-2</v>
      </c>
      <c r="DB32">
        <v>4.703124358493628E-2</v>
      </c>
      <c r="DC32">
        <v>0.15516788494425926</v>
      </c>
      <c r="DD32">
        <v>4.7172337315691095</v>
      </c>
      <c r="DE32">
        <v>0.14821563984590025</v>
      </c>
      <c r="DF32">
        <v>0.48900062166152425</v>
      </c>
      <c r="DG32" s="6">
        <v>14.866028676543793</v>
      </c>
      <c r="DH32" s="6">
        <v>0.54780229206472675</v>
      </c>
      <c r="DI32" s="6">
        <v>1.8073373474335739</v>
      </c>
      <c r="DJ32">
        <v>54.944569894092091</v>
      </c>
      <c r="DK32">
        <v>0.53314448613436893</v>
      </c>
      <c r="DL32">
        <v>1.758977564217773</v>
      </c>
      <c r="DM32">
        <v>53.474391959277199</v>
      </c>
      <c r="DN32">
        <v>0.12881080250801374</v>
      </c>
      <c r="DO32">
        <v>0.42497918956884534</v>
      </c>
      <c r="DP32">
        <v>12.91972349155378</v>
      </c>
      <c r="DQ32">
        <v>1.303098222126817E-2</v>
      </c>
      <c r="DR32">
        <v>4.2992483206802851E-2</v>
      </c>
      <c r="DS32">
        <v>1.3070075167931974</v>
      </c>
      <c r="DT32">
        <v>0.1151090397751548</v>
      </c>
      <c r="DU32">
        <v>0.37977363298120792</v>
      </c>
      <c r="DV32">
        <v>11.545436689448026</v>
      </c>
      <c r="DW32">
        <v>0.12814002199642296</v>
      </c>
      <c r="DX32">
        <v>0.4227661161880108</v>
      </c>
      <c r="DY32">
        <v>12.852444206241222</v>
      </c>
      <c r="DZ32" s="6">
        <v>1</v>
      </c>
      <c r="EA32" s="6">
        <v>3.299251159796214</v>
      </c>
      <c r="EB32" s="6">
        <v>100.29999999999998</v>
      </c>
      <c r="EC32">
        <v>12.587999999999999</v>
      </c>
      <c r="ED32">
        <v>0</v>
      </c>
      <c r="EE32" s="6">
        <v>87.711999999999989</v>
      </c>
      <c r="EF32">
        <v>0.16948682821670691</v>
      </c>
      <c r="EG32">
        <v>0.62642021495453415</v>
      </c>
      <c r="EH32">
        <v>0.14729710292267628</v>
      </c>
      <c r="EI32">
        <v>5.3780939114022139E-2</v>
      </c>
      <c r="EJ32">
        <v>0.99698508520793949</v>
      </c>
      <c r="EK32">
        <v>14.866028676543793</v>
      </c>
      <c r="EL32">
        <v>54.944569894092091</v>
      </c>
      <c r="EM32">
        <v>12.91972349155378</v>
      </c>
      <c r="EN32">
        <v>12.587999999999999</v>
      </c>
      <c r="EO32">
        <v>4.7172337315691095</v>
      </c>
      <c r="EP32">
        <v>100.03555579375877</v>
      </c>
      <c r="EQ32">
        <v>3.7805025715413572</v>
      </c>
      <c r="ER32">
        <v>13.972668309499145</v>
      </c>
      <c r="ES32">
        <v>3.2855478047401347</v>
      </c>
      <c r="ET32">
        <v>3.2011889258393769</v>
      </c>
      <c r="EU32">
        <v>1.1996152194228626</v>
      </c>
      <c r="EV32">
        <v>4.364837138075317</v>
      </c>
      <c r="EW32">
        <v>1.2185266921497551</v>
      </c>
      <c r="EX32">
        <v>1.146685452154373</v>
      </c>
      <c r="EY32" s="6">
        <v>94.800000000000011</v>
      </c>
      <c r="EZ32">
        <v>0.52193645990922843</v>
      </c>
      <c r="FA32">
        <v>25.506772264195227</v>
      </c>
      <c r="FB32">
        <v>8.3395366337529282</v>
      </c>
      <c r="FC32">
        <v>13.69334007857584</v>
      </c>
      <c r="FD32" t="s">
        <v>167</v>
      </c>
      <c r="FE32">
        <v>10.727433182047402</v>
      </c>
      <c r="FF32">
        <v>0.76182592081075851</v>
      </c>
      <c r="FG32">
        <v>6.6183799999999948</v>
      </c>
      <c r="FH32">
        <v>2.6664148365987259</v>
      </c>
      <c r="FI32">
        <v>42.686359066391702</v>
      </c>
      <c r="FJ32">
        <v>-8.0610183454486766</v>
      </c>
      <c r="FK32">
        <v>-0.15708801864613875</v>
      </c>
      <c r="FL32">
        <f>D32-D31</f>
        <v>0.29999999999999716</v>
      </c>
      <c r="FM32">
        <f t="shared" si="0"/>
        <v>27.056411043345452</v>
      </c>
      <c r="FN32" s="8" t="s">
        <v>183</v>
      </c>
    </row>
    <row r="33" spans="1:170" ht="15.95" customHeight="1" x14ac:dyDescent="0.25">
      <c r="A33" t="s">
        <v>136</v>
      </c>
      <c r="B33" s="2">
        <v>44993</v>
      </c>
      <c r="C33">
        <v>27.87945205479452</v>
      </c>
      <c r="D33">
        <v>69.099999999999994</v>
      </c>
      <c r="E33">
        <v>174.2</v>
      </c>
      <c r="F33">
        <v>90</v>
      </c>
      <c r="G33">
        <v>42.5</v>
      </c>
      <c r="H33">
        <v>32.299999999999997</v>
      </c>
      <c r="I33">
        <v>32.32</v>
      </c>
      <c r="J33">
        <v>29.2</v>
      </c>
      <c r="K33">
        <v>7.1</v>
      </c>
      <c r="L33">
        <v>10.6</v>
      </c>
      <c r="M33">
        <v>56.3</v>
      </c>
      <c r="N33">
        <v>30.5</v>
      </c>
      <c r="O33">
        <v>34.5</v>
      </c>
      <c r="P33">
        <v>26.8</v>
      </c>
      <c r="Q33">
        <v>101</v>
      </c>
      <c r="R33">
        <v>76.5</v>
      </c>
      <c r="S33">
        <v>93.5</v>
      </c>
      <c r="T33">
        <v>56.7</v>
      </c>
      <c r="U33">
        <v>54.2</v>
      </c>
      <c r="V33">
        <v>37</v>
      </c>
      <c r="W33">
        <v>2</v>
      </c>
      <c r="X33">
        <v>3.5</v>
      </c>
      <c r="Y33">
        <v>6.5</v>
      </c>
      <c r="Z33">
        <v>7</v>
      </c>
      <c r="AA33">
        <v>4</v>
      </c>
      <c r="AB33">
        <v>5</v>
      </c>
      <c r="AC33">
        <v>4</v>
      </c>
      <c r="AD33">
        <v>2</v>
      </c>
      <c r="AE33">
        <v>36.628710241258318</v>
      </c>
      <c r="AF33" s="6">
        <v>0.53008263735540262</v>
      </c>
      <c r="AG33" s="6">
        <v>9.795413090139089</v>
      </c>
      <c r="AH33">
        <v>0.1417570635331272</v>
      </c>
      <c r="AK33">
        <v>10.273545393979179</v>
      </c>
      <c r="AL33">
        <v>0.148676489059033</v>
      </c>
      <c r="AM33">
        <v>3.4124621788843834</v>
      </c>
      <c r="AN33">
        <v>4.9384402009904252E-2</v>
      </c>
      <c r="AO33">
        <v>8.9898690957390155</v>
      </c>
      <c r="AP33">
        <v>0.13009940804253281</v>
      </c>
      <c r="AQ33">
        <v>13.676923076923078</v>
      </c>
      <c r="AR33">
        <v>5.5254799999999982</v>
      </c>
      <c r="AS33">
        <v>2.4985822289783073</v>
      </c>
      <c r="AT33">
        <v>-11.178340847944771</v>
      </c>
      <c r="AU33">
        <v>-5.124545305901389</v>
      </c>
      <c r="AV33">
        <v>10.256038867552331</v>
      </c>
      <c r="AW33">
        <v>5.1280194337761653</v>
      </c>
      <c r="AX33">
        <v>21.244651939929824</v>
      </c>
      <c r="AY33">
        <v>28.000000000000007</v>
      </c>
      <c r="AZ33">
        <v>14.000000000000004</v>
      </c>
      <c r="BA33">
        <v>57.999999999999993</v>
      </c>
      <c r="BB33">
        <v>3.4283945815486812</v>
      </c>
      <c r="BC33">
        <v>3.4283945815486812</v>
      </c>
      <c r="BD33">
        <v>2.9386239270417267</v>
      </c>
      <c r="BE33">
        <v>35</v>
      </c>
      <c r="BF33">
        <v>35</v>
      </c>
      <c r="BG33">
        <v>30.000000000000004</v>
      </c>
      <c r="BH33">
        <v>4.05903260652242</v>
      </c>
      <c r="BI33">
        <v>22.770981267819693</v>
      </c>
      <c r="BJ33">
        <v>0.81818181818181823</v>
      </c>
      <c r="BK33">
        <v>0.43915040183696902</v>
      </c>
      <c r="BL33" s="6">
        <v>25</v>
      </c>
      <c r="BM33" s="6">
        <v>34</v>
      </c>
      <c r="BN33" s="2">
        <v>34817</v>
      </c>
      <c r="BO33">
        <v>9.0239999999999991</v>
      </c>
      <c r="BP33">
        <v>29.401</v>
      </c>
      <c r="BQ33" s="6">
        <v>26.8</v>
      </c>
      <c r="BR33" s="6">
        <v>55.444000000000003</v>
      </c>
      <c r="BS33" s="6">
        <v>36.372</v>
      </c>
      <c r="BT33">
        <v>98.957999999999998</v>
      </c>
      <c r="BU33">
        <v>246.97499999999999</v>
      </c>
      <c r="BV33">
        <v>2.4792996305005035</v>
      </c>
      <c r="BW33">
        <v>40.637134245076169</v>
      </c>
      <c r="BY33">
        <v>148.017</v>
      </c>
      <c r="BZ33">
        <v>1.7570031351472404</v>
      </c>
      <c r="CA33">
        <v>36.453746098634788</v>
      </c>
      <c r="CB33">
        <v>74.929500000000004</v>
      </c>
      <c r="CC33">
        <v>139.54950000000002</v>
      </c>
      <c r="CD33">
        <v>4.2479457627118684</v>
      </c>
      <c r="CE33">
        <v>11.397819923174934</v>
      </c>
      <c r="CF33">
        <v>0.20833333333333137</v>
      </c>
      <c r="CG33">
        <v>1.2374999999999996</v>
      </c>
      <c r="CH33">
        <v>107.10000000000001</v>
      </c>
      <c r="CI33">
        <v>1.078510607591286</v>
      </c>
      <c r="CJ33">
        <v>8.7361658725622071</v>
      </c>
      <c r="CK33">
        <v>9.973665872562206</v>
      </c>
      <c r="CL33">
        <v>2.0699999999999998</v>
      </c>
      <c r="CM33">
        <v>1.96</v>
      </c>
      <c r="CN33">
        <v>2.0699999999999998</v>
      </c>
      <c r="CO33">
        <v>68.308000000000007</v>
      </c>
      <c r="CP33">
        <v>73.073999999999998</v>
      </c>
      <c r="CQ33">
        <v>70.691000000000003</v>
      </c>
      <c r="CR33">
        <v>68.308000000000007</v>
      </c>
      <c r="CS33">
        <v>1.7418455731462097</v>
      </c>
      <c r="CT33">
        <v>3.7859013532332866</v>
      </c>
      <c r="CU33" s="6">
        <v>25</v>
      </c>
      <c r="CV33" s="6">
        <v>34</v>
      </c>
      <c r="CW33" s="6">
        <v>-2.6440621752492977</v>
      </c>
      <c r="CX33" s="6">
        <v>10.867363718463375</v>
      </c>
      <c r="CY33" s="6">
        <v>76.661885112509978</v>
      </c>
      <c r="CZ33" s="6">
        <v>7.5618851125099837</v>
      </c>
      <c r="DA33">
        <v>0.10943393795238762</v>
      </c>
      <c r="DB33">
        <v>4.9384402009904252E-2</v>
      </c>
      <c r="DC33">
        <v>0.37343917434890306</v>
      </c>
      <c r="DD33">
        <v>3.4124621788843834</v>
      </c>
      <c r="DE33">
        <v>0.1417570635331272</v>
      </c>
      <c r="DF33">
        <v>1.0719506283242866</v>
      </c>
      <c r="DG33" s="6">
        <v>9.795413090139089</v>
      </c>
      <c r="DH33" s="6">
        <v>0.53008263735540262</v>
      </c>
      <c r="DI33" s="6">
        <v>4.008424003817848</v>
      </c>
      <c r="DJ33">
        <v>36.628710241258318</v>
      </c>
      <c r="DK33">
        <v>0.47551330162485306</v>
      </c>
      <c r="DL33">
        <v>3.595776956357446</v>
      </c>
      <c r="DM33">
        <v>32.857969142277341</v>
      </c>
      <c r="DN33">
        <v>0.148676489059033</v>
      </c>
      <c r="DO33">
        <v>1.124274529195755</v>
      </c>
      <c r="DP33">
        <v>10.273545393979179</v>
      </c>
      <c r="DQ33">
        <v>1.6142311113062618E-2</v>
      </c>
      <c r="DR33">
        <v>0.12206630208737268</v>
      </c>
      <c r="DS33">
        <v>1.1154336979126269</v>
      </c>
      <c r="DT33">
        <v>0.11395709692947019</v>
      </c>
      <c r="DU33">
        <v>0.86173047473581776</v>
      </c>
      <c r="DV33">
        <v>7.8744353978263897</v>
      </c>
      <c r="DW33">
        <v>0.13009940804253281</v>
      </c>
      <c r="DX33">
        <v>0.98379677682319056</v>
      </c>
      <c r="DY33">
        <v>8.9898690957390155</v>
      </c>
      <c r="DZ33" s="6">
        <v>0.99999999999999989</v>
      </c>
      <c r="EA33" s="6">
        <v>7.5618851125099829</v>
      </c>
      <c r="EB33" s="6">
        <v>69.099999999999994</v>
      </c>
      <c r="EC33">
        <v>9.0239999999999991</v>
      </c>
      <c r="ED33">
        <v>0</v>
      </c>
      <c r="EE33" s="6">
        <v>60.075999999999993</v>
      </c>
      <c r="EF33">
        <v>0.1630503543867616</v>
      </c>
      <c r="EG33">
        <v>0.60970620948895271</v>
      </c>
      <c r="EH33">
        <v>0.17100914498267494</v>
      </c>
      <c r="EI33">
        <v>5.6802419916179236E-2</v>
      </c>
      <c r="EJ33">
        <v>1.0005681287745685</v>
      </c>
      <c r="EK33">
        <v>9.795413090139089</v>
      </c>
      <c r="EL33">
        <v>36.628710241258318</v>
      </c>
      <c r="EM33">
        <v>10.273545393979179</v>
      </c>
      <c r="EN33">
        <v>9.0239999999999991</v>
      </c>
      <c r="EO33">
        <v>3.4124621788843834</v>
      </c>
      <c r="EP33">
        <v>69.134130904260971</v>
      </c>
      <c r="EQ33">
        <v>3.2279474382939655</v>
      </c>
      <c r="ER33">
        <v>12.070501805616331</v>
      </c>
      <c r="ES33">
        <v>3.3855095473284393</v>
      </c>
      <c r="ET33">
        <v>2.9737385667265541</v>
      </c>
      <c r="EU33">
        <v>1.1245312930900069</v>
      </c>
      <c r="EV33">
        <v>4.05903260652242</v>
      </c>
      <c r="EW33">
        <v>1.1268492914152239</v>
      </c>
      <c r="EX33">
        <v>1.0711726845438969</v>
      </c>
      <c r="EY33" s="6">
        <v>84.199999999999989</v>
      </c>
      <c r="EZ33">
        <v>0.51664753157290477</v>
      </c>
      <c r="FA33">
        <v>22.770981267819693</v>
      </c>
      <c r="FB33">
        <v>9.1757653891574762</v>
      </c>
      <c r="FC33">
        <v>18.703686665637044</v>
      </c>
      <c r="FD33" t="s">
        <v>166</v>
      </c>
      <c r="FE33">
        <v>13.676923076923078</v>
      </c>
      <c r="FF33">
        <v>1.142703678895221</v>
      </c>
      <c r="FG33">
        <v>5.5254799999999982</v>
      </c>
      <c r="FH33">
        <v>2.4985822289783073</v>
      </c>
      <c r="FI33">
        <v>42.457079547784573</v>
      </c>
      <c r="FJ33">
        <v>-11.178340847944771</v>
      </c>
      <c r="FK33">
        <v>-5.124545305901389</v>
      </c>
      <c r="FL33">
        <f>D33-D11</f>
        <v>-0.70000000000000284</v>
      </c>
      <c r="FM33">
        <f t="shared" si="0"/>
        <v>26.74244609111463</v>
      </c>
      <c r="FN33" s="8" t="s">
        <v>182</v>
      </c>
    </row>
    <row r="34" spans="1:170" ht="15.95" customHeight="1" thickBot="1" x14ac:dyDescent="0.3">
      <c r="A34" t="s">
        <v>136</v>
      </c>
      <c r="B34" s="2">
        <v>45020</v>
      </c>
      <c r="C34">
        <v>27.953424657534246</v>
      </c>
      <c r="D34">
        <v>70.099999999999994</v>
      </c>
      <c r="E34">
        <v>174.2</v>
      </c>
      <c r="F34">
        <v>90</v>
      </c>
      <c r="G34">
        <v>42.5</v>
      </c>
      <c r="H34">
        <v>32.299999999999997</v>
      </c>
      <c r="I34">
        <v>32.32</v>
      </c>
      <c r="J34">
        <v>29.2</v>
      </c>
      <c r="K34">
        <v>7.1</v>
      </c>
      <c r="L34">
        <v>10.6</v>
      </c>
      <c r="M34">
        <v>56.3</v>
      </c>
      <c r="N34">
        <v>30.3</v>
      </c>
      <c r="O34">
        <v>33.9</v>
      </c>
      <c r="P34">
        <v>27</v>
      </c>
      <c r="Q34">
        <v>100.5</v>
      </c>
      <c r="R34">
        <v>78</v>
      </c>
      <c r="S34">
        <v>93.5</v>
      </c>
      <c r="T34">
        <v>55.5</v>
      </c>
      <c r="U34">
        <v>52</v>
      </c>
      <c r="V34">
        <v>37.5</v>
      </c>
      <c r="W34">
        <v>2</v>
      </c>
      <c r="X34">
        <v>3.5</v>
      </c>
      <c r="Y34">
        <v>5.5</v>
      </c>
      <c r="Z34">
        <v>6</v>
      </c>
      <c r="AA34">
        <v>3.5</v>
      </c>
      <c r="AB34">
        <v>4.5</v>
      </c>
      <c r="AC34">
        <v>4</v>
      </c>
      <c r="AD34">
        <v>2</v>
      </c>
      <c r="AE34">
        <v>37.019926196017572</v>
      </c>
      <c r="AF34" s="6">
        <v>0.52810165757514371</v>
      </c>
      <c r="AG34" s="6">
        <v>9.6658034467882992</v>
      </c>
      <c r="AH34">
        <v>0.13788592648770756</v>
      </c>
      <c r="AK34">
        <v>10.744597149975879</v>
      </c>
      <c r="AL34">
        <v>0.1532752803134933</v>
      </c>
      <c r="AM34">
        <v>3.5014716753103614</v>
      </c>
      <c r="AN34">
        <v>4.9949667265483048E-2</v>
      </c>
      <c r="AO34">
        <v>9.1682015319078811</v>
      </c>
      <c r="AP34">
        <v>0.13078746835817234</v>
      </c>
      <c r="AQ34">
        <v>12.211538461538462</v>
      </c>
      <c r="AR34">
        <v>5.5683800000000012</v>
      </c>
      <c r="AS34">
        <v>2.3501065678557538</v>
      </c>
      <c r="AT34">
        <v>-9.8614318936827079</v>
      </c>
      <c r="AU34">
        <v>-3.424885029394213</v>
      </c>
      <c r="AV34">
        <v>10.365579334884922</v>
      </c>
      <c r="AW34">
        <v>5.1827896674424609</v>
      </c>
      <c r="AX34">
        <v>21.471557193690192</v>
      </c>
      <c r="AY34">
        <v>28.000000000000004</v>
      </c>
      <c r="AZ34">
        <v>14.000000000000002</v>
      </c>
      <c r="BA34">
        <v>58</v>
      </c>
      <c r="BB34">
        <v>3.3830312063759047</v>
      </c>
      <c r="BC34">
        <v>3.3830312063759047</v>
      </c>
      <c r="BD34">
        <v>2.8997410340364898</v>
      </c>
      <c r="BE34">
        <v>35</v>
      </c>
      <c r="BF34">
        <v>35</v>
      </c>
      <c r="BG34">
        <v>30.000000000000004</v>
      </c>
      <c r="BH34">
        <v>4.1023854383884721</v>
      </c>
      <c r="BI34">
        <v>23.100517899770772</v>
      </c>
      <c r="BJ34">
        <v>0.83422459893048129</v>
      </c>
      <c r="BK34">
        <v>0.44776119402985076</v>
      </c>
      <c r="BL34" s="6">
        <v>23</v>
      </c>
      <c r="BM34" s="6">
        <v>31</v>
      </c>
      <c r="BN34" s="2">
        <v>34817</v>
      </c>
      <c r="BO34">
        <v>9.0239999999999991</v>
      </c>
      <c r="BP34">
        <v>29.201000000000001</v>
      </c>
      <c r="BQ34" s="6">
        <v>27</v>
      </c>
      <c r="BR34" s="6">
        <v>54.244</v>
      </c>
      <c r="BS34" s="6">
        <v>36.872</v>
      </c>
      <c r="BT34">
        <v>98.772000000000006</v>
      </c>
      <c r="BU34">
        <v>246.089</v>
      </c>
      <c r="BV34">
        <v>2.4163044451909088</v>
      </c>
      <c r="BW34">
        <v>40.272279489165783</v>
      </c>
      <c r="BY34">
        <v>147.31700000000001</v>
      </c>
      <c r="BZ34">
        <v>1.707232672713024</v>
      </c>
      <c r="CA34">
        <v>36.165486133468576</v>
      </c>
      <c r="CB34">
        <v>76.586550000000003</v>
      </c>
      <c r="CC34">
        <v>141.20654999999999</v>
      </c>
      <c r="CD34">
        <v>4.4817843314500942</v>
      </c>
      <c r="CE34">
        <v>11.688554351274519</v>
      </c>
      <c r="CF34">
        <v>0.20833333333333137</v>
      </c>
      <c r="CG34">
        <v>1.2374999999999996</v>
      </c>
      <c r="CH34">
        <v>107.10000000000001</v>
      </c>
      <c r="CI34">
        <v>1.078510607591286</v>
      </c>
      <c r="CJ34">
        <v>8.7361658725622071</v>
      </c>
      <c r="CK34">
        <v>9.973665872562206</v>
      </c>
      <c r="CL34">
        <v>2.0699999999999998</v>
      </c>
      <c r="CM34">
        <v>1.96</v>
      </c>
      <c r="CN34">
        <v>2.0699999999999998</v>
      </c>
      <c r="CO34">
        <v>68.308000000000007</v>
      </c>
      <c r="CP34">
        <v>73.073999999999998</v>
      </c>
      <c r="CQ34">
        <v>70.691000000000003</v>
      </c>
      <c r="CR34">
        <v>68.308000000000007</v>
      </c>
      <c r="CS34">
        <v>1.752514567353632</v>
      </c>
      <c r="CT34">
        <v>3.8090904121431191</v>
      </c>
      <c r="CU34" s="6">
        <v>23</v>
      </c>
      <c r="CV34" s="6">
        <v>31</v>
      </c>
      <c r="CW34" s="6">
        <v>-2.7002233179295554</v>
      </c>
      <c r="CX34" s="6">
        <v>10.514984169208731</v>
      </c>
      <c r="CY34" s="6">
        <v>76.258574294354361</v>
      </c>
      <c r="CZ34" s="6">
        <v>6.1585742943543664</v>
      </c>
      <c r="DA34">
        <v>8.7854126880946751E-2</v>
      </c>
      <c r="DB34">
        <v>4.9949667265483048E-2</v>
      </c>
      <c r="DC34">
        <v>0.30761873683275764</v>
      </c>
      <c r="DD34">
        <v>3.5014716753103614</v>
      </c>
      <c r="DE34">
        <v>0.13788592648770756</v>
      </c>
      <c r="DF34">
        <v>0.84918072242043163</v>
      </c>
      <c r="DG34" s="6">
        <v>9.6658034467882992</v>
      </c>
      <c r="DH34" s="6">
        <v>0.52810165757514371</v>
      </c>
      <c r="DI34" s="6">
        <v>3.2523532931482118</v>
      </c>
      <c r="DJ34">
        <v>37.019926196017572</v>
      </c>
      <c r="DK34">
        <v>0.47424812839893349</v>
      </c>
      <c r="DL34">
        <v>2.9206923327033407</v>
      </c>
      <c r="DM34">
        <v>33.244793800765237</v>
      </c>
      <c r="DN34">
        <v>0.1532752803134933</v>
      </c>
      <c r="DO34">
        <v>0.94395720129863969</v>
      </c>
      <c r="DP34">
        <v>10.744597149975879</v>
      </c>
      <c r="DQ34">
        <v>1.6227683397585041E-2</v>
      </c>
      <c r="DR34">
        <v>9.9939393829288362E-2</v>
      </c>
      <c r="DS34">
        <v>1.1375606061707113</v>
      </c>
      <c r="DT34">
        <v>0.11455978496058732</v>
      </c>
      <c r="DU34">
        <v>0.70552494682503697</v>
      </c>
      <c r="DV34">
        <v>8.0306409257371705</v>
      </c>
      <c r="DW34">
        <v>0.13078746835817234</v>
      </c>
      <c r="DX34">
        <v>0.80546434065432526</v>
      </c>
      <c r="DY34">
        <v>9.1682015319078811</v>
      </c>
      <c r="DZ34" s="6">
        <v>0.99999999999999989</v>
      </c>
      <c r="EA34" s="6">
        <v>6.1585742943543647</v>
      </c>
      <c r="EB34" s="6">
        <v>70.099999999999994</v>
      </c>
      <c r="EC34">
        <v>9.0239999999999991</v>
      </c>
      <c r="ED34">
        <v>0</v>
      </c>
      <c r="EE34" s="6">
        <v>61.075999999999993</v>
      </c>
      <c r="EF34">
        <v>0.15825861953612386</v>
      </c>
      <c r="EG34">
        <v>0.60612885906113001</v>
      </c>
      <c r="EH34">
        <v>0.17592175568105117</v>
      </c>
      <c r="EI34">
        <v>5.7329747778347664E-2</v>
      </c>
      <c r="EJ34">
        <v>0.99763898205665269</v>
      </c>
      <c r="EK34">
        <v>9.6658034467882992</v>
      </c>
      <c r="EL34">
        <v>37.019926196017572</v>
      </c>
      <c r="EM34">
        <v>10.744597149975879</v>
      </c>
      <c r="EN34">
        <v>9.0239999999999991</v>
      </c>
      <c r="EO34">
        <v>3.5014716753103614</v>
      </c>
      <c r="EP34">
        <v>69.955798468092098</v>
      </c>
      <c r="EQ34">
        <v>3.1852363129557655</v>
      </c>
      <c r="ER34">
        <v>12.199421793713222</v>
      </c>
      <c r="ES34">
        <v>3.5407383564742347</v>
      </c>
      <c r="ET34">
        <v>2.9737385667265541</v>
      </c>
      <c r="EU34">
        <v>1.1538631827538854</v>
      </c>
      <c r="EV34">
        <v>4.1023854383884721</v>
      </c>
      <c r="EW34">
        <v>1.1240001749522757</v>
      </c>
      <c r="EX34">
        <v>1.0853576418910438</v>
      </c>
      <c r="EY34" s="6">
        <v>84.199999999999989</v>
      </c>
      <c r="EZ34">
        <v>0.51664753157290477</v>
      </c>
      <c r="FA34">
        <v>23.100517899770772</v>
      </c>
      <c r="FB34">
        <v>9.2106590055958364</v>
      </c>
      <c r="FC34">
        <v>18.742765651938409</v>
      </c>
      <c r="FD34" t="s">
        <v>166</v>
      </c>
      <c r="FE34">
        <v>12.211538461538462</v>
      </c>
      <c r="FF34">
        <v>0.95484090112226916</v>
      </c>
      <c r="FG34">
        <v>5.5683800000000012</v>
      </c>
      <c r="FH34">
        <v>2.3501065678557538</v>
      </c>
      <c r="FI34">
        <v>42.25424394515813</v>
      </c>
      <c r="FJ34">
        <v>-9.8614318936827079</v>
      </c>
      <c r="FK34">
        <v>-3.424885029394213</v>
      </c>
      <c r="FL34">
        <f>D34-D33</f>
        <v>1</v>
      </c>
      <c r="FM34">
        <f t="shared" si="0"/>
        <v>26.10973181202101</v>
      </c>
      <c r="FN34" s="8" t="s">
        <v>182</v>
      </c>
    </row>
    <row r="35" spans="1:170" ht="15.95" customHeight="1" thickBot="1" x14ac:dyDescent="0.3">
      <c r="A35" t="s">
        <v>137</v>
      </c>
      <c r="B35" s="2">
        <v>44985</v>
      </c>
      <c r="C35">
        <v>21.147945205479452</v>
      </c>
      <c r="D35">
        <v>70.900000000000006</v>
      </c>
      <c r="E35">
        <v>177</v>
      </c>
      <c r="F35">
        <v>92.5</v>
      </c>
      <c r="G35">
        <v>42.2</v>
      </c>
      <c r="H35">
        <v>31.1</v>
      </c>
      <c r="I35">
        <v>31.2</v>
      </c>
      <c r="J35">
        <v>27.6</v>
      </c>
      <c r="K35">
        <v>7.4</v>
      </c>
      <c r="L35">
        <v>10.6</v>
      </c>
      <c r="M35">
        <v>55.7</v>
      </c>
      <c r="N35">
        <v>27.5</v>
      </c>
      <c r="O35">
        <v>31.2</v>
      </c>
      <c r="P35">
        <v>25.3</v>
      </c>
      <c r="Q35">
        <v>95.5</v>
      </c>
      <c r="R35">
        <v>75</v>
      </c>
      <c r="S35">
        <v>99</v>
      </c>
      <c r="T35">
        <v>57.2</v>
      </c>
      <c r="U35">
        <v>54.8</v>
      </c>
      <c r="V35">
        <v>36</v>
      </c>
      <c r="W35">
        <v>1</v>
      </c>
      <c r="X35">
        <v>5</v>
      </c>
      <c r="Y35">
        <v>7.5</v>
      </c>
      <c r="Z35">
        <v>5.5</v>
      </c>
      <c r="AA35">
        <v>4.5</v>
      </c>
      <c r="AB35">
        <v>5</v>
      </c>
      <c r="AC35">
        <v>5</v>
      </c>
      <c r="AD35">
        <v>2</v>
      </c>
      <c r="AE35">
        <v>35.268870120302964</v>
      </c>
      <c r="AF35" s="6">
        <v>0.49744527673205874</v>
      </c>
      <c r="AG35" s="6">
        <v>11.806475933008647</v>
      </c>
      <c r="AH35">
        <v>0.16652293276457894</v>
      </c>
      <c r="AK35">
        <v>10.722719040124415</v>
      </c>
      <c r="AL35">
        <v>0.15123722200457568</v>
      </c>
      <c r="AM35">
        <v>3.7923854003077233</v>
      </c>
      <c r="AN35">
        <v>5.3489215801237278E-2</v>
      </c>
      <c r="AO35">
        <v>9.3095495062562446</v>
      </c>
      <c r="AP35">
        <v>0.13130535269754928</v>
      </c>
      <c r="AQ35">
        <v>16.34497175141243</v>
      </c>
      <c r="AR35">
        <v>4.6025319999999965</v>
      </c>
      <c r="AS35">
        <v>2.7286222875041091</v>
      </c>
      <c r="AT35">
        <v>-13.616349463908321</v>
      </c>
      <c r="AU35">
        <v>-9.8685300389165462</v>
      </c>
      <c r="AV35">
        <v>9.8752836336848304</v>
      </c>
      <c r="AW35">
        <v>4.9376418168424152</v>
      </c>
      <c r="AX35">
        <v>20.455944669775718</v>
      </c>
      <c r="AY35">
        <v>28</v>
      </c>
      <c r="AZ35">
        <v>14</v>
      </c>
      <c r="BA35">
        <v>57.999999999999993</v>
      </c>
      <c r="BB35">
        <v>4.1322665765530262</v>
      </c>
      <c r="BC35">
        <v>4.1322665765530262</v>
      </c>
      <c r="BD35">
        <v>3.5419427799025942</v>
      </c>
      <c r="BE35">
        <v>35</v>
      </c>
      <c r="BF35">
        <v>35</v>
      </c>
      <c r="BG35">
        <v>30</v>
      </c>
      <c r="BH35">
        <v>3.3866785212505244</v>
      </c>
      <c r="BI35">
        <v>22.630789364486578</v>
      </c>
      <c r="BJ35">
        <v>0.75757575757575757</v>
      </c>
      <c r="BK35">
        <v>0.42372881355932202</v>
      </c>
      <c r="BL35" s="6">
        <v>29</v>
      </c>
      <c r="BM35" s="6">
        <v>35.5</v>
      </c>
      <c r="BN35" s="2">
        <v>37266</v>
      </c>
      <c r="BO35">
        <v>10.414</v>
      </c>
      <c r="BP35">
        <v>25.93</v>
      </c>
      <c r="BQ35" s="6">
        <v>25.3</v>
      </c>
      <c r="BR35" s="6">
        <v>55.63</v>
      </c>
      <c r="BS35" s="6">
        <v>35.372</v>
      </c>
      <c r="BT35">
        <v>93.144000000000005</v>
      </c>
      <c r="BU35">
        <v>235.37600000000003</v>
      </c>
      <c r="BV35">
        <v>1.389862449526726</v>
      </c>
      <c r="BW35">
        <v>36.009373303977149</v>
      </c>
      <c r="BY35">
        <v>142.23200000000003</v>
      </c>
      <c r="BZ35">
        <v>1.1857094877424998</v>
      </c>
      <c r="CA35">
        <v>34.76902491800125</v>
      </c>
      <c r="CB35">
        <v>73.429500000000004</v>
      </c>
      <c r="CC35">
        <v>135.7295</v>
      </c>
      <c r="CD35">
        <v>3.191207268285237</v>
      </c>
      <c r="CE35">
        <v>10.947852636969783</v>
      </c>
      <c r="CF35">
        <v>-0.20833333333333137</v>
      </c>
      <c r="CG35">
        <v>1.1625000000000003</v>
      </c>
      <c r="CH35">
        <v>105.80000000000001</v>
      </c>
      <c r="CI35">
        <v>0.53347325129053391</v>
      </c>
      <c r="CJ35">
        <v>8.3425122762412318</v>
      </c>
      <c r="CK35">
        <v>9.5050122762412315</v>
      </c>
      <c r="CL35">
        <v>2.0699999999999998</v>
      </c>
      <c r="CM35">
        <v>1.96</v>
      </c>
      <c r="CN35">
        <v>2.0699999999999998</v>
      </c>
      <c r="CO35">
        <v>68.308000000000007</v>
      </c>
      <c r="CP35">
        <v>73.073999999999998</v>
      </c>
      <c r="CQ35">
        <v>70.691000000000003</v>
      </c>
      <c r="CR35">
        <v>68.308000000000007</v>
      </c>
      <c r="CS35">
        <v>1.7814631275266049</v>
      </c>
      <c r="CT35">
        <v>3.8720101076790758</v>
      </c>
      <c r="CU35" s="6">
        <v>29</v>
      </c>
      <c r="CV35" s="6">
        <v>35.5</v>
      </c>
      <c r="CW35" s="6">
        <v>-2.5446220503001871</v>
      </c>
      <c r="CX35" s="6">
        <v>12.054364027709267</v>
      </c>
      <c r="CY35" s="6">
        <v>72.388612352576516</v>
      </c>
      <c r="CZ35" s="6">
        <v>1.48861235257651</v>
      </c>
      <c r="DA35">
        <v>2.0995942913632017E-2</v>
      </c>
      <c r="DB35">
        <v>5.3489215801237278E-2</v>
      </c>
      <c r="DC35">
        <v>7.9624707371352452E-2</v>
      </c>
      <c r="DD35">
        <v>3.7923854003077233</v>
      </c>
      <c r="DE35">
        <v>0.16652293276457894</v>
      </c>
      <c r="DF35">
        <v>0.24788809470061987</v>
      </c>
      <c r="DG35" s="6">
        <v>11.806475933008647</v>
      </c>
      <c r="DH35" s="6">
        <v>0.49744527673205874</v>
      </c>
      <c r="DI35" s="6">
        <v>0.740503183674183</v>
      </c>
      <c r="DJ35">
        <v>35.268870120302964</v>
      </c>
      <c r="DK35">
        <v>0.48031069788511732</v>
      </c>
      <c r="DL35">
        <v>0.71499643794642986</v>
      </c>
      <c r="DM35">
        <v>34.054028480054818</v>
      </c>
      <c r="DN35">
        <v>0.15123722200457568</v>
      </c>
      <c r="DO35">
        <v>0.22513359684536732</v>
      </c>
      <c r="DP35">
        <v>10.722719040124415</v>
      </c>
      <c r="DQ35">
        <v>1.6059155745905437E-2</v>
      </c>
      <c r="DR35">
        <v>2.3905857615304872E-2</v>
      </c>
      <c r="DS35">
        <v>1.1385941423846955</v>
      </c>
      <c r="DT35">
        <v>0.11524619695164384</v>
      </c>
      <c r="DU35">
        <v>0.17155691236968235</v>
      </c>
      <c r="DV35">
        <v>8.1709553638715491</v>
      </c>
      <c r="DW35">
        <v>0.13130535269754928</v>
      </c>
      <c r="DX35">
        <v>0.19546276998498724</v>
      </c>
      <c r="DY35">
        <v>9.3095495062562446</v>
      </c>
      <c r="DZ35" s="6">
        <v>0.99999999999999989</v>
      </c>
      <c r="EA35" s="6">
        <v>1.4886123525765098</v>
      </c>
      <c r="EB35" s="6">
        <v>70.900000000000006</v>
      </c>
      <c r="EC35">
        <v>10.414</v>
      </c>
      <c r="ED35">
        <v>0</v>
      </c>
      <c r="EE35" s="6">
        <v>60.486000000000004</v>
      </c>
      <c r="EF35">
        <v>0.19519353128010855</v>
      </c>
      <c r="EG35">
        <v>0.58309146116957578</v>
      </c>
      <c r="EH35">
        <v>0.17727604801316693</v>
      </c>
      <c r="EI35">
        <v>6.2698564962267681E-2</v>
      </c>
      <c r="EJ35">
        <v>1.018259605425119</v>
      </c>
      <c r="EK35">
        <v>11.806475933008647</v>
      </c>
      <c r="EL35">
        <v>35.268870120302964</v>
      </c>
      <c r="EM35">
        <v>10.722719040124415</v>
      </c>
      <c r="EN35">
        <v>10.414</v>
      </c>
      <c r="EO35">
        <v>3.7923854003077233</v>
      </c>
      <c r="EP35">
        <v>72.004450493743747</v>
      </c>
      <c r="EQ35">
        <v>3.7685454157517464</v>
      </c>
      <c r="ER35">
        <v>11.257579278081955</v>
      </c>
      <c r="ES35">
        <v>3.4226177152556465</v>
      </c>
      <c r="ET35">
        <v>3.3240767340164061</v>
      </c>
      <c r="EU35">
        <v>1.2105031760693681</v>
      </c>
      <c r="EV35">
        <v>3.3866785212505244</v>
      </c>
      <c r="EW35">
        <v>0.96007385106679233</v>
      </c>
      <c r="EX35">
        <v>1.1725743041093166</v>
      </c>
      <c r="EY35" s="6">
        <v>84.5</v>
      </c>
      <c r="EZ35">
        <v>0.52259887005649719</v>
      </c>
      <c r="FA35">
        <v>22.630789364486578</v>
      </c>
      <c r="FB35">
        <v>6.2733110080295651</v>
      </c>
      <c r="FC35">
        <v>14.874634197449886</v>
      </c>
      <c r="FD35" t="s">
        <v>167</v>
      </c>
      <c r="FE35">
        <v>16.34497175141243</v>
      </c>
      <c r="FF35">
        <v>1.4779012603452</v>
      </c>
      <c r="FG35">
        <v>4.6025319999999965</v>
      </c>
      <c r="FH35">
        <v>2.7286222875041091</v>
      </c>
      <c r="FI35">
        <v>42.771341922819822</v>
      </c>
      <c r="FJ35">
        <v>-13.616349463908321</v>
      </c>
      <c r="FK35">
        <v>-9.8685300389165462</v>
      </c>
      <c r="FL35">
        <f>D35-D12</f>
        <v>0.80000000000001137</v>
      </c>
      <c r="FM35">
        <f t="shared" si="0"/>
        <v>33.475628486924798</v>
      </c>
      <c r="FN35" s="9" t="s">
        <v>185</v>
      </c>
    </row>
    <row r="36" spans="1:170" ht="15.95" customHeight="1" thickBot="1" x14ac:dyDescent="0.3">
      <c r="A36" t="s">
        <v>137</v>
      </c>
      <c r="B36" s="2">
        <v>45020</v>
      </c>
      <c r="C36">
        <v>21.243835616438357</v>
      </c>
      <c r="D36">
        <v>70.099999999999994</v>
      </c>
      <c r="E36">
        <v>177</v>
      </c>
      <c r="F36">
        <v>92.5</v>
      </c>
      <c r="G36">
        <v>42.2</v>
      </c>
      <c r="H36">
        <v>31.1</v>
      </c>
      <c r="I36">
        <v>31.2</v>
      </c>
      <c r="J36">
        <v>27.6</v>
      </c>
      <c r="K36">
        <v>7.4</v>
      </c>
      <c r="L36">
        <v>10.6</v>
      </c>
      <c r="M36">
        <v>55.7</v>
      </c>
      <c r="N36">
        <v>27.3</v>
      </c>
      <c r="O36">
        <v>31.5</v>
      </c>
      <c r="P36">
        <v>25.2</v>
      </c>
      <c r="Q36">
        <v>93.8</v>
      </c>
      <c r="R36">
        <v>74.5</v>
      </c>
      <c r="S36">
        <v>98.8</v>
      </c>
      <c r="T36">
        <v>56.9</v>
      </c>
      <c r="U36">
        <v>52.9</v>
      </c>
      <c r="V36">
        <v>36.1</v>
      </c>
      <c r="W36">
        <v>1</v>
      </c>
      <c r="X36">
        <v>3.5</v>
      </c>
      <c r="Y36">
        <v>6.5</v>
      </c>
      <c r="Z36">
        <v>5.5</v>
      </c>
      <c r="AA36">
        <v>4.5</v>
      </c>
      <c r="AB36">
        <v>5</v>
      </c>
      <c r="AC36">
        <v>5</v>
      </c>
      <c r="AD36">
        <v>2</v>
      </c>
      <c r="AE36">
        <v>34.850490245009098</v>
      </c>
      <c r="AF36" s="6">
        <v>0.49715392646232665</v>
      </c>
      <c r="AG36" s="6">
        <v>11.417042846444319</v>
      </c>
      <c r="AH36">
        <v>0.16286794360120285</v>
      </c>
      <c r="AK36">
        <v>10.684328739414582</v>
      </c>
      <c r="AL36">
        <v>0.15241553123273299</v>
      </c>
      <c r="AM36">
        <v>3.7927307531034726</v>
      </c>
      <c r="AN36">
        <v>5.4104575650548832E-2</v>
      </c>
      <c r="AO36">
        <v>9.355407416028525</v>
      </c>
      <c r="AP36">
        <v>0.13345802305318866</v>
      </c>
      <c r="AQ36">
        <v>13.941299435028249</v>
      </c>
      <c r="AR36">
        <v>4.6695799999999998</v>
      </c>
      <c r="AS36">
        <v>2.8472609788201382</v>
      </c>
      <c r="AT36">
        <v>-11.094038456208111</v>
      </c>
      <c r="AU36">
        <v>-7.4494004138483874</v>
      </c>
      <c r="AV36">
        <v>9.7581372686025478</v>
      </c>
      <c r="AW36">
        <v>4.8790686343012739</v>
      </c>
      <c r="AX36">
        <v>20.213284342105275</v>
      </c>
      <c r="AY36">
        <v>28</v>
      </c>
      <c r="AZ36">
        <v>14</v>
      </c>
      <c r="BA36">
        <v>58</v>
      </c>
      <c r="BB36">
        <v>3.9959649962555117</v>
      </c>
      <c r="BC36">
        <v>3.9959649962555117</v>
      </c>
      <c r="BD36">
        <v>3.4251128539332956</v>
      </c>
      <c r="BE36">
        <v>35</v>
      </c>
      <c r="BF36">
        <v>35</v>
      </c>
      <c r="BG36">
        <v>29.999999999999996</v>
      </c>
      <c r="BH36">
        <v>3.346503768485606</v>
      </c>
      <c r="BI36">
        <v>22.375434900571353</v>
      </c>
      <c r="BJ36">
        <v>0.75404858299595146</v>
      </c>
      <c r="BK36">
        <v>0.42090395480225989</v>
      </c>
      <c r="BL36" s="6">
        <v>26.5</v>
      </c>
      <c r="BM36" s="6">
        <v>33</v>
      </c>
      <c r="BN36" s="2">
        <v>37266</v>
      </c>
      <c r="BO36">
        <v>10.414</v>
      </c>
      <c r="BP36">
        <v>26.201000000000001</v>
      </c>
      <c r="BQ36" s="6">
        <v>25.2</v>
      </c>
      <c r="BR36" s="6">
        <v>55.33</v>
      </c>
      <c r="BS36" s="6">
        <v>35.472000000000001</v>
      </c>
      <c r="BT36">
        <v>91.757999999999996</v>
      </c>
      <c r="BU36">
        <v>233.96100000000001</v>
      </c>
      <c r="BV36">
        <v>1.2908465447906647</v>
      </c>
      <c r="BW36">
        <v>35.407793897281486</v>
      </c>
      <c r="BY36">
        <v>142.203</v>
      </c>
      <c r="BZ36">
        <v>1.1836801865146931</v>
      </c>
      <c r="CA36">
        <v>34.75669572874741</v>
      </c>
      <c r="CB36">
        <v>72.929500000000004</v>
      </c>
      <c r="CC36">
        <v>135.2295</v>
      </c>
      <c r="CD36">
        <v>3.122555565735226</v>
      </c>
      <c r="CE36">
        <v>10.855184741344349</v>
      </c>
      <c r="CF36">
        <v>-0.20833333333333137</v>
      </c>
      <c r="CG36">
        <v>1.1625000000000003</v>
      </c>
      <c r="CH36">
        <v>105.80000000000001</v>
      </c>
      <c r="CI36">
        <v>0.53347325129053391</v>
      </c>
      <c r="CJ36">
        <v>8.3425122762412318</v>
      </c>
      <c r="CK36">
        <v>9.5050122762412315</v>
      </c>
      <c r="CL36">
        <v>2.0699999999999998</v>
      </c>
      <c r="CM36">
        <v>1.96</v>
      </c>
      <c r="CN36">
        <v>2.0699999999999998</v>
      </c>
      <c r="CO36">
        <v>68.308000000000007</v>
      </c>
      <c r="CP36">
        <v>73.073999999999998</v>
      </c>
      <c r="CQ36">
        <v>70.691000000000003</v>
      </c>
      <c r="CR36">
        <v>68.308000000000007</v>
      </c>
      <c r="CS36">
        <v>1.7728922661126962</v>
      </c>
      <c r="CT36">
        <v>3.8533813403959449</v>
      </c>
      <c r="CU36" s="6">
        <v>26.5</v>
      </c>
      <c r="CV36" s="6">
        <v>33</v>
      </c>
      <c r="CW36" s="6">
        <v>-2.6137129475805598</v>
      </c>
      <c r="CX36" s="6">
        <v>11.599615878609484</v>
      </c>
      <c r="CY36" s="6">
        <v>71.220988133872495</v>
      </c>
      <c r="CZ36" s="6">
        <v>1.1209881338725012</v>
      </c>
      <c r="DA36">
        <v>1.5991271524572057E-2</v>
      </c>
      <c r="DB36">
        <v>5.4104575650548832E-2</v>
      </c>
      <c r="DC36">
        <v>6.0650587292472302E-2</v>
      </c>
      <c r="DD36">
        <v>3.7927307531034726</v>
      </c>
      <c r="DE36">
        <v>0.16286794360120285</v>
      </c>
      <c r="DF36">
        <v>0.18257303216516416</v>
      </c>
      <c r="DG36" s="6">
        <v>11.417042846444319</v>
      </c>
      <c r="DH36" s="6">
        <v>0.49715392646232665</v>
      </c>
      <c r="DI36" s="6">
        <v>0.5573036522723902</v>
      </c>
      <c r="DJ36">
        <v>34.850490245009098</v>
      </c>
      <c r="DK36">
        <v>0.48801198409963126</v>
      </c>
      <c r="DL36">
        <v>0.5470556433632624</v>
      </c>
      <c r="DM36">
        <v>34.209640085384144</v>
      </c>
      <c r="DN36">
        <v>0.15241553123273299</v>
      </c>
      <c r="DO36">
        <v>0.17085600192976727</v>
      </c>
      <c r="DP36">
        <v>10.684328739414582</v>
      </c>
      <c r="DQ36">
        <v>1.6322435709749984E-2</v>
      </c>
      <c r="DR36">
        <v>1.8297256746526509E-2</v>
      </c>
      <c r="DS36">
        <v>1.1442027432534738</v>
      </c>
      <c r="DT36">
        <v>0.11713558734343868</v>
      </c>
      <c r="DU36">
        <v>0.1313076034661807</v>
      </c>
      <c r="DV36">
        <v>8.2112046727750503</v>
      </c>
      <c r="DW36">
        <v>0.13345802305318866</v>
      </c>
      <c r="DX36">
        <v>0.14960486021270719</v>
      </c>
      <c r="DY36">
        <v>9.355407416028525</v>
      </c>
      <c r="DZ36" s="6">
        <v>1</v>
      </c>
      <c r="EA36" s="6">
        <v>1.1209881338725012</v>
      </c>
      <c r="EB36" s="6">
        <v>70.099999999999994</v>
      </c>
      <c r="EC36">
        <v>10.414</v>
      </c>
      <c r="ED36">
        <v>0</v>
      </c>
      <c r="EE36" s="6">
        <v>59.685999999999993</v>
      </c>
      <c r="EF36">
        <v>0.19128510616299166</v>
      </c>
      <c r="EG36">
        <v>0.58389723293584928</v>
      </c>
      <c r="EH36">
        <v>0.17900895921010929</v>
      </c>
      <c r="EI36">
        <v>6.3544729971910879E-2</v>
      </c>
      <c r="EJ36">
        <v>1.0177360282808612</v>
      </c>
      <c r="EK36">
        <v>11.417042846444319</v>
      </c>
      <c r="EL36">
        <v>34.850490245009098</v>
      </c>
      <c r="EM36">
        <v>10.684328739414582</v>
      </c>
      <c r="EN36">
        <v>10.414</v>
      </c>
      <c r="EO36">
        <v>3.7927307531034726</v>
      </c>
      <c r="EP36">
        <v>71.158592583971469</v>
      </c>
      <c r="EQ36">
        <v>3.6442410694386411</v>
      </c>
      <c r="ER36">
        <v>11.124035317121228</v>
      </c>
      <c r="ES36">
        <v>3.4103637969340168</v>
      </c>
      <c r="ET36">
        <v>3.3240767340164061</v>
      </c>
      <c r="EU36">
        <v>1.2106134102918933</v>
      </c>
      <c r="EV36">
        <v>3.346503768485606</v>
      </c>
      <c r="EW36">
        <v>0.95985435756610438</v>
      </c>
      <c r="EX36">
        <v>1.1589295010680958</v>
      </c>
      <c r="EY36" s="6">
        <v>84.5</v>
      </c>
      <c r="EZ36">
        <v>0.52259887005649719</v>
      </c>
      <c r="FA36">
        <v>22.375434900571353</v>
      </c>
      <c r="FB36">
        <v>6.3193698093994257</v>
      </c>
      <c r="FC36">
        <v>14.924465807038931</v>
      </c>
      <c r="FD36" t="s">
        <v>167</v>
      </c>
      <c r="FE36">
        <v>13.941299435028249</v>
      </c>
      <c r="FF36">
        <v>1.1763113436875705</v>
      </c>
      <c r="FG36">
        <v>4.6695799999999998</v>
      </c>
      <c r="FH36">
        <v>2.8472609788201382</v>
      </c>
      <c r="FI36">
        <v>42.933416637732428</v>
      </c>
      <c r="FJ36">
        <v>-11.094038456208111</v>
      </c>
      <c r="FK36">
        <v>-7.4494004138483874</v>
      </c>
      <c r="FL36">
        <f>D36-D35</f>
        <v>-0.80000000000001137</v>
      </c>
      <c r="FM36">
        <f t="shared" si="0"/>
        <v>32.760063821711491</v>
      </c>
      <c r="FN36" s="9" t="s">
        <v>185</v>
      </c>
    </row>
    <row r="37" spans="1:170" ht="15.95" customHeight="1" thickBot="1" x14ac:dyDescent="0.3">
      <c r="A37" t="s">
        <v>138</v>
      </c>
      <c r="B37" s="2">
        <v>44994</v>
      </c>
      <c r="C37">
        <v>31.81095890410959</v>
      </c>
      <c r="D37">
        <v>85.3</v>
      </c>
      <c r="E37">
        <v>187.5</v>
      </c>
      <c r="F37">
        <v>101</v>
      </c>
      <c r="G37">
        <v>42.4</v>
      </c>
      <c r="H37">
        <v>30.6</v>
      </c>
      <c r="I37">
        <v>34.700000000000003</v>
      </c>
      <c r="J37">
        <v>29.5</v>
      </c>
      <c r="K37">
        <v>8.4</v>
      </c>
      <c r="L37">
        <v>11.4</v>
      </c>
      <c r="M37">
        <v>58.5</v>
      </c>
      <c r="N37">
        <v>31</v>
      </c>
      <c r="O37">
        <v>34.299999999999997</v>
      </c>
      <c r="P37">
        <v>29.5</v>
      </c>
      <c r="Q37">
        <v>97.5</v>
      </c>
      <c r="R37">
        <v>79</v>
      </c>
      <c r="S37">
        <v>100.5</v>
      </c>
      <c r="T37">
        <v>62.4</v>
      </c>
      <c r="U37">
        <v>61.1</v>
      </c>
      <c r="V37">
        <v>41</v>
      </c>
      <c r="W37">
        <v>2</v>
      </c>
      <c r="X37">
        <v>3.5</v>
      </c>
      <c r="Y37">
        <v>6.5</v>
      </c>
      <c r="Z37">
        <v>2</v>
      </c>
      <c r="AA37">
        <v>4.5</v>
      </c>
      <c r="AB37">
        <v>5.5</v>
      </c>
      <c r="AC37">
        <v>5.5</v>
      </c>
      <c r="AD37">
        <v>2</v>
      </c>
      <c r="AE37">
        <v>44.407589260892358</v>
      </c>
      <c r="AF37" s="6">
        <v>0.52060479790026215</v>
      </c>
      <c r="AG37" s="6">
        <v>13.216858837104102</v>
      </c>
      <c r="AH37">
        <v>0.15494559011845371</v>
      </c>
      <c r="AK37">
        <v>12.574735022700668</v>
      </c>
      <c r="AL37">
        <v>0.14741776111020713</v>
      </c>
      <c r="AM37">
        <v>4.2218652575356037</v>
      </c>
      <c r="AN37">
        <v>4.9494317204403331E-2</v>
      </c>
      <c r="AO37">
        <v>10.878951621767255</v>
      </c>
      <c r="AP37">
        <v>0.12753753366667356</v>
      </c>
      <c r="AQ37">
        <v>13.160586666666667</v>
      </c>
      <c r="AR37">
        <v>6.1173800000000007</v>
      </c>
      <c r="AS37">
        <v>2.6036567265580111</v>
      </c>
      <c r="AT37">
        <v>-10.556929940108656</v>
      </c>
      <c r="AU37">
        <v>-3.5294833932246767</v>
      </c>
      <c r="AV37">
        <v>12.434124993049862</v>
      </c>
      <c r="AW37">
        <v>6.2170624965249308</v>
      </c>
      <c r="AX37">
        <v>25.756401771317567</v>
      </c>
      <c r="AY37">
        <v>28.000000000000004</v>
      </c>
      <c r="AZ37">
        <v>14.000000000000002</v>
      </c>
      <c r="BA37">
        <v>57.999999999999993</v>
      </c>
      <c r="BB37">
        <v>4.6259005929864356</v>
      </c>
      <c r="BC37">
        <v>4.6259005929864356</v>
      </c>
      <c r="BD37">
        <v>3.9650576511312305</v>
      </c>
      <c r="BE37">
        <v>35</v>
      </c>
      <c r="BF37">
        <v>35</v>
      </c>
      <c r="BG37">
        <v>30</v>
      </c>
      <c r="BH37">
        <v>4.1156245839566603</v>
      </c>
      <c r="BI37">
        <v>24.263111111111112</v>
      </c>
      <c r="BJ37">
        <v>0.78606965174129351</v>
      </c>
      <c r="BK37">
        <v>0.42133333333333334</v>
      </c>
      <c r="BL37" s="6">
        <v>27.5</v>
      </c>
      <c r="BM37" s="6">
        <v>31.5</v>
      </c>
      <c r="BN37" s="2">
        <v>33383</v>
      </c>
      <c r="BO37">
        <v>10.79</v>
      </c>
      <c r="BP37">
        <v>29.901</v>
      </c>
      <c r="BQ37" s="6">
        <v>29.5</v>
      </c>
      <c r="BR37" s="6">
        <v>60.671999999999997</v>
      </c>
      <c r="BS37" s="6">
        <v>40.372</v>
      </c>
      <c r="BT37">
        <v>95.457999999999998</v>
      </c>
      <c r="BU37">
        <v>255.90299999999999</v>
      </c>
      <c r="BV37">
        <v>1.8234633828238704</v>
      </c>
      <c r="BW37">
        <v>45.937071321938731</v>
      </c>
      <c r="BY37">
        <v>160.44499999999999</v>
      </c>
      <c r="BZ37">
        <v>1.8314527316836495</v>
      </c>
      <c r="CA37">
        <v>45.994772330375355</v>
      </c>
      <c r="CB37">
        <v>77.272450000000006</v>
      </c>
      <c r="CC37">
        <v>142.57245</v>
      </c>
      <c r="CD37">
        <v>2.4833091458298391</v>
      </c>
      <c r="CE37">
        <v>13.00783287736331</v>
      </c>
      <c r="CF37">
        <v>1.7361111111111112</v>
      </c>
      <c r="CG37">
        <v>1.5125</v>
      </c>
      <c r="CH37">
        <v>111.5</v>
      </c>
      <c r="CI37">
        <v>0.43534208880550396</v>
      </c>
      <c r="CJ37">
        <v>9.7411434621806166</v>
      </c>
      <c r="CK37">
        <v>11.253643462180616</v>
      </c>
      <c r="CL37">
        <v>2.0699999999999998</v>
      </c>
      <c r="CM37">
        <v>1.96</v>
      </c>
      <c r="CN37">
        <v>2.0699999999999998</v>
      </c>
      <c r="CO37">
        <v>68.308000000000007</v>
      </c>
      <c r="CP37">
        <v>73.073999999999998</v>
      </c>
      <c r="CQ37">
        <v>70.691000000000003</v>
      </c>
      <c r="CR37">
        <v>68.308000000000007</v>
      </c>
      <c r="CS37">
        <v>2.009327972512998</v>
      </c>
      <c r="CT37">
        <v>4.3672743482570011</v>
      </c>
      <c r="CU37" s="6">
        <v>27.5</v>
      </c>
      <c r="CV37" s="6">
        <v>31.5</v>
      </c>
      <c r="CW37" s="6">
        <v>-2.6286365813931205</v>
      </c>
      <c r="CX37" s="6">
        <v>13.67207266048846</v>
      </c>
      <c r="CY37" s="6">
        <v>88.23789467022813</v>
      </c>
      <c r="CZ37" s="6">
        <v>2.9378946702281326</v>
      </c>
      <c r="DA37">
        <v>3.4441907036672131E-2</v>
      </c>
      <c r="DB37">
        <v>4.9494317204403331E-2</v>
      </c>
      <c r="DC37">
        <v>0.1454090907213971</v>
      </c>
      <c r="DD37">
        <v>4.2218652575356037</v>
      </c>
      <c r="DE37">
        <v>0.15494559011845371</v>
      </c>
      <c r="DF37">
        <v>0.45521382338435795</v>
      </c>
      <c r="DG37" s="6">
        <v>13.216858837104102</v>
      </c>
      <c r="DH37" s="6">
        <v>0.52060479790026215</v>
      </c>
      <c r="DI37" s="6">
        <v>1.5294820610463742</v>
      </c>
      <c r="DJ37">
        <v>44.407589260892358</v>
      </c>
      <c r="DK37">
        <v>0.52125872338944412</v>
      </c>
      <c r="DL37">
        <v>1.5314032252557683</v>
      </c>
      <c r="DM37">
        <v>44.46336910511959</v>
      </c>
      <c r="DN37">
        <v>0.14741776111020713</v>
      </c>
      <c r="DO37">
        <v>0.43309785466264161</v>
      </c>
      <c r="DP37">
        <v>12.574735022700668</v>
      </c>
      <c r="DQ37">
        <v>1.7141161466427468E-2</v>
      </c>
      <c r="DR37">
        <v>5.0358926913737098E-2</v>
      </c>
      <c r="DS37">
        <v>1.462141073086263</v>
      </c>
      <c r="DT37">
        <v>0.1103963722002461</v>
      </c>
      <c r="DU37">
        <v>0.32433291349962423</v>
      </c>
      <c r="DV37">
        <v>9.4168105486809921</v>
      </c>
      <c r="DW37">
        <v>0.12753753366667356</v>
      </c>
      <c r="DX37">
        <v>0.37469184041336129</v>
      </c>
      <c r="DY37">
        <v>10.878951621767255</v>
      </c>
      <c r="DZ37" s="6">
        <v>1</v>
      </c>
      <c r="EA37" s="6">
        <v>2.9378946702281317</v>
      </c>
      <c r="EB37" s="6">
        <v>85.299999999999983</v>
      </c>
      <c r="EC37">
        <v>10.79</v>
      </c>
      <c r="ED37">
        <v>0</v>
      </c>
      <c r="EE37" s="6">
        <v>74.509999999999991</v>
      </c>
      <c r="EF37">
        <v>0.17738369127773593</v>
      </c>
      <c r="EG37">
        <v>0.59599502430401774</v>
      </c>
      <c r="EH37">
        <v>0.1687657364474657</v>
      </c>
      <c r="EI37">
        <v>5.6661726715012808E-2</v>
      </c>
      <c r="EJ37">
        <v>0.99880617874423216</v>
      </c>
      <c r="EK37">
        <v>13.216858837104102</v>
      </c>
      <c r="EL37">
        <v>44.407589260892358</v>
      </c>
      <c r="EM37">
        <v>12.574735022700668</v>
      </c>
      <c r="EN37">
        <v>10.79</v>
      </c>
      <c r="EO37">
        <v>4.2218652575356037</v>
      </c>
      <c r="EP37">
        <v>85.211048378232732</v>
      </c>
      <c r="EQ37">
        <v>3.7594620692207221</v>
      </c>
      <c r="ER37">
        <v>12.631492056431604</v>
      </c>
      <c r="ES37">
        <v>3.5768135175681901</v>
      </c>
      <c r="ET37">
        <v>3.0691555555555552</v>
      </c>
      <c r="EU37">
        <v>1.2008861176990162</v>
      </c>
      <c r="EV37">
        <v>4.1156245839566603</v>
      </c>
      <c r="EW37">
        <v>1.0883290343886636</v>
      </c>
      <c r="EX37">
        <v>1.1606317260043484</v>
      </c>
      <c r="EY37" s="6">
        <v>86.5</v>
      </c>
      <c r="EZ37">
        <v>0.53866666666666663</v>
      </c>
      <c r="FA37">
        <v>24.263111111111112</v>
      </c>
      <c r="FB37">
        <v>12.692479947488582</v>
      </c>
      <c r="FC37">
        <v>19.118478956621008</v>
      </c>
      <c r="FD37" t="s">
        <v>166</v>
      </c>
      <c r="FE37">
        <v>13.160586666666667</v>
      </c>
      <c r="FF37">
        <v>1.0768156154167017</v>
      </c>
      <c r="FG37">
        <v>6.1173800000000007</v>
      </c>
      <c r="FH37">
        <v>2.6036567265580111</v>
      </c>
      <c r="FI37">
        <v>42.600623943385258</v>
      </c>
      <c r="FJ37">
        <v>-10.556929940108656</v>
      </c>
      <c r="FK37">
        <v>-3.5294833932246767</v>
      </c>
      <c r="FL37">
        <f>D37-D13</f>
        <v>-0.40000000000000568</v>
      </c>
      <c r="FM37">
        <f t="shared" si="0"/>
        <v>29.762612781017495</v>
      </c>
      <c r="FN37" s="9" t="s">
        <v>187</v>
      </c>
    </row>
    <row r="38" spans="1:170" ht="15.75" customHeight="1" thickBot="1" x14ac:dyDescent="0.3">
      <c r="A38" t="s">
        <v>138</v>
      </c>
      <c r="B38" s="2">
        <v>45021</v>
      </c>
      <c r="C38">
        <v>31.884931506849316</v>
      </c>
      <c r="D38">
        <v>86.7</v>
      </c>
      <c r="E38">
        <v>187.5</v>
      </c>
      <c r="F38">
        <v>101</v>
      </c>
      <c r="G38">
        <v>42.4</v>
      </c>
      <c r="H38">
        <v>30.6</v>
      </c>
      <c r="I38">
        <v>34.700000000000003</v>
      </c>
      <c r="J38">
        <v>29.5</v>
      </c>
      <c r="K38">
        <v>8.4</v>
      </c>
      <c r="L38">
        <v>11.4</v>
      </c>
      <c r="M38">
        <v>58.5</v>
      </c>
      <c r="N38">
        <v>31.2</v>
      </c>
      <c r="O38">
        <v>34.299999999999997</v>
      </c>
      <c r="P38">
        <v>29.5</v>
      </c>
      <c r="Q38">
        <v>99</v>
      </c>
      <c r="R38">
        <v>79.5</v>
      </c>
      <c r="S38">
        <v>99.5</v>
      </c>
      <c r="T38">
        <v>63</v>
      </c>
      <c r="U38">
        <v>61.2</v>
      </c>
      <c r="V38">
        <v>41</v>
      </c>
      <c r="W38">
        <v>2</v>
      </c>
      <c r="X38">
        <v>3.5</v>
      </c>
      <c r="Y38">
        <v>5.5</v>
      </c>
      <c r="Z38">
        <v>2</v>
      </c>
      <c r="AA38">
        <v>4.5</v>
      </c>
      <c r="AB38">
        <v>5</v>
      </c>
      <c r="AC38">
        <v>5</v>
      </c>
      <c r="AD38">
        <v>2</v>
      </c>
      <c r="AE38">
        <v>45.869372455052492</v>
      </c>
      <c r="AF38" s="6">
        <v>0.52905850582528824</v>
      </c>
      <c r="AG38" s="6">
        <v>12.873667551322731</v>
      </c>
      <c r="AH38">
        <v>0.14848520820441444</v>
      </c>
      <c r="AK38">
        <v>12.766112174132587</v>
      </c>
      <c r="AL38">
        <v>0.14724466175470111</v>
      </c>
      <c r="AM38">
        <v>4.2682372450847605</v>
      </c>
      <c r="AN38">
        <v>4.922995669071234E-2</v>
      </c>
      <c r="AO38">
        <v>10.92261057440742</v>
      </c>
      <c r="AP38">
        <v>0.12598166752488374</v>
      </c>
      <c r="AQ38">
        <v>12.252960000000002</v>
      </c>
      <c r="AR38">
        <v>6.1549799999999983</v>
      </c>
      <c r="AS38">
        <v>2.4349144762095101</v>
      </c>
      <c r="AT38">
        <v>-9.8180455237904916</v>
      </c>
      <c r="AU38">
        <v>-2.377914476209515</v>
      </c>
      <c r="AV38">
        <v>12.843424287414699</v>
      </c>
      <c r="AW38">
        <v>6.4217121437073494</v>
      </c>
      <c r="AX38">
        <v>26.604236023930444</v>
      </c>
      <c r="AY38">
        <v>28</v>
      </c>
      <c r="AZ38">
        <v>14</v>
      </c>
      <c r="BA38">
        <v>57.999999999999993</v>
      </c>
      <c r="BB38">
        <v>4.5057836429629559</v>
      </c>
      <c r="BC38">
        <v>4.5057836429629559</v>
      </c>
      <c r="BD38">
        <v>3.8621002653968191</v>
      </c>
      <c r="BE38">
        <v>35</v>
      </c>
      <c r="BF38">
        <v>35</v>
      </c>
      <c r="BG38">
        <v>30</v>
      </c>
      <c r="BH38">
        <v>4.2511003202087583</v>
      </c>
      <c r="BI38">
        <v>24.661333333333335</v>
      </c>
      <c r="BJ38">
        <v>0.79899497487437188</v>
      </c>
      <c r="BK38">
        <v>0.42399999999999999</v>
      </c>
      <c r="BL38" s="6">
        <v>25.5</v>
      </c>
      <c r="BM38" s="6">
        <v>29.5</v>
      </c>
      <c r="BN38" s="2">
        <v>33383</v>
      </c>
      <c r="BO38">
        <v>10.79</v>
      </c>
      <c r="BP38">
        <v>30.100999999999999</v>
      </c>
      <c r="BQ38" s="6">
        <v>29.5</v>
      </c>
      <c r="BR38" s="6">
        <v>61.43</v>
      </c>
      <c r="BS38" s="6">
        <v>40.372</v>
      </c>
      <c r="BT38">
        <v>97.272000000000006</v>
      </c>
      <c r="BU38">
        <v>258.67500000000001</v>
      </c>
      <c r="BV38">
        <v>2.006574090247454</v>
      </c>
      <c r="BW38">
        <v>47.259541107564772</v>
      </c>
      <c r="BY38">
        <v>161.40300000000002</v>
      </c>
      <c r="BZ38">
        <v>1.8947355807860291</v>
      </c>
      <c r="CA38">
        <v>46.451816361627074</v>
      </c>
      <c r="CB38">
        <v>77.929500000000004</v>
      </c>
      <c r="CC38">
        <v>143.22950000000003</v>
      </c>
      <c r="CD38">
        <v>2.5659319796386457</v>
      </c>
      <c r="CE38">
        <v>13.153016289211223</v>
      </c>
      <c r="CF38">
        <v>1.7361111111111112</v>
      </c>
      <c r="CG38">
        <v>1.5125</v>
      </c>
      <c r="CH38">
        <v>111.5</v>
      </c>
      <c r="CI38">
        <v>0.43534208880550396</v>
      </c>
      <c r="CJ38">
        <v>9.7411434621806166</v>
      </c>
      <c r="CK38">
        <v>11.253643462180616</v>
      </c>
      <c r="CL38">
        <v>2.0699999999999998</v>
      </c>
      <c r="CM38">
        <v>1.96</v>
      </c>
      <c r="CN38">
        <v>2.0699999999999998</v>
      </c>
      <c r="CO38">
        <v>68.308000000000007</v>
      </c>
      <c r="CP38">
        <v>73.073999999999998</v>
      </c>
      <c r="CQ38">
        <v>70.691000000000003</v>
      </c>
      <c r="CR38">
        <v>68.308000000000007</v>
      </c>
      <c r="CS38">
        <v>2.0232782289592421</v>
      </c>
      <c r="CT38">
        <v>4.3975952306429127</v>
      </c>
      <c r="CU38" s="6">
        <v>25.5</v>
      </c>
      <c r="CV38" s="6">
        <v>29.5</v>
      </c>
      <c r="CW38" s="6">
        <v>-2.6808140270192582</v>
      </c>
      <c r="CX38" s="6">
        <v>13.263831360305517</v>
      </c>
      <c r="CY38" s="6">
        <v>89.327627449905052</v>
      </c>
      <c r="CZ38" s="6">
        <v>2.6276274499050487</v>
      </c>
      <c r="DA38">
        <v>3.0307121682872532E-2</v>
      </c>
      <c r="DB38">
        <v>4.922995669071234E-2</v>
      </c>
      <c r="DC38">
        <v>0.12935798555815245</v>
      </c>
      <c r="DD38">
        <v>4.2682372450847605</v>
      </c>
      <c r="DE38">
        <v>0.14848520820441444</v>
      </c>
      <c r="DF38">
        <v>0.39016380898278574</v>
      </c>
      <c r="DG38" s="6">
        <v>12.873667551322731</v>
      </c>
      <c r="DH38" s="6">
        <v>0.52905850582528824</v>
      </c>
      <c r="DI38" s="6">
        <v>1.3901686525122774</v>
      </c>
      <c r="DJ38">
        <v>45.869372455052492</v>
      </c>
      <c r="DK38">
        <v>0.52001623336159086</v>
      </c>
      <c r="DL38">
        <v>1.3664089291771457</v>
      </c>
      <c r="DM38">
        <v>45.085407432449927</v>
      </c>
      <c r="DN38">
        <v>0.14724466175470111</v>
      </c>
      <c r="DO38">
        <v>0.3869041150786367</v>
      </c>
      <c r="DP38">
        <v>12.766112174132587</v>
      </c>
      <c r="DQ38">
        <v>1.6932051630367213E-2</v>
      </c>
      <c r="DR38">
        <v>4.4491123647162421E-2</v>
      </c>
      <c r="DS38">
        <v>1.4680088763528376</v>
      </c>
      <c r="DT38">
        <v>0.10904961589451652</v>
      </c>
      <c r="DU38">
        <v>0.28654176412603349</v>
      </c>
      <c r="DV38">
        <v>9.4546016980545833</v>
      </c>
      <c r="DW38">
        <v>0.12598166752488374</v>
      </c>
      <c r="DX38">
        <v>0.33103288777319595</v>
      </c>
      <c r="DY38">
        <v>10.92261057440742</v>
      </c>
      <c r="DZ38" s="6">
        <v>0.99999999999999989</v>
      </c>
      <c r="EA38" s="6">
        <v>2.6276274499050487</v>
      </c>
      <c r="EB38" s="6">
        <v>86.7</v>
      </c>
      <c r="EC38">
        <v>10.79</v>
      </c>
      <c r="ED38">
        <v>0</v>
      </c>
      <c r="EE38" s="6">
        <v>75.91</v>
      </c>
      <c r="EF38">
        <v>0.16959119419474022</v>
      </c>
      <c r="EG38">
        <v>0.60425994539655503</v>
      </c>
      <c r="EH38">
        <v>0.16817431397882476</v>
      </c>
      <c r="EI38">
        <v>5.622760170049744E-2</v>
      </c>
      <c r="EJ38">
        <v>0.99825305527061747</v>
      </c>
      <c r="EK38">
        <v>12.873667551322731</v>
      </c>
      <c r="EL38">
        <v>45.869372455052492</v>
      </c>
      <c r="EM38">
        <v>12.766112174132587</v>
      </c>
      <c r="EN38">
        <v>10.79</v>
      </c>
      <c r="EO38">
        <v>4.2682372450847605</v>
      </c>
      <c r="EP38">
        <v>86.567389425592566</v>
      </c>
      <c r="EQ38">
        <v>3.6618432145984658</v>
      </c>
      <c r="ER38">
        <v>13.047288164992709</v>
      </c>
      <c r="ES38">
        <v>3.6312496850866025</v>
      </c>
      <c r="ET38">
        <v>3.0691555555555552</v>
      </c>
      <c r="EU38">
        <v>1.2140763719352208</v>
      </c>
      <c r="EV38">
        <v>4.2511003202087583</v>
      </c>
      <c r="EW38">
        <v>1.1270665223874614</v>
      </c>
      <c r="EX38">
        <v>1.1576324827175843</v>
      </c>
      <c r="EY38" s="6">
        <v>86.5</v>
      </c>
      <c r="EZ38">
        <v>0.53866666666666663</v>
      </c>
      <c r="FA38">
        <v>24.661333333333335</v>
      </c>
      <c r="FB38">
        <v>12.730337868036528</v>
      </c>
      <c r="FC38">
        <v>19.154593638812788</v>
      </c>
      <c r="FD38" t="s">
        <v>166</v>
      </c>
      <c r="FE38">
        <v>12.252960000000002</v>
      </c>
      <c r="FF38">
        <v>0.96018811434493301</v>
      </c>
      <c r="FG38">
        <v>6.1549799999999983</v>
      </c>
      <c r="FH38">
        <v>2.4349144762095101</v>
      </c>
      <c r="FI38">
        <v>42.370101743455614</v>
      </c>
      <c r="FJ38">
        <v>-9.8180455237904916</v>
      </c>
      <c r="FK38">
        <v>-2.377914476209515</v>
      </c>
      <c r="FL38">
        <f>D38-D37</f>
        <v>1.4000000000000057</v>
      </c>
      <c r="FM38">
        <f t="shared" si="0"/>
        <v>28.065933459058478</v>
      </c>
      <c r="FN38" s="9" t="s">
        <v>187</v>
      </c>
    </row>
    <row r="39" spans="1:170" ht="15.95" customHeight="1" x14ac:dyDescent="0.25">
      <c r="A39" t="s">
        <v>139</v>
      </c>
      <c r="B39" s="2">
        <v>44984</v>
      </c>
      <c r="C39">
        <v>21.093150684931508</v>
      </c>
      <c r="D39">
        <v>89.5</v>
      </c>
      <c r="E39">
        <v>198.8</v>
      </c>
      <c r="F39">
        <v>103.5</v>
      </c>
      <c r="G39">
        <v>44.4</v>
      </c>
      <c r="H39">
        <v>32</v>
      </c>
      <c r="I39">
        <v>33.6</v>
      </c>
      <c r="J39">
        <v>30.3</v>
      </c>
      <c r="K39">
        <v>8.3000000000000007</v>
      </c>
      <c r="L39">
        <v>11.3</v>
      </c>
      <c r="M39">
        <v>59.6</v>
      </c>
      <c r="N39">
        <v>33.5</v>
      </c>
      <c r="O39">
        <v>37.4</v>
      </c>
      <c r="P39">
        <v>30.3</v>
      </c>
      <c r="Q39">
        <v>105</v>
      </c>
      <c r="R39">
        <v>81</v>
      </c>
      <c r="S39">
        <v>104.5</v>
      </c>
      <c r="T39">
        <v>59.5</v>
      </c>
      <c r="U39">
        <v>56.5</v>
      </c>
      <c r="V39">
        <v>37.799999999999997</v>
      </c>
      <c r="W39">
        <v>1.5</v>
      </c>
      <c r="X39">
        <v>5</v>
      </c>
      <c r="Y39">
        <v>6</v>
      </c>
      <c r="Z39">
        <v>6</v>
      </c>
      <c r="AA39">
        <v>3.5</v>
      </c>
      <c r="AB39">
        <v>4</v>
      </c>
      <c r="AC39">
        <v>5</v>
      </c>
      <c r="AD39">
        <v>3.5</v>
      </c>
      <c r="AE39">
        <v>45.98502082899806</v>
      </c>
      <c r="AF39" s="6">
        <v>0.51379911540779954</v>
      </c>
      <c r="AG39" s="6">
        <v>14.930397277671224</v>
      </c>
      <c r="AH39">
        <v>0.16682008131476228</v>
      </c>
      <c r="AK39">
        <v>13.060517886769134</v>
      </c>
      <c r="AL39">
        <v>0.14592757415384508</v>
      </c>
      <c r="AM39">
        <v>4.3943734475292953</v>
      </c>
      <c r="AN39">
        <v>4.9099144665131787E-2</v>
      </c>
      <c r="AO39">
        <v>11.129690559032278</v>
      </c>
      <c r="AP39">
        <v>0.12435408445846122</v>
      </c>
      <c r="AQ39">
        <v>12.412525150905433</v>
      </c>
      <c r="AR39">
        <v>4.2816009999999984</v>
      </c>
      <c r="AS39">
        <v>3.9575496221614443</v>
      </c>
      <c r="AT39">
        <v>-8.4549755287439883</v>
      </c>
      <c r="AU39">
        <v>-7.8068727730668783</v>
      </c>
      <c r="AV39">
        <v>12.875805832119458</v>
      </c>
      <c r="AW39">
        <v>6.4379029160597288</v>
      </c>
      <c r="AX39">
        <v>26.671312080818872</v>
      </c>
      <c r="AY39">
        <v>28.000000000000004</v>
      </c>
      <c r="AZ39">
        <v>14.000000000000002</v>
      </c>
      <c r="BA39">
        <v>57.999999999999993</v>
      </c>
      <c r="BB39">
        <v>5.2256390471849281</v>
      </c>
      <c r="BC39">
        <v>5.2256390471849281</v>
      </c>
      <c r="BD39">
        <v>4.4791191833013668</v>
      </c>
      <c r="BE39">
        <v>35</v>
      </c>
      <c r="BF39">
        <v>35</v>
      </c>
      <c r="BG39">
        <v>30</v>
      </c>
      <c r="BH39">
        <v>4.1521463502481319</v>
      </c>
      <c r="BI39">
        <v>22.64593597804128</v>
      </c>
      <c r="BJ39">
        <v>0.77511961722488043</v>
      </c>
      <c r="BK39">
        <v>0.40744466800804829</v>
      </c>
      <c r="BL39" s="6">
        <v>27</v>
      </c>
      <c r="BM39" s="6">
        <v>34.5</v>
      </c>
      <c r="BN39" s="2">
        <v>37285</v>
      </c>
      <c r="BO39">
        <v>11.074999999999999</v>
      </c>
      <c r="BP39">
        <v>31.93</v>
      </c>
      <c r="BQ39" s="6">
        <v>30.3</v>
      </c>
      <c r="BR39" s="6">
        <v>57.93</v>
      </c>
      <c r="BS39" s="6">
        <v>36.701000000000001</v>
      </c>
      <c r="BT39">
        <v>103.11499999999999</v>
      </c>
      <c r="BU39">
        <v>259.976</v>
      </c>
      <c r="BV39">
        <v>1.1163662030406609</v>
      </c>
      <c r="BW39">
        <v>48.666185313479183</v>
      </c>
      <c r="BY39">
        <v>156.86099999999999</v>
      </c>
      <c r="BZ39">
        <v>1.0057275897012357</v>
      </c>
      <c r="CA39">
        <v>47.713775051739425</v>
      </c>
      <c r="CB39">
        <v>79.743600000000001</v>
      </c>
      <c r="CC39">
        <v>145.34359999999998</v>
      </c>
      <c r="CD39">
        <v>2.3903102049728417</v>
      </c>
      <c r="CE39">
        <v>13.822013610282081</v>
      </c>
      <c r="CF39">
        <v>2.5000000000000009</v>
      </c>
      <c r="CG39">
        <v>1.6500000000000001</v>
      </c>
      <c r="CH39">
        <v>113.9</v>
      </c>
      <c r="CI39">
        <v>-0.25843805799147357</v>
      </c>
      <c r="CJ39">
        <v>10.128609065802308</v>
      </c>
      <c r="CK39">
        <v>11.778609065802309</v>
      </c>
      <c r="CL39">
        <v>2.0699999999999998</v>
      </c>
      <c r="CM39">
        <v>1.96</v>
      </c>
      <c r="CN39">
        <v>2.0699999999999998</v>
      </c>
      <c r="CO39">
        <v>68.308000000000007</v>
      </c>
      <c r="CP39">
        <v>73.073999999999998</v>
      </c>
      <c r="CQ39">
        <v>70.691000000000003</v>
      </c>
      <c r="CR39">
        <v>68.308000000000007</v>
      </c>
      <c r="CS39">
        <v>2.1396770835370491</v>
      </c>
      <c r="CT39">
        <v>4.6505881410677761</v>
      </c>
      <c r="CU39" s="6">
        <v>27</v>
      </c>
      <c r="CV39" s="6">
        <v>34.5</v>
      </c>
      <c r="CW39" s="6">
        <v>-2.6817195209197116</v>
      </c>
      <c r="CX39" s="6">
        <v>15.800916638072216</v>
      </c>
      <c r="CY39" s="6">
        <v>94.718312768703569</v>
      </c>
      <c r="CZ39" s="6">
        <v>5.2183127687035693</v>
      </c>
      <c r="DA39">
        <v>5.8305170600039882E-2</v>
      </c>
      <c r="DB39">
        <v>4.9099144665131787E-2</v>
      </c>
      <c r="DC39">
        <v>0.25621469353848092</v>
      </c>
      <c r="DD39">
        <v>4.3943734475292953</v>
      </c>
      <c r="DE39">
        <v>0.16682008131476228</v>
      </c>
      <c r="DF39">
        <v>0.87051936040099176</v>
      </c>
      <c r="DG39" s="6">
        <v>14.930397277671224</v>
      </c>
      <c r="DH39" s="6">
        <v>0.51379911540779954</v>
      </c>
      <c r="DI39" s="6">
        <v>2.6811644844811191</v>
      </c>
      <c r="DJ39">
        <v>45.98502082899806</v>
      </c>
      <c r="DK39">
        <v>0.50374392931020207</v>
      </c>
      <c r="DL39">
        <v>2.6286933784763358</v>
      </c>
      <c r="DM39">
        <v>45.08508167326309</v>
      </c>
      <c r="DN39">
        <v>0.14592757415384508</v>
      </c>
      <c r="DO39">
        <v>0.7614957235129467</v>
      </c>
      <c r="DP39">
        <v>13.060517886769134</v>
      </c>
      <c r="DQ39">
        <v>1.7420073814334098E-2</v>
      </c>
      <c r="DR39">
        <v>9.0903393617098316E-2</v>
      </c>
      <c r="DS39">
        <v>1.5590966063829019</v>
      </c>
      <c r="DT39">
        <v>0.10693401064412711</v>
      </c>
      <c r="DU39">
        <v>0.55801511315293184</v>
      </c>
      <c r="DV39">
        <v>9.5705939526493768</v>
      </c>
      <c r="DW39">
        <v>0.12435408445846122</v>
      </c>
      <c r="DX39">
        <v>0.64891850677003027</v>
      </c>
      <c r="DY39">
        <v>11.129690559032278</v>
      </c>
      <c r="DZ39" s="6">
        <v>0.99999999999999989</v>
      </c>
      <c r="EA39" s="6">
        <v>5.2183127687035684</v>
      </c>
      <c r="EB39" s="6">
        <v>89.5</v>
      </c>
      <c r="EC39">
        <v>11.074999999999999</v>
      </c>
      <c r="ED39">
        <v>0</v>
      </c>
      <c r="EE39" s="6">
        <v>78.424999999999997</v>
      </c>
      <c r="EF39">
        <v>0.19037803350553043</v>
      </c>
      <c r="EG39">
        <v>0.58635665704811046</v>
      </c>
      <c r="EH39">
        <v>0.16653513403594689</v>
      </c>
      <c r="EI39">
        <v>5.6032814122145939E-2</v>
      </c>
      <c r="EJ39">
        <v>0.99930263871173364</v>
      </c>
      <c r="EK39">
        <v>14.930397277671224</v>
      </c>
      <c r="EL39">
        <v>45.98502082899806</v>
      </c>
      <c r="EM39">
        <v>13.060517886769134</v>
      </c>
      <c r="EN39">
        <v>11.074999999999999</v>
      </c>
      <c r="EO39">
        <v>4.3943734475292953</v>
      </c>
      <c r="EP39">
        <v>89.445309440967705</v>
      </c>
      <c r="EQ39">
        <v>3.777796881305747</v>
      </c>
      <c r="ER39">
        <v>11.635461873099272</v>
      </c>
      <c r="ES39">
        <v>3.304666501718847</v>
      </c>
      <c r="ET39">
        <v>2.8022764352715885</v>
      </c>
      <c r="EU39">
        <v>1.1118960866631615</v>
      </c>
      <c r="EV39">
        <v>4.1521463502481319</v>
      </c>
      <c r="EW39">
        <v>1.0580928543657453</v>
      </c>
      <c r="EX39">
        <v>1.0996635904959344</v>
      </c>
      <c r="EY39" s="6">
        <v>95.300000000000011</v>
      </c>
      <c r="EZ39">
        <v>0.52062374245472831</v>
      </c>
      <c r="FA39">
        <v>22.64593597804128</v>
      </c>
      <c r="FB39">
        <v>7.8568066415261439</v>
      </c>
      <c r="FC39">
        <v>13.236344043405364</v>
      </c>
      <c r="FD39" t="s">
        <v>167</v>
      </c>
      <c r="FE39">
        <v>12.412525150905433</v>
      </c>
      <c r="FF39">
        <v>0.98076663898879746</v>
      </c>
      <c r="FG39">
        <v>4.2816009999999984</v>
      </c>
      <c r="FH39">
        <v>3.9575496221614443</v>
      </c>
      <c r="FI39">
        <v>44.450204401859899</v>
      </c>
      <c r="FJ39">
        <v>-8.4549755287439883</v>
      </c>
      <c r="FK39">
        <v>-7.8068727730668783</v>
      </c>
      <c r="FL39">
        <f>D39-D14</f>
        <v>2.0999999999999943</v>
      </c>
      <c r="FM39">
        <f t="shared" si="0"/>
        <v>32.467958062239575</v>
      </c>
      <c r="FN39" t="s">
        <v>188</v>
      </c>
    </row>
    <row r="40" spans="1:170" ht="15.95" customHeight="1" x14ac:dyDescent="0.25">
      <c r="A40" t="s">
        <v>139</v>
      </c>
      <c r="B40" s="2">
        <v>45002</v>
      </c>
      <c r="C40">
        <v>21.142465753424659</v>
      </c>
      <c r="D40">
        <v>88.8</v>
      </c>
      <c r="E40">
        <v>198.8</v>
      </c>
      <c r="F40">
        <v>103.5</v>
      </c>
      <c r="G40">
        <v>44.4</v>
      </c>
      <c r="H40">
        <v>32</v>
      </c>
      <c r="I40">
        <v>33.6</v>
      </c>
      <c r="J40">
        <v>30.3</v>
      </c>
      <c r="K40">
        <v>8.3000000000000007</v>
      </c>
      <c r="L40">
        <v>11.3</v>
      </c>
      <c r="M40">
        <v>59.6</v>
      </c>
      <c r="N40">
        <v>33</v>
      </c>
      <c r="O40">
        <v>37.200000000000003</v>
      </c>
      <c r="P40">
        <v>30.6</v>
      </c>
      <c r="Q40">
        <v>106.5</v>
      </c>
      <c r="R40">
        <v>80.5</v>
      </c>
      <c r="S40">
        <v>103.9</v>
      </c>
      <c r="T40">
        <v>60</v>
      </c>
      <c r="U40">
        <v>55.5</v>
      </c>
      <c r="V40">
        <v>37.5</v>
      </c>
      <c r="W40">
        <v>1.5</v>
      </c>
      <c r="X40">
        <v>4.5</v>
      </c>
      <c r="Y40">
        <v>4.5</v>
      </c>
      <c r="Z40">
        <v>6</v>
      </c>
      <c r="AA40">
        <v>3.5</v>
      </c>
      <c r="AB40">
        <v>4</v>
      </c>
      <c r="AC40">
        <v>5.5</v>
      </c>
      <c r="AD40">
        <v>3.5</v>
      </c>
      <c r="AE40">
        <v>46.33201271212026</v>
      </c>
      <c r="AF40" s="6">
        <v>0.52175689991126417</v>
      </c>
      <c r="AG40" s="6">
        <v>14.402530163088226</v>
      </c>
      <c r="AH40">
        <v>0.16219065498973229</v>
      </c>
      <c r="AK40">
        <v>12.771210766839515</v>
      </c>
      <c r="AL40">
        <v>0.14381994106801255</v>
      </c>
      <c r="AM40">
        <v>4.3189690706147275</v>
      </c>
      <c r="AN40">
        <v>4.8637039083499187E-2</v>
      </c>
      <c r="AO40">
        <v>10.97527728733726</v>
      </c>
      <c r="AP40">
        <v>0.12359546494749167</v>
      </c>
      <c r="AQ40">
        <v>10.700452716297786</v>
      </c>
      <c r="AR40">
        <v>4.1688169999999971</v>
      </c>
      <c r="AS40">
        <v>4.0428139735980579</v>
      </c>
      <c r="AT40">
        <v>-6.6576387426997279</v>
      </c>
      <c r="AU40">
        <v>-6.4056326898958496</v>
      </c>
      <c r="AV40">
        <v>12.972963559393675</v>
      </c>
      <c r="AW40">
        <v>6.4864817796968373</v>
      </c>
      <c r="AX40">
        <v>26.872567373029749</v>
      </c>
      <c r="AY40">
        <v>28.000000000000004</v>
      </c>
      <c r="AZ40">
        <v>14.000000000000002</v>
      </c>
      <c r="BA40">
        <v>58</v>
      </c>
      <c r="BB40">
        <v>5.0408855570808786</v>
      </c>
      <c r="BC40">
        <v>5.0408855570808786</v>
      </c>
      <c r="BD40">
        <v>4.320759048926468</v>
      </c>
      <c r="BE40">
        <v>35</v>
      </c>
      <c r="BF40">
        <v>35</v>
      </c>
      <c r="BG40">
        <v>30</v>
      </c>
      <c r="BH40">
        <v>4.1834774457896398</v>
      </c>
      <c r="BI40">
        <v>22.468816925699056</v>
      </c>
      <c r="BJ40">
        <v>0.77478344562078916</v>
      </c>
      <c r="BK40">
        <v>0.40492957746478869</v>
      </c>
      <c r="BL40" s="6">
        <v>25.5</v>
      </c>
      <c r="BM40" s="6">
        <v>33</v>
      </c>
      <c r="BN40" s="2">
        <v>37285</v>
      </c>
      <c r="BO40">
        <v>11.074999999999999</v>
      </c>
      <c r="BP40">
        <v>31.587</v>
      </c>
      <c r="BQ40" s="6">
        <v>30.6</v>
      </c>
      <c r="BR40" s="6">
        <v>58.271999999999998</v>
      </c>
      <c r="BS40" s="6">
        <v>36.401000000000003</v>
      </c>
      <c r="BT40">
        <v>105.087</v>
      </c>
      <c r="BU40">
        <v>261.947</v>
      </c>
      <c r="BV40">
        <v>1.2391644115054232</v>
      </c>
      <c r="BW40">
        <v>49.723269005465617</v>
      </c>
      <c r="BY40">
        <v>156.86000000000001</v>
      </c>
      <c r="BZ40">
        <v>1.0056652872108935</v>
      </c>
      <c r="CA40">
        <v>47.713238733275709</v>
      </c>
      <c r="CB40">
        <v>79.243600000000001</v>
      </c>
      <c r="CC40">
        <v>144.84359999999998</v>
      </c>
      <c r="CD40">
        <v>2.3289548186358786</v>
      </c>
      <c r="CE40">
        <v>13.705995300284888</v>
      </c>
      <c r="CF40">
        <v>2.5000000000000009</v>
      </c>
      <c r="CG40">
        <v>1.6500000000000001</v>
      </c>
      <c r="CH40">
        <v>113.9</v>
      </c>
      <c r="CI40">
        <v>-0.25843805799147357</v>
      </c>
      <c r="CJ40">
        <v>10.128609065802308</v>
      </c>
      <c r="CK40">
        <v>11.778609065802309</v>
      </c>
      <c r="CL40">
        <v>2.0699999999999998</v>
      </c>
      <c r="CM40">
        <v>1.96</v>
      </c>
      <c r="CN40">
        <v>2.0699999999999998</v>
      </c>
      <c r="CO40">
        <v>68.308000000000007</v>
      </c>
      <c r="CP40">
        <v>73.073999999999998</v>
      </c>
      <c r="CQ40">
        <v>70.691000000000003</v>
      </c>
      <c r="CR40">
        <v>68.308000000000007</v>
      </c>
      <c r="CS40">
        <v>2.1325486902769626</v>
      </c>
      <c r="CT40">
        <v>4.6350945783169779</v>
      </c>
      <c r="CU40" s="6">
        <v>25.5</v>
      </c>
      <c r="CV40" s="6">
        <v>33</v>
      </c>
      <c r="CW40" s="6">
        <v>-2.7186282396882007</v>
      </c>
      <c r="CX40" s="6">
        <v>15.456718578323903</v>
      </c>
      <c r="CY40" s="6">
        <v>95.299686528193703</v>
      </c>
      <c r="CZ40" s="6">
        <v>6.4996865281937062</v>
      </c>
      <c r="DA40">
        <v>7.319466811028949E-2</v>
      </c>
      <c r="DB40">
        <v>4.8637039083499187E-2</v>
      </c>
      <c r="DC40">
        <v>0.31612550770225045</v>
      </c>
      <c r="DD40">
        <v>4.3189690706147275</v>
      </c>
      <c r="DE40">
        <v>0.16219065498973229</v>
      </c>
      <c r="DF40">
        <v>1.0541884152356762</v>
      </c>
      <c r="DG40" s="6">
        <v>14.402530163088226</v>
      </c>
      <c r="DH40" s="6">
        <v>0.52175689991126417</v>
      </c>
      <c r="DI40" s="6">
        <v>3.3912562933453558</v>
      </c>
      <c r="DJ40">
        <v>46.33201271212026</v>
      </c>
      <c r="DK40">
        <v>0.50066522222148235</v>
      </c>
      <c r="DL40">
        <v>3.2541670000080769</v>
      </c>
      <c r="DM40">
        <v>44.459071733267635</v>
      </c>
      <c r="DN40">
        <v>0.14381994106801255</v>
      </c>
      <c r="DO40">
        <v>0.93478453344537393</v>
      </c>
      <c r="DP40">
        <v>12.771210766839515</v>
      </c>
      <c r="DQ40">
        <v>1.7313803015625448E-2</v>
      </c>
      <c r="DR40">
        <v>0.11253429221246029</v>
      </c>
      <c r="DS40">
        <v>1.5374657077875398</v>
      </c>
      <c r="DT40">
        <v>0.10628166193186622</v>
      </c>
      <c r="DU40">
        <v>0.69079748625258874</v>
      </c>
      <c r="DV40">
        <v>9.4378115795497202</v>
      </c>
      <c r="DW40">
        <v>0.12359546494749167</v>
      </c>
      <c r="DX40">
        <v>0.803331778465049</v>
      </c>
      <c r="DY40">
        <v>10.97527728733726</v>
      </c>
      <c r="DZ40" s="6">
        <v>1</v>
      </c>
      <c r="EA40" s="6">
        <v>6.4996865281937062</v>
      </c>
      <c r="EB40" s="6">
        <v>88.8</v>
      </c>
      <c r="EC40">
        <v>11.074999999999999</v>
      </c>
      <c r="ED40">
        <v>0</v>
      </c>
      <c r="EE40" s="6">
        <v>77.724999999999994</v>
      </c>
      <c r="EF40">
        <v>0.1853011278621837</v>
      </c>
      <c r="EG40">
        <v>0.59610180395137036</v>
      </c>
      <c r="EH40">
        <v>0.16431277924528165</v>
      </c>
      <c r="EI40">
        <v>5.5567308724538148E-2</v>
      </c>
      <c r="EJ40">
        <v>1.0012830197833738</v>
      </c>
      <c r="EK40">
        <v>14.402530163088226</v>
      </c>
      <c r="EL40">
        <v>46.33201271212026</v>
      </c>
      <c r="EM40">
        <v>12.771210766839515</v>
      </c>
      <c r="EN40">
        <v>11.074999999999999</v>
      </c>
      <c r="EO40">
        <v>4.3189690706147275</v>
      </c>
      <c r="EP40">
        <v>88.899722712662737</v>
      </c>
      <c r="EQ40">
        <v>3.6442321340235129</v>
      </c>
      <c r="ER40">
        <v>11.723260263826482</v>
      </c>
      <c r="ES40">
        <v>3.2314639261220015</v>
      </c>
      <c r="ET40">
        <v>2.8022764352715885</v>
      </c>
      <c r="EU40">
        <v>1.0928167269752131</v>
      </c>
      <c r="EV40">
        <v>4.1834774457896398</v>
      </c>
      <c r="EW40">
        <v>1.0884309424098644</v>
      </c>
      <c r="EX40">
        <v>1.0770789222392319</v>
      </c>
      <c r="EY40" s="6">
        <v>95.300000000000011</v>
      </c>
      <c r="EZ40">
        <v>0.52062374245472831</v>
      </c>
      <c r="FA40">
        <v>22.468816925699056</v>
      </c>
      <c r="FB40">
        <v>7.8833924196083363</v>
      </c>
      <c r="FC40">
        <v>13.259073333816323</v>
      </c>
      <c r="FD40" t="s">
        <v>167</v>
      </c>
      <c r="FE40">
        <v>10.700452716297786</v>
      </c>
      <c r="FF40">
        <v>0.75829117896934028</v>
      </c>
      <c r="FG40">
        <v>4.1688169999999971</v>
      </c>
      <c r="FH40">
        <v>4.0428139735980579</v>
      </c>
      <c r="FI40">
        <v>44.566685756281494</v>
      </c>
      <c r="FJ40">
        <v>-6.6576387426997279</v>
      </c>
      <c r="FK40">
        <v>-6.4056326898958496</v>
      </c>
      <c r="FL40">
        <f>D40-D39</f>
        <v>-0.70000000000000284</v>
      </c>
      <c r="FM40">
        <f t="shared" si="0"/>
        <v>31.085483491893683</v>
      </c>
      <c r="FN40" t="s">
        <v>188</v>
      </c>
    </row>
    <row r="41" spans="1:170" ht="15.95" customHeight="1" x14ac:dyDescent="0.25">
      <c r="A41" t="s">
        <v>140</v>
      </c>
      <c r="B41" s="2">
        <v>44987</v>
      </c>
      <c r="C41">
        <v>35.950684931506849</v>
      </c>
      <c r="D41">
        <v>87.3</v>
      </c>
      <c r="E41">
        <v>183.2</v>
      </c>
      <c r="F41">
        <v>96.7</v>
      </c>
      <c r="G41">
        <v>43.7</v>
      </c>
      <c r="H41">
        <v>33.5</v>
      </c>
      <c r="I41">
        <v>32.6</v>
      </c>
      <c r="J41">
        <v>32</v>
      </c>
      <c r="K41">
        <v>8.1999999999999993</v>
      </c>
      <c r="L41">
        <v>11.6</v>
      </c>
      <c r="M41">
        <v>60.8</v>
      </c>
      <c r="N41">
        <v>33.200000000000003</v>
      </c>
      <c r="O41">
        <v>36.200000000000003</v>
      </c>
      <c r="P41">
        <v>29.3</v>
      </c>
      <c r="Q41">
        <v>105</v>
      </c>
      <c r="R41">
        <v>82.5</v>
      </c>
      <c r="S41">
        <v>105.5</v>
      </c>
      <c r="T41">
        <v>63.2</v>
      </c>
      <c r="U41">
        <v>58.5</v>
      </c>
      <c r="V41">
        <v>40.299999999999997</v>
      </c>
      <c r="W41">
        <v>2</v>
      </c>
      <c r="X41">
        <v>3.5</v>
      </c>
      <c r="Y41">
        <v>7.5</v>
      </c>
      <c r="Z41">
        <v>11.5</v>
      </c>
      <c r="AA41">
        <v>5.5</v>
      </c>
      <c r="AB41">
        <v>7.5</v>
      </c>
      <c r="AC41">
        <v>6.5</v>
      </c>
      <c r="AD41">
        <v>2.5</v>
      </c>
      <c r="AE41">
        <v>46.030760648295889</v>
      </c>
      <c r="AF41" s="6">
        <v>0.52727102689915106</v>
      </c>
      <c r="AG41" s="6">
        <v>12.960493423502768</v>
      </c>
      <c r="AH41">
        <v>0.14845926029212791</v>
      </c>
      <c r="AK41">
        <v>12.441828811600384</v>
      </c>
      <c r="AL41">
        <v>0.14251808489805709</v>
      </c>
      <c r="AM41">
        <v>4.0300318043915366</v>
      </c>
      <c r="AN41">
        <v>4.6163021814336049E-2</v>
      </c>
      <c r="AO41">
        <v>11.836885312209432</v>
      </c>
      <c r="AP41">
        <v>0.13558860609632797</v>
      </c>
      <c r="AQ41">
        <v>15.327347161572055</v>
      </c>
      <c r="AR41">
        <v>6.9049030000000009</v>
      </c>
      <c r="AS41">
        <v>1.6540622526641684</v>
      </c>
      <c r="AT41">
        <v>-13.673284908907887</v>
      </c>
      <c r="AU41">
        <v>-3.1716034142362233</v>
      </c>
      <c r="AV41">
        <v>12.888612981522851</v>
      </c>
      <c r="AW41">
        <v>6.4443064907614254</v>
      </c>
      <c r="AX41">
        <v>26.697841176011615</v>
      </c>
      <c r="AY41">
        <v>28.000000000000007</v>
      </c>
      <c r="AZ41">
        <v>14.000000000000004</v>
      </c>
      <c r="BA41">
        <v>58</v>
      </c>
      <c r="BB41">
        <v>4.5361726982259682</v>
      </c>
      <c r="BC41">
        <v>4.5361726982259682</v>
      </c>
      <c r="BD41">
        <v>3.8881480270508302</v>
      </c>
      <c r="BE41">
        <v>34.999999999999993</v>
      </c>
      <c r="BF41">
        <v>34.999999999999993</v>
      </c>
      <c r="BG41">
        <v>29.999999999999996</v>
      </c>
      <c r="BH41">
        <v>3.9382923210383196</v>
      </c>
      <c r="BI41">
        <v>26.011374687744325</v>
      </c>
      <c r="BJ41">
        <v>0.78199052132701419</v>
      </c>
      <c r="BK41">
        <v>0.4503275109170306</v>
      </c>
      <c r="BL41" s="6">
        <v>33</v>
      </c>
      <c r="BM41" s="6">
        <v>46.5</v>
      </c>
      <c r="BN41" s="2">
        <v>31865</v>
      </c>
      <c r="BO41">
        <v>11.688000000000001</v>
      </c>
      <c r="BP41">
        <v>32.100999999999999</v>
      </c>
      <c r="BQ41" s="6">
        <v>29.3</v>
      </c>
      <c r="BR41" s="6">
        <v>61.158000000000001</v>
      </c>
      <c r="BS41" s="6">
        <v>39.515000000000001</v>
      </c>
      <c r="BT41">
        <v>102.64400000000001</v>
      </c>
      <c r="BU41">
        <v>264.71800000000002</v>
      </c>
      <c r="BV41">
        <v>2.8161955181378469</v>
      </c>
      <c r="BW41">
        <v>49.536225440015201</v>
      </c>
      <c r="BY41">
        <v>162.07400000000001</v>
      </c>
      <c r="BZ41">
        <v>2.190350949956462</v>
      </c>
      <c r="CA41">
        <v>45.320123557309998</v>
      </c>
      <c r="CB41">
        <v>80.14425</v>
      </c>
      <c r="CC41">
        <v>146.24424999999999</v>
      </c>
      <c r="CD41">
        <v>3.762784837490285</v>
      </c>
      <c r="CE41">
        <v>13.389334180388564</v>
      </c>
      <c r="CF41">
        <v>3.3333333333333313</v>
      </c>
      <c r="CG41">
        <v>1.7999999999999996</v>
      </c>
      <c r="CH41">
        <v>115.3</v>
      </c>
      <c r="CI41">
        <v>1.5432728151601327</v>
      </c>
      <c r="CJ41">
        <v>10.938321311119127</v>
      </c>
      <c r="CK41">
        <v>12.738321311119126</v>
      </c>
      <c r="CL41">
        <v>2.0699999999999998</v>
      </c>
      <c r="CM41">
        <v>1.96</v>
      </c>
      <c r="CN41">
        <v>2.0699999999999998</v>
      </c>
      <c r="CO41">
        <v>68.308000000000007</v>
      </c>
      <c r="CP41">
        <v>73.073999999999998</v>
      </c>
      <c r="CQ41">
        <v>70.691000000000003</v>
      </c>
      <c r="CR41">
        <v>68.308000000000007</v>
      </c>
      <c r="CS41">
        <v>1.9953706900538921</v>
      </c>
      <c r="CT41">
        <v>4.3369381948321344</v>
      </c>
      <c r="CU41" s="6">
        <v>33</v>
      </c>
      <c r="CV41" s="6">
        <v>46.5</v>
      </c>
      <c r="CW41" s="6">
        <v>-2.4649412381964901</v>
      </c>
      <c r="CX41" s="6">
        <v>13.947497608085596</v>
      </c>
      <c r="CY41" s="6">
        <v>93.94831673444061</v>
      </c>
      <c r="CZ41" s="6">
        <v>6.6483167344406127</v>
      </c>
      <c r="DA41">
        <v>7.6154830864153644E-2</v>
      </c>
      <c r="DB41">
        <v>4.6163021814336049E-2</v>
      </c>
      <c r="DC41">
        <v>0.30690639044059742</v>
      </c>
      <c r="DD41">
        <v>4.0300318043915366</v>
      </c>
      <c r="DE41">
        <v>0.14845926029212791</v>
      </c>
      <c r="DF41">
        <v>0.98700418458282879</v>
      </c>
      <c r="DG41" s="6">
        <v>12.960493423502768</v>
      </c>
      <c r="DH41" s="6">
        <v>0.52727102689915106</v>
      </c>
      <c r="DI41" s="6">
        <v>3.5054647917193122</v>
      </c>
      <c r="DJ41">
        <v>46.030760648295889</v>
      </c>
      <c r="DK41">
        <v>0.4823942049479642</v>
      </c>
      <c r="DL41">
        <v>3.2071094653527248</v>
      </c>
      <c r="DM41">
        <v>42.113014091957275</v>
      </c>
      <c r="DN41">
        <v>0.14251808489805709</v>
      </c>
      <c r="DO41">
        <v>0.94750536878818092</v>
      </c>
      <c r="DP41">
        <v>12.441828811600384</v>
      </c>
      <c r="DQ41">
        <v>1.9159470468087011E-2</v>
      </c>
      <c r="DR41">
        <v>0.12737822813600361</v>
      </c>
      <c r="DS41">
        <v>1.672621771863996</v>
      </c>
      <c r="DT41">
        <v>0.11642913562824098</v>
      </c>
      <c r="DU41">
        <v>0.7740577707736902</v>
      </c>
      <c r="DV41">
        <v>10.164263540345438</v>
      </c>
      <c r="DW41">
        <v>0.13558860609632797</v>
      </c>
      <c r="DX41">
        <v>0.90143599890969373</v>
      </c>
      <c r="DY41">
        <v>11.836885312209432</v>
      </c>
      <c r="DZ41" s="6">
        <v>1</v>
      </c>
      <c r="EA41" s="6">
        <v>6.6483167344406136</v>
      </c>
      <c r="EB41" s="6">
        <v>87.300000000000011</v>
      </c>
      <c r="EC41">
        <v>11.688000000000001</v>
      </c>
      <c r="ED41">
        <v>0</v>
      </c>
      <c r="EE41" s="6">
        <v>75.612000000000009</v>
      </c>
      <c r="EF41">
        <v>0.17140789059279965</v>
      </c>
      <c r="EG41">
        <v>0.60877586425826435</v>
      </c>
      <c r="EH41">
        <v>0.16454833639634428</v>
      </c>
      <c r="EI41">
        <v>5.3298838866734595E-2</v>
      </c>
      <c r="EJ41">
        <v>0.99803093011414279</v>
      </c>
      <c r="EK41">
        <v>12.960493423502768</v>
      </c>
      <c r="EL41">
        <v>46.030760648295889</v>
      </c>
      <c r="EM41">
        <v>12.441828811600384</v>
      </c>
      <c r="EN41">
        <v>11.688000000000001</v>
      </c>
      <c r="EO41">
        <v>4.0300318043915366</v>
      </c>
      <c r="EP41">
        <v>87.151114687790582</v>
      </c>
      <c r="EQ41">
        <v>3.8616294453239028</v>
      </c>
      <c r="ER41">
        <v>13.715044242665535</v>
      </c>
      <c r="ES41">
        <v>3.707091306063119</v>
      </c>
      <c r="ET41">
        <v>3.4824850784691375</v>
      </c>
      <c r="EU41">
        <v>1.2007636571312097</v>
      </c>
      <c r="EV41">
        <v>3.9382923210383196</v>
      </c>
      <c r="EW41">
        <v>1.1194154749758458</v>
      </c>
      <c r="EX41">
        <v>1.2251969486987369</v>
      </c>
      <c r="EY41" s="6">
        <v>86.499999999999986</v>
      </c>
      <c r="EZ41">
        <v>0.52783842794759828</v>
      </c>
      <c r="FA41">
        <v>26.011374687744325</v>
      </c>
      <c r="FB41">
        <v>14.165765292913203</v>
      </c>
      <c r="FC41">
        <v>21.784919638593646</v>
      </c>
      <c r="FD41" t="s">
        <v>166</v>
      </c>
      <c r="FE41">
        <v>15.327347161572055</v>
      </c>
      <c r="FF41">
        <v>1.3510884678705888</v>
      </c>
      <c r="FG41">
        <v>6.9049030000000009</v>
      </c>
      <c r="FH41">
        <v>1.6540622526641684</v>
      </c>
      <c r="FI41">
        <v>41.303363733147769</v>
      </c>
      <c r="FJ41">
        <v>-13.673284908907887</v>
      </c>
      <c r="FK41">
        <v>-3.1716034142362233</v>
      </c>
      <c r="FL41">
        <f>D41-D15</f>
        <v>1.3999999999999915</v>
      </c>
      <c r="FM41">
        <f t="shared" si="0"/>
        <v>28.156157406411619</v>
      </c>
      <c r="FN41" s="8" t="s">
        <v>183</v>
      </c>
    </row>
    <row r="42" spans="1:170" ht="15.95" customHeight="1" thickBot="1" x14ac:dyDescent="0.3">
      <c r="A42" t="s">
        <v>140</v>
      </c>
      <c r="B42" s="2">
        <v>45023</v>
      </c>
      <c r="C42">
        <v>36.049315068493151</v>
      </c>
      <c r="D42">
        <v>88.6</v>
      </c>
      <c r="E42">
        <v>183.2</v>
      </c>
      <c r="F42">
        <v>96.7</v>
      </c>
      <c r="G42">
        <v>43.7</v>
      </c>
      <c r="H42">
        <v>33.5</v>
      </c>
      <c r="I42">
        <v>32.6</v>
      </c>
      <c r="J42">
        <v>32</v>
      </c>
      <c r="K42">
        <v>8.1999999999999993</v>
      </c>
      <c r="L42">
        <v>11.6</v>
      </c>
      <c r="M42">
        <v>60.8</v>
      </c>
      <c r="N42">
        <v>33.799999999999997</v>
      </c>
      <c r="O42">
        <v>36.5</v>
      </c>
      <c r="P42">
        <v>29.5</v>
      </c>
      <c r="Q42">
        <v>105</v>
      </c>
      <c r="R42">
        <v>84</v>
      </c>
      <c r="S42">
        <v>106.5</v>
      </c>
      <c r="T42">
        <v>63.2</v>
      </c>
      <c r="U42">
        <v>59.5</v>
      </c>
      <c r="V42">
        <v>40.1</v>
      </c>
      <c r="W42">
        <v>2</v>
      </c>
      <c r="X42">
        <v>3.5</v>
      </c>
      <c r="Y42">
        <v>8</v>
      </c>
      <c r="Z42">
        <v>11.5</v>
      </c>
      <c r="AA42">
        <v>5.5</v>
      </c>
      <c r="AB42">
        <v>8</v>
      </c>
      <c r="AC42">
        <v>5</v>
      </c>
      <c r="AD42">
        <v>2.5</v>
      </c>
      <c r="AE42">
        <v>46.80104214862132</v>
      </c>
      <c r="AF42" s="6">
        <v>0.52822846668872825</v>
      </c>
      <c r="AG42" s="6">
        <v>12.976156648493394</v>
      </c>
      <c r="AH42">
        <v>0.14645774998299543</v>
      </c>
      <c r="AK42">
        <v>12.799346105654225</v>
      </c>
      <c r="AL42">
        <v>0.14446214566201157</v>
      </c>
      <c r="AM42">
        <v>4.0888933831723966</v>
      </c>
      <c r="AN42">
        <v>4.6150038184790035E-2</v>
      </c>
      <c r="AO42">
        <v>11.934561714058663</v>
      </c>
      <c r="AP42">
        <v>0.13470159948147475</v>
      </c>
      <c r="AQ42">
        <v>15.791812227074237</v>
      </c>
      <c r="AR42">
        <v>6.9855030000000014</v>
      </c>
      <c r="AS42">
        <v>1.5054762615080719</v>
      </c>
      <c r="AT42">
        <v>-14.286335965566165</v>
      </c>
      <c r="AU42">
        <v>-3.3262824885823079</v>
      </c>
      <c r="AV42">
        <v>13.104291801613972</v>
      </c>
      <c r="AW42">
        <v>6.5521459008069858</v>
      </c>
      <c r="AX42">
        <v>27.144604446200365</v>
      </c>
      <c r="AY42">
        <v>28.000000000000004</v>
      </c>
      <c r="AZ42">
        <v>14.000000000000002</v>
      </c>
      <c r="BA42">
        <v>58</v>
      </c>
      <c r="BB42">
        <v>4.5416548269726871</v>
      </c>
      <c r="BC42">
        <v>4.5416548269726871</v>
      </c>
      <c r="BD42">
        <v>3.8928469945480177</v>
      </c>
      <c r="BE42">
        <v>34.999999999999993</v>
      </c>
      <c r="BF42">
        <v>34.999999999999993</v>
      </c>
      <c r="BG42">
        <v>30</v>
      </c>
      <c r="BH42">
        <v>4.0041959401626723</v>
      </c>
      <c r="BI42">
        <v>26.398714746095614</v>
      </c>
      <c r="BJ42">
        <v>0.78873239436619713</v>
      </c>
      <c r="BK42">
        <v>0.45851528384279477</v>
      </c>
      <c r="BL42" s="6">
        <v>32.5</v>
      </c>
      <c r="BM42" s="6">
        <v>46</v>
      </c>
      <c r="BN42" s="2">
        <v>31865</v>
      </c>
      <c r="BO42">
        <v>11.688000000000001</v>
      </c>
      <c r="BP42">
        <v>32.701000000000001</v>
      </c>
      <c r="BQ42" s="6">
        <v>29.5</v>
      </c>
      <c r="BR42" s="6">
        <v>61.63</v>
      </c>
      <c r="BS42" s="6">
        <v>39.314999999999998</v>
      </c>
      <c r="BT42">
        <v>102.48699999999999</v>
      </c>
      <c r="BU42">
        <v>265.63300000000004</v>
      </c>
      <c r="BV42">
        <v>2.8780565858139031</v>
      </c>
      <c r="BW42">
        <v>49.952962401802786</v>
      </c>
      <c r="BY42">
        <v>163.14600000000002</v>
      </c>
      <c r="BZ42">
        <v>2.2628264303375896</v>
      </c>
      <c r="CA42">
        <v>45.808366205437089</v>
      </c>
      <c r="CB42">
        <v>81.487200000000001</v>
      </c>
      <c r="CC42">
        <v>147.5872</v>
      </c>
      <c r="CD42">
        <v>3.9391677095566089</v>
      </c>
      <c r="CE42">
        <v>13.661346530554578</v>
      </c>
      <c r="CF42">
        <v>3.3333333333333313</v>
      </c>
      <c r="CG42">
        <v>1.7999999999999996</v>
      </c>
      <c r="CH42">
        <v>115.3</v>
      </c>
      <c r="CI42">
        <v>1.5432728151601327</v>
      </c>
      <c r="CJ42">
        <v>10.938321311119127</v>
      </c>
      <c r="CK42">
        <v>12.738321311119126</v>
      </c>
      <c r="CL42">
        <v>2.0699999999999998</v>
      </c>
      <c r="CM42">
        <v>1.96</v>
      </c>
      <c r="CN42">
        <v>2.0699999999999998</v>
      </c>
      <c r="CO42">
        <v>68.308000000000007</v>
      </c>
      <c r="CP42">
        <v>73.073999999999998</v>
      </c>
      <c r="CQ42">
        <v>70.691000000000003</v>
      </c>
      <c r="CR42">
        <v>68.308000000000007</v>
      </c>
      <c r="CS42">
        <v>2.0079452497711272</v>
      </c>
      <c r="CT42">
        <v>4.3642690003775453</v>
      </c>
      <c r="CU42" s="6">
        <v>32.5</v>
      </c>
      <c r="CV42" s="6">
        <v>46</v>
      </c>
      <c r="CW42" s="6">
        <v>-2.478291771841278</v>
      </c>
      <c r="CX42" s="6">
        <v>13.850064772568073</v>
      </c>
      <c r="CY42" s="6">
        <v>94.566964016422105</v>
      </c>
      <c r="CZ42" s="6">
        <v>5.9669640164221107</v>
      </c>
      <c r="DA42">
        <v>6.7347223661649108E-2</v>
      </c>
      <c r="DB42">
        <v>4.6150038184790035E-2</v>
      </c>
      <c r="DC42">
        <v>0.27537561720514853</v>
      </c>
      <c r="DD42">
        <v>4.0888933831723966</v>
      </c>
      <c r="DE42">
        <v>0.14645774998299543</v>
      </c>
      <c r="DF42">
        <v>0.87390812407467977</v>
      </c>
      <c r="DG42" s="6">
        <v>12.976156648493394</v>
      </c>
      <c r="DH42" s="6">
        <v>0.52822846668872825</v>
      </c>
      <c r="DI42" s="6">
        <v>3.151920253181467</v>
      </c>
      <c r="DJ42">
        <v>46.80104214862132</v>
      </c>
      <c r="DK42">
        <v>0.4844013623772695</v>
      </c>
      <c r="DL42">
        <v>2.8904054988110142</v>
      </c>
      <c r="DM42">
        <v>42.917960706626076</v>
      </c>
      <c r="DN42">
        <v>0.14446214566201157</v>
      </c>
      <c r="DO42">
        <v>0.86200042490035256</v>
      </c>
      <c r="DP42">
        <v>12.799346105654225</v>
      </c>
      <c r="DQ42">
        <v>1.9034131197099857E-2</v>
      </c>
      <c r="DR42">
        <v>0.11357597593695236</v>
      </c>
      <c r="DS42">
        <v>1.6864240240630473</v>
      </c>
      <c r="DT42">
        <v>0.11566746828437491</v>
      </c>
      <c r="DU42">
        <v>0.69018362112351084</v>
      </c>
      <c r="DV42">
        <v>10.248137689995616</v>
      </c>
      <c r="DW42">
        <v>0.13470159948147475</v>
      </c>
      <c r="DX42">
        <v>0.80375959706046307</v>
      </c>
      <c r="DY42">
        <v>11.934561714058663</v>
      </c>
      <c r="DZ42" s="6">
        <v>1</v>
      </c>
      <c r="EA42" s="6">
        <v>5.9669640164221107</v>
      </c>
      <c r="EB42" s="6">
        <v>88.6</v>
      </c>
      <c r="EC42">
        <v>11.688000000000001</v>
      </c>
      <c r="ED42">
        <v>0</v>
      </c>
      <c r="EE42" s="6">
        <v>76.911999999999992</v>
      </c>
      <c r="EF42">
        <v>0.1687143312941205</v>
      </c>
      <c r="EG42">
        <v>0.60850117210085974</v>
      </c>
      <c r="EH42">
        <v>0.16641546320020578</v>
      </c>
      <c r="EI42">
        <v>5.3163269492048019E-2</v>
      </c>
      <c r="EJ42">
        <v>0.99679423608723405</v>
      </c>
      <c r="EK42">
        <v>12.976156648493394</v>
      </c>
      <c r="EL42">
        <v>46.80104214862132</v>
      </c>
      <c r="EM42">
        <v>12.799346105654225</v>
      </c>
      <c r="EN42">
        <v>11.688000000000001</v>
      </c>
      <c r="EO42">
        <v>4.0888933831723966</v>
      </c>
      <c r="EP42">
        <v>88.353438285941337</v>
      </c>
      <c r="EQ42">
        <v>3.8662963641560859</v>
      </c>
      <c r="ER42">
        <v>13.944552612883205</v>
      </c>
      <c r="ES42">
        <v>3.8136149749403576</v>
      </c>
      <c r="ET42">
        <v>3.4824850784691375</v>
      </c>
      <c r="EU42">
        <v>1.2183016935616922</v>
      </c>
      <c r="EV42">
        <v>4.0041959401626723</v>
      </c>
      <c r="EW42">
        <v>1.1263139192732923</v>
      </c>
      <c r="EX42">
        <v>1.2380698111127273</v>
      </c>
      <c r="EY42" s="6">
        <v>86.499999999999986</v>
      </c>
      <c r="EZ42">
        <v>0.52783842794759828</v>
      </c>
      <c r="FA42">
        <v>26.398714746095614</v>
      </c>
      <c r="FB42">
        <v>14.214892579488541</v>
      </c>
      <c r="FC42">
        <v>21.834422489004609</v>
      </c>
      <c r="FD42" t="s">
        <v>166</v>
      </c>
      <c r="FE42">
        <v>15.791812227074237</v>
      </c>
      <c r="FF42">
        <v>1.4091261038924769</v>
      </c>
      <c r="FG42">
        <v>6.9855030000000014</v>
      </c>
      <c r="FH42">
        <v>1.5054762615080719</v>
      </c>
      <c r="FI42">
        <v>41.100377406431789</v>
      </c>
      <c r="FJ42">
        <v>-14.286335965566165</v>
      </c>
      <c r="FK42">
        <v>-3.3262824885823079</v>
      </c>
      <c r="FL42">
        <f>D42-D41</f>
        <v>1.2999999999999972</v>
      </c>
      <c r="FM42">
        <f t="shared" si="0"/>
        <v>27.72621303450109</v>
      </c>
      <c r="FN42" s="8" t="s">
        <v>183</v>
      </c>
    </row>
    <row r="43" spans="1:170" ht="15.95" customHeight="1" thickBot="1" x14ac:dyDescent="0.3">
      <c r="A43" t="s">
        <v>141</v>
      </c>
      <c r="B43" s="2">
        <v>44960</v>
      </c>
      <c r="C43">
        <v>34.073972602739723</v>
      </c>
      <c r="D43">
        <v>82.4</v>
      </c>
      <c r="E43">
        <v>180</v>
      </c>
      <c r="F43">
        <v>94</v>
      </c>
      <c r="G43">
        <v>43.6</v>
      </c>
      <c r="H43">
        <v>32.200000000000003</v>
      </c>
      <c r="I43">
        <v>34.200000000000003</v>
      </c>
      <c r="J43">
        <v>31.2</v>
      </c>
      <c r="K43">
        <v>8</v>
      </c>
      <c r="L43">
        <v>11.4</v>
      </c>
      <c r="M43">
        <v>57</v>
      </c>
      <c r="N43">
        <v>29.4</v>
      </c>
      <c r="O43">
        <v>32.5</v>
      </c>
      <c r="P43">
        <v>29.1</v>
      </c>
      <c r="Q43">
        <v>105.5</v>
      </c>
      <c r="R43">
        <v>83</v>
      </c>
      <c r="S43">
        <v>99.1</v>
      </c>
      <c r="T43">
        <v>61</v>
      </c>
      <c r="U43">
        <v>58.5</v>
      </c>
      <c r="V43">
        <v>40</v>
      </c>
      <c r="W43">
        <v>1.5</v>
      </c>
      <c r="X43">
        <v>6</v>
      </c>
      <c r="Y43">
        <v>8.5</v>
      </c>
      <c r="Z43">
        <v>6.5</v>
      </c>
      <c r="AA43">
        <v>5.5</v>
      </c>
      <c r="AB43">
        <v>8</v>
      </c>
      <c r="AC43">
        <v>4</v>
      </c>
      <c r="AD43">
        <v>2</v>
      </c>
      <c r="AE43">
        <v>42.873667041204897</v>
      </c>
      <c r="AF43" s="6">
        <v>0.520311493218506</v>
      </c>
      <c r="AG43" s="6">
        <v>12.521820140594549</v>
      </c>
      <c r="AH43">
        <v>0.15196383665770083</v>
      </c>
      <c r="AK43">
        <v>12.223290828956072</v>
      </c>
      <c r="AL43">
        <v>0.14834090811839892</v>
      </c>
      <c r="AM43">
        <v>3.867899166345198</v>
      </c>
      <c r="AN43">
        <v>4.6940523863412596E-2</v>
      </c>
      <c r="AO43">
        <v>10.913322822899266</v>
      </c>
      <c r="AP43">
        <v>0.13244323814198139</v>
      </c>
      <c r="AQ43">
        <v>18.908888888888892</v>
      </c>
      <c r="AR43">
        <v>6.1471119999999964</v>
      </c>
      <c r="AS43">
        <v>1.703428834137906</v>
      </c>
      <c r="AT43">
        <v>-17.205460054750986</v>
      </c>
      <c r="AU43">
        <v>-8.3180937230268057</v>
      </c>
      <c r="AV43">
        <v>12.004626771537373</v>
      </c>
      <c r="AW43">
        <v>6.0023133857686863</v>
      </c>
      <c r="AX43">
        <v>24.866726883898838</v>
      </c>
      <c r="AY43">
        <v>28.000000000000004</v>
      </c>
      <c r="AZ43">
        <v>14.000000000000002</v>
      </c>
      <c r="BA43">
        <v>57.999999999999993</v>
      </c>
      <c r="BB43">
        <v>4.3826370492080917</v>
      </c>
      <c r="BC43">
        <v>4.3826370492080917</v>
      </c>
      <c r="BD43">
        <v>3.7565460421783645</v>
      </c>
      <c r="BE43">
        <v>34.999999999999993</v>
      </c>
      <c r="BF43">
        <v>34.999999999999993</v>
      </c>
      <c r="BG43">
        <v>29.999999999999996</v>
      </c>
      <c r="BH43">
        <v>3.9286783690282139</v>
      </c>
      <c r="BI43">
        <v>25.432098765432098</v>
      </c>
      <c r="BJ43">
        <v>0.83753784056508584</v>
      </c>
      <c r="BK43">
        <v>0.46111111111111114</v>
      </c>
      <c r="BL43" s="6">
        <v>34</v>
      </c>
      <c r="BM43" s="6">
        <v>42</v>
      </c>
      <c r="BN43" s="2">
        <v>32523</v>
      </c>
      <c r="BO43">
        <v>10.913</v>
      </c>
      <c r="BP43">
        <v>27.515000000000001</v>
      </c>
      <c r="BQ43" s="6">
        <v>29.1</v>
      </c>
      <c r="BR43" s="6">
        <v>59.744</v>
      </c>
      <c r="BS43" s="6">
        <v>39.372</v>
      </c>
      <c r="BT43">
        <v>102.83</v>
      </c>
      <c r="BU43">
        <v>258.56099999999998</v>
      </c>
      <c r="BV43">
        <v>2.710703129548762</v>
      </c>
      <c r="BW43">
        <v>46.311445061310771</v>
      </c>
      <c r="BY43">
        <v>155.73099999999999</v>
      </c>
      <c r="BZ43">
        <v>1.9486905951803337</v>
      </c>
      <c r="CA43">
        <v>41.442354722762154</v>
      </c>
      <c r="CB43">
        <v>80.487200000000001</v>
      </c>
      <c r="CC43">
        <v>146.88720000000001</v>
      </c>
      <c r="CD43">
        <v>4.4013658853227549</v>
      </c>
      <c r="CE43">
        <v>13.203402012465556</v>
      </c>
      <c r="CF43">
        <v>0.69444444444444442</v>
      </c>
      <c r="CG43">
        <v>1.325</v>
      </c>
      <c r="CH43">
        <v>113.6</v>
      </c>
      <c r="CI43">
        <v>1.5989660204294374</v>
      </c>
      <c r="CJ43">
        <v>10.463395657019698</v>
      </c>
      <c r="CK43">
        <v>11.788395657019697</v>
      </c>
      <c r="CL43">
        <v>2.0699999999999998</v>
      </c>
      <c r="CM43">
        <v>1.96</v>
      </c>
      <c r="CN43">
        <v>2.0699999999999998</v>
      </c>
      <c r="CO43">
        <v>68.308000000000007</v>
      </c>
      <c r="CP43">
        <v>73.073999999999998</v>
      </c>
      <c r="CQ43">
        <v>70.691000000000003</v>
      </c>
      <c r="CR43">
        <v>68.308000000000007</v>
      </c>
      <c r="CS43">
        <v>1.9222647450656156</v>
      </c>
      <c r="CT43">
        <v>4.1780424234001154</v>
      </c>
      <c r="CU43" s="6">
        <v>34</v>
      </c>
      <c r="CV43" s="6">
        <v>42</v>
      </c>
      <c r="CW43" s="6">
        <v>-2.4221008591229922</v>
      </c>
      <c r="CX43" s="6">
        <v>13.525868569894596</v>
      </c>
      <c r="CY43" s="6">
        <v>89.007153724090756</v>
      </c>
      <c r="CZ43" s="6">
        <v>6.6071537240907503</v>
      </c>
      <c r="DA43">
        <v>8.0183904418577062E-2</v>
      </c>
      <c r="DB43">
        <v>4.6940523863412596E-2</v>
      </c>
      <c r="DC43">
        <v>0.31014325705491724</v>
      </c>
      <c r="DD43">
        <v>3.867899166345198</v>
      </c>
      <c r="DE43">
        <v>0.15196383665770083</v>
      </c>
      <c r="DF43">
        <v>1.0040484293000465</v>
      </c>
      <c r="DG43" s="6">
        <v>12.521820140594549</v>
      </c>
      <c r="DH43" s="6">
        <v>0.520311493218506</v>
      </c>
      <c r="DI43" s="6">
        <v>3.437778020105871</v>
      </c>
      <c r="DJ43">
        <v>42.873667041204897</v>
      </c>
      <c r="DK43">
        <v>0.46560701009749655</v>
      </c>
      <c r="DL43">
        <v>3.0763370907284338</v>
      </c>
      <c r="DM43">
        <v>38.366017632033717</v>
      </c>
      <c r="DN43">
        <v>0.14834090811839892</v>
      </c>
      <c r="DO43">
        <v>0.98011118350948323</v>
      </c>
      <c r="DP43">
        <v>12.223290828956072</v>
      </c>
      <c r="DQ43">
        <v>1.4886443893120181E-2</v>
      </c>
      <c r="DR43">
        <v>9.8357023206897015E-2</v>
      </c>
      <c r="DS43">
        <v>1.2266429767931029</v>
      </c>
      <c r="DT43">
        <v>0.1175567942488612</v>
      </c>
      <c r="DU43">
        <v>0.77671581091353337</v>
      </c>
      <c r="DV43">
        <v>9.6866798461061645</v>
      </c>
      <c r="DW43">
        <v>0.13244323814198139</v>
      </c>
      <c r="DX43">
        <v>0.87507283412043046</v>
      </c>
      <c r="DY43">
        <v>10.913322822899266</v>
      </c>
      <c r="DZ43" s="6">
        <v>0.99999999999999978</v>
      </c>
      <c r="EA43" s="6">
        <v>6.6071537240907476</v>
      </c>
      <c r="EB43" s="6">
        <v>82.399999999999977</v>
      </c>
      <c r="EC43">
        <v>10.913</v>
      </c>
      <c r="ED43">
        <v>0</v>
      </c>
      <c r="EE43" s="6">
        <v>71.486999999999981</v>
      </c>
      <c r="EF43">
        <v>0.1751621992893051</v>
      </c>
      <c r="EG43">
        <v>0.59974075064284282</v>
      </c>
      <c r="EH43">
        <v>0.17098620488978522</v>
      </c>
      <c r="EI43">
        <v>5.4106329351423323E-2</v>
      </c>
      <c r="EJ43">
        <v>0.99999548417335649</v>
      </c>
      <c r="EK43">
        <v>12.521820140594549</v>
      </c>
      <c r="EL43">
        <v>42.873667041204897</v>
      </c>
      <c r="EM43">
        <v>12.223290828956072</v>
      </c>
      <c r="EN43">
        <v>10.913</v>
      </c>
      <c r="EO43">
        <v>3.867899166345198</v>
      </c>
      <c r="EP43">
        <v>82.399677177100713</v>
      </c>
      <c r="EQ43">
        <v>3.8647593026526383</v>
      </c>
      <c r="ER43">
        <v>13.232613284322499</v>
      </c>
      <c r="ES43">
        <v>3.7726206262210096</v>
      </c>
      <c r="ET43">
        <v>3.3682098765432098</v>
      </c>
      <c r="EU43">
        <v>1.1937960389954314</v>
      </c>
      <c r="EV43">
        <v>3.9286783690282139</v>
      </c>
      <c r="EW43">
        <v>1.0846950373639883</v>
      </c>
      <c r="EX43">
        <v>1.2199385844412289</v>
      </c>
      <c r="EY43" s="6">
        <v>86</v>
      </c>
      <c r="EZ43">
        <v>0.52222222222222225</v>
      </c>
      <c r="FA43">
        <v>25.432098765432098</v>
      </c>
      <c r="FB43">
        <v>12.804660722678841</v>
      </c>
      <c r="FC43">
        <v>21.269311880060883</v>
      </c>
      <c r="FD43" t="s">
        <v>166</v>
      </c>
      <c r="FE43">
        <v>18.908888888888892</v>
      </c>
      <c r="FF43">
        <v>1.7918135627623666</v>
      </c>
      <c r="FG43">
        <v>6.1471119999999964</v>
      </c>
      <c r="FH43">
        <v>1.703428834137906</v>
      </c>
      <c r="FI43">
        <v>41.370804418221184</v>
      </c>
      <c r="FJ43">
        <v>-17.205460054750986</v>
      </c>
      <c r="FK43">
        <v>-8.3180937230268057</v>
      </c>
      <c r="FL43">
        <f>D43</f>
        <v>82.4</v>
      </c>
      <c r="FM43">
        <f t="shared" si="0"/>
        <v>29.206319414105902</v>
      </c>
      <c r="FN43" s="9" t="s">
        <v>182</v>
      </c>
    </row>
    <row r="44" spans="1:170" ht="15.95" customHeight="1" thickBot="1" x14ac:dyDescent="0.3">
      <c r="A44" t="s">
        <v>141</v>
      </c>
      <c r="B44" s="2">
        <v>44980</v>
      </c>
      <c r="C44">
        <v>34.128767123287673</v>
      </c>
      <c r="D44">
        <v>82.1</v>
      </c>
      <c r="E44">
        <v>180</v>
      </c>
      <c r="F44">
        <v>94</v>
      </c>
      <c r="G44">
        <v>43.6</v>
      </c>
      <c r="H44">
        <v>32.200000000000003</v>
      </c>
      <c r="I44">
        <v>34.200000000000003</v>
      </c>
      <c r="J44">
        <v>31.2</v>
      </c>
      <c r="K44">
        <v>8</v>
      </c>
      <c r="L44">
        <v>11.4</v>
      </c>
      <c r="M44">
        <v>57</v>
      </c>
      <c r="N44">
        <v>29.4</v>
      </c>
      <c r="O44">
        <v>32.799999999999997</v>
      </c>
      <c r="P44">
        <v>28.7</v>
      </c>
      <c r="Q44">
        <v>107</v>
      </c>
      <c r="R44">
        <v>85</v>
      </c>
      <c r="S44">
        <v>100.5</v>
      </c>
      <c r="T44">
        <v>61.7</v>
      </c>
      <c r="U44">
        <v>59</v>
      </c>
      <c r="V44">
        <v>40.200000000000003</v>
      </c>
      <c r="W44">
        <v>1.5</v>
      </c>
      <c r="X44">
        <v>3.5</v>
      </c>
      <c r="Y44">
        <v>5.5</v>
      </c>
      <c r="Z44">
        <v>6</v>
      </c>
      <c r="AA44">
        <v>4.5</v>
      </c>
      <c r="AB44">
        <v>6</v>
      </c>
      <c r="AC44">
        <v>3</v>
      </c>
      <c r="AD44">
        <v>1.5</v>
      </c>
      <c r="AE44">
        <v>44.191338457756196</v>
      </c>
      <c r="AF44" s="6">
        <v>0.53826234418704266</v>
      </c>
      <c r="AG44" s="6">
        <v>10.685623378297185</v>
      </c>
      <c r="AH44">
        <v>0.13015375613029459</v>
      </c>
      <c r="AK44">
        <v>12.577551499811827</v>
      </c>
      <c r="AL44">
        <v>0.15319794762255576</v>
      </c>
      <c r="AM44">
        <v>3.8279958193525219</v>
      </c>
      <c r="AN44">
        <v>4.6626014852040466E-2</v>
      </c>
      <c r="AO44">
        <v>10.817490844782245</v>
      </c>
      <c r="AP44">
        <v>0.13175993720806634</v>
      </c>
      <c r="AQ44">
        <v>12.763500000000002</v>
      </c>
      <c r="AR44">
        <v>6.3523569999999978</v>
      </c>
      <c r="AS44">
        <v>1.7402663384059203</v>
      </c>
      <c r="AT44">
        <v>-11.023233661594082</v>
      </c>
      <c r="AU44">
        <v>-1.7990523384059269</v>
      </c>
      <c r="AV44">
        <v>12.373574768171736</v>
      </c>
      <c r="AW44">
        <v>6.1867873840858678</v>
      </c>
      <c r="AX44">
        <v>25.630976305498592</v>
      </c>
      <c r="AY44">
        <v>28.000000000000004</v>
      </c>
      <c r="AZ44">
        <v>14.000000000000002</v>
      </c>
      <c r="BA44">
        <v>58</v>
      </c>
      <c r="BB44">
        <v>3.7399681824040147</v>
      </c>
      <c r="BC44">
        <v>3.7399681824040147</v>
      </c>
      <c r="BD44">
        <v>3.2056870134891553</v>
      </c>
      <c r="BE44">
        <v>35</v>
      </c>
      <c r="BF44">
        <v>35</v>
      </c>
      <c r="BG44">
        <v>29.999999999999996</v>
      </c>
      <c r="BH44">
        <v>4.049421649203353</v>
      </c>
      <c r="BI44">
        <v>25.339506172839503</v>
      </c>
      <c r="BJ44">
        <v>0.845771144278607</v>
      </c>
      <c r="BK44">
        <v>0.47222222222222221</v>
      </c>
      <c r="BL44" s="6">
        <v>24</v>
      </c>
      <c r="BM44" s="6">
        <v>31.5</v>
      </c>
      <c r="BN44" s="2">
        <v>32523</v>
      </c>
      <c r="BO44">
        <v>10.913</v>
      </c>
      <c r="BP44">
        <v>28.300999999999998</v>
      </c>
      <c r="BQ44" s="6">
        <v>28.7</v>
      </c>
      <c r="BR44" s="6">
        <v>60.758000000000003</v>
      </c>
      <c r="BS44" s="6">
        <v>39.728999999999999</v>
      </c>
      <c r="BT44">
        <v>105.27200000000001</v>
      </c>
      <c r="BU44">
        <v>262.76</v>
      </c>
      <c r="BV44">
        <v>2.9996348051107882</v>
      </c>
      <c r="BW44">
        <v>48.15765410188218</v>
      </c>
      <c r="BY44">
        <v>157.488</v>
      </c>
      <c r="BZ44">
        <v>2.06958913148957</v>
      </c>
      <c r="CA44">
        <v>42.214869436809302</v>
      </c>
      <c r="CB44">
        <v>83.115399999999994</v>
      </c>
      <c r="CC44">
        <v>149.5154</v>
      </c>
      <c r="CD44">
        <v>4.7564682774371931</v>
      </c>
      <c r="CE44">
        <v>13.706427451966839</v>
      </c>
      <c r="CF44">
        <v>0.69444444444444442</v>
      </c>
      <c r="CG44">
        <v>1.325</v>
      </c>
      <c r="CH44">
        <v>113.6</v>
      </c>
      <c r="CI44">
        <v>1.5989660204294374</v>
      </c>
      <c r="CJ44">
        <v>10.463395657019698</v>
      </c>
      <c r="CK44">
        <v>11.788395657019697</v>
      </c>
      <c r="CL44">
        <v>2.0699999999999998</v>
      </c>
      <c r="CM44">
        <v>1.96</v>
      </c>
      <c r="CN44">
        <v>2.0699999999999998</v>
      </c>
      <c r="CO44">
        <v>68.308000000000007</v>
      </c>
      <c r="CP44">
        <v>73.073999999999998</v>
      </c>
      <c r="CQ44">
        <v>70.691000000000003</v>
      </c>
      <c r="CR44">
        <v>68.308000000000007</v>
      </c>
      <c r="CS44">
        <v>1.9192872476552816</v>
      </c>
      <c r="CT44">
        <v>4.1715708327787544</v>
      </c>
      <c r="CU44" s="6">
        <v>24</v>
      </c>
      <c r="CV44" s="6">
        <v>31.5</v>
      </c>
      <c r="CW44" s="6">
        <v>-2.6938583884257925</v>
      </c>
      <c r="CX44" s="6">
        <v>11.644692658651596</v>
      </c>
      <c r="CY44" s="6">
        <v>89.468740702299087</v>
      </c>
      <c r="CZ44" s="6">
        <v>7.3687407022990925</v>
      </c>
      <c r="DA44">
        <v>8.9753236325202101E-2</v>
      </c>
      <c r="DB44">
        <v>4.6626014852040466E-2</v>
      </c>
      <c r="DC44">
        <v>0.34357501342623259</v>
      </c>
      <c r="DD44">
        <v>3.8279958193525219</v>
      </c>
      <c r="DE44">
        <v>0.13015375613029459</v>
      </c>
      <c r="DF44">
        <v>0.95906928035441175</v>
      </c>
      <c r="DG44" s="6">
        <v>10.685623378297185</v>
      </c>
      <c r="DH44" s="6">
        <v>0.53826234418704266</v>
      </c>
      <c r="DI44" s="6">
        <v>3.9663156441259848</v>
      </c>
      <c r="DJ44">
        <v>44.191338457756196</v>
      </c>
      <c r="DK44">
        <v>0.4718393162286289</v>
      </c>
      <c r="DL44">
        <v>3.4768615744388707</v>
      </c>
      <c r="DM44">
        <v>38.738007862370431</v>
      </c>
      <c r="DN44">
        <v>0.15319794762255576</v>
      </c>
      <c r="DO44">
        <v>1.1288759521550111</v>
      </c>
      <c r="DP44">
        <v>12.577551499811827</v>
      </c>
      <c r="DQ44">
        <v>1.4809641776549016E-2</v>
      </c>
      <c r="DR44">
        <v>0.10912841014532577</v>
      </c>
      <c r="DS44">
        <v>1.2158715898546741</v>
      </c>
      <c r="DT44">
        <v>0.11695029543151733</v>
      </c>
      <c r="DU44">
        <v>0.86177640209212536</v>
      </c>
      <c r="DV44">
        <v>9.6016192549275718</v>
      </c>
      <c r="DW44">
        <v>0.13175993720806634</v>
      </c>
      <c r="DX44">
        <v>0.97090481223745106</v>
      </c>
      <c r="DY44">
        <v>10.817490844782245</v>
      </c>
      <c r="DZ44" s="6">
        <v>0.99999999999999989</v>
      </c>
      <c r="EA44" s="6">
        <v>7.3687407022990925</v>
      </c>
      <c r="EB44" s="6">
        <v>82.09999999999998</v>
      </c>
      <c r="EC44">
        <v>10.913</v>
      </c>
      <c r="ED44">
        <v>0</v>
      </c>
      <c r="EE44" s="6">
        <v>71.186999999999983</v>
      </c>
      <c r="EF44">
        <v>0.15010638709732377</v>
      </c>
      <c r="EG44">
        <v>0.62077821031587521</v>
      </c>
      <c r="EH44">
        <v>0.17668326379552207</v>
      </c>
      <c r="EI44">
        <v>5.3773804477678828E-2</v>
      </c>
      <c r="EJ44">
        <v>1.0013416656863998</v>
      </c>
      <c r="EK44">
        <v>10.685623378297185</v>
      </c>
      <c r="EL44">
        <v>44.191338457756196</v>
      </c>
      <c r="EM44">
        <v>12.577551499811827</v>
      </c>
      <c r="EN44">
        <v>10.913</v>
      </c>
      <c r="EO44">
        <v>3.8279958193525219</v>
      </c>
      <c r="EP44">
        <v>82.195509155217735</v>
      </c>
      <c r="EQ44">
        <v>3.2980319068818469</v>
      </c>
      <c r="ER44">
        <v>13.639301993134627</v>
      </c>
      <c r="ES44">
        <v>3.8819603394480944</v>
      </c>
      <c r="ET44">
        <v>3.3682098765432098</v>
      </c>
      <c r="EU44">
        <v>1.1814801911581856</v>
      </c>
      <c r="EV44">
        <v>4.049421649203353</v>
      </c>
      <c r="EW44">
        <v>1.1628023358159456</v>
      </c>
      <c r="EX44">
        <v>1.1729682314031338</v>
      </c>
      <c r="EY44" s="6">
        <v>86</v>
      </c>
      <c r="EZ44">
        <v>0.52222222222222225</v>
      </c>
      <c r="FA44">
        <v>25.339506172839503</v>
      </c>
      <c r="FB44">
        <v>12.8314224761035</v>
      </c>
      <c r="FC44">
        <v>21.297344647184175</v>
      </c>
      <c r="FD44" t="s">
        <v>166</v>
      </c>
      <c r="FE44">
        <v>12.763500000000002</v>
      </c>
      <c r="FF44">
        <v>1.0259181037516825</v>
      </c>
      <c r="FG44">
        <v>6.3523569999999978</v>
      </c>
      <c r="FH44">
        <v>1.7402663384059203</v>
      </c>
      <c r="FI44">
        <v>41.421128877603714</v>
      </c>
      <c r="FJ44">
        <v>-11.023233661594082</v>
      </c>
      <c r="FK44">
        <v>-1.7990523384059269</v>
      </c>
      <c r="FL44">
        <f>D44-D43</f>
        <v>-0.30000000000001137</v>
      </c>
      <c r="FM44">
        <f t="shared" si="0"/>
        <v>24.180356945992681</v>
      </c>
      <c r="FN44" s="9" t="s">
        <v>182</v>
      </c>
    </row>
    <row r="45" spans="1:170" ht="15.95" customHeight="1" thickBot="1" x14ac:dyDescent="0.3">
      <c r="A45" t="s">
        <v>141</v>
      </c>
      <c r="B45" s="2">
        <v>45002</v>
      </c>
      <c r="C45">
        <v>34.18904109589041</v>
      </c>
      <c r="D45">
        <v>81.099999999999994</v>
      </c>
      <c r="E45">
        <v>180</v>
      </c>
      <c r="F45">
        <v>94</v>
      </c>
      <c r="G45">
        <v>43.6</v>
      </c>
      <c r="H45">
        <v>32.200000000000003</v>
      </c>
      <c r="I45">
        <v>34.200000000000003</v>
      </c>
      <c r="J45">
        <v>31.2</v>
      </c>
      <c r="K45">
        <v>8</v>
      </c>
      <c r="L45">
        <v>11.4</v>
      </c>
      <c r="M45">
        <v>57</v>
      </c>
      <c r="N45">
        <v>29.3</v>
      </c>
      <c r="O45">
        <v>32.9</v>
      </c>
      <c r="P45">
        <v>29.1</v>
      </c>
      <c r="Q45">
        <v>106</v>
      </c>
      <c r="R45">
        <v>82.5</v>
      </c>
      <c r="S45">
        <v>99</v>
      </c>
      <c r="T45">
        <v>62</v>
      </c>
      <c r="U45">
        <v>58.5</v>
      </c>
      <c r="V45">
        <v>40.1</v>
      </c>
      <c r="W45">
        <v>1.5</v>
      </c>
      <c r="X45">
        <v>3</v>
      </c>
      <c r="Y45">
        <v>5</v>
      </c>
      <c r="Z45">
        <v>5.5</v>
      </c>
      <c r="AA45">
        <v>3.5</v>
      </c>
      <c r="AB45">
        <v>5.5</v>
      </c>
      <c r="AC45">
        <v>3</v>
      </c>
      <c r="AD45">
        <v>1.5</v>
      </c>
      <c r="AE45">
        <v>44.082770321579112</v>
      </c>
      <c r="AF45" s="6">
        <v>0.5435606698098534</v>
      </c>
      <c r="AG45" s="6">
        <v>10.246177658215865</v>
      </c>
      <c r="AH45">
        <v>0.1263400451074706</v>
      </c>
      <c r="AK45">
        <v>12.156698738552549</v>
      </c>
      <c r="AL45">
        <v>0.14989764165909431</v>
      </c>
      <c r="AM45">
        <v>3.805181382831738</v>
      </c>
      <c r="AN45">
        <v>4.6919622476346956E-2</v>
      </c>
      <c r="AO45">
        <v>10.809171898820718</v>
      </c>
      <c r="AP45">
        <v>0.13328202094723451</v>
      </c>
      <c r="AQ45">
        <v>10.872611111111112</v>
      </c>
      <c r="AR45">
        <v>6.3469729999999949</v>
      </c>
      <c r="AS45">
        <v>1.8643660767635701</v>
      </c>
      <c r="AT45">
        <v>-9.0082450343475422</v>
      </c>
      <c r="AU45">
        <v>-4.3031187874692733E-2</v>
      </c>
      <c r="AV45">
        <v>12.343175690042152</v>
      </c>
      <c r="AW45">
        <v>6.1715878450210759</v>
      </c>
      <c r="AX45">
        <v>25.568006786515884</v>
      </c>
      <c r="AY45">
        <v>28</v>
      </c>
      <c r="AZ45">
        <v>14</v>
      </c>
      <c r="BA45">
        <v>58</v>
      </c>
      <c r="BB45">
        <v>3.5861621803755526</v>
      </c>
      <c r="BC45">
        <v>3.5861621803755526</v>
      </c>
      <c r="BD45">
        <v>3.0738532974647597</v>
      </c>
      <c r="BE45">
        <v>35</v>
      </c>
      <c r="BF45">
        <v>35</v>
      </c>
      <c r="BG45">
        <v>30</v>
      </c>
      <c r="BH45">
        <v>4.0394731349380661</v>
      </c>
      <c r="BI45">
        <v>25.03086419753086</v>
      </c>
      <c r="BJ45">
        <v>0.83333333333333337</v>
      </c>
      <c r="BK45">
        <v>0.45833333333333331</v>
      </c>
      <c r="BL45" s="6">
        <v>21.5</v>
      </c>
      <c r="BM45" s="6">
        <v>28.5</v>
      </c>
      <c r="BN45" s="2">
        <v>32523</v>
      </c>
      <c r="BO45">
        <v>10.913</v>
      </c>
      <c r="BP45">
        <v>28.358000000000001</v>
      </c>
      <c r="BQ45" s="6">
        <v>29.1</v>
      </c>
      <c r="BR45" s="6">
        <v>61.058</v>
      </c>
      <c r="BS45" s="6">
        <v>39.628999999999998</v>
      </c>
      <c r="BT45">
        <v>104.43</v>
      </c>
      <c r="BU45">
        <v>262.57499999999999</v>
      </c>
      <c r="BV45">
        <v>2.9869050218340614</v>
      </c>
      <c r="BW45">
        <v>48.076313622600033</v>
      </c>
      <c r="BY45">
        <v>158.14499999999998</v>
      </c>
      <c r="BZ45">
        <v>2.1147970645317815</v>
      </c>
      <c r="CA45">
        <v>42.503738057827505</v>
      </c>
      <c r="CB45">
        <v>80.772450000000006</v>
      </c>
      <c r="CC45">
        <v>147.17245000000003</v>
      </c>
      <c r="CD45">
        <v>4.439906695516294</v>
      </c>
      <c r="CE45">
        <v>13.257997555657765</v>
      </c>
      <c r="CF45">
        <v>0.69444444444444442</v>
      </c>
      <c r="CG45">
        <v>1.325</v>
      </c>
      <c r="CH45">
        <v>113.6</v>
      </c>
      <c r="CI45">
        <v>1.5989660204294374</v>
      </c>
      <c r="CJ45">
        <v>10.463395657019698</v>
      </c>
      <c r="CK45">
        <v>11.788395657019697</v>
      </c>
      <c r="CL45">
        <v>2.0699999999999998</v>
      </c>
      <c r="CM45">
        <v>1.96</v>
      </c>
      <c r="CN45">
        <v>2.0699999999999998</v>
      </c>
      <c r="CO45">
        <v>68.308000000000007</v>
      </c>
      <c r="CP45">
        <v>73.073999999999998</v>
      </c>
      <c r="CQ45">
        <v>70.691000000000003</v>
      </c>
      <c r="CR45">
        <v>68.308000000000007</v>
      </c>
      <c r="CS45">
        <v>1.9093168223121366</v>
      </c>
      <c r="CT45">
        <v>4.1499001132954287</v>
      </c>
      <c r="CU45" s="6">
        <v>21.5</v>
      </c>
      <c r="CV45" s="6">
        <v>28.5</v>
      </c>
      <c r="CW45" s="6">
        <v>-2.7617977707514929</v>
      </c>
      <c r="CX45" s="6">
        <v>11.174398680840843</v>
      </c>
      <c r="CY45" s="6">
        <v>88.447005629413781</v>
      </c>
      <c r="CZ45" s="6">
        <v>7.3470056294137862</v>
      </c>
      <c r="DA45">
        <v>9.0591931312130544E-2</v>
      </c>
      <c r="DB45">
        <v>4.6919622476346956E-2</v>
      </c>
      <c r="DC45">
        <v>0.34471873046369073</v>
      </c>
      <c r="DD45">
        <v>3.805181382831738</v>
      </c>
      <c r="DE45">
        <v>0.1263400451074706</v>
      </c>
      <c r="DF45">
        <v>0.92822102262497819</v>
      </c>
      <c r="DG45" s="6">
        <v>10.246177658215865</v>
      </c>
      <c r="DH45" s="6">
        <v>0.5435606698098534</v>
      </c>
      <c r="DI45" s="6">
        <v>3.9935433010209214</v>
      </c>
      <c r="DJ45">
        <v>44.082770321579112</v>
      </c>
      <c r="DK45">
        <v>0.48055598666522337</v>
      </c>
      <c r="DL45">
        <v>3.5306475392778927</v>
      </c>
      <c r="DM45">
        <v>38.973090518549611</v>
      </c>
      <c r="DN45">
        <v>0.14989764165909431</v>
      </c>
      <c r="DO45">
        <v>1.1012988171052163</v>
      </c>
      <c r="DP45">
        <v>12.156698738552549</v>
      </c>
      <c r="DQ45">
        <v>1.4980721965327454E-2</v>
      </c>
      <c r="DR45">
        <v>0.11006344861194356</v>
      </c>
      <c r="DS45">
        <v>1.2149365513880563</v>
      </c>
      <c r="DT45">
        <v>0.11830129898190707</v>
      </c>
      <c r="DU45">
        <v>0.86916030958703461</v>
      </c>
      <c r="DV45">
        <v>9.5942353474326634</v>
      </c>
      <c r="DW45">
        <v>0.13328202094723451</v>
      </c>
      <c r="DX45">
        <v>0.97922375819897811</v>
      </c>
      <c r="DY45">
        <v>10.809171898820718</v>
      </c>
      <c r="DZ45" s="6">
        <v>0.99999999999999978</v>
      </c>
      <c r="EA45" s="6">
        <v>7.3470056294137844</v>
      </c>
      <c r="EB45" s="6">
        <v>81.09999999999998</v>
      </c>
      <c r="EC45">
        <v>10.913</v>
      </c>
      <c r="ED45">
        <v>0</v>
      </c>
      <c r="EE45" s="6">
        <v>70.186999999999983</v>
      </c>
      <c r="EF45">
        <v>0.14598398076874447</v>
      </c>
      <c r="EG45">
        <v>0.62807600156124532</v>
      </c>
      <c r="EH45">
        <v>0.17320442159591595</v>
      </c>
      <c r="EI45">
        <v>5.4214902800115962E-2</v>
      </c>
      <c r="EJ45">
        <v>1.0014793067260217</v>
      </c>
      <c r="EK45">
        <v>10.246177658215865</v>
      </c>
      <c r="EL45">
        <v>44.082770321579112</v>
      </c>
      <c r="EM45">
        <v>12.156698738552549</v>
      </c>
      <c r="EN45">
        <v>10.913</v>
      </c>
      <c r="EO45">
        <v>3.805181382831738</v>
      </c>
      <c r="EP45">
        <v>81.203828101179255</v>
      </c>
      <c r="EQ45">
        <v>3.16240051179502</v>
      </c>
      <c r="ER45">
        <v>13.605793309129355</v>
      </c>
      <c r="ES45">
        <v>3.7520675118989346</v>
      </c>
      <c r="ET45">
        <v>3.3682098765432098</v>
      </c>
      <c r="EU45">
        <v>1.1744386984048574</v>
      </c>
      <c r="EV45">
        <v>4.0394731349380661</v>
      </c>
      <c r="EW45">
        <v>1.1875407910871758</v>
      </c>
      <c r="EX45">
        <v>1.1457116598642021</v>
      </c>
      <c r="EY45" s="6">
        <v>86</v>
      </c>
      <c r="EZ45">
        <v>0.52222222222222225</v>
      </c>
      <c r="FA45">
        <v>25.03086419753086</v>
      </c>
      <c r="FB45">
        <v>12.860860404870621</v>
      </c>
      <c r="FC45">
        <v>21.328180691019789</v>
      </c>
      <c r="FD45" t="s">
        <v>166</v>
      </c>
      <c r="FE45">
        <v>10.872611111111112</v>
      </c>
      <c r="FF45">
        <v>0.78082998281109794</v>
      </c>
      <c r="FG45">
        <v>6.3469729999999949</v>
      </c>
      <c r="FH45">
        <v>1.8643660767635701</v>
      </c>
      <c r="FI45">
        <v>41.590664039294495</v>
      </c>
      <c r="FJ45">
        <v>-9.0082450343475422</v>
      </c>
      <c r="FK45">
        <v>-4.3031187874692733E-2</v>
      </c>
      <c r="FL45">
        <f>D45-D44</f>
        <v>-1</v>
      </c>
      <c r="FM45">
        <f t="shared" si="0"/>
        <v>23.243043900079535</v>
      </c>
      <c r="FN45" s="9" t="s">
        <v>182</v>
      </c>
    </row>
    <row r="46" spans="1:170" ht="15.95" customHeight="1" x14ac:dyDescent="0.25">
      <c r="A46" t="s">
        <v>142</v>
      </c>
      <c r="B46" s="2">
        <v>44959</v>
      </c>
      <c r="C46">
        <v>22.778082191780822</v>
      </c>
      <c r="D46">
        <v>84.7</v>
      </c>
      <c r="E46">
        <v>186.5</v>
      </c>
      <c r="F46">
        <v>97.2</v>
      </c>
      <c r="G46">
        <v>41.5</v>
      </c>
      <c r="H46">
        <v>33.799999999999997</v>
      </c>
      <c r="I46">
        <v>32.5</v>
      </c>
      <c r="J46">
        <v>29.7</v>
      </c>
      <c r="K46">
        <v>8.8000000000000007</v>
      </c>
      <c r="L46">
        <v>11.2</v>
      </c>
      <c r="M46">
        <v>59.6</v>
      </c>
      <c r="N46">
        <v>32</v>
      </c>
      <c r="O46">
        <v>35.6</v>
      </c>
      <c r="P46">
        <v>30.5</v>
      </c>
      <c r="Q46">
        <v>104</v>
      </c>
      <c r="R46">
        <v>83.2</v>
      </c>
      <c r="S46">
        <v>99.3</v>
      </c>
      <c r="T46">
        <v>60.6</v>
      </c>
      <c r="U46">
        <v>59.5</v>
      </c>
      <c r="V46">
        <v>43.8</v>
      </c>
      <c r="W46">
        <v>2</v>
      </c>
      <c r="X46">
        <v>5</v>
      </c>
      <c r="Y46">
        <v>8.5</v>
      </c>
      <c r="Z46">
        <v>6.5</v>
      </c>
      <c r="AA46">
        <v>5</v>
      </c>
      <c r="AB46">
        <v>9.5</v>
      </c>
      <c r="AC46">
        <v>6</v>
      </c>
      <c r="AD46">
        <v>3</v>
      </c>
      <c r="AE46">
        <v>44.61201992735743</v>
      </c>
      <c r="AF46" s="6">
        <v>0.52670625652133918</v>
      </c>
      <c r="AG46" s="6">
        <v>13.85556867230404</v>
      </c>
      <c r="AH46">
        <v>0.16358404571787533</v>
      </c>
      <c r="AK46">
        <v>12.143128991713986</v>
      </c>
      <c r="AL46">
        <v>0.14336633992578496</v>
      </c>
      <c r="AM46">
        <v>3.9016972002992203</v>
      </c>
      <c r="AN46">
        <v>4.6064902010616526E-2</v>
      </c>
      <c r="AO46">
        <v>10.187585208325322</v>
      </c>
      <c r="AP46">
        <v>0.12027845582438396</v>
      </c>
      <c r="AQ46">
        <v>16.881126005361931</v>
      </c>
      <c r="AR46">
        <v>6.9710779999999986</v>
      </c>
      <c r="AS46">
        <v>2.5104047931843816</v>
      </c>
      <c r="AT46">
        <v>-14.37072121217755</v>
      </c>
      <c r="AU46">
        <v>-5.4493747985463159</v>
      </c>
      <c r="AV46">
        <v>12.491365579660082</v>
      </c>
      <c r="AW46">
        <v>6.2456827898300409</v>
      </c>
      <c r="AX46">
        <v>25.874971557867308</v>
      </c>
      <c r="AY46">
        <v>28.000000000000004</v>
      </c>
      <c r="AZ46">
        <v>14.000000000000002</v>
      </c>
      <c r="BA46">
        <v>57.999999999999993</v>
      </c>
      <c r="BB46">
        <v>4.8494490353064137</v>
      </c>
      <c r="BC46">
        <v>4.8494490353064137</v>
      </c>
      <c r="BD46">
        <v>4.1566706016912116</v>
      </c>
      <c r="BE46">
        <v>34.999999999999993</v>
      </c>
      <c r="BF46">
        <v>34.999999999999993</v>
      </c>
      <c r="BG46">
        <v>29.999999999999996</v>
      </c>
      <c r="BH46">
        <v>4.3788790662895005</v>
      </c>
      <c r="BI46">
        <v>24.35150112485535</v>
      </c>
      <c r="BJ46">
        <v>0.83786505538771405</v>
      </c>
      <c r="BK46">
        <v>0.44611260053619306</v>
      </c>
      <c r="BL46" s="6">
        <v>37</v>
      </c>
      <c r="BM46" s="6">
        <v>45.5</v>
      </c>
      <c r="BN46" s="2">
        <v>36645</v>
      </c>
      <c r="BO46">
        <v>10.188000000000001</v>
      </c>
      <c r="BP46">
        <v>30.43</v>
      </c>
      <c r="BQ46" s="6">
        <v>30.5</v>
      </c>
      <c r="BR46" s="6">
        <v>58.715000000000003</v>
      </c>
      <c r="BS46" s="6">
        <v>42.857999999999997</v>
      </c>
      <c r="BT46">
        <v>101.33</v>
      </c>
      <c r="BU46">
        <v>263.83300000000003</v>
      </c>
      <c r="BV46">
        <v>2.4407455736758115</v>
      </c>
      <c r="BW46">
        <v>49.593201525254578</v>
      </c>
      <c r="BY46">
        <v>162.50300000000001</v>
      </c>
      <c r="BZ46">
        <v>2.0249562109025923</v>
      </c>
      <c r="CA46">
        <v>46.638061359607754</v>
      </c>
      <c r="CB46">
        <v>80.216049999999996</v>
      </c>
      <c r="CC46">
        <v>146.51605000000001</v>
      </c>
      <c r="CD46">
        <v>3.6994943386575527</v>
      </c>
      <c r="CE46">
        <v>13.498977275941181</v>
      </c>
      <c r="CF46">
        <v>2.5000000000000009</v>
      </c>
      <c r="CG46">
        <v>1.6500000000000001</v>
      </c>
      <c r="CH46">
        <v>111.20000000000002</v>
      </c>
      <c r="CI46">
        <v>0.48578887273715482</v>
      </c>
      <c r="CJ46">
        <v>9.6750860892392598</v>
      </c>
      <c r="CK46">
        <v>11.32508608923926</v>
      </c>
      <c r="CL46">
        <v>2.0699999999999998</v>
      </c>
      <c r="CM46">
        <v>1.96</v>
      </c>
      <c r="CN46">
        <v>2.0699999999999998</v>
      </c>
      <c r="CO46">
        <v>68.308000000000007</v>
      </c>
      <c r="CP46">
        <v>73.073999999999998</v>
      </c>
      <c r="CQ46">
        <v>70.691000000000003</v>
      </c>
      <c r="CR46">
        <v>68.308000000000007</v>
      </c>
      <c r="CS46">
        <v>1.9955571750521879</v>
      </c>
      <c r="CT46">
        <v>4.3373435199759296</v>
      </c>
      <c r="CU46" s="6">
        <v>37</v>
      </c>
      <c r="CV46" s="6">
        <v>45.5</v>
      </c>
      <c r="CW46" s="6">
        <v>-2.3756179358803142</v>
      </c>
      <c r="CX46" s="6">
        <v>15.402620426769829</v>
      </c>
      <c r="CY46" s="6">
        <v>94.157228837180782</v>
      </c>
      <c r="CZ46" s="6">
        <v>9.4572288371807787</v>
      </c>
      <c r="DA46">
        <v>0.11165559429965499</v>
      </c>
      <c r="DB46">
        <v>4.6064902010616526E-2</v>
      </c>
      <c r="DC46">
        <v>0.43564631967670947</v>
      </c>
      <c r="DD46">
        <v>3.9016972002992203</v>
      </c>
      <c r="DE46">
        <v>0.16358404571787533</v>
      </c>
      <c r="DF46">
        <v>1.5470517544657894</v>
      </c>
      <c r="DG46" s="6">
        <v>13.85556867230404</v>
      </c>
      <c r="DH46" s="6">
        <v>0.52670625652133918</v>
      </c>
      <c r="DI46" s="6">
        <v>4.9811815978971454</v>
      </c>
      <c r="DJ46">
        <v>44.61201992735743</v>
      </c>
      <c r="DK46">
        <v>0.49532109149320386</v>
      </c>
      <c r="DL46">
        <v>4.684364910133386</v>
      </c>
      <c r="DM46">
        <v>41.953696449474364</v>
      </c>
      <c r="DN46">
        <v>0.14336633992578496</v>
      </c>
      <c r="DO46">
        <v>1.3558482842271955</v>
      </c>
      <c r="DP46">
        <v>12.143128991713986</v>
      </c>
      <c r="DQ46">
        <v>1.7523880220107417E-2</v>
      </c>
      <c r="DR46">
        <v>0.16572734535690173</v>
      </c>
      <c r="DS46">
        <v>1.4842726546430984</v>
      </c>
      <c r="DT46">
        <v>0.10275457560427655</v>
      </c>
      <c r="DU46">
        <v>0.97177353555703672</v>
      </c>
      <c r="DV46">
        <v>8.703312553682224</v>
      </c>
      <c r="DW46">
        <v>0.12027845582438396</v>
      </c>
      <c r="DX46">
        <v>1.1375008809139384</v>
      </c>
      <c r="DY46">
        <v>10.187585208325322</v>
      </c>
      <c r="DZ46" s="6">
        <v>1</v>
      </c>
      <c r="EA46" s="6">
        <v>9.4572288371807787</v>
      </c>
      <c r="EB46" s="6">
        <v>84.699999999999989</v>
      </c>
      <c r="EC46">
        <v>10.188000000000001</v>
      </c>
      <c r="ED46">
        <v>0</v>
      </c>
      <c r="EE46" s="6">
        <v>74.511999999999986</v>
      </c>
      <c r="EF46">
        <v>0.18595083573523785</v>
      </c>
      <c r="EG46">
        <v>0.59872262088465533</v>
      </c>
      <c r="EH46">
        <v>0.16296877001978188</v>
      </c>
      <c r="EI46">
        <v>5.2363340137148662E-2</v>
      </c>
      <c r="EJ46">
        <v>1.0000055667768237</v>
      </c>
      <c r="EK46">
        <v>13.85556867230404</v>
      </c>
      <c r="EL46">
        <v>44.61201992735743</v>
      </c>
      <c r="EM46">
        <v>12.143128991713986</v>
      </c>
      <c r="EN46">
        <v>10.188000000000001</v>
      </c>
      <c r="EO46">
        <v>3.9016972002992203</v>
      </c>
      <c r="EP46">
        <v>84.700414791674675</v>
      </c>
      <c r="EQ46">
        <v>3.9835170733072296</v>
      </c>
      <c r="ER46">
        <v>12.826087998147742</v>
      </c>
      <c r="ES46">
        <v>3.4911855879691469</v>
      </c>
      <c r="ET46">
        <v>2.9290802061396257</v>
      </c>
      <c r="EU46">
        <v>1.1217495131278798</v>
      </c>
      <c r="EV46">
        <v>4.3788790662895005</v>
      </c>
      <c r="EW46">
        <v>1.1128412618751835</v>
      </c>
      <c r="EX46">
        <v>1.1525532380543884</v>
      </c>
      <c r="EY46" s="6">
        <v>89.3</v>
      </c>
      <c r="EZ46">
        <v>0.52117962466487933</v>
      </c>
      <c r="FA46">
        <v>24.35150112485535</v>
      </c>
      <c r="FB46">
        <v>7.7892415338619871</v>
      </c>
      <c r="FC46">
        <v>14.988840657918836</v>
      </c>
      <c r="FD46" t="s">
        <v>167</v>
      </c>
      <c r="FE46">
        <v>16.881126005361931</v>
      </c>
      <c r="FF46">
        <v>1.544205058384831</v>
      </c>
      <c r="FG46">
        <v>6.9710779999999986</v>
      </c>
      <c r="FH46">
        <v>2.5104047931843816</v>
      </c>
      <c r="FI46">
        <v>42.473230591781942</v>
      </c>
      <c r="FJ46">
        <v>-14.37072121217755</v>
      </c>
      <c r="FK46">
        <v>-5.4493747985463159</v>
      </c>
      <c r="FL46">
        <f>D46</f>
        <v>84.7</v>
      </c>
      <c r="FM46">
        <f t="shared" si="0"/>
        <v>31.057927201828829</v>
      </c>
      <c r="FN46" s="8" t="s">
        <v>183</v>
      </c>
    </row>
    <row r="47" spans="1:170" ht="15.95" customHeight="1" x14ac:dyDescent="0.25">
      <c r="A47" t="s">
        <v>142</v>
      </c>
      <c r="B47" s="2">
        <v>44978</v>
      </c>
      <c r="C47">
        <v>22.830136986301369</v>
      </c>
      <c r="D47">
        <v>84.7</v>
      </c>
      <c r="E47">
        <v>186.5</v>
      </c>
      <c r="F47">
        <v>97.2</v>
      </c>
      <c r="G47">
        <v>41.5</v>
      </c>
      <c r="H47">
        <v>33.799999999999997</v>
      </c>
      <c r="I47">
        <v>32.5</v>
      </c>
      <c r="J47">
        <v>29.7</v>
      </c>
      <c r="K47">
        <v>8.8000000000000007</v>
      </c>
      <c r="L47">
        <v>11.2</v>
      </c>
      <c r="M47">
        <v>59.6</v>
      </c>
      <c r="N47">
        <v>32.200000000000003</v>
      </c>
      <c r="O47">
        <v>35.799999999999997</v>
      </c>
      <c r="P47">
        <v>30.7</v>
      </c>
      <c r="Q47">
        <v>101.5</v>
      </c>
      <c r="R47">
        <v>84</v>
      </c>
      <c r="S47">
        <v>100.2</v>
      </c>
      <c r="T47">
        <v>61.2</v>
      </c>
      <c r="U47">
        <v>58.8</v>
      </c>
      <c r="V47">
        <v>43.7</v>
      </c>
      <c r="W47">
        <v>2</v>
      </c>
      <c r="X47">
        <v>3.5</v>
      </c>
      <c r="Y47">
        <v>8</v>
      </c>
      <c r="Z47">
        <v>6.5</v>
      </c>
      <c r="AA47">
        <v>4.5</v>
      </c>
      <c r="AB47">
        <v>6.5</v>
      </c>
      <c r="AC47">
        <v>4.5</v>
      </c>
      <c r="AD47">
        <v>3</v>
      </c>
      <c r="AE47">
        <v>45.017965886198205</v>
      </c>
      <c r="AF47" s="6">
        <v>0.53149900692087615</v>
      </c>
      <c r="AG47" s="6">
        <v>12.759136965661972</v>
      </c>
      <c r="AH47">
        <v>0.15063916134193592</v>
      </c>
      <c r="AK47">
        <v>12.637428280210177</v>
      </c>
      <c r="AL47">
        <v>0.14920222290684979</v>
      </c>
      <c r="AM47">
        <v>3.9560264512012209</v>
      </c>
      <c r="AN47">
        <v>4.6706333544288318E-2</v>
      </c>
      <c r="AO47">
        <v>10.329442416728417</v>
      </c>
      <c r="AP47">
        <v>0.12195327528604978</v>
      </c>
      <c r="AQ47">
        <v>14.599892761394102</v>
      </c>
      <c r="AR47">
        <v>7.0811260000000011</v>
      </c>
      <c r="AS47">
        <v>2.5104047931843816</v>
      </c>
      <c r="AT47">
        <v>-12.08948796820972</v>
      </c>
      <c r="AU47">
        <v>-2.9480455545784814</v>
      </c>
      <c r="AV47">
        <v>12.605030448135498</v>
      </c>
      <c r="AW47">
        <v>6.3025152240677489</v>
      </c>
      <c r="AX47">
        <v>26.110420213994956</v>
      </c>
      <c r="AY47">
        <v>28.000000000000004</v>
      </c>
      <c r="AZ47">
        <v>14.000000000000002</v>
      </c>
      <c r="BA47">
        <v>58</v>
      </c>
      <c r="BB47">
        <v>4.4656979379816901</v>
      </c>
      <c r="BC47">
        <v>4.4656979379816901</v>
      </c>
      <c r="BD47">
        <v>3.8277410896985913</v>
      </c>
      <c r="BE47">
        <v>35</v>
      </c>
      <c r="BF47">
        <v>35</v>
      </c>
      <c r="BG47">
        <v>30</v>
      </c>
      <c r="BH47">
        <v>4.4187245667646451</v>
      </c>
      <c r="BI47">
        <v>24.35150112485535</v>
      </c>
      <c r="BJ47">
        <v>0.83832335329341312</v>
      </c>
      <c r="BK47">
        <v>0.45040214477211798</v>
      </c>
      <c r="BL47" s="6">
        <v>30</v>
      </c>
      <c r="BM47" s="6">
        <v>38.5</v>
      </c>
      <c r="BN47" s="2">
        <v>36645</v>
      </c>
      <c r="BO47">
        <v>10.188000000000001</v>
      </c>
      <c r="BP47">
        <v>31.100999999999999</v>
      </c>
      <c r="BQ47" s="6">
        <v>30.7</v>
      </c>
      <c r="BR47" s="6">
        <v>59.786999999999999</v>
      </c>
      <c r="BS47" s="6">
        <v>42.758000000000003</v>
      </c>
      <c r="BT47">
        <v>98.986999999999995</v>
      </c>
      <c r="BU47">
        <v>263.33299999999997</v>
      </c>
      <c r="BV47">
        <v>2.4075398496005853</v>
      </c>
      <c r="BW47">
        <v>49.357198448385084</v>
      </c>
      <c r="BY47">
        <v>164.346</v>
      </c>
      <c r="BZ47">
        <v>2.1473525098438646</v>
      </c>
      <c r="CA47">
        <v>47.507968700948631</v>
      </c>
      <c r="CB47">
        <v>81.958349999999996</v>
      </c>
      <c r="CC47">
        <v>148.25835000000001</v>
      </c>
      <c r="CD47">
        <v>3.9271506591337095</v>
      </c>
      <c r="CE47">
        <v>13.855536189270577</v>
      </c>
      <c r="CF47">
        <v>2.5000000000000009</v>
      </c>
      <c r="CG47">
        <v>1.6500000000000001</v>
      </c>
      <c r="CH47">
        <v>111.20000000000002</v>
      </c>
      <c r="CI47">
        <v>0.48578887273715482</v>
      </c>
      <c r="CJ47">
        <v>9.6750860892392598</v>
      </c>
      <c r="CK47">
        <v>11.32508608923926</v>
      </c>
      <c r="CL47">
        <v>2.0699999999999998</v>
      </c>
      <c r="CM47">
        <v>1.96</v>
      </c>
      <c r="CN47">
        <v>2.0699999999999998</v>
      </c>
      <c r="CO47">
        <v>68.308000000000007</v>
      </c>
      <c r="CP47">
        <v>73.073999999999998</v>
      </c>
      <c r="CQ47">
        <v>70.691000000000003</v>
      </c>
      <c r="CR47">
        <v>68.308000000000007</v>
      </c>
      <c r="CS47">
        <v>1.9955571750521879</v>
      </c>
      <c r="CT47">
        <v>4.3373435199759296</v>
      </c>
      <c r="CU47" s="6">
        <v>30</v>
      </c>
      <c r="CV47" s="6">
        <v>38.5</v>
      </c>
      <c r="CW47" s="6">
        <v>-2.5592181969642445</v>
      </c>
      <c r="CX47" s="6">
        <v>13.988976241980245</v>
      </c>
      <c r="CY47" s="6">
        <v>92.864140488851106</v>
      </c>
      <c r="CZ47" s="6">
        <v>8.1641404888511033</v>
      </c>
      <c r="DA47">
        <v>9.6388907778643479E-2</v>
      </c>
      <c r="DB47">
        <v>4.6706333544288318E-2</v>
      </c>
      <c r="DC47">
        <v>0.38131706877470872</v>
      </c>
      <c r="DD47">
        <v>3.9560264512012209</v>
      </c>
      <c r="DE47">
        <v>0.15063916134193592</v>
      </c>
      <c r="DF47">
        <v>1.2298392763182728</v>
      </c>
      <c r="DG47" s="6">
        <v>12.759136965661972</v>
      </c>
      <c r="DH47" s="6">
        <v>0.53149900692087615</v>
      </c>
      <c r="DI47" s="6">
        <v>4.3392325621868775</v>
      </c>
      <c r="DJ47">
        <v>45.017965886198205</v>
      </c>
      <c r="DK47">
        <v>0.51158572567257266</v>
      </c>
      <c r="DL47">
        <v>4.1766577364817241</v>
      </c>
      <c r="DM47">
        <v>43.331310964466908</v>
      </c>
      <c r="DN47">
        <v>0.14920222290684979</v>
      </c>
      <c r="DO47">
        <v>1.2181079090603999</v>
      </c>
      <c r="DP47">
        <v>12.637428280210177</v>
      </c>
      <c r="DQ47">
        <v>1.7767891796705883E-2</v>
      </c>
      <c r="DR47">
        <v>0.14505956481901189</v>
      </c>
      <c r="DS47">
        <v>1.5049404351809883</v>
      </c>
      <c r="DT47">
        <v>0.10418538348934389</v>
      </c>
      <c r="DU47">
        <v>0.85058410769183168</v>
      </c>
      <c r="DV47">
        <v>8.8245019815474279</v>
      </c>
      <c r="DW47">
        <v>0.12195327528604978</v>
      </c>
      <c r="DX47">
        <v>0.99564367251084362</v>
      </c>
      <c r="DY47">
        <v>10.329442416728417</v>
      </c>
      <c r="DZ47" s="6">
        <v>1</v>
      </c>
      <c r="EA47" s="6">
        <v>8.1641404888511016</v>
      </c>
      <c r="EB47" s="6">
        <v>84.699999999999989</v>
      </c>
      <c r="EC47">
        <v>10.188000000000001</v>
      </c>
      <c r="ED47">
        <v>0</v>
      </c>
      <c r="EE47" s="6">
        <v>74.511999999999986</v>
      </c>
      <c r="EF47">
        <v>0.17123600179383153</v>
      </c>
      <c r="EG47">
        <v>0.60417068238938976</v>
      </c>
      <c r="EH47">
        <v>0.16960259126328886</v>
      </c>
      <c r="EI47">
        <v>5.309247438266617E-2</v>
      </c>
      <c r="EJ47">
        <v>0.99810174982917621</v>
      </c>
      <c r="EK47">
        <v>12.759136965661972</v>
      </c>
      <c r="EL47">
        <v>45.017965886198205</v>
      </c>
      <c r="EM47">
        <v>12.637428280210177</v>
      </c>
      <c r="EN47">
        <v>10.188000000000001</v>
      </c>
      <c r="EO47">
        <v>3.9560264512012209</v>
      </c>
      <c r="EP47">
        <v>84.558557583271579</v>
      </c>
      <c r="EQ47">
        <v>3.6682897068654188</v>
      </c>
      <c r="ER47">
        <v>12.942798664893216</v>
      </c>
      <c r="ES47">
        <v>3.6332980989470709</v>
      </c>
      <c r="ET47">
        <v>2.9290802061396257</v>
      </c>
      <c r="EU47">
        <v>1.1373693338416062</v>
      </c>
      <c r="EV47">
        <v>4.4187245667646451</v>
      </c>
      <c r="EW47">
        <v>1.1385253470936361</v>
      </c>
      <c r="EX47">
        <v>1.1368037345793724</v>
      </c>
      <c r="EY47" s="6">
        <v>89.3</v>
      </c>
      <c r="EZ47">
        <v>0.52117962466487933</v>
      </c>
      <c r="FA47">
        <v>24.35150112485535</v>
      </c>
      <c r="FB47">
        <v>7.8155733267386971</v>
      </c>
      <c r="FC47">
        <v>15.014563659562672</v>
      </c>
      <c r="FD47" t="s">
        <v>166</v>
      </c>
      <c r="FE47">
        <v>14.599892761394102</v>
      </c>
      <c r="FF47">
        <v>1.2596546633932069</v>
      </c>
      <c r="FG47">
        <v>7.0811260000000011</v>
      </c>
      <c r="FH47">
        <v>2.5104047931843816</v>
      </c>
      <c r="FI47">
        <v>42.473230591781942</v>
      </c>
      <c r="FJ47">
        <v>-12.08948796820972</v>
      </c>
      <c r="FK47">
        <v>-2.9480455545784814</v>
      </c>
      <c r="FL47">
        <f>D47-D46</f>
        <v>0</v>
      </c>
      <c r="FM47">
        <f t="shared" si="0"/>
        <v>28.342322258442426</v>
      </c>
      <c r="FN47" s="8" t="s">
        <v>183</v>
      </c>
    </row>
    <row r="48" spans="1:170" ht="15.95" customHeight="1" x14ac:dyDescent="0.25">
      <c r="A48" t="s">
        <v>142</v>
      </c>
      <c r="B48" s="2">
        <v>45002</v>
      </c>
      <c r="C48">
        <v>22.895890410958906</v>
      </c>
      <c r="D48">
        <v>86.5</v>
      </c>
      <c r="E48">
        <v>186.5</v>
      </c>
      <c r="F48">
        <v>97.2</v>
      </c>
      <c r="G48">
        <v>41.5</v>
      </c>
      <c r="H48">
        <v>33.799999999999997</v>
      </c>
      <c r="I48">
        <v>32.5</v>
      </c>
      <c r="J48">
        <v>29.7</v>
      </c>
      <c r="K48">
        <v>8.8000000000000007</v>
      </c>
      <c r="L48">
        <v>11.2</v>
      </c>
      <c r="M48">
        <v>59.6</v>
      </c>
      <c r="N48">
        <v>32.799999999999997</v>
      </c>
      <c r="O48">
        <v>36.299999999999997</v>
      </c>
      <c r="P48">
        <v>31.2</v>
      </c>
      <c r="Q48">
        <v>102.5</v>
      </c>
      <c r="R48">
        <v>82.5</v>
      </c>
      <c r="S48">
        <v>99.5</v>
      </c>
      <c r="T48">
        <v>60.6</v>
      </c>
      <c r="U48">
        <v>58.8</v>
      </c>
      <c r="V48">
        <v>44.5</v>
      </c>
      <c r="W48">
        <v>2</v>
      </c>
      <c r="X48">
        <v>3.5</v>
      </c>
      <c r="Y48">
        <v>7.5</v>
      </c>
      <c r="Z48">
        <v>6</v>
      </c>
      <c r="AA48">
        <v>5</v>
      </c>
      <c r="AB48">
        <v>6</v>
      </c>
      <c r="AC48">
        <v>4</v>
      </c>
      <c r="AD48">
        <v>3</v>
      </c>
      <c r="AE48">
        <v>46.723444589934381</v>
      </c>
      <c r="AF48" s="6">
        <v>0.5401554287853686</v>
      </c>
      <c r="AG48" s="6">
        <v>12.733037666043526</v>
      </c>
      <c r="AH48">
        <v>0.1472027475843182</v>
      </c>
      <c r="AK48">
        <v>12.542487206266701</v>
      </c>
      <c r="AL48">
        <v>0.14499985209556879</v>
      </c>
      <c r="AM48">
        <v>4.0417236121346418</v>
      </c>
      <c r="AN48">
        <v>4.67251284639843E-2</v>
      </c>
      <c r="AO48">
        <v>10.459306925620748</v>
      </c>
      <c r="AP48">
        <v>0.12091684307076009</v>
      </c>
      <c r="AQ48">
        <v>14.599892761394102</v>
      </c>
      <c r="AR48">
        <v>7.322726000000003</v>
      </c>
      <c r="AS48">
        <v>2.2932570303877569</v>
      </c>
      <c r="AT48">
        <v>-12.306635731006345</v>
      </c>
      <c r="AU48">
        <v>-2.247697791781853</v>
      </c>
      <c r="AV48">
        <v>13.082564485181628</v>
      </c>
      <c r="AW48">
        <v>6.5412822425908139</v>
      </c>
      <c r="AX48">
        <v>27.099597862161939</v>
      </c>
      <c r="AY48">
        <v>28.000000000000004</v>
      </c>
      <c r="AZ48">
        <v>14.000000000000002</v>
      </c>
      <c r="BA48">
        <v>58</v>
      </c>
      <c r="BB48">
        <v>4.4565631831152333</v>
      </c>
      <c r="BC48">
        <v>4.4565631831152333</v>
      </c>
      <c r="BD48">
        <v>3.8199112998130573</v>
      </c>
      <c r="BE48">
        <v>34.999999999999993</v>
      </c>
      <c r="BF48">
        <v>34.999999999999993</v>
      </c>
      <c r="BG48">
        <v>29.999999999999996</v>
      </c>
      <c r="BH48">
        <v>4.5861253032915572</v>
      </c>
      <c r="BI48">
        <v>24.869006461629134</v>
      </c>
      <c r="BJ48">
        <v>0.82914572864321612</v>
      </c>
      <c r="BK48">
        <v>0.44235924932975873</v>
      </c>
      <c r="BL48" s="6">
        <v>29</v>
      </c>
      <c r="BM48" s="6">
        <v>37</v>
      </c>
      <c r="BN48" s="2">
        <v>36645</v>
      </c>
      <c r="BO48">
        <v>10.188000000000001</v>
      </c>
      <c r="BP48">
        <v>31.701000000000001</v>
      </c>
      <c r="BQ48" s="6">
        <v>31.2</v>
      </c>
      <c r="BR48" s="6">
        <v>59.344000000000001</v>
      </c>
      <c r="BS48" s="6">
        <v>43.558</v>
      </c>
      <c r="BT48">
        <v>100.14400000000001</v>
      </c>
      <c r="BU48">
        <v>265.947</v>
      </c>
      <c r="BV48">
        <v>2.5811393750658524</v>
      </c>
      <c r="BW48">
        <v>50.591022534258691</v>
      </c>
      <c r="BY48">
        <v>165.803</v>
      </c>
      <c r="BZ48">
        <v>2.2441139897990645</v>
      </c>
      <c r="CA48">
        <v>48.195681666946278</v>
      </c>
      <c r="CB48">
        <v>80.615399999999994</v>
      </c>
      <c r="CC48">
        <v>146.91539999999998</v>
      </c>
      <c r="CD48">
        <v>3.7516751063681348</v>
      </c>
      <c r="CE48">
        <v>13.580703615858582</v>
      </c>
      <c r="CF48">
        <v>2.5000000000000009</v>
      </c>
      <c r="CG48">
        <v>1.6500000000000001</v>
      </c>
      <c r="CH48">
        <v>111.20000000000002</v>
      </c>
      <c r="CI48">
        <v>0.48578887273715482</v>
      </c>
      <c r="CJ48">
        <v>9.6750860892392598</v>
      </c>
      <c r="CK48">
        <v>11.32508608923926</v>
      </c>
      <c r="CL48">
        <v>2.0699999999999998</v>
      </c>
      <c r="CM48">
        <v>1.96</v>
      </c>
      <c r="CN48">
        <v>2.0699999999999998</v>
      </c>
      <c r="CO48">
        <v>68.308000000000007</v>
      </c>
      <c r="CP48">
        <v>73.073999999999998</v>
      </c>
      <c r="CQ48">
        <v>70.691000000000003</v>
      </c>
      <c r="CR48">
        <v>68.308000000000007</v>
      </c>
      <c r="CS48">
        <v>2.0134718937472988</v>
      </c>
      <c r="CT48">
        <v>4.3762811610597536</v>
      </c>
      <c r="CU48" s="6">
        <v>29</v>
      </c>
      <c r="CV48" s="6">
        <v>37</v>
      </c>
      <c r="CW48" s="6">
        <v>-2.5854468056905202</v>
      </c>
      <c r="CX48" s="6">
        <v>13.787027072724591</v>
      </c>
      <c r="CY48" s="6">
        <v>93.660120473140879</v>
      </c>
      <c r="CZ48" s="6">
        <v>7.1601204731408785</v>
      </c>
      <c r="DA48">
        <v>8.2775959227062185E-2</v>
      </c>
      <c r="DB48">
        <v>4.67251284639843E-2</v>
      </c>
      <c r="DC48">
        <v>0.33455754892511158</v>
      </c>
      <c r="DD48">
        <v>4.0417236121346418</v>
      </c>
      <c r="DE48">
        <v>0.1472027475843182</v>
      </c>
      <c r="DF48">
        <v>1.0539894066810658</v>
      </c>
      <c r="DG48" s="6">
        <v>12.733037666043526</v>
      </c>
      <c r="DH48" s="6">
        <v>0.5401554287853686</v>
      </c>
      <c r="DI48" s="6">
        <v>3.8675779443243075</v>
      </c>
      <c r="DJ48">
        <v>46.723444589934381</v>
      </c>
      <c r="DK48">
        <v>0.51458060723685983</v>
      </c>
      <c r="DL48">
        <v>3.6844591409579053</v>
      </c>
      <c r="DM48">
        <v>44.511222525988373</v>
      </c>
      <c r="DN48">
        <v>0.14499985209556879</v>
      </c>
      <c r="DO48">
        <v>1.0382164095918813</v>
      </c>
      <c r="DP48">
        <v>12.542487206266701</v>
      </c>
      <c r="DQ48">
        <v>1.7616889575464239E-2</v>
      </c>
      <c r="DR48">
        <v>0.1261390517223436</v>
      </c>
      <c r="DS48">
        <v>1.5238609482776566</v>
      </c>
      <c r="DT48">
        <v>0.10329995349529586</v>
      </c>
      <c r="DU48">
        <v>0.73964011189616852</v>
      </c>
      <c r="DV48">
        <v>8.9354459773430914</v>
      </c>
      <c r="DW48">
        <v>0.12091684307076009</v>
      </c>
      <c r="DX48">
        <v>0.86577916361851204</v>
      </c>
      <c r="DY48">
        <v>10.459306925620748</v>
      </c>
      <c r="DZ48" s="6">
        <v>1</v>
      </c>
      <c r="EA48" s="6">
        <v>7.1601204731408785</v>
      </c>
      <c r="EB48" s="6">
        <v>86.5</v>
      </c>
      <c r="EC48">
        <v>10.188000000000001</v>
      </c>
      <c r="ED48">
        <v>0</v>
      </c>
      <c r="EE48" s="6">
        <v>76.311999999999998</v>
      </c>
      <c r="EF48">
        <v>0.1668549856646861</v>
      </c>
      <c r="EG48">
        <v>0.61226864175928275</v>
      </c>
      <c r="EH48">
        <v>0.1643579935824864</v>
      </c>
      <c r="EI48">
        <v>5.2963146191092381E-2</v>
      </c>
      <c r="EJ48">
        <v>0.9964447671975476</v>
      </c>
      <c r="EK48">
        <v>12.733037666043526</v>
      </c>
      <c r="EL48">
        <v>46.723444589934381</v>
      </c>
      <c r="EM48">
        <v>12.542487206266701</v>
      </c>
      <c r="EN48">
        <v>10.188000000000001</v>
      </c>
      <c r="EO48">
        <v>4.0417236121346418</v>
      </c>
      <c r="EP48">
        <v>86.228693074379251</v>
      </c>
      <c r="EQ48">
        <v>3.6607860808439723</v>
      </c>
      <c r="ER48">
        <v>13.433128848747387</v>
      </c>
      <c r="ES48">
        <v>3.6060022586999692</v>
      </c>
      <c r="ET48">
        <v>2.9290802061396257</v>
      </c>
      <c r="EU48">
        <v>1.1620075216912769</v>
      </c>
      <c r="EV48">
        <v>4.5861253032915572</v>
      </c>
      <c r="EW48">
        <v>1.1827148640346272</v>
      </c>
      <c r="EX48">
        <v>1.1357876067374846</v>
      </c>
      <c r="EY48" s="6">
        <v>89.3</v>
      </c>
      <c r="EZ48">
        <v>0.52117962466487933</v>
      </c>
      <c r="FA48">
        <v>24.869006461629134</v>
      </c>
      <c r="FB48">
        <v>7.8488345387934926</v>
      </c>
      <c r="FC48">
        <v>15.047055872165412</v>
      </c>
      <c r="FD48" t="s">
        <v>166</v>
      </c>
      <c r="FE48">
        <v>14.599892761394102</v>
      </c>
      <c r="FF48">
        <v>1.2596546633932069</v>
      </c>
      <c r="FG48">
        <v>7.322726000000003</v>
      </c>
      <c r="FH48">
        <v>2.2932570303877569</v>
      </c>
      <c r="FI48">
        <v>42.176580642606226</v>
      </c>
      <c r="FJ48">
        <v>-12.306635731006345</v>
      </c>
      <c r="FK48">
        <v>-2.247697791781853</v>
      </c>
      <c r="FL48">
        <f>D48-D47</f>
        <v>1.7999999999999972</v>
      </c>
      <c r="FM48">
        <f t="shared" si="0"/>
        <v>27.251924120308974</v>
      </c>
      <c r="FN48" s="8" t="s">
        <v>183</v>
      </c>
    </row>
    <row r="49" spans="1:170" ht="15.95" customHeight="1" x14ac:dyDescent="0.25">
      <c r="A49" t="s">
        <v>142</v>
      </c>
      <c r="B49" s="2">
        <v>45051</v>
      </c>
      <c r="C49">
        <v>23.030136986301368</v>
      </c>
      <c r="D49">
        <v>86.3</v>
      </c>
      <c r="E49">
        <v>186.5</v>
      </c>
      <c r="F49">
        <v>97.2</v>
      </c>
      <c r="G49">
        <v>41.5</v>
      </c>
      <c r="H49">
        <v>33.799999999999997</v>
      </c>
      <c r="I49">
        <v>32.5</v>
      </c>
      <c r="J49">
        <v>29.7</v>
      </c>
      <c r="K49">
        <v>8.8000000000000007</v>
      </c>
      <c r="L49">
        <v>11.2</v>
      </c>
      <c r="M49">
        <v>59.6</v>
      </c>
      <c r="N49">
        <v>33.5</v>
      </c>
      <c r="O49">
        <v>36.200000000000003</v>
      </c>
      <c r="P49">
        <v>30.9</v>
      </c>
      <c r="Q49">
        <v>104.5</v>
      </c>
      <c r="R49">
        <v>81</v>
      </c>
      <c r="S49">
        <v>99.5</v>
      </c>
      <c r="T49">
        <v>62</v>
      </c>
      <c r="U49">
        <v>58</v>
      </c>
      <c r="V49">
        <v>44.2</v>
      </c>
      <c r="W49">
        <v>2</v>
      </c>
      <c r="X49">
        <v>4</v>
      </c>
      <c r="Y49">
        <v>7</v>
      </c>
      <c r="Z49">
        <v>7</v>
      </c>
      <c r="AA49">
        <v>4.5</v>
      </c>
      <c r="AB49">
        <v>7</v>
      </c>
      <c r="AC49">
        <v>4</v>
      </c>
      <c r="AD49">
        <v>2.5</v>
      </c>
      <c r="AE49">
        <v>47.520651748797768</v>
      </c>
      <c r="AF49" s="6">
        <v>0.5506448638331144</v>
      </c>
      <c r="AG49" s="6">
        <v>12.523016338147192</v>
      </c>
      <c r="AH49">
        <v>0.14511027043044256</v>
      </c>
      <c r="AK49">
        <v>11.99839306593652</v>
      </c>
      <c r="AL49">
        <v>0.13903120586253212</v>
      </c>
      <c r="AM49">
        <v>3.9711498694539165</v>
      </c>
      <c r="AN49">
        <v>4.6015641592745266E-2</v>
      </c>
      <c r="AO49">
        <v>10.2867889776646</v>
      </c>
      <c r="AP49">
        <v>0.11919801828116569</v>
      </c>
      <c r="AQ49">
        <v>14.143646112600536</v>
      </c>
      <c r="AR49">
        <v>7.4017870000000023</v>
      </c>
      <c r="AS49">
        <v>2.3170858075171807</v>
      </c>
      <c r="AT49">
        <v>-11.826560305083355</v>
      </c>
      <c r="AU49">
        <v>-1.6571579201177116</v>
      </c>
      <c r="AV49">
        <v>13.305782489663375</v>
      </c>
      <c r="AW49">
        <v>6.6528912448316877</v>
      </c>
      <c r="AX49">
        <v>27.561978014302703</v>
      </c>
      <c r="AY49">
        <v>28</v>
      </c>
      <c r="AZ49">
        <v>14</v>
      </c>
      <c r="BA49">
        <v>58</v>
      </c>
      <c r="BB49">
        <v>4.3830557183515166</v>
      </c>
      <c r="BC49">
        <v>4.3830557183515166</v>
      </c>
      <c r="BD49">
        <v>3.7569049014441576</v>
      </c>
      <c r="BE49">
        <v>35</v>
      </c>
      <c r="BF49">
        <v>35</v>
      </c>
      <c r="BG49">
        <v>30</v>
      </c>
      <c r="BH49">
        <v>4.6643749262659764</v>
      </c>
      <c r="BI49">
        <v>24.811505868654269</v>
      </c>
      <c r="BJ49">
        <v>0.81407035175879394</v>
      </c>
      <c r="BK49">
        <v>0.43431635388739948</v>
      </c>
      <c r="BL49" s="6">
        <v>29</v>
      </c>
      <c r="BM49" s="6">
        <v>38</v>
      </c>
      <c r="BN49" s="2">
        <v>36645</v>
      </c>
      <c r="BO49">
        <v>10.188000000000001</v>
      </c>
      <c r="BP49">
        <v>32.244</v>
      </c>
      <c r="BQ49" s="6">
        <v>30.9</v>
      </c>
      <c r="BR49" s="6">
        <v>60.744</v>
      </c>
      <c r="BS49" s="6">
        <v>43.414999999999999</v>
      </c>
      <c r="BT49">
        <v>102.301</v>
      </c>
      <c r="BU49">
        <v>269.60399999999998</v>
      </c>
      <c r="BV49">
        <v>2.8240060409520344</v>
      </c>
      <c r="BW49">
        <v>52.317149038482022</v>
      </c>
      <c r="BY49">
        <v>167.303</v>
      </c>
      <c r="BZ49">
        <v>2.3437311620247332</v>
      </c>
      <c r="CA49">
        <v>48.903690897554689</v>
      </c>
      <c r="CB49">
        <v>78.801299999999998</v>
      </c>
      <c r="CC49">
        <v>145.10129999999998</v>
      </c>
      <c r="CD49">
        <v>3.514637092836713</v>
      </c>
      <c r="CE49">
        <v>13.209450947161537</v>
      </c>
      <c r="CF49">
        <v>2.5000000000000009</v>
      </c>
      <c r="CG49">
        <v>1.6500000000000001</v>
      </c>
      <c r="CH49">
        <v>111.20000000000002</v>
      </c>
      <c r="CI49">
        <v>0.48578887273715482</v>
      </c>
      <c r="CJ49">
        <v>9.6750860892392598</v>
      </c>
      <c r="CK49">
        <v>11.32508608923926</v>
      </c>
      <c r="CL49">
        <v>2.0699999999999998</v>
      </c>
      <c r="CM49">
        <v>1.96</v>
      </c>
      <c r="CN49">
        <v>2.0699999999999998</v>
      </c>
      <c r="CO49">
        <v>68.308000000000007</v>
      </c>
      <c r="CP49">
        <v>73.073999999999998</v>
      </c>
      <c r="CQ49">
        <v>70.691000000000003</v>
      </c>
      <c r="CR49">
        <v>68.308000000000007</v>
      </c>
      <c r="CS49">
        <v>2.011492020727017</v>
      </c>
      <c r="CT49">
        <v>4.3719779070501721</v>
      </c>
      <c r="CU49" s="6">
        <v>29</v>
      </c>
      <c r="CV49" s="6">
        <v>38</v>
      </c>
      <c r="CW49" s="6">
        <v>-2.5854468056905202</v>
      </c>
      <c r="CX49" s="6">
        <v>13.787027072724591</v>
      </c>
      <c r="CY49" s="6">
        <v>95.010691054657585</v>
      </c>
      <c r="CZ49" s="6">
        <v>8.7106910546575875</v>
      </c>
      <c r="DA49">
        <v>0.10093500642708676</v>
      </c>
      <c r="DB49">
        <v>4.6015641592745266E-2</v>
      </c>
      <c r="DC49">
        <v>0.40082803759625579</v>
      </c>
      <c r="DD49">
        <v>3.9711498694539165</v>
      </c>
      <c r="DE49">
        <v>0.14511027043044256</v>
      </c>
      <c r="DF49">
        <v>1.2640107345773994</v>
      </c>
      <c r="DG49" s="6">
        <v>12.523016338147192</v>
      </c>
      <c r="DH49" s="6">
        <v>0.5506448638331144</v>
      </c>
      <c r="DI49" s="6">
        <v>4.7964972896842548</v>
      </c>
      <c r="DJ49">
        <v>47.520651748797768</v>
      </c>
      <c r="DK49">
        <v>0.51471776865007179</v>
      </c>
      <c r="DL49">
        <v>4.4835474630534939</v>
      </c>
      <c r="DM49">
        <v>44.420143434501199</v>
      </c>
      <c r="DN49">
        <v>0.13903120586253212</v>
      </c>
      <c r="DO49">
        <v>1.2110578812250161</v>
      </c>
      <c r="DP49">
        <v>11.99839306593652</v>
      </c>
      <c r="DQ49">
        <v>1.736646667532174E-2</v>
      </c>
      <c r="DR49">
        <v>0.15127392591973418</v>
      </c>
      <c r="DS49">
        <v>1.4987260740802659</v>
      </c>
      <c r="DT49">
        <v>0.10183155160584395</v>
      </c>
      <c r="DU49">
        <v>0.88702318565492744</v>
      </c>
      <c r="DV49">
        <v>8.7880629035843327</v>
      </c>
      <c r="DW49">
        <v>0.11919801828116569</v>
      </c>
      <c r="DX49">
        <v>1.0382971115746615</v>
      </c>
      <c r="DY49">
        <v>10.2867889776646</v>
      </c>
      <c r="DZ49" s="6">
        <v>1</v>
      </c>
      <c r="EA49" s="6">
        <v>8.7106910546575875</v>
      </c>
      <c r="EB49" s="6">
        <v>86.3</v>
      </c>
      <c r="EC49">
        <v>10.188000000000001</v>
      </c>
      <c r="ED49">
        <v>0</v>
      </c>
      <c r="EE49" s="6">
        <v>76.111999999999995</v>
      </c>
      <c r="EF49">
        <v>0.16453405951948699</v>
      </c>
      <c r="EG49">
        <v>0.62435163638845081</v>
      </c>
      <c r="EH49">
        <v>0.15764127950831039</v>
      </c>
      <c r="EI49">
        <v>5.2175082371425228E-2</v>
      </c>
      <c r="EJ49">
        <v>0.9987020577876734</v>
      </c>
      <c r="EK49">
        <v>12.523016338147192</v>
      </c>
      <c r="EL49">
        <v>47.520651748797768</v>
      </c>
      <c r="EM49">
        <v>11.99839306593652</v>
      </c>
      <c r="EN49">
        <v>10.188000000000001</v>
      </c>
      <c r="EO49">
        <v>3.9711498694539165</v>
      </c>
      <c r="EP49">
        <v>86.2012110223354</v>
      </c>
      <c r="EQ49">
        <v>3.6004043263869336</v>
      </c>
      <c r="ER49">
        <v>13.662328270539648</v>
      </c>
      <c r="ES49">
        <v>3.4495735801842953</v>
      </c>
      <c r="ET49">
        <v>2.9290802061396257</v>
      </c>
      <c r="EU49">
        <v>1.1417173614282907</v>
      </c>
      <c r="EV49">
        <v>4.6643749262659764</v>
      </c>
      <c r="EW49">
        <v>1.2285409684163453</v>
      </c>
      <c r="EX49">
        <v>1.1120775474139146</v>
      </c>
      <c r="EY49" s="6">
        <v>89.3</v>
      </c>
      <c r="EZ49">
        <v>0.52117962466487933</v>
      </c>
      <c r="FA49">
        <v>24.811505868654269</v>
      </c>
      <c r="FB49">
        <v>7.9167428467386989</v>
      </c>
      <c r="FC49">
        <v>15.113394139562669</v>
      </c>
      <c r="FD49" t="s">
        <v>166</v>
      </c>
      <c r="FE49">
        <v>14.143646112600536</v>
      </c>
      <c r="FF49">
        <v>1.2019750646153902</v>
      </c>
      <c r="FG49">
        <v>7.4017870000000023</v>
      </c>
      <c r="FH49">
        <v>2.3170858075171807</v>
      </c>
      <c r="FI49">
        <v>42.209133616826747</v>
      </c>
      <c r="FJ49">
        <v>-11.826560305083355</v>
      </c>
      <c r="FK49">
        <v>-1.6571579201177116</v>
      </c>
      <c r="FL49">
        <f>D49-D48</f>
        <v>-0.20000000000000284</v>
      </c>
      <c r="FM49">
        <f t="shared" si="0"/>
        <v>26.352787424604323</v>
      </c>
      <c r="FN49" s="8" t="s">
        <v>183</v>
      </c>
    </row>
    <row r="50" spans="1:170" ht="15.95" customHeight="1" x14ac:dyDescent="0.25">
      <c r="A50" t="s">
        <v>143</v>
      </c>
      <c r="B50" s="2">
        <v>44959</v>
      </c>
      <c r="C50">
        <v>27.402739726027399</v>
      </c>
      <c r="D50">
        <v>81.3</v>
      </c>
      <c r="E50">
        <v>178.5</v>
      </c>
      <c r="F50">
        <v>92</v>
      </c>
      <c r="G50">
        <v>44.1</v>
      </c>
      <c r="H50">
        <v>35.1</v>
      </c>
      <c r="I50">
        <v>32.799999999999997</v>
      </c>
      <c r="J50">
        <v>30.5</v>
      </c>
      <c r="K50">
        <v>7.9</v>
      </c>
      <c r="L50">
        <v>11.2</v>
      </c>
      <c r="M50">
        <v>56.8</v>
      </c>
      <c r="N50">
        <v>31.5</v>
      </c>
      <c r="O50">
        <v>34.799999999999997</v>
      </c>
      <c r="P50">
        <v>28.1</v>
      </c>
      <c r="Q50">
        <v>107.8</v>
      </c>
      <c r="R50">
        <v>83.5</v>
      </c>
      <c r="S50">
        <v>100.8</v>
      </c>
      <c r="T50">
        <v>57.6</v>
      </c>
      <c r="U50">
        <v>56</v>
      </c>
      <c r="V50">
        <v>38.799999999999997</v>
      </c>
      <c r="W50">
        <v>1.5</v>
      </c>
      <c r="X50">
        <v>6.5</v>
      </c>
      <c r="Y50">
        <v>7.5</v>
      </c>
      <c r="Z50">
        <v>7</v>
      </c>
      <c r="AA50">
        <v>6</v>
      </c>
      <c r="AB50">
        <v>11.5</v>
      </c>
      <c r="AC50">
        <v>5</v>
      </c>
      <c r="AD50">
        <v>3</v>
      </c>
      <c r="AE50">
        <v>41.717374679888124</v>
      </c>
      <c r="AF50" s="6">
        <v>0.51312883985102242</v>
      </c>
      <c r="AG50" s="6">
        <v>13.111653743710942</v>
      </c>
      <c r="AH50">
        <v>0.16127495379718257</v>
      </c>
      <c r="AK50">
        <v>12.059915548973699</v>
      </c>
      <c r="AL50">
        <v>0.14833844463682286</v>
      </c>
      <c r="AM50">
        <v>3.7964921614822207</v>
      </c>
      <c r="AN50">
        <v>4.6697320559436914E-2</v>
      </c>
      <c r="AO50">
        <v>10.614563865945005</v>
      </c>
      <c r="AP50">
        <v>0.13056044115553514</v>
      </c>
      <c r="AQ50">
        <v>19.067787114845942</v>
      </c>
      <c r="AR50">
        <v>6.2591419999999971</v>
      </c>
      <c r="AS50">
        <v>1.5858885831537748</v>
      </c>
      <c r="AT50">
        <v>-17.481898531692167</v>
      </c>
      <c r="AU50">
        <v>-8.1353916979997223</v>
      </c>
      <c r="AV50">
        <v>11.680864910368676</v>
      </c>
      <c r="AW50">
        <v>5.8404324551843381</v>
      </c>
      <c r="AX50">
        <v>24.19607731433511</v>
      </c>
      <c r="AY50">
        <v>28</v>
      </c>
      <c r="AZ50">
        <v>14</v>
      </c>
      <c r="BA50">
        <v>58</v>
      </c>
      <c r="BB50">
        <v>4.5890788102988296</v>
      </c>
      <c r="BC50">
        <v>4.5890788102988296</v>
      </c>
      <c r="BD50">
        <v>3.9334961231132826</v>
      </c>
      <c r="BE50">
        <v>35</v>
      </c>
      <c r="BF50">
        <v>35</v>
      </c>
      <c r="BG50">
        <v>30</v>
      </c>
      <c r="BH50">
        <v>3.9300400075259652</v>
      </c>
      <c r="BI50">
        <v>25.51608878845656</v>
      </c>
      <c r="BJ50">
        <v>0.82837301587301593</v>
      </c>
      <c r="BK50">
        <v>0.46778711484593838</v>
      </c>
      <c r="BL50" s="6">
        <v>39.5</v>
      </c>
      <c r="BM50" s="6">
        <v>48</v>
      </c>
      <c r="BN50" s="2">
        <v>34957</v>
      </c>
      <c r="BO50">
        <v>10.615</v>
      </c>
      <c r="BP50">
        <v>29.457999999999998</v>
      </c>
      <c r="BQ50" s="6">
        <v>28.1</v>
      </c>
      <c r="BR50" s="6">
        <v>56.03</v>
      </c>
      <c r="BS50" s="6">
        <v>37.857999999999997</v>
      </c>
      <c r="BT50">
        <v>105.444</v>
      </c>
      <c r="BU50">
        <v>256.89</v>
      </c>
      <c r="BV50">
        <v>2.7442643083434248</v>
      </c>
      <c r="BW50">
        <v>45.372412149117324</v>
      </c>
      <c r="BY50">
        <v>151.446</v>
      </c>
      <c r="BZ50">
        <v>1.7414122539845638</v>
      </c>
      <c r="CA50">
        <v>39.123279668997228</v>
      </c>
      <c r="CB50">
        <v>79.88785</v>
      </c>
      <c r="CC50">
        <v>147.78784999999999</v>
      </c>
      <c r="CD50">
        <v>4.9571411692458858</v>
      </c>
      <c r="CE50">
        <v>13.116536286627387</v>
      </c>
      <c r="CF50">
        <v>0.55555555555555358</v>
      </c>
      <c r="CG50">
        <v>1.2999999999999996</v>
      </c>
      <c r="CH50">
        <v>112.79999999999998</v>
      </c>
      <c r="CI50">
        <v>1.6252006243397905</v>
      </c>
      <c r="CJ50">
        <v>10.244551166134803</v>
      </c>
      <c r="CK50">
        <v>11.544551166134802</v>
      </c>
      <c r="CL50">
        <v>2.0699999999999998</v>
      </c>
      <c r="CM50">
        <v>1.96</v>
      </c>
      <c r="CN50">
        <v>2.0699999999999998</v>
      </c>
      <c r="CO50">
        <v>68.308000000000007</v>
      </c>
      <c r="CP50">
        <v>73.073999999999998</v>
      </c>
      <c r="CQ50">
        <v>70.691000000000003</v>
      </c>
      <c r="CR50">
        <v>68.308000000000007</v>
      </c>
      <c r="CS50">
        <v>1.899755722816812</v>
      </c>
      <c r="CT50">
        <v>4.1291190635423405</v>
      </c>
      <c r="CU50" s="6">
        <v>39.5</v>
      </c>
      <c r="CV50" s="6">
        <v>48</v>
      </c>
      <c r="CW50" s="6">
        <v>-2.2636136949749717</v>
      </c>
      <c r="CX50" s="6">
        <v>14.260421759065625</v>
      </c>
      <c r="CY50" s="6">
        <v>88.423040424487482</v>
      </c>
      <c r="CZ50" s="6">
        <v>7.1230404244874848</v>
      </c>
      <c r="DA50">
        <v>8.7614273363929698E-2</v>
      </c>
      <c r="DB50">
        <v>4.6697320559436914E-2</v>
      </c>
      <c r="DC50">
        <v>0.33262690206011969</v>
      </c>
      <c r="DD50">
        <v>3.7964921614822207</v>
      </c>
      <c r="DE50">
        <v>0.16127495379718257</v>
      </c>
      <c r="DF50">
        <v>1.1487680153546829</v>
      </c>
      <c r="DG50" s="6">
        <v>13.111653743710942</v>
      </c>
      <c r="DH50" s="6">
        <v>0.51312883985102242</v>
      </c>
      <c r="DI50" s="6">
        <v>3.6550374692291974</v>
      </c>
      <c r="DJ50">
        <v>41.717374679888124</v>
      </c>
      <c r="DK50">
        <v>0.44245571608011119</v>
      </c>
      <c r="DL50">
        <v>3.1516299516841895</v>
      </c>
      <c r="DM50">
        <v>35.971649717313035</v>
      </c>
      <c r="DN50">
        <v>0.14833844463682286</v>
      </c>
      <c r="DO50">
        <v>1.056620737653688</v>
      </c>
      <c r="DP50">
        <v>12.059915548973699</v>
      </c>
      <c r="DQ50">
        <v>1.4702050435714077E-2</v>
      </c>
      <c r="DR50">
        <v>0.10472329957644522</v>
      </c>
      <c r="DS50">
        <v>1.1952767004235545</v>
      </c>
      <c r="DT50">
        <v>0.11585839071982107</v>
      </c>
      <c r="DU50">
        <v>0.82526400061335115</v>
      </c>
      <c r="DV50">
        <v>9.4192871655214514</v>
      </c>
      <c r="DW50">
        <v>0.13056044115553514</v>
      </c>
      <c r="DX50">
        <v>0.92998730018979625</v>
      </c>
      <c r="DY50">
        <v>10.614563865945005</v>
      </c>
      <c r="DZ50" s="6">
        <v>0.99999999999999989</v>
      </c>
      <c r="EA50" s="6">
        <v>7.1230404244874839</v>
      </c>
      <c r="EB50" s="6">
        <v>81.299999999999983</v>
      </c>
      <c r="EC50">
        <v>10.615</v>
      </c>
      <c r="ED50">
        <v>0</v>
      </c>
      <c r="EE50" s="6">
        <v>70.684999999999988</v>
      </c>
      <c r="EF50">
        <v>0.18549414647677648</v>
      </c>
      <c r="EG50">
        <v>0.59018709315821083</v>
      </c>
      <c r="EH50">
        <v>0.1706149189923421</v>
      </c>
      <c r="EI50">
        <v>5.3710011480260611E-2</v>
      </c>
      <c r="EJ50">
        <v>1.00000617010759</v>
      </c>
      <c r="EK50">
        <v>13.111653743710942</v>
      </c>
      <c r="EL50">
        <v>41.717374679888124</v>
      </c>
      <c r="EM50">
        <v>12.059915548973699</v>
      </c>
      <c r="EN50">
        <v>10.615</v>
      </c>
      <c r="EO50">
        <v>3.7964921614822207</v>
      </c>
      <c r="EP50">
        <v>81.300436134054991</v>
      </c>
      <c r="EQ50">
        <v>4.1151060404431394</v>
      </c>
      <c r="ER50">
        <v>13.093041037556395</v>
      </c>
      <c r="ES50">
        <v>3.78501692409472</v>
      </c>
      <c r="ET50">
        <v>3.3315286899073357</v>
      </c>
      <c r="EU50">
        <v>1.1915329775776102</v>
      </c>
      <c r="EV50">
        <v>3.9300400075259652</v>
      </c>
      <c r="EW50">
        <v>1.0539198623682147</v>
      </c>
      <c r="EX50">
        <v>1.2423184632022808</v>
      </c>
      <c r="EY50" s="6">
        <v>86.5</v>
      </c>
      <c r="EZ50">
        <v>0.51540616246498594</v>
      </c>
      <c r="FA50">
        <v>25.51608878845656</v>
      </c>
      <c r="FB50">
        <v>9.325965268117109</v>
      </c>
      <c r="FC50">
        <v>18.07677445791029</v>
      </c>
      <c r="FD50" t="s">
        <v>166</v>
      </c>
      <c r="FE50">
        <v>19.067787114845942</v>
      </c>
      <c r="FF50">
        <v>1.8110069126013579</v>
      </c>
      <c r="FG50">
        <v>6.2591419999999971</v>
      </c>
      <c r="FH50">
        <v>1.5858885831537748</v>
      </c>
      <c r="FI50">
        <v>41.210230304854882</v>
      </c>
      <c r="FJ50">
        <v>-17.481898531692167</v>
      </c>
      <c r="FK50">
        <v>-8.1353916979997223</v>
      </c>
      <c r="FL50">
        <f>D50</f>
        <v>81.3</v>
      </c>
      <c r="FM50">
        <f t="shared" si="0"/>
        <v>31.429719258033867</v>
      </c>
      <c r="FN50" s="8" t="s">
        <v>184</v>
      </c>
    </row>
    <row r="51" spans="1:170" ht="15.95" customHeight="1" x14ac:dyDescent="0.25">
      <c r="A51" t="s">
        <v>143</v>
      </c>
      <c r="B51" s="2">
        <v>44981</v>
      </c>
      <c r="C51">
        <v>27.463013698630139</v>
      </c>
      <c r="D51">
        <v>80.599999999999994</v>
      </c>
      <c r="E51">
        <v>178.5</v>
      </c>
      <c r="F51">
        <v>92</v>
      </c>
      <c r="G51">
        <v>44.1</v>
      </c>
      <c r="H51">
        <v>35.1</v>
      </c>
      <c r="I51">
        <v>32.799999999999997</v>
      </c>
      <c r="J51">
        <v>30.5</v>
      </c>
      <c r="K51">
        <v>7.9</v>
      </c>
      <c r="L51">
        <v>11.2</v>
      </c>
      <c r="M51">
        <v>56.8</v>
      </c>
      <c r="N51">
        <v>31.3</v>
      </c>
      <c r="O51">
        <v>34.6</v>
      </c>
      <c r="P51">
        <v>28.5</v>
      </c>
      <c r="Q51">
        <v>107.6</v>
      </c>
      <c r="R51">
        <v>84.5</v>
      </c>
      <c r="S51">
        <v>99</v>
      </c>
      <c r="T51">
        <v>58.5</v>
      </c>
      <c r="U51">
        <v>55.7</v>
      </c>
      <c r="V51">
        <v>39</v>
      </c>
      <c r="W51">
        <v>1.5</v>
      </c>
      <c r="X51">
        <v>4.5</v>
      </c>
      <c r="Y51">
        <v>7.5</v>
      </c>
      <c r="Z51">
        <v>7</v>
      </c>
      <c r="AA51">
        <v>5</v>
      </c>
      <c r="AB51">
        <v>9</v>
      </c>
      <c r="AC51">
        <v>4</v>
      </c>
      <c r="AD51">
        <v>3</v>
      </c>
      <c r="AE51">
        <v>42.16670451811197</v>
      </c>
      <c r="AF51" s="6">
        <v>0.52316010568377147</v>
      </c>
      <c r="AG51" s="6">
        <v>11.903614298907693</v>
      </c>
      <c r="AH51">
        <v>0.14768752231895402</v>
      </c>
      <c r="AK51">
        <v>12.255389171766039</v>
      </c>
      <c r="AL51">
        <v>0.15205197483580696</v>
      </c>
      <c r="AM51">
        <v>3.7502921296849845</v>
      </c>
      <c r="AN51">
        <v>4.6529679028349688E-2</v>
      </c>
      <c r="AO51">
        <v>10.523999881529305</v>
      </c>
      <c r="AP51">
        <v>0.13057071813311794</v>
      </c>
      <c r="AQ51">
        <v>16.207619047619048</v>
      </c>
      <c r="AR51">
        <v>6.3719939999999973</v>
      </c>
      <c r="AS51">
        <v>1.6729571376745547</v>
      </c>
      <c r="AT51">
        <v>-14.534661909944493</v>
      </c>
      <c r="AU51">
        <v>-5.1365881852936077</v>
      </c>
      <c r="AV51">
        <v>11.806677265071352</v>
      </c>
      <c r="AW51">
        <v>5.903338632535676</v>
      </c>
      <c r="AX51">
        <v>24.456688620504941</v>
      </c>
      <c r="AY51">
        <v>28.000000000000004</v>
      </c>
      <c r="AZ51">
        <v>14.000000000000002</v>
      </c>
      <c r="BA51">
        <v>58</v>
      </c>
      <c r="BB51">
        <v>4.1662650046176921</v>
      </c>
      <c r="BC51">
        <v>4.1662650046176921</v>
      </c>
      <c r="BD51">
        <v>3.5710842896723078</v>
      </c>
      <c r="BE51">
        <v>34.999999999999993</v>
      </c>
      <c r="BF51">
        <v>34.999999999999993</v>
      </c>
      <c r="BG51">
        <v>30</v>
      </c>
      <c r="BH51">
        <v>3.9723697143770105</v>
      </c>
      <c r="BI51">
        <v>25.296393067030735</v>
      </c>
      <c r="BJ51">
        <v>0.85353535353535348</v>
      </c>
      <c r="BK51">
        <v>0.4733893557422969</v>
      </c>
      <c r="BL51" s="6">
        <v>33</v>
      </c>
      <c r="BM51" s="6">
        <v>41.5</v>
      </c>
      <c r="BN51" s="2">
        <v>34957</v>
      </c>
      <c r="BO51">
        <v>10.615</v>
      </c>
      <c r="BP51">
        <v>29.887</v>
      </c>
      <c r="BQ51" s="6">
        <v>28.5</v>
      </c>
      <c r="BR51" s="6">
        <v>57.244</v>
      </c>
      <c r="BS51" s="6">
        <v>38.058</v>
      </c>
      <c r="BT51">
        <v>105.244</v>
      </c>
      <c r="BU51">
        <v>258.93299999999999</v>
      </c>
      <c r="BV51">
        <v>2.8860237300160239</v>
      </c>
      <c r="BW51">
        <v>46.25576618173546</v>
      </c>
      <c r="BY51">
        <v>153.68899999999999</v>
      </c>
      <c r="BZ51">
        <v>1.8970492499765559</v>
      </c>
      <c r="CA51">
        <v>40.093109867314638</v>
      </c>
      <c r="CB51">
        <v>81.673100000000005</v>
      </c>
      <c r="CC51">
        <v>149.57310000000001</v>
      </c>
      <c r="CD51">
        <v>5.203594252026531</v>
      </c>
      <c r="CE51">
        <v>13.44383969470244</v>
      </c>
      <c r="CF51">
        <v>0.55555555555555358</v>
      </c>
      <c r="CG51">
        <v>1.2999999999999996</v>
      </c>
      <c r="CH51">
        <v>112.79999999999998</v>
      </c>
      <c r="CI51">
        <v>1.6252006243397905</v>
      </c>
      <c r="CJ51">
        <v>10.244551166134803</v>
      </c>
      <c r="CK51">
        <v>11.544551166134802</v>
      </c>
      <c r="CL51">
        <v>2.0699999999999998</v>
      </c>
      <c r="CM51">
        <v>1.96</v>
      </c>
      <c r="CN51">
        <v>2.0699999999999998</v>
      </c>
      <c r="CO51">
        <v>68.308000000000007</v>
      </c>
      <c r="CP51">
        <v>73.073999999999998</v>
      </c>
      <c r="CQ51">
        <v>70.691000000000003</v>
      </c>
      <c r="CR51">
        <v>68.308000000000007</v>
      </c>
      <c r="CS51">
        <v>1.8927866855880489</v>
      </c>
      <c r="CT51">
        <v>4.1139718611256235</v>
      </c>
      <c r="CU51" s="6">
        <v>33</v>
      </c>
      <c r="CV51" s="6">
        <v>41.5</v>
      </c>
      <c r="CW51" s="6">
        <v>-2.4417404788877324</v>
      </c>
      <c r="CX51" s="6">
        <v>13.057951908272363</v>
      </c>
      <c r="CY51" s="6">
        <v>88.416080811970687</v>
      </c>
      <c r="CZ51" s="6">
        <v>7.8160808119706928</v>
      </c>
      <c r="DA51">
        <v>9.6973707344549548E-2</v>
      </c>
      <c r="DB51">
        <v>4.6529679028349688E-2</v>
      </c>
      <c r="DC51">
        <v>0.36367973144063914</v>
      </c>
      <c r="DD51">
        <v>3.7502921296849845</v>
      </c>
      <c r="DE51">
        <v>0.14768752231895402</v>
      </c>
      <c r="DF51">
        <v>1.15433760936467</v>
      </c>
      <c r="DG51" s="6">
        <v>11.903614298907693</v>
      </c>
      <c r="DH51" s="6">
        <v>0.52316010568377147</v>
      </c>
      <c r="DI51" s="6">
        <v>4.089061663623486</v>
      </c>
      <c r="DJ51">
        <v>42.16670451811197</v>
      </c>
      <c r="DK51">
        <v>0.4534594781754499</v>
      </c>
      <c r="DL51">
        <v>3.544275926373377</v>
      </c>
      <c r="DM51">
        <v>36.548833940941265</v>
      </c>
      <c r="DN51">
        <v>0.15205197483580696</v>
      </c>
      <c r="DO51">
        <v>1.1884505229364013</v>
      </c>
      <c r="DP51">
        <v>12.255389171766039</v>
      </c>
      <c r="DQ51">
        <v>1.4703207697756177E-2</v>
      </c>
      <c r="DR51">
        <v>0.11492145956085184</v>
      </c>
      <c r="DS51">
        <v>1.1850785404391477</v>
      </c>
      <c r="DT51">
        <v>0.11586751043536177</v>
      </c>
      <c r="DU51">
        <v>0.90562982504464518</v>
      </c>
      <c r="DV51">
        <v>9.3389213410901579</v>
      </c>
      <c r="DW51">
        <v>0.13057071813311794</v>
      </c>
      <c r="DX51">
        <v>1.0205512846054969</v>
      </c>
      <c r="DY51">
        <v>10.523999881529305</v>
      </c>
      <c r="DZ51" s="6">
        <v>1</v>
      </c>
      <c r="EA51" s="6">
        <v>7.8160808119706937</v>
      </c>
      <c r="EB51" s="6">
        <v>80.599999999999994</v>
      </c>
      <c r="EC51">
        <v>10.615</v>
      </c>
      <c r="ED51">
        <v>0</v>
      </c>
      <c r="EE51" s="6">
        <v>69.984999999999999</v>
      </c>
      <c r="EF51">
        <v>0.17008808028731431</v>
      </c>
      <c r="EG51">
        <v>0.60251060253071331</v>
      </c>
      <c r="EH51">
        <v>0.1751145127065234</v>
      </c>
      <c r="EI51">
        <v>5.3587084799385364E-2</v>
      </c>
      <c r="EJ51">
        <v>1.0013002803239364</v>
      </c>
      <c r="EK51">
        <v>11.903614298907693</v>
      </c>
      <c r="EL51">
        <v>42.16670451811197</v>
      </c>
      <c r="EM51">
        <v>12.255389171766039</v>
      </c>
      <c r="EN51">
        <v>10.615</v>
      </c>
      <c r="EO51">
        <v>3.7502921296849845</v>
      </c>
      <c r="EP51">
        <v>80.691000118470669</v>
      </c>
      <c r="EQ51">
        <v>3.7359616156761351</v>
      </c>
      <c r="ER51">
        <v>13.234063670366019</v>
      </c>
      <c r="ES51">
        <v>3.8463665220648382</v>
      </c>
      <c r="ET51">
        <v>3.3315286899073357</v>
      </c>
      <c r="EU51">
        <v>1.1770330499839103</v>
      </c>
      <c r="EV51">
        <v>3.9723697143770105</v>
      </c>
      <c r="EW51">
        <v>1.0945483586653655</v>
      </c>
      <c r="EX51">
        <v>1.2090889877632212</v>
      </c>
      <c r="EY51" s="6">
        <v>86.5</v>
      </c>
      <c r="EZ51">
        <v>0.51540616246498594</v>
      </c>
      <c r="FA51">
        <v>25.296393067030735</v>
      </c>
      <c r="FB51">
        <v>9.3550857941445074</v>
      </c>
      <c r="FC51">
        <v>18.107927904485631</v>
      </c>
      <c r="FD51" t="s">
        <v>166</v>
      </c>
      <c r="FE51">
        <v>16.207619047619048</v>
      </c>
      <c r="FF51">
        <v>1.4608589627087916</v>
      </c>
      <c r="FG51">
        <v>6.3719939999999973</v>
      </c>
      <c r="FH51">
        <v>1.6729571376745547</v>
      </c>
      <c r="FI51">
        <v>41.329176417588187</v>
      </c>
      <c r="FJ51">
        <v>-14.534661909944493</v>
      </c>
      <c r="FK51">
        <v>-5.1365881852936077</v>
      </c>
      <c r="FL51">
        <f>D51-D50</f>
        <v>-0.70000000000000284</v>
      </c>
      <c r="FM51">
        <f t="shared" si="0"/>
        <v>28.229889992457679</v>
      </c>
      <c r="FN51" s="8" t="s">
        <v>184</v>
      </c>
    </row>
    <row r="52" spans="1:170" ht="15.95" customHeight="1" x14ac:dyDescent="0.25">
      <c r="A52" t="s">
        <v>143</v>
      </c>
      <c r="B52" s="2">
        <v>45008</v>
      </c>
      <c r="C52">
        <v>27.536986301369861</v>
      </c>
      <c r="D52">
        <v>81.5</v>
      </c>
      <c r="E52">
        <v>178.5</v>
      </c>
      <c r="F52">
        <v>92</v>
      </c>
      <c r="G52">
        <v>44.1</v>
      </c>
      <c r="H52">
        <v>35.1</v>
      </c>
      <c r="I52">
        <v>32.799999999999997</v>
      </c>
      <c r="J52">
        <v>30.5</v>
      </c>
      <c r="K52">
        <v>7.9</v>
      </c>
      <c r="L52">
        <v>11.2</v>
      </c>
      <c r="M52">
        <v>56.8</v>
      </c>
      <c r="N52">
        <v>31.2</v>
      </c>
      <c r="O52">
        <v>34.6</v>
      </c>
      <c r="P52">
        <v>28.5</v>
      </c>
      <c r="Q52">
        <v>105</v>
      </c>
      <c r="R52">
        <v>84</v>
      </c>
      <c r="S52">
        <v>99.5</v>
      </c>
      <c r="T52">
        <v>58.2</v>
      </c>
      <c r="U52">
        <v>56.2</v>
      </c>
      <c r="V52">
        <v>39</v>
      </c>
      <c r="W52">
        <v>1.5</v>
      </c>
      <c r="X52">
        <v>3.5</v>
      </c>
      <c r="Y52">
        <v>6.5</v>
      </c>
      <c r="Z52">
        <v>7</v>
      </c>
      <c r="AA52">
        <v>4.5</v>
      </c>
      <c r="AB52">
        <v>7</v>
      </c>
      <c r="AC52">
        <v>4.5</v>
      </c>
      <c r="AD52">
        <v>2</v>
      </c>
      <c r="AE52">
        <v>42.642022515961976</v>
      </c>
      <c r="AF52" s="6">
        <v>0.52321500019585254</v>
      </c>
      <c r="AG52" s="6">
        <v>11.421566301103125</v>
      </c>
      <c r="AH52">
        <v>0.14014191780494631</v>
      </c>
      <c r="AK52">
        <v>12.677694979158211</v>
      </c>
      <c r="AL52">
        <v>0.15555453962157315</v>
      </c>
      <c r="AM52">
        <v>3.891071996642895</v>
      </c>
      <c r="AN52">
        <v>4.7743214682734909E-2</v>
      </c>
      <c r="AO52">
        <v>10.867644207133797</v>
      </c>
      <c r="AP52">
        <v>0.13334532769489321</v>
      </c>
      <c r="AQ52">
        <v>13.824145658263307</v>
      </c>
      <c r="AR52">
        <v>6.4627799999999986</v>
      </c>
      <c r="AS52">
        <v>1.5611952661567514</v>
      </c>
      <c r="AT52">
        <v>-12.262950392106555</v>
      </c>
      <c r="AU52">
        <v>-2.4597809244200608</v>
      </c>
      <c r="AV52">
        <v>11.939766304469355</v>
      </c>
      <c r="AW52">
        <v>5.9698831522346776</v>
      </c>
      <c r="AX52">
        <v>24.732373059257945</v>
      </c>
      <c r="AY52">
        <v>28.000000000000007</v>
      </c>
      <c r="AZ52">
        <v>14.000000000000004</v>
      </c>
      <c r="BA52">
        <v>57.999999999999993</v>
      </c>
      <c r="BB52">
        <v>3.9975482053860936</v>
      </c>
      <c r="BC52">
        <v>3.9975482053860936</v>
      </c>
      <c r="BD52">
        <v>3.4264698903309374</v>
      </c>
      <c r="BE52">
        <v>35</v>
      </c>
      <c r="BF52">
        <v>35</v>
      </c>
      <c r="BG52">
        <v>30</v>
      </c>
      <c r="BH52">
        <v>4.0171476698975015</v>
      </c>
      <c r="BI52">
        <v>25.578858994578226</v>
      </c>
      <c r="BJ52">
        <v>0.84422110552763818</v>
      </c>
      <c r="BK52">
        <v>0.47058823529411764</v>
      </c>
      <c r="BL52" s="6">
        <v>28</v>
      </c>
      <c r="BM52" s="6">
        <v>36.5</v>
      </c>
      <c r="BN52" s="2">
        <v>34957</v>
      </c>
      <c r="BO52">
        <v>10.615</v>
      </c>
      <c r="BP52">
        <v>30.100999999999999</v>
      </c>
      <c r="BQ52" s="6">
        <v>28.5</v>
      </c>
      <c r="BR52" s="6">
        <v>56.786999999999999</v>
      </c>
      <c r="BS52" s="6">
        <v>38.372</v>
      </c>
      <c r="BT52">
        <v>102.958</v>
      </c>
      <c r="BU52">
        <v>256.71799999999996</v>
      </c>
      <c r="BV52">
        <v>2.7323295944287445</v>
      </c>
      <c r="BW52">
        <v>45.298042646615933</v>
      </c>
      <c r="BY52">
        <v>153.76</v>
      </c>
      <c r="BZ52">
        <v>1.9019757888599407</v>
      </c>
      <c r="CA52">
        <v>40.123808906137882</v>
      </c>
      <c r="CB52">
        <v>81.801299999999998</v>
      </c>
      <c r="CC52">
        <v>149.7013</v>
      </c>
      <c r="CD52">
        <v>5.2212922132154285</v>
      </c>
      <c r="CE52">
        <v>13.467343571983058</v>
      </c>
      <c r="CF52">
        <v>0.55555555555555358</v>
      </c>
      <c r="CG52">
        <v>1.2999999999999996</v>
      </c>
      <c r="CH52">
        <v>112.79999999999998</v>
      </c>
      <c r="CI52">
        <v>1.6252006243397905</v>
      </c>
      <c r="CJ52">
        <v>10.244551166134803</v>
      </c>
      <c r="CK52">
        <v>11.544551166134802</v>
      </c>
      <c r="CL52">
        <v>2.0699999999999998</v>
      </c>
      <c r="CM52">
        <v>1.96</v>
      </c>
      <c r="CN52">
        <v>2.0699999999999998</v>
      </c>
      <c r="CO52">
        <v>68.308000000000007</v>
      </c>
      <c r="CP52">
        <v>73.073999999999998</v>
      </c>
      <c r="CQ52">
        <v>70.691000000000003</v>
      </c>
      <c r="CR52">
        <v>68.308000000000007</v>
      </c>
      <c r="CS52">
        <v>1.901740534334333</v>
      </c>
      <c r="CT52">
        <v>4.1334330513756727</v>
      </c>
      <c r="CU52" s="6">
        <v>28</v>
      </c>
      <c r="CV52" s="6">
        <v>36.5</v>
      </c>
      <c r="CW52" s="6">
        <v>-2.5787610818975479</v>
      </c>
      <c r="CX52" s="6">
        <v>12.132975099969858</v>
      </c>
      <c r="CY52" s="6">
        <v>86.576345536079316</v>
      </c>
      <c r="CZ52" s="6">
        <v>5.0763455360793159</v>
      </c>
      <c r="DA52">
        <v>6.2286448295451727E-2</v>
      </c>
      <c r="DB52">
        <v>4.7743214682734909E-2</v>
      </c>
      <c r="DC52">
        <v>0.2423610547327778</v>
      </c>
      <c r="DD52">
        <v>3.891071996642895</v>
      </c>
      <c r="DE52">
        <v>0.14014191780494631</v>
      </c>
      <c r="DF52">
        <v>0.71140879886673358</v>
      </c>
      <c r="DG52" s="6">
        <v>11.421566301103125</v>
      </c>
      <c r="DH52" s="6">
        <v>0.52321500019585254</v>
      </c>
      <c r="DI52" s="6">
        <v>2.6560201306539546</v>
      </c>
      <c r="DJ52">
        <v>42.642022515961976</v>
      </c>
      <c r="DK52">
        <v>0.46345001810473652</v>
      </c>
      <c r="DL52">
        <v>2.3526324306018576</v>
      </c>
      <c r="DM52">
        <v>37.771176475536024</v>
      </c>
      <c r="DN52">
        <v>0.15555453962157315</v>
      </c>
      <c r="DO52">
        <v>0.7896485928248459</v>
      </c>
      <c r="DP52">
        <v>12.677694979158211</v>
      </c>
      <c r="DQ52">
        <v>1.5015648812044686E-2</v>
      </c>
      <c r="DR52">
        <v>7.6224621818357721E-2</v>
      </c>
      <c r="DS52">
        <v>1.2237753781816418</v>
      </c>
      <c r="DT52">
        <v>0.11832967888284854</v>
      </c>
      <c r="DU52">
        <v>0.60068233718264707</v>
      </c>
      <c r="DV52">
        <v>9.6438688289521561</v>
      </c>
      <c r="DW52">
        <v>0.13334532769489321</v>
      </c>
      <c r="DX52">
        <v>0.67690695900100473</v>
      </c>
      <c r="DY52">
        <v>10.867644207133797</v>
      </c>
      <c r="DZ52" s="6">
        <v>1.0000000000000002</v>
      </c>
      <c r="EA52" s="6">
        <v>5.0763455360793168</v>
      </c>
      <c r="EB52" s="6">
        <v>81.5</v>
      </c>
      <c r="EC52">
        <v>10.615</v>
      </c>
      <c r="ED52">
        <v>0</v>
      </c>
      <c r="EE52" s="6">
        <v>70.885000000000005</v>
      </c>
      <c r="EF52">
        <v>0.16112811315656519</v>
      </c>
      <c r="EG52">
        <v>0.60156623426623368</v>
      </c>
      <c r="EH52">
        <v>0.17884876883908035</v>
      </c>
      <c r="EI52">
        <v>5.4892741717470474E-2</v>
      </c>
      <c r="EJ52">
        <v>0.99643585797934975</v>
      </c>
      <c r="EK52">
        <v>11.421566301103125</v>
      </c>
      <c r="EL52">
        <v>42.642022515961976</v>
      </c>
      <c r="EM52">
        <v>12.677694979158211</v>
      </c>
      <c r="EN52">
        <v>10.615</v>
      </c>
      <c r="EO52">
        <v>3.891071996642895</v>
      </c>
      <c r="EP52">
        <v>81.247355792866202</v>
      </c>
      <c r="EQ52">
        <v>3.5846703547624932</v>
      </c>
      <c r="ER52">
        <v>13.383242713857928</v>
      </c>
      <c r="ES52">
        <v>3.9789076349467511</v>
      </c>
      <c r="ET52">
        <v>3.3315286899073357</v>
      </c>
      <c r="EU52">
        <v>1.221216956317553</v>
      </c>
      <c r="EV52">
        <v>4.0171476698975015</v>
      </c>
      <c r="EW52">
        <v>1.1045629941879744</v>
      </c>
      <c r="EX52">
        <v>1.211632363593413</v>
      </c>
      <c r="EY52" s="6">
        <v>86.5</v>
      </c>
      <c r="EZ52">
        <v>0.51540616246498594</v>
      </c>
      <c r="FA52">
        <v>25.578858994578226</v>
      </c>
      <c r="FB52">
        <v>9.3908246215417677</v>
      </c>
      <c r="FC52">
        <v>18.146161679828094</v>
      </c>
      <c r="FD52" t="s">
        <v>166</v>
      </c>
      <c r="FE52">
        <v>13.824145658263307</v>
      </c>
      <c r="FF52">
        <v>1.1614294203186086</v>
      </c>
      <c r="FG52">
        <v>6.4627799999999986</v>
      </c>
      <c r="FH52">
        <v>1.5611952661567514</v>
      </c>
      <c r="FI52">
        <v>41.176496265241461</v>
      </c>
      <c r="FJ52">
        <v>-12.262950392106555</v>
      </c>
      <c r="FK52">
        <v>-2.4597809244200608</v>
      </c>
      <c r="FL52">
        <f>D52-D51</f>
        <v>0.90000000000000568</v>
      </c>
      <c r="FM52">
        <f t="shared" si="0"/>
        <v>26.784766826732355</v>
      </c>
      <c r="FN52" s="8" t="s">
        <v>184</v>
      </c>
    </row>
    <row r="53" spans="1:170" ht="15.95" customHeight="1" x14ac:dyDescent="0.25">
      <c r="A53" t="s">
        <v>144</v>
      </c>
      <c r="B53" s="2">
        <v>44960</v>
      </c>
      <c r="C53">
        <v>28.002739726027396</v>
      </c>
      <c r="D53">
        <v>102.6</v>
      </c>
      <c r="E53">
        <v>193.4</v>
      </c>
      <c r="F53">
        <v>100.8</v>
      </c>
      <c r="G53">
        <v>43</v>
      </c>
      <c r="H53">
        <v>33</v>
      </c>
      <c r="I53">
        <v>34.200000000000003</v>
      </c>
      <c r="J53">
        <v>31.2</v>
      </c>
      <c r="K53">
        <v>8.6999999999999993</v>
      </c>
      <c r="L53">
        <v>11.3</v>
      </c>
      <c r="M53">
        <v>59.2</v>
      </c>
      <c r="N53">
        <v>34.4</v>
      </c>
      <c r="O53">
        <v>36.799999999999997</v>
      </c>
      <c r="P53">
        <v>31.7</v>
      </c>
      <c r="Q53">
        <v>103.8</v>
      </c>
      <c r="R53">
        <v>88.3</v>
      </c>
      <c r="S53">
        <v>108.5</v>
      </c>
      <c r="T53">
        <v>68</v>
      </c>
      <c r="U53">
        <v>62.2</v>
      </c>
      <c r="V53">
        <v>40.299999999999997</v>
      </c>
      <c r="W53">
        <v>2</v>
      </c>
      <c r="X53">
        <v>10</v>
      </c>
      <c r="Y53">
        <v>11</v>
      </c>
      <c r="Z53">
        <v>13</v>
      </c>
      <c r="AA53">
        <v>6</v>
      </c>
      <c r="AB53">
        <v>14</v>
      </c>
      <c r="AC53">
        <v>8</v>
      </c>
      <c r="AD53">
        <v>5</v>
      </c>
      <c r="AE53">
        <v>51.261535235812275</v>
      </c>
      <c r="AF53" s="6">
        <v>0.49962509976425218</v>
      </c>
      <c r="AG53" s="6">
        <v>20.192763794506455</v>
      </c>
      <c r="AH53">
        <v>0.19681056329928318</v>
      </c>
      <c r="AK53">
        <v>14.596955887969909</v>
      </c>
      <c r="AL53">
        <v>0.14227052522387826</v>
      </c>
      <c r="AM53">
        <v>4.7423576099132045</v>
      </c>
      <c r="AN53">
        <v>4.6221809063481528E-2</v>
      </c>
      <c r="AO53">
        <v>11.806387471798162</v>
      </c>
      <c r="AP53">
        <v>0.1150720026491049</v>
      </c>
      <c r="AQ53">
        <v>23.758324715615306</v>
      </c>
      <c r="AR53">
        <v>5.5327219999999997</v>
      </c>
      <c r="AS53">
        <v>1.6648987840174421</v>
      </c>
      <c r="AT53">
        <v>-22.093425931597864</v>
      </c>
      <c r="AU53">
        <v>-14.357779499632748</v>
      </c>
      <c r="AV53">
        <v>14.353229866027439</v>
      </c>
      <c r="AW53">
        <v>7.1766149330137194</v>
      </c>
      <c r="AX53">
        <v>29.731690436771117</v>
      </c>
      <c r="AY53">
        <v>28.000000000000004</v>
      </c>
      <c r="AZ53">
        <v>14.000000000000002</v>
      </c>
      <c r="BA53">
        <v>58</v>
      </c>
      <c r="BB53">
        <v>7.0674673280772584</v>
      </c>
      <c r="BC53">
        <v>7.0674673280772584</v>
      </c>
      <c r="BD53">
        <v>6.057829138351936</v>
      </c>
      <c r="BE53">
        <v>34.999999999999993</v>
      </c>
      <c r="BF53">
        <v>34.999999999999993</v>
      </c>
      <c r="BG53">
        <v>30</v>
      </c>
      <c r="BH53">
        <v>4.3419901097587896</v>
      </c>
      <c r="BI53">
        <v>27.430544044470626</v>
      </c>
      <c r="BJ53">
        <v>0.81382488479262671</v>
      </c>
      <c r="BK53">
        <v>0.45656670113753878</v>
      </c>
      <c r="BL53" s="6">
        <v>54</v>
      </c>
      <c r="BM53" s="6">
        <v>69</v>
      </c>
      <c r="BN53" s="2">
        <v>34739</v>
      </c>
      <c r="BO53">
        <v>11.805999999999999</v>
      </c>
      <c r="BP53">
        <v>31.259</v>
      </c>
      <c r="BQ53" s="6">
        <v>31.7</v>
      </c>
      <c r="BR53" s="6">
        <v>65.486999999999995</v>
      </c>
      <c r="BS53" s="6">
        <v>38.729999999999997</v>
      </c>
      <c r="BT53">
        <v>100.345</v>
      </c>
      <c r="BU53">
        <v>267.52099999999996</v>
      </c>
      <c r="BV53">
        <v>2.051810842218234</v>
      </c>
      <c r="BW53">
        <v>52.22122941330597</v>
      </c>
      <c r="BY53">
        <v>167.17599999999999</v>
      </c>
      <c r="BZ53">
        <v>1.9391926590589887</v>
      </c>
      <c r="CA53">
        <v>51.328651517042054</v>
      </c>
      <c r="CB53">
        <v>83.902599999999993</v>
      </c>
      <c r="CC53">
        <v>151.1026</v>
      </c>
      <c r="CD53">
        <v>3.5936600304905402</v>
      </c>
      <c r="CE53">
        <v>14.870233180785563</v>
      </c>
      <c r="CF53">
        <v>2.2222222222222241</v>
      </c>
      <c r="CG53">
        <v>1.6000000000000003</v>
      </c>
      <c r="CH53">
        <v>114.19999999999999</v>
      </c>
      <c r="CI53">
        <v>0.30186006895467643</v>
      </c>
      <c r="CJ53">
        <v>10.427421064760152</v>
      </c>
      <c r="CK53">
        <v>12.027421064760151</v>
      </c>
      <c r="CL53">
        <v>2.0699999999999998</v>
      </c>
      <c r="CM53">
        <v>1.96</v>
      </c>
      <c r="CN53">
        <v>2.0699999999999998</v>
      </c>
      <c r="CO53">
        <v>68.308000000000007</v>
      </c>
      <c r="CP53">
        <v>73.073999999999998</v>
      </c>
      <c r="CQ53">
        <v>70.691000000000003</v>
      </c>
      <c r="CR53">
        <v>68.308000000000007</v>
      </c>
      <c r="CS53">
        <v>2.2227475419325908</v>
      </c>
      <c r="CT53">
        <v>4.8311417823904863</v>
      </c>
      <c r="CU53" s="6">
        <v>54</v>
      </c>
      <c r="CV53" s="6">
        <v>69</v>
      </c>
      <c r="CW53" s="6">
        <v>-1.9802630229597411</v>
      </c>
      <c r="CX53" s="6">
        <v>20.570803151930047</v>
      </c>
      <c r="CY53" s="6">
        <v>104.52082859317221</v>
      </c>
      <c r="CZ53" s="6">
        <v>1.9208285931722173</v>
      </c>
      <c r="DA53">
        <v>1.8721526249241886E-2</v>
      </c>
      <c r="DB53">
        <v>4.6221809063481528E-2</v>
      </c>
      <c r="DC53">
        <v>8.878417247728207E-2</v>
      </c>
      <c r="DD53">
        <v>4.7423576099132045</v>
      </c>
      <c r="DE53">
        <v>0.19681056329928318</v>
      </c>
      <c r="DF53">
        <v>0.37803935742359374</v>
      </c>
      <c r="DG53" s="6">
        <v>20.192763794506455</v>
      </c>
      <c r="DH53" s="6">
        <v>0.49962509976425218</v>
      </c>
      <c r="DI53" s="6">
        <v>0.95969417749369723</v>
      </c>
      <c r="DJ53">
        <v>51.261535235812275</v>
      </c>
      <c r="DK53">
        <v>0.49108538659628537</v>
      </c>
      <c r="DL53">
        <v>0.94329085226317733</v>
      </c>
      <c r="DM53">
        <v>50.385360664778879</v>
      </c>
      <c r="DN53">
        <v>0.14227052522387826</v>
      </c>
      <c r="DO53">
        <v>0.27327729281565455</v>
      </c>
      <c r="DP53">
        <v>14.596955887969909</v>
      </c>
      <c r="DQ53">
        <v>1.5307953654172616E-2</v>
      </c>
      <c r="DR53">
        <v>2.940395508188989E-2</v>
      </c>
      <c r="DS53">
        <v>1.5705960449181104</v>
      </c>
      <c r="DT53">
        <v>9.9764048994932283E-2</v>
      </c>
      <c r="DU53">
        <v>0.19162963788009993</v>
      </c>
      <c r="DV53">
        <v>10.235791426880052</v>
      </c>
      <c r="DW53">
        <v>0.1150720026491049</v>
      </c>
      <c r="DX53">
        <v>0.22103359296198982</v>
      </c>
      <c r="DY53">
        <v>11.806387471798162</v>
      </c>
      <c r="DZ53" s="6">
        <v>1</v>
      </c>
      <c r="EA53" s="6">
        <v>1.9208285931722175</v>
      </c>
      <c r="EB53" s="6">
        <v>102.60000000000001</v>
      </c>
      <c r="EC53">
        <v>11.805999999999999</v>
      </c>
      <c r="ED53">
        <v>0</v>
      </c>
      <c r="EE53" s="6">
        <v>90.794000000000011</v>
      </c>
      <c r="EF53">
        <v>0.22240196262425327</v>
      </c>
      <c r="EG53">
        <v>0.56459166063630051</v>
      </c>
      <c r="EH53">
        <v>0.16077004965052655</v>
      </c>
      <c r="EI53">
        <v>5.2232059496367646E-2</v>
      </c>
      <c r="EJ53">
        <v>0.99999573240744799</v>
      </c>
      <c r="EK53">
        <v>20.192763794506455</v>
      </c>
      <c r="EL53">
        <v>51.261535235812275</v>
      </c>
      <c r="EM53">
        <v>14.596955887969909</v>
      </c>
      <c r="EN53">
        <v>11.805999999999999</v>
      </c>
      <c r="EO53">
        <v>4.7423576099132045</v>
      </c>
      <c r="EP53">
        <v>102.59961252820185</v>
      </c>
      <c r="EQ53">
        <v>5.3986208249980621</v>
      </c>
      <c r="ER53">
        <v>13.704988304806351</v>
      </c>
      <c r="ES53">
        <v>3.902557908383562</v>
      </c>
      <c r="ET53">
        <v>3.1563840447272926</v>
      </c>
      <c r="EU53">
        <v>1.2678893693309417</v>
      </c>
      <c r="EV53">
        <v>4.3419901097587896</v>
      </c>
      <c r="EW53">
        <v>0.99850905876078377</v>
      </c>
      <c r="EX53">
        <v>1.3725452147439861</v>
      </c>
      <c r="EY53" s="6">
        <v>92.600000000000009</v>
      </c>
      <c r="EZ53">
        <v>0.52119958634953456</v>
      </c>
      <c r="FA53">
        <v>27.430544044470626</v>
      </c>
      <c r="FB53">
        <v>11.079558642006145</v>
      </c>
      <c r="FC53">
        <v>16.923181084021252</v>
      </c>
      <c r="FD53" t="s">
        <v>166</v>
      </c>
      <c r="FE53">
        <v>23.758324715615306</v>
      </c>
      <c r="FF53">
        <v>2.3640762876069599</v>
      </c>
      <c r="FG53">
        <v>5.5327219999999997</v>
      </c>
      <c r="FH53">
        <v>1.6648987840174421</v>
      </c>
      <c r="FI53">
        <v>41.318167737728743</v>
      </c>
      <c r="FJ53">
        <v>-22.093425931597864</v>
      </c>
      <c r="FK53">
        <v>-14.357779499632748</v>
      </c>
      <c r="FL53">
        <f>D53</f>
        <v>102.6</v>
      </c>
      <c r="FM53">
        <f t="shared" si="0"/>
        <v>39.391648536502295</v>
      </c>
      <c r="FN53" t="s">
        <v>188</v>
      </c>
    </row>
    <row r="54" spans="1:170" ht="15.95" customHeight="1" x14ac:dyDescent="0.25">
      <c r="A54" t="s">
        <v>144</v>
      </c>
      <c r="B54" s="2">
        <v>44980</v>
      </c>
      <c r="C54">
        <v>28.057534246575344</v>
      </c>
      <c r="D54">
        <v>101.5</v>
      </c>
      <c r="E54">
        <v>193.4</v>
      </c>
      <c r="F54">
        <v>100.8</v>
      </c>
      <c r="G54">
        <v>43</v>
      </c>
      <c r="H54">
        <v>33</v>
      </c>
      <c r="I54">
        <v>34.200000000000003</v>
      </c>
      <c r="J54">
        <v>31.2</v>
      </c>
      <c r="K54">
        <v>8.6999999999999993</v>
      </c>
      <c r="L54">
        <v>11.3</v>
      </c>
      <c r="M54">
        <v>59.2</v>
      </c>
      <c r="N54">
        <v>34.5</v>
      </c>
      <c r="O54">
        <v>37.200000000000003</v>
      </c>
      <c r="P54">
        <v>32.200000000000003</v>
      </c>
      <c r="Q54">
        <v>107</v>
      </c>
      <c r="R54">
        <v>87</v>
      </c>
      <c r="S54">
        <v>110</v>
      </c>
      <c r="T54">
        <v>67.8</v>
      </c>
      <c r="U54">
        <v>60</v>
      </c>
      <c r="V54">
        <v>41</v>
      </c>
      <c r="W54">
        <v>1</v>
      </c>
      <c r="X54">
        <v>9</v>
      </c>
      <c r="Y54">
        <v>9</v>
      </c>
      <c r="Z54">
        <v>11</v>
      </c>
      <c r="AA54">
        <v>5</v>
      </c>
      <c r="AB54">
        <v>10.5</v>
      </c>
      <c r="AC54">
        <v>7</v>
      </c>
      <c r="AD54">
        <v>4</v>
      </c>
      <c r="AE54">
        <v>53.172828802264831</v>
      </c>
      <c r="AF54" s="6">
        <v>0.5238702345050722</v>
      </c>
      <c r="AG54" s="6">
        <v>17.827790729721645</v>
      </c>
      <c r="AH54">
        <v>0.17564325842090292</v>
      </c>
      <c r="AK54">
        <v>14.281413541012684</v>
      </c>
      <c r="AL54">
        <v>0.14070358168485403</v>
      </c>
      <c r="AM54">
        <v>4.6323919603026935</v>
      </c>
      <c r="AN54">
        <v>4.563932965815462E-2</v>
      </c>
      <c r="AO54">
        <v>11.585574966698147</v>
      </c>
      <c r="AP54">
        <v>0.11414359573101623</v>
      </c>
      <c r="AQ54">
        <v>20.238572905894522</v>
      </c>
      <c r="AR54">
        <v>5.7738079999999954</v>
      </c>
      <c r="AS54">
        <v>1.7737546170253324</v>
      </c>
      <c r="AT54">
        <v>-18.464818288869189</v>
      </c>
      <c r="AU54">
        <v>-10.464711522919863</v>
      </c>
      <c r="AV54">
        <v>14.888392064634154</v>
      </c>
      <c r="AW54">
        <v>7.4441960323170768</v>
      </c>
      <c r="AX54">
        <v>30.840240705313601</v>
      </c>
      <c r="AY54">
        <v>28.000000000000004</v>
      </c>
      <c r="AZ54">
        <v>14.000000000000002</v>
      </c>
      <c r="BA54">
        <v>57.999999999999993</v>
      </c>
      <c r="BB54">
        <v>6.2397267554025753</v>
      </c>
      <c r="BC54">
        <v>6.2397267554025753</v>
      </c>
      <c r="BD54">
        <v>5.3483372189164937</v>
      </c>
      <c r="BE54">
        <v>35</v>
      </c>
      <c r="BF54">
        <v>35</v>
      </c>
      <c r="BG54">
        <v>30</v>
      </c>
      <c r="BH54">
        <v>4.5038818229938027</v>
      </c>
      <c r="BI54">
        <v>27.136454390972403</v>
      </c>
      <c r="BJ54">
        <v>0.79090909090909089</v>
      </c>
      <c r="BK54">
        <v>0.4498448810754912</v>
      </c>
      <c r="BL54" s="6">
        <v>44.5</v>
      </c>
      <c r="BM54" s="6">
        <v>56.5</v>
      </c>
      <c r="BN54" s="2">
        <v>34739</v>
      </c>
      <c r="BO54">
        <v>11.805999999999999</v>
      </c>
      <c r="BP54">
        <v>31.672999999999998</v>
      </c>
      <c r="BQ54" s="6">
        <v>32.200000000000003</v>
      </c>
      <c r="BR54" s="6">
        <v>65.600999999999999</v>
      </c>
      <c r="BS54" s="6">
        <v>39.744</v>
      </c>
      <c r="BT54">
        <v>104.173</v>
      </c>
      <c r="BU54">
        <v>273.39099999999996</v>
      </c>
      <c r="BV54">
        <v>2.4277377549376862</v>
      </c>
      <c r="BW54">
        <v>55.200713218595652</v>
      </c>
      <c r="BY54">
        <v>169.21799999999999</v>
      </c>
      <c r="BZ54">
        <v>2.0699665527171023</v>
      </c>
      <c r="CA54">
        <v>52.365126121880479</v>
      </c>
      <c r="CB54">
        <v>83.701949999999997</v>
      </c>
      <c r="CC54">
        <v>150.90195</v>
      </c>
      <c r="CD54">
        <v>3.5683785983319911</v>
      </c>
      <c r="CE54">
        <v>14.826072469554813</v>
      </c>
      <c r="CF54">
        <v>2.2222222222222241</v>
      </c>
      <c r="CG54">
        <v>1.6000000000000003</v>
      </c>
      <c r="CH54">
        <v>114.19999999999999</v>
      </c>
      <c r="CI54">
        <v>0.30186006895467643</v>
      </c>
      <c r="CJ54">
        <v>10.427421064760152</v>
      </c>
      <c r="CK54">
        <v>12.027421064760151</v>
      </c>
      <c r="CL54">
        <v>2.0699999999999998</v>
      </c>
      <c r="CM54">
        <v>1.96</v>
      </c>
      <c r="CN54">
        <v>2.0699999999999998</v>
      </c>
      <c r="CO54">
        <v>68.308000000000007</v>
      </c>
      <c r="CP54">
        <v>73.073999999999998</v>
      </c>
      <c r="CQ54">
        <v>70.691000000000003</v>
      </c>
      <c r="CR54">
        <v>68.308000000000007</v>
      </c>
      <c r="CS54">
        <v>2.2125881304812434</v>
      </c>
      <c r="CT54">
        <v>4.809060301600983</v>
      </c>
      <c r="CU54" s="6">
        <v>44.5</v>
      </c>
      <c r="CV54" s="6">
        <v>56.5</v>
      </c>
      <c r="CW54" s="6">
        <v>-2.2205450162936549</v>
      </c>
      <c r="CX54" s="6">
        <v>18.507699995652402</v>
      </c>
      <c r="CY54" s="6">
        <v>105.370967050164</v>
      </c>
      <c r="CZ54" s="6">
        <v>3.8709670501639977</v>
      </c>
      <c r="DA54">
        <v>3.8137606405556627E-2</v>
      </c>
      <c r="DB54">
        <v>4.563932965815462E-2</v>
      </c>
      <c r="DC54">
        <v>0.17666834129828904</v>
      </c>
      <c r="DD54">
        <v>4.6323919603026935</v>
      </c>
      <c r="DE54">
        <v>0.17564325842090292</v>
      </c>
      <c r="DF54">
        <v>0.67990926593075529</v>
      </c>
      <c r="DG54" s="6">
        <v>17.827790729721645</v>
      </c>
      <c r="DH54" s="6">
        <v>0.5238702345050722</v>
      </c>
      <c r="DI54" s="6">
        <v>2.0278844163308212</v>
      </c>
      <c r="DJ54">
        <v>53.172828802264831</v>
      </c>
      <c r="DK54">
        <v>0.49695971848631693</v>
      </c>
      <c r="DL54">
        <v>1.923714695519309</v>
      </c>
      <c r="DM54">
        <v>50.441411426361171</v>
      </c>
      <c r="DN54">
        <v>0.14070358168485403</v>
      </c>
      <c r="DO54">
        <v>0.5446589285421285</v>
      </c>
      <c r="DP54">
        <v>14.281413541012684</v>
      </c>
      <c r="DQ54">
        <v>1.5184448285819449E-2</v>
      </c>
      <c r="DR54">
        <v>5.8778498989326286E-2</v>
      </c>
      <c r="DS54">
        <v>1.541221501010674</v>
      </c>
      <c r="DT54">
        <v>9.8959147445196793E-2</v>
      </c>
      <c r="DU54">
        <v>0.38306759907267751</v>
      </c>
      <c r="DV54">
        <v>10.044353465687474</v>
      </c>
      <c r="DW54">
        <v>0.11414359573101623</v>
      </c>
      <c r="DX54">
        <v>0.44184609806200381</v>
      </c>
      <c r="DY54">
        <v>11.585574966698147</v>
      </c>
      <c r="DZ54" s="6">
        <v>1</v>
      </c>
      <c r="EA54" s="6">
        <v>3.8709670501639977</v>
      </c>
      <c r="EB54" s="6">
        <v>101.5</v>
      </c>
      <c r="EC54">
        <v>11.805999999999999</v>
      </c>
      <c r="ED54">
        <v>0</v>
      </c>
      <c r="EE54" s="6">
        <v>89.694000000000003</v>
      </c>
      <c r="EF54">
        <v>0.19876235567286155</v>
      </c>
      <c r="EG54">
        <v>0.592824813279203</v>
      </c>
      <c r="EH54">
        <v>0.1592237333713814</v>
      </c>
      <c r="EI54">
        <v>5.1646620290127468E-2</v>
      </c>
      <c r="EJ54">
        <v>1.0024575226135735</v>
      </c>
      <c r="EK54">
        <v>17.827790729721645</v>
      </c>
      <c r="EL54">
        <v>53.172828802264831</v>
      </c>
      <c r="EM54">
        <v>14.281413541012684</v>
      </c>
      <c r="EN54">
        <v>11.805999999999999</v>
      </c>
      <c r="EO54">
        <v>4.6323919603026935</v>
      </c>
      <c r="EP54">
        <v>101.72042503330185</v>
      </c>
      <c r="EQ54">
        <v>4.766335271220612</v>
      </c>
      <c r="ER54">
        <v>14.21598072543491</v>
      </c>
      <c r="ES54">
        <v>3.8181963270375014</v>
      </c>
      <c r="ET54">
        <v>3.1563840447272926</v>
      </c>
      <c r="EU54">
        <v>1.2384895877030671</v>
      </c>
      <c r="EV54">
        <v>4.5038818229938027</v>
      </c>
      <c r="EW54">
        <v>1.0952721232420328</v>
      </c>
      <c r="EX54">
        <v>1.2979405230688472</v>
      </c>
      <c r="EY54" s="6">
        <v>92.600000000000009</v>
      </c>
      <c r="EZ54">
        <v>0.52119958634953456</v>
      </c>
      <c r="FA54">
        <v>27.136454390972403</v>
      </c>
      <c r="FB54">
        <v>11.10830200638971</v>
      </c>
      <c r="FC54">
        <v>16.949232240185633</v>
      </c>
      <c r="FD54" t="s">
        <v>166</v>
      </c>
      <c r="FE54">
        <v>20.238572905894522</v>
      </c>
      <c r="FF54">
        <v>1.9514946445465429</v>
      </c>
      <c r="FG54">
        <v>5.7738079999999954</v>
      </c>
      <c r="FH54">
        <v>1.7737546170253324</v>
      </c>
      <c r="FI54">
        <v>41.466877892111107</v>
      </c>
      <c r="FJ54">
        <v>-18.464818288869189</v>
      </c>
      <c r="FK54">
        <v>-10.464711522919863</v>
      </c>
      <c r="FL54">
        <f>D54-D53</f>
        <v>-1.0999999999999943</v>
      </c>
      <c r="FM54">
        <f t="shared" si="0"/>
        <v>33.528008818222389</v>
      </c>
      <c r="FN54" t="s">
        <v>188</v>
      </c>
    </row>
    <row r="55" spans="1:170" ht="15.95" customHeight="1" x14ac:dyDescent="0.25">
      <c r="A55" t="s">
        <v>144</v>
      </c>
      <c r="B55" s="2">
        <v>45000</v>
      </c>
      <c r="C55">
        <v>28.112328767123287</v>
      </c>
      <c r="D55">
        <v>101.4</v>
      </c>
      <c r="E55">
        <v>193.4</v>
      </c>
      <c r="F55">
        <v>100.8</v>
      </c>
      <c r="G55">
        <v>43</v>
      </c>
      <c r="H55">
        <v>33</v>
      </c>
      <c r="I55">
        <v>34.200000000000003</v>
      </c>
      <c r="J55">
        <v>31.2</v>
      </c>
      <c r="K55">
        <v>8.6999999999999993</v>
      </c>
      <c r="L55">
        <v>11.3</v>
      </c>
      <c r="M55">
        <v>59.2</v>
      </c>
      <c r="N55">
        <v>33.700000000000003</v>
      </c>
      <c r="O55">
        <v>36.799999999999997</v>
      </c>
      <c r="P55">
        <v>32.299999999999997</v>
      </c>
      <c r="Q55">
        <v>105.5</v>
      </c>
      <c r="R55">
        <v>90</v>
      </c>
      <c r="S55">
        <v>110</v>
      </c>
      <c r="T55">
        <v>67</v>
      </c>
      <c r="U55">
        <v>58</v>
      </c>
      <c r="V55">
        <v>40.9</v>
      </c>
      <c r="W55">
        <v>1</v>
      </c>
      <c r="X55">
        <v>7</v>
      </c>
      <c r="Y55">
        <v>9</v>
      </c>
      <c r="Z55">
        <v>11</v>
      </c>
      <c r="AA55">
        <v>5.5</v>
      </c>
      <c r="AB55">
        <v>10</v>
      </c>
      <c r="AC55">
        <v>7</v>
      </c>
      <c r="AD55">
        <v>4</v>
      </c>
      <c r="AE55">
        <v>52.40850277803046</v>
      </c>
      <c r="AF55" s="6">
        <v>0.51684913982278557</v>
      </c>
      <c r="AG55" s="6">
        <v>17.558266030896917</v>
      </c>
      <c r="AH55">
        <v>0.17315844211929898</v>
      </c>
      <c r="AK55">
        <v>15.07855159657762</v>
      </c>
      <c r="AL55">
        <v>0.14870366466052878</v>
      </c>
      <c r="AM55">
        <v>4.6700437748785504</v>
      </c>
      <c r="AN55">
        <v>4.6055658529374266E-2</v>
      </c>
      <c r="AO55">
        <v>11.684635819616462</v>
      </c>
      <c r="AP55">
        <v>0.11523309486801243</v>
      </c>
      <c r="AQ55">
        <v>18.918665977249226</v>
      </c>
      <c r="AR55">
        <v>5.7253720000000001</v>
      </c>
      <c r="AS55">
        <v>1.7837285640932485</v>
      </c>
      <c r="AT55">
        <v>-17.134937413155978</v>
      </c>
      <c r="AU55">
        <v>-9.2516505413424746</v>
      </c>
      <c r="AV55">
        <v>14.67438077784853</v>
      </c>
      <c r="AW55">
        <v>7.3371903889242649</v>
      </c>
      <c r="AX55">
        <v>30.396931611257664</v>
      </c>
      <c r="AY55">
        <v>28.000000000000004</v>
      </c>
      <c r="AZ55">
        <v>14.000000000000002</v>
      </c>
      <c r="BA55">
        <v>57.999999999999993</v>
      </c>
      <c r="BB55">
        <v>6.1453931108139201</v>
      </c>
      <c r="BC55">
        <v>6.1453931108139201</v>
      </c>
      <c r="BD55">
        <v>5.2674798092690747</v>
      </c>
      <c r="BE55">
        <v>35</v>
      </c>
      <c r="BF55">
        <v>35</v>
      </c>
      <c r="BG55">
        <v>29.999999999999996</v>
      </c>
      <c r="BH55">
        <v>4.4391413499941104</v>
      </c>
      <c r="BI55">
        <v>27.109718967927115</v>
      </c>
      <c r="BJ55">
        <v>0.81818181818181823</v>
      </c>
      <c r="BK55">
        <v>0.46535677352637023</v>
      </c>
      <c r="BL55" s="6">
        <v>42.5</v>
      </c>
      <c r="BM55" s="6">
        <v>54.5</v>
      </c>
      <c r="BN55" s="2">
        <v>34739</v>
      </c>
      <c r="BO55">
        <v>11.805999999999999</v>
      </c>
      <c r="BP55">
        <v>31.501000000000001</v>
      </c>
      <c r="BQ55" s="6">
        <v>32.299999999999997</v>
      </c>
      <c r="BR55" s="6">
        <v>64.801000000000002</v>
      </c>
      <c r="BS55" s="6">
        <v>39.643999999999998</v>
      </c>
      <c r="BT55">
        <v>102.673</v>
      </c>
      <c r="BU55">
        <v>270.91899999999998</v>
      </c>
      <c r="BV55">
        <v>2.269425773976447</v>
      </c>
      <c r="BW55">
        <v>53.945980004511156</v>
      </c>
      <c r="BY55">
        <v>168.24600000000001</v>
      </c>
      <c r="BZ55">
        <v>2.0077176669993331</v>
      </c>
      <c r="CA55">
        <v>51.871760149352106</v>
      </c>
      <c r="CB55">
        <v>86.858999999999995</v>
      </c>
      <c r="CC55">
        <v>154.059</v>
      </c>
      <c r="CD55">
        <v>3.9661595372612317</v>
      </c>
      <c r="CE55">
        <v>15.520902140080848</v>
      </c>
      <c r="CF55">
        <v>2.2222222222222241</v>
      </c>
      <c r="CG55">
        <v>1.6000000000000003</v>
      </c>
      <c r="CH55">
        <v>114.19999999999999</v>
      </c>
      <c r="CI55">
        <v>0.30186006895467643</v>
      </c>
      <c r="CJ55">
        <v>10.427421064760152</v>
      </c>
      <c r="CK55">
        <v>12.027421064760151</v>
      </c>
      <c r="CL55">
        <v>2.0699999999999998</v>
      </c>
      <c r="CM55">
        <v>1.96</v>
      </c>
      <c r="CN55">
        <v>2.0699999999999998</v>
      </c>
      <c r="CO55">
        <v>68.308000000000007</v>
      </c>
      <c r="CP55">
        <v>73.073999999999998</v>
      </c>
      <c r="CQ55">
        <v>70.691000000000003</v>
      </c>
      <c r="CR55">
        <v>68.308000000000007</v>
      </c>
      <c r="CS55">
        <v>2.2116614147683422</v>
      </c>
      <c r="CT55">
        <v>4.8070460849989916</v>
      </c>
      <c r="CU55" s="6">
        <v>42.5</v>
      </c>
      <c r="CV55" s="6">
        <v>54.5</v>
      </c>
      <c r="CW55" s="6">
        <v>-2.2711306991007945</v>
      </c>
      <c r="CX55" s="6">
        <v>18.073362489067634</v>
      </c>
      <c r="CY55" s="6">
        <v>104.37471178341877</v>
      </c>
      <c r="CZ55" s="6">
        <v>2.9747117834187691</v>
      </c>
      <c r="DA55">
        <v>2.933640812050068E-2</v>
      </c>
      <c r="DB55">
        <v>4.6055658529374266E-2</v>
      </c>
      <c r="DC55">
        <v>0.13700231012044076</v>
      </c>
      <c r="DD55">
        <v>4.6700437748785504</v>
      </c>
      <c r="DE55">
        <v>0.17315844211929898</v>
      </c>
      <c r="DF55">
        <v>0.51509645817071559</v>
      </c>
      <c r="DG55" s="6">
        <v>17.558266030896917</v>
      </c>
      <c r="DH55" s="6">
        <v>0.51684913982278557</v>
      </c>
      <c r="DI55" s="6">
        <v>1.5374772264806953</v>
      </c>
      <c r="DJ55">
        <v>52.40850277803046</v>
      </c>
      <c r="DK55">
        <v>0.49697631986747753</v>
      </c>
      <c r="DL55">
        <v>1.4783613147898806</v>
      </c>
      <c r="DM55">
        <v>50.393398834562227</v>
      </c>
      <c r="DN55">
        <v>0.14870366466052878</v>
      </c>
      <c r="DO55">
        <v>0.44235054350322817</v>
      </c>
      <c r="DP55">
        <v>15.07855159657762</v>
      </c>
      <c r="DQ55">
        <v>1.5329383647257938E-2</v>
      </c>
      <c r="DR55">
        <v>4.5600498168045178E-2</v>
      </c>
      <c r="DS55">
        <v>1.5543995018319552</v>
      </c>
      <c r="DT55">
        <v>9.9903711220754504E-2</v>
      </c>
      <c r="DU55">
        <v>0.29718474697564434</v>
      </c>
      <c r="DV55">
        <v>10.130236317784508</v>
      </c>
      <c r="DW55">
        <v>0.11523309486801243</v>
      </c>
      <c r="DX55">
        <v>0.34278524514368947</v>
      </c>
      <c r="DY55">
        <v>11.684635819616462</v>
      </c>
      <c r="DZ55" s="6">
        <v>1</v>
      </c>
      <c r="EA55" s="6">
        <v>2.9747117834187691</v>
      </c>
      <c r="EB55" s="6">
        <v>101.4</v>
      </c>
      <c r="EC55">
        <v>11.805999999999999</v>
      </c>
      <c r="ED55">
        <v>0</v>
      </c>
      <c r="EE55" s="6">
        <v>89.594000000000008</v>
      </c>
      <c r="EF55">
        <v>0.19597591391049529</v>
      </c>
      <c r="EG55">
        <v>0.58495549677467751</v>
      </c>
      <c r="EH55">
        <v>0.16829867621244302</v>
      </c>
      <c r="EI55">
        <v>5.2124514754096817E-2</v>
      </c>
      <c r="EJ55">
        <v>1.0013546016517125</v>
      </c>
      <c r="EK55">
        <v>17.558266030896917</v>
      </c>
      <c r="EL55">
        <v>52.40850277803046</v>
      </c>
      <c r="EM55">
        <v>15.07855159657762</v>
      </c>
      <c r="EN55">
        <v>11.805999999999999</v>
      </c>
      <c r="EO55">
        <v>4.6700437748785504</v>
      </c>
      <c r="EP55">
        <v>101.52136418038356</v>
      </c>
      <c r="EQ55">
        <v>4.6942767027782688</v>
      </c>
      <c r="ER55">
        <v>14.011634929410583</v>
      </c>
      <c r="ES55">
        <v>4.0313145584478098</v>
      </c>
      <c r="ET55">
        <v>3.1563840447272926</v>
      </c>
      <c r="EU55">
        <v>1.2485559596141516</v>
      </c>
      <c r="EV55">
        <v>4.4391413499941104</v>
      </c>
      <c r="EW55">
        <v>1.0671034283398413</v>
      </c>
      <c r="EX55">
        <v>1.3130531265567527</v>
      </c>
      <c r="EY55" s="6">
        <v>92.600000000000009</v>
      </c>
      <c r="EZ55">
        <v>0.52119958634953456</v>
      </c>
      <c r="FA55">
        <v>27.109718967927115</v>
      </c>
      <c r="FB55">
        <v>11.137045370773269</v>
      </c>
      <c r="FC55">
        <v>16.975283396350019</v>
      </c>
      <c r="FD55" t="s">
        <v>166</v>
      </c>
      <c r="FE55">
        <v>18.918665977249226</v>
      </c>
      <c r="FF55">
        <v>1.7929954145911897</v>
      </c>
      <c r="FG55">
        <v>5.7253720000000001</v>
      </c>
      <c r="FH55">
        <v>1.7837285640932485</v>
      </c>
      <c r="FI55">
        <v>41.480503502859627</v>
      </c>
      <c r="FJ55">
        <v>-17.134937413155978</v>
      </c>
      <c r="FK55">
        <v>-9.2516505413424746</v>
      </c>
      <c r="FL55">
        <f>D55-D54</f>
        <v>-9.9999999999994316E-2</v>
      </c>
      <c r="FM55">
        <f t="shared" si="0"/>
        <v>33.502704905085182</v>
      </c>
      <c r="FN55" t="s">
        <v>188</v>
      </c>
    </row>
    <row r="56" spans="1:170" ht="15.95" customHeight="1" x14ac:dyDescent="0.25">
      <c r="A56" t="s">
        <v>145</v>
      </c>
      <c r="B56" s="2">
        <v>44959</v>
      </c>
      <c r="C56">
        <v>21.967123287671232</v>
      </c>
      <c r="D56">
        <v>69.3</v>
      </c>
      <c r="E56">
        <v>176</v>
      </c>
      <c r="F56">
        <v>92.2</v>
      </c>
      <c r="G56">
        <v>37.6</v>
      </c>
      <c r="H56">
        <v>30.3</v>
      </c>
      <c r="I56">
        <v>30</v>
      </c>
      <c r="J56">
        <v>27.3</v>
      </c>
      <c r="K56">
        <v>7.4</v>
      </c>
      <c r="L56">
        <v>10.6</v>
      </c>
      <c r="M56">
        <v>55.5</v>
      </c>
      <c r="N56">
        <v>28.3</v>
      </c>
      <c r="O56">
        <v>30.5</v>
      </c>
      <c r="P56">
        <v>26.7</v>
      </c>
      <c r="Q56">
        <v>95</v>
      </c>
      <c r="R56">
        <v>75</v>
      </c>
      <c r="S56">
        <v>96.5</v>
      </c>
      <c r="T56">
        <v>56.3</v>
      </c>
      <c r="U56">
        <v>53</v>
      </c>
      <c r="V56">
        <v>37</v>
      </c>
      <c r="W56">
        <v>1</v>
      </c>
      <c r="X56">
        <v>6</v>
      </c>
      <c r="Y56">
        <v>7.5</v>
      </c>
      <c r="Z56">
        <v>8</v>
      </c>
      <c r="AA56">
        <v>5.5</v>
      </c>
      <c r="AB56">
        <v>7.5</v>
      </c>
      <c r="AC56">
        <v>8</v>
      </c>
      <c r="AD56">
        <v>4</v>
      </c>
      <c r="AE56">
        <v>34.613750230314196</v>
      </c>
      <c r="AF56" s="6">
        <v>0.49947691530034921</v>
      </c>
      <c r="AG56" s="6">
        <v>13.093122455531644</v>
      </c>
      <c r="AH56">
        <v>0.18893394596726759</v>
      </c>
      <c r="AK56">
        <v>10.02982391807244</v>
      </c>
      <c r="AL56">
        <v>0.14473050386828917</v>
      </c>
      <c r="AM56">
        <v>3.6794885490776812</v>
      </c>
      <c r="AN56">
        <v>5.30950728582638E-2</v>
      </c>
      <c r="AO56">
        <v>7.8838148470040403</v>
      </c>
      <c r="AP56">
        <v>0.11376356200583031</v>
      </c>
      <c r="AQ56">
        <v>18.371704545454545</v>
      </c>
      <c r="AR56">
        <v>4.8846039999999995</v>
      </c>
      <c r="AS56">
        <v>2.7894830448435215</v>
      </c>
      <c r="AT56">
        <v>-15.582221500611023</v>
      </c>
      <c r="AU56">
        <v>-11.391979590298067</v>
      </c>
      <c r="AV56">
        <v>9.6918500644879764</v>
      </c>
      <c r="AW56">
        <v>4.8459250322439882</v>
      </c>
      <c r="AX56">
        <v>20.075975133582233</v>
      </c>
      <c r="AY56">
        <v>28.000000000000004</v>
      </c>
      <c r="AZ56">
        <v>14.000000000000002</v>
      </c>
      <c r="BA56">
        <v>58</v>
      </c>
      <c r="BB56">
        <v>4.5825928594360752</v>
      </c>
      <c r="BC56">
        <v>4.5825928594360752</v>
      </c>
      <c r="BD56">
        <v>3.9279367366594928</v>
      </c>
      <c r="BE56">
        <v>35</v>
      </c>
      <c r="BF56">
        <v>35</v>
      </c>
      <c r="BG56">
        <v>29.999999999999996</v>
      </c>
      <c r="BH56">
        <v>3.4510219571599401</v>
      </c>
      <c r="BI56">
        <v>22.37215909090909</v>
      </c>
      <c r="BJ56">
        <v>0.77720207253886009</v>
      </c>
      <c r="BK56">
        <v>0.42613636363636365</v>
      </c>
      <c r="BL56" s="6">
        <v>38.5</v>
      </c>
      <c r="BM56" s="6">
        <v>47.5</v>
      </c>
      <c r="BN56" s="2">
        <v>36941</v>
      </c>
      <c r="BO56">
        <v>10.029999999999999</v>
      </c>
      <c r="BP56">
        <v>26.414999999999999</v>
      </c>
      <c r="BQ56" s="6">
        <v>26.7</v>
      </c>
      <c r="BR56" s="6">
        <v>53.786999999999999</v>
      </c>
      <c r="BS56" s="6">
        <v>35.744</v>
      </c>
      <c r="BT56">
        <v>92.644000000000005</v>
      </c>
      <c r="BU56">
        <v>235.29</v>
      </c>
      <c r="BV56">
        <v>1.4773935589519647</v>
      </c>
      <c r="BW56">
        <v>35.925326430137382</v>
      </c>
      <c r="BY56">
        <v>142.64599999999999</v>
      </c>
      <c r="BZ56">
        <v>1.271394187508269</v>
      </c>
      <c r="CA56">
        <v>34.69485339608935</v>
      </c>
      <c r="CB56">
        <v>72.64425</v>
      </c>
      <c r="CC56">
        <v>132.94425000000001</v>
      </c>
      <c r="CD56">
        <v>2.8681767712048267</v>
      </c>
      <c r="CE56">
        <v>10.409871680936352</v>
      </c>
      <c r="CF56">
        <v>-0.34722222222222221</v>
      </c>
      <c r="CG56">
        <v>1.1375</v>
      </c>
      <c r="CH56">
        <v>100.9</v>
      </c>
      <c r="CI56">
        <v>-0.24701304792767925</v>
      </c>
      <c r="CJ56">
        <v>7.0450465316189979</v>
      </c>
      <c r="CK56">
        <v>8.182546531618998</v>
      </c>
      <c r="CL56">
        <v>2.0699999999999998</v>
      </c>
      <c r="CM56">
        <v>1.96</v>
      </c>
      <c r="CN56">
        <v>2.0699999999999998</v>
      </c>
      <c r="CO56">
        <v>68.308000000000007</v>
      </c>
      <c r="CP56">
        <v>73.073999999999998</v>
      </c>
      <c r="CQ56">
        <v>70.691000000000003</v>
      </c>
      <c r="CR56">
        <v>68.308000000000007</v>
      </c>
      <c r="CS56">
        <v>1.7570328393041077</v>
      </c>
      <c r="CT56">
        <v>3.8189108762274779</v>
      </c>
      <c r="CU56" s="6">
        <v>38.5</v>
      </c>
      <c r="CV56" s="6">
        <v>47.5</v>
      </c>
      <c r="CW56" s="6">
        <v>-2.2760311871227361</v>
      </c>
      <c r="CX56" s="6">
        <v>13.589244016465722</v>
      </c>
      <c r="CY56" s="6">
        <v>71.925899535385923</v>
      </c>
      <c r="CZ56" s="6">
        <v>2.6258995353859262</v>
      </c>
      <c r="DA56">
        <v>3.7891768187387105E-2</v>
      </c>
      <c r="DB56">
        <v>5.30950728582638E-2</v>
      </c>
      <c r="DC56">
        <v>0.13942232714979683</v>
      </c>
      <c r="DD56">
        <v>3.6794885490776812</v>
      </c>
      <c r="DE56">
        <v>0.18893394596726759</v>
      </c>
      <c r="DF56">
        <v>0.49612156093407767</v>
      </c>
      <c r="DG56" s="6">
        <v>13.093122455531644</v>
      </c>
      <c r="DH56" s="6">
        <v>0.49947691530034921</v>
      </c>
      <c r="DI56" s="6">
        <v>1.3115761998231825</v>
      </c>
      <c r="DJ56">
        <v>34.613750230314196</v>
      </c>
      <c r="DK56">
        <v>0.48236940546041085</v>
      </c>
      <c r="DL56">
        <v>1.2666535976828783</v>
      </c>
      <c r="DM56">
        <v>33.428199798406474</v>
      </c>
      <c r="DN56">
        <v>0.14473050386828917</v>
      </c>
      <c r="DO56">
        <v>0.38004776286391156</v>
      </c>
      <c r="DP56">
        <v>10.02982391807244</v>
      </c>
      <c r="DQ56">
        <v>1.5814887368080472E-2</v>
      </c>
      <c r="DR56">
        <v>4.1528305392023263E-2</v>
      </c>
      <c r="DS56">
        <v>1.0959716946079767</v>
      </c>
      <c r="DT56">
        <v>9.7948674637749839E-2</v>
      </c>
      <c r="DU56">
        <v>0.25720337922293457</v>
      </c>
      <c r="DV56">
        <v>6.7878431523960634</v>
      </c>
      <c r="DW56">
        <v>0.11376356200583031</v>
      </c>
      <c r="DX56">
        <v>0.2987316846149578</v>
      </c>
      <c r="DY56">
        <v>7.8838148470040403</v>
      </c>
      <c r="DZ56" s="6">
        <v>1.0000000000000002</v>
      </c>
      <c r="EA56" s="6">
        <v>2.6258995353859262</v>
      </c>
      <c r="EB56" s="6">
        <v>69.3</v>
      </c>
      <c r="EC56">
        <v>10.029999999999999</v>
      </c>
      <c r="ED56">
        <v>0</v>
      </c>
      <c r="EE56" s="6">
        <v>59.269999999999996</v>
      </c>
      <c r="EF56">
        <v>0.22090640215170651</v>
      </c>
      <c r="EG56">
        <v>0.58400118492178499</v>
      </c>
      <c r="EH56">
        <v>0.16922260701995007</v>
      </c>
      <c r="EI56">
        <v>6.2080117244435323E-2</v>
      </c>
      <c r="EJ56">
        <v>1.0362103113378769</v>
      </c>
      <c r="EK56">
        <v>13.093122455531644</v>
      </c>
      <c r="EL56">
        <v>34.613750230314196</v>
      </c>
      <c r="EM56">
        <v>10.02982391807244</v>
      </c>
      <c r="EN56">
        <v>10.029999999999999</v>
      </c>
      <c r="EO56">
        <v>3.6794885490776812</v>
      </c>
      <c r="EP56">
        <v>71.446185152995952</v>
      </c>
      <c r="EQ56">
        <v>4.2268602968529327</v>
      </c>
      <c r="ER56">
        <v>11.174377011335936</v>
      </c>
      <c r="ES56">
        <v>3.2379338578487991</v>
      </c>
      <c r="ET56">
        <v>3.2379907024793386</v>
      </c>
      <c r="EU56">
        <v>1.1878514169284871</v>
      </c>
      <c r="EV56">
        <v>3.4510219571599401</v>
      </c>
      <c r="EW56">
        <v>0.93976274723555475</v>
      </c>
      <c r="EX56">
        <v>1.1890636274109554</v>
      </c>
      <c r="EY56" s="6">
        <v>83.8</v>
      </c>
      <c r="EZ56">
        <v>0.52386363636363642</v>
      </c>
      <c r="FA56">
        <v>22.37215909090909</v>
      </c>
      <c r="FB56">
        <v>6.6047915416139462</v>
      </c>
      <c r="FC56">
        <v>15.362331746057286</v>
      </c>
      <c r="FD56" t="s">
        <v>166</v>
      </c>
      <c r="FE56">
        <v>18.371704545454545</v>
      </c>
      <c r="FF56">
        <v>1.7267021832327325</v>
      </c>
      <c r="FG56">
        <v>4.8846039999999995</v>
      </c>
      <c r="FH56">
        <v>2.7894830448435215</v>
      </c>
      <c r="FI56">
        <v>42.854485033939234</v>
      </c>
      <c r="FJ56">
        <v>-15.582221500611023</v>
      </c>
      <c r="FK56">
        <v>-11.391979590298067</v>
      </c>
      <c r="FL56">
        <f>D56</f>
        <v>69.3</v>
      </c>
      <c r="FM56">
        <f t="shared" si="0"/>
        <v>37.826361975839554</v>
      </c>
      <c r="FN56" s="8" t="s">
        <v>185</v>
      </c>
    </row>
    <row r="57" spans="1:170" ht="15.95" customHeight="1" x14ac:dyDescent="0.25">
      <c r="A57" t="s">
        <v>145</v>
      </c>
      <c r="B57" s="2">
        <v>44978</v>
      </c>
      <c r="C57">
        <v>22.019178082191782</v>
      </c>
      <c r="D57">
        <v>68.7</v>
      </c>
      <c r="E57">
        <v>176</v>
      </c>
      <c r="F57">
        <v>92.2</v>
      </c>
      <c r="G57">
        <v>37.6</v>
      </c>
      <c r="H57">
        <v>30.3</v>
      </c>
      <c r="I57">
        <v>30</v>
      </c>
      <c r="J57">
        <v>27.3</v>
      </c>
      <c r="K57">
        <v>7.4</v>
      </c>
      <c r="L57">
        <v>10.6</v>
      </c>
      <c r="M57">
        <v>55.5</v>
      </c>
      <c r="N57">
        <v>28.8</v>
      </c>
      <c r="O57">
        <v>30.7</v>
      </c>
      <c r="P57">
        <v>27</v>
      </c>
      <c r="Q57">
        <v>94</v>
      </c>
      <c r="R57">
        <v>75</v>
      </c>
      <c r="S57">
        <v>96.5</v>
      </c>
      <c r="T57">
        <v>55.8</v>
      </c>
      <c r="U57">
        <v>52.5</v>
      </c>
      <c r="V57">
        <v>36.5</v>
      </c>
      <c r="W57">
        <v>1</v>
      </c>
      <c r="X57">
        <v>4.5</v>
      </c>
      <c r="Y57">
        <v>6.5</v>
      </c>
      <c r="Z57">
        <v>7</v>
      </c>
      <c r="AA57">
        <v>5</v>
      </c>
      <c r="AB57">
        <v>5.5</v>
      </c>
      <c r="AC57">
        <v>6.5</v>
      </c>
      <c r="AD57">
        <v>3.5</v>
      </c>
      <c r="AE57">
        <v>34.918183426307863</v>
      </c>
      <c r="AF57" s="6">
        <v>0.50827050111074035</v>
      </c>
      <c r="AG57" s="6">
        <v>11.954690157489242</v>
      </c>
      <c r="AH57">
        <v>0.17401295716869347</v>
      </c>
      <c r="AK57">
        <v>10.204916101249356</v>
      </c>
      <c r="AL57">
        <v>0.14854317469067477</v>
      </c>
      <c r="AM57">
        <v>3.6889208024849611</v>
      </c>
      <c r="AN57">
        <v>5.3696081549999435E-2</v>
      </c>
      <c r="AO57">
        <v>7.9332895124685798</v>
      </c>
      <c r="AP57">
        <v>0.11547728547989199</v>
      </c>
      <c r="AQ57">
        <v>15.470909090909091</v>
      </c>
      <c r="AR57">
        <v>5.0121169999999999</v>
      </c>
      <c r="AS57">
        <v>2.8805324424928358</v>
      </c>
      <c r="AT57">
        <v>-12.590376648416255</v>
      </c>
      <c r="AU57">
        <v>-8.3272075334019249</v>
      </c>
      <c r="AV57">
        <v>9.777091359366203</v>
      </c>
      <c r="AW57">
        <v>4.8885456796831015</v>
      </c>
      <c r="AX57">
        <v>20.252546387258558</v>
      </c>
      <c r="AY57">
        <v>28.000000000000004</v>
      </c>
      <c r="AZ57">
        <v>14.000000000000002</v>
      </c>
      <c r="BA57">
        <v>57.999999999999993</v>
      </c>
      <c r="BB57">
        <v>4.1841415551212346</v>
      </c>
      <c r="BC57">
        <v>4.1841415551212346</v>
      </c>
      <c r="BD57">
        <v>3.5864070472467726</v>
      </c>
      <c r="BE57">
        <v>35</v>
      </c>
      <c r="BF57">
        <v>35</v>
      </c>
      <c r="BG57">
        <v>30</v>
      </c>
      <c r="BH57">
        <v>3.4813742199708742</v>
      </c>
      <c r="BI57">
        <v>22.178460743801654</v>
      </c>
      <c r="BJ57">
        <v>0.77720207253886009</v>
      </c>
      <c r="BK57">
        <v>0.42613636363636365</v>
      </c>
      <c r="BL57" s="6">
        <v>31.5</v>
      </c>
      <c r="BM57" s="6">
        <v>39.5</v>
      </c>
      <c r="BN57" s="2">
        <v>36941</v>
      </c>
      <c r="BO57">
        <v>10.029999999999999</v>
      </c>
      <c r="BP57">
        <v>27.387</v>
      </c>
      <c r="BQ57" s="6">
        <v>27</v>
      </c>
      <c r="BR57" s="6">
        <v>53.758000000000003</v>
      </c>
      <c r="BS57" s="6">
        <v>35.401000000000003</v>
      </c>
      <c r="BT57">
        <v>91.957999999999998</v>
      </c>
      <c r="BU57">
        <v>235.50400000000002</v>
      </c>
      <c r="BV57">
        <v>1.4924534868334007</v>
      </c>
      <c r="BW57">
        <v>36.015282215065007</v>
      </c>
      <c r="BY57">
        <v>143.54600000000002</v>
      </c>
      <c r="BZ57">
        <v>1.3347303328040254</v>
      </c>
      <c r="CA57">
        <v>35.073172117747575</v>
      </c>
      <c r="CB57">
        <v>73.272450000000006</v>
      </c>
      <c r="CC57">
        <v>133.57245</v>
      </c>
      <c r="CD57">
        <v>2.9547114232140888</v>
      </c>
      <c r="CE57">
        <v>10.525545641376404</v>
      </c>
      <c r="CF57">
        <v>-0.34722222222222221</v>
      </c>
      <c r="CG57">
        <v>1.1375</v>
      </c>
      <c r="CH57">
        <v>100.9</v>
      </c>
      <c r="CI57">
        <v>-0.24701304792767925</v>
      </c>
      <c r="CJ57">
        <v>7.0450465316189979</v>
      </c>
      <c r="CK57">
        <v>8.182546531618998</v>
      </c>
      <c r="CL57">
        <v>2.0699999999999998</v>
      </c>
      <c r="CM57">
        <v>1.96</v>
      </c>
      <c r="CN57">
        <v>2.0699999999999998</v>
      </c>
      <c r="CO57">
        <v>68.308000000000007</v>
      </c>
      <c r="CP57">
        <v>73.073999999999998</v>
      </c>
      <c r="CQ57">
        <v>70.691000000000003</v>
      </c>
      <c r="CR57">
        <v>68.308000000000007</v>
      </c>
      <c r="CS57">
        <v>1.7505514001800782</v>
      </c>
      <c r="CT57">
        <v>3.8048234682913997</v>
      </c>
      <c r="CU57" s="6">
        <v>31.5</v>
      </c>
      <c r="CV57" s="6">
        <v>39.5</v>
      </c>
      <c r="CW57" s="6">
        <v>-2.4705848728736055</v>
      </c>
      <c r="CX57" s="6">
        <v>12.330296068358793</v>
      </c>
      <c r="CY57" s="6">
        <v>70.858493924710601</v>
      </c>
      <c r="CZ57" s="6">
        <v>2.1584939247105979</v>
      </c>
      <c r="DA57">
        <v>3.1419125541638976E-2</v>
      </c>
      <c r="DB57">
        <v>5.3696081549999435E-2</v>
      </c>
      <c r="DC57">
        <v>0.1159026658064386</v>
      </c>
      <c r="DD57">
        <v>3.6889208024849611</v>
      </c>
      <c r="DE57">
        <v>0.17401295716869347</v>
      </c>
      <c r="DF57">
        <v>0.37560591086955036</v>
      </c>
      <c r="DG57" s="6">
        <v>11.954690157489242</v>
      </c>
      <c r="DH57" s="6">
        <v>0.50827050111074035</v>
      </c>
      <c r="DI57" s="6">
        <v>1.0970987887571442</v>
      </c>
      <c r="DJ57">
        <v>34.918183426307863</v>
      </c>
      <c r="DK57">
        <v>0.49497484599395991</v>
      </c>
      <c r="DL57">
        <v>1.0684001979625264</v>
      </c>
      <c r="DM57">
        <v>34.00477191978505</v>
      </c>
      <c r="DN57">
        <v>0.14854317469067477</v>
      </c>
      <c r="DO57">
        <v>0.32062954012704653</v>
      </c>
      <c r="DP57">
        <v>10.204916101249356</v>
      </c>
      <c r="DQ57">
        <v>1.6053121326691334E-2</v>
      </c>
      <c r="DR57">
        <v>3.4650564856305376E-2</v>
      </c>
      <c r="DS57">
        <v>1.1028494351436946</v>
      </c>
      <c r="DT57">
        <v>9.9424164153200656E-2</v>
      </c>
      <c r="DU57">
        <v>0.21460645429411282</v>
      </c>
      <c r="DV57">
        <v>6.8304400773248855</v>
      </c>
      <c r="DW57">
        <v>0.11547728547989199</v>
      </c>
      <c r="DX57">
        <v>0.2492570191504182</v>
      </c>
      <c r="DY57">
        <v>7.9332895124685798</v>
      </c>
      <c r="DZ57" s="6">
        <v>1</v>
      </c>
      <c r="EA57" s="6">
        <v>2.1584939247105979</v>
      </c>
      <c r="EB57" s="6">
        <v>68.7</v>
      </c>
      <c r="EC57">
        <v>10.029999999999999</v>
      </c>
      <c r="ED57">
        <v>0</v>
      </c>
      <c r="EE57" s="6">
        <v>58.67</v>
      </c>
      <c r="EF57">
        <v>0.20376155032366186</v>
      </c>
      <c r="EG57">
        <v>0.59516249235227303</v>
      </c>
      <c r="EH57">
        <v>0.17393755072864081</v>
      </c>
      <c r="EI57">
        <v>6.2875759374211027E-2</v>
      </c>
      <c r="EJ57">
        <v>1.0357373527787868</v>
      </c>
      <c r="EK57">
        <v>11.954690157489242</v>
      </c>
      <c r="EL57">
        <v>34.918183426307863</v>
      </c>
      <c r="EM57">
        <v>10.204916101249356</v>
      </c>
      <c r="EN57">
        <v>10.029999999999999</v>
      </c>
      <c r="EO57">
        <v>3.6889208024849611</v>
      </c>
      <c r="EP57">
        <v>70.796710487531413</v>
      </c>
      <c r="EQ57">
        <v>3.8593395394787069</v>
      </c>
      <c r="ER57">
        <v>11.27265735611695</v>
      </c>
      <c r="ES57">
        <v>3.2944589686368015</v>
      </c>
      <c r="ET57">
        <v>3.2379907024793386</v>
      </c>
      <c r="EU57">
        <v>1.1908964367526347</v>
      </c>
      <c r="EV57">
        <v>3.4813742199708742</v>
      </c>
      <c r="EW57">
        <v>0.97323347100406477</v>
      </c>
      <c r="EX57">
        <v>1.1582685647347477</v>
      </c>
      <c r="EY57" s="6">
        <v>83.8</v>
      </c>
      <c r="EZ57">
        <v>0.52386363636363642</v>
      </c>
      <c r="FA57">
        <v>22.178460743801654</v>
      </c>
      <c r="FB57">
        <v>6.6296650194221671</v>
      </c>
      <c r="FC57">
        <v>15.389513062769616</v>
      </c>
      <c r="FD57" t="s">
        <v>166</v>
      </c>
      <c r="FE57">
        <v>15.470909090909091</v>
      </c>
      <c r="FF57">
        <v>1.369055695860079</v>
      </c>
      <c r="FG57">
        <v>5.0121169999999999</v>
      </c>
      <c r="FH57">
        <v>2.8805324424928358</v>
      </c>
      <c r="FI57">
        <v>42.978869456957426</v>
      </c>
      <c r="FJ57">
        <v>-12.590376648416255</v>
      </c>
      <c r="FK57">
        <v>-8.3272075334019249</v>
      </c>
      <c r="FL57">
        <f>D57-D56</f>
        <v>-0.59999999999999432</v>
      </c>
      <c r="FM57">
        <f t="shared" si="0"/>
        <v>34.236288902939911</v>
      </c>
      <c r="FN57" s="8" t="s">
        <v>185</v>
      </c>
    </row>
    <row r="58" spans="1:170" ht="15.95" customHeight="1" x14ac:dyDescent="0.25">
      <c r="A58" t="s">
        <v>145</v>
      </c>
      <c r="B58" s="2">
        <v>45002</v>
      </c>
      <c r="C58">
        <v>22.084931506849315</v>
      </c>
      <c r="D58">
        <v>69.5</v>
      </c>
      <c r="E58">
        <v>176</v>
      </c>
      <c r="F58">
        <v>92.2</v>
      </c>
      <c r="G58">
        <v>37.6</v>
      </c>
      <c r="H58">
        <v>30.3</v>
      </c>
      <c r="I58">
        <v>30</v>
      </c>
      <c r="J58">
        <v>27.3</v>
      </c>
      <c r="K58">
        <v>7.4</v>
      </c>
      <c r="L58">
        <v>10.6</v>
      </c>
      <c r="M58">
        <v>55.5</v>
      </c>
      <c r="N58">
        <v>28.8</v>
      </c>
      <c r="O58">
        <v>31.2</v>
      </c>
      <c r="P58">
        <v>27</v>
      </c>
      <c r="Q58">
        <v>94.5</v>
      </c>
      <c r="R58">
        <v>76</v>
      </c>
      <c r="S58">
        <v>95.7</v>
      </c>
      <c r="T58">
        <v>55.8</v>
      </c>
      <c r="U58">
        <v>53.2</v>
      </c>
      <c r="V58">
        <v>36.200000000000003</v>
      </c>
      <c r="W58">
        <v>1</v>
      </c>
      <c r="X58">
        <v>4</v>
      </c>
      <c r="Y58">
        <v>5.5</v>
      </c>
      <c r="Z58">
        <v>6</v>
      </c>
      <c r="AA58">
        <v>4</v>
      </c>
      <c r="AB58">
        <v>5</v>
      </c>
      <c r="AC58">
        <v>7</v>
      </c>
      <c r="AD58">
        <v>2</v>
      </c>
      <c r="AE58">
        <v>35.768026247446983</v>
      </c>
      <c r="AF58" s="6">
        <v>0.51464785967549609</v>
      </c>
      <c r="AG58" s="6">
        <v>11.400123621050918</v>
      </c>
      <c r="AH58">
        <v>0.16403055569857436</v>
      </c>
      <c r="AK58">
        <v>10.543660966951112</v>
      </c>
      <c r="AL58">
        <v>0.15170735204246205</v>
      </c>
      <c r="AM58">
        <v>3.7541811064041055</v>
      </c>
      <c r="AN58">
        <v>5.4016994336749717E-2</v>
      </c>
      <c r="AO58">
        <v>8.0340080581468847</v>
      </c>
      <c r="AP58">
        <v>0.11559723824671778</v>
      </c>
      <c r="AQ58">
        <v>13.053579545454546</v>
      </c>
      <c r="AR58">
        <v>5.0691639999999971</v>
      </c>
      <c r="AS58">
        <v>2.7593665139843857</v>
      </c>
      <c r="AT58">
        <v>-10.294213031470161</v>
      </c>
      <c r="AU58">
        <v>-5.6746180594389379</v>
      </c>
      <c r="AV58">
        <v>10.015047349285156</v>
      </c>
      <c r="AW58">
        <v>5.0075236746425782</v>
      </c>
      <c r="AX58">
        <v>20.745455223519247</v>
      </c>
      <c r="AY58">
        <v>28.000000000000004</v>
      </c>
      <c r="AZ58">
        <v>14.000000000000002</v>
      </c>
      <c r="BA58">
        <v>57.999999999999993</v>
      </c>
      <c r="BB58">
        <v>3.9900432673678212</v>
      </c>
      <c r="BC58">
        <v>3.9900432673678212</v>
      </c>
      <c r="BD58">
        <v>3.4200370863152751</v>
      </c>
      <c r="BE58">
        <v>35</v>
      </c>
      <c r="BF58">
        <v>35</v>
      </c>
      <c r="BG58">
        <v>29.999999999999996</v>
      </c>
      <c r="BH58">
        <v>3.5661043118092706</v>
      </c>
      <c r="BI58">
        <v>22.43672520661157</v>
      </c>
      <c r="BJ58">
        <v>0.79414838035527691</v>
      </c>
      <c r="BK58">
        <v>0.43181818181818182</v>
      </c>
      <c r="BL58" s="6">
        <v>27.5</v>
      </c>
      <c r="BM58" s="6">
        <v>34.5</v>
      </c>
      <c r="BN58" s="2">
        <v>36941</v>
      </c>
      <c r="BO58">
        <v>10.029999999999999</v>
      </c>
      <c r="BP58">
        <v>27.544</v>
      </c>
      <c r="BQ58" s="6">
        <v>27</v>
      </c>
      <c r="BR58" s="6">
        <v>53.600999999999999</v>
      </c>
      <c r="BS58" s="6">
        <v>35.572000000000003</v>
      </c>
      <c r="BT58">
        <v>92.772000000000006</v>
      </c>
      <c r="BU58">
        <v>236.48899999999998</v>
      </c>
      <c r="BV58">
        <v>1.5617713791848582</v>
      </c>
      <c r="BW58">
        <v>36.429331038213114</v>
      </c>
      <c r="BY58">
        <v>143.71699999999998</v>
      </c>
      <c r="BZ58">
        <v>1.3467642004102158</v>
      </c>
      <c r="CA58">
        <v>35.145052674862612</v>
      </c>
      <c r="CB58">
        <v>74.429500000000004</v>
      </c>
      <c r="CC58">
        <v>134.7295</v>
      </c>
      <c r="CD58">
        <v>3.1140952485998281</v>
      </c>
      <c r="CE58">
        <v>10.738599694109878</v>
      </c>
      <c r="CF58">
        <v>-0.34722222222222221</v>
      </c>
      <c r="CG58">
        <v>1.1375</v>
      </c>
      <c r="CH58">
        <v>100.9</v>
      </c>
      <c r="CI58">
        <v>-0.24701304792767925</v>
      </c>
      <c r="CJ58">
        <v>7.0450465316189979</v>
      </c>
      <c r="CK58">
        <v>8.182546531618998</v>
      </c>
      <c r="CL58">
        <v>2.0699999999999998</v>
      </c>
      <c r="CM58">
        <v>1.96</v>
      </c>
      <c r="CN58">
        <v>2.0699999999999998</v>
      </c>
      <c r="CO58">
        <v>68.308000000000007</v>
      </c>
      <c r="CP58">
        <v>73.073999999999998</v>
      </c>
      <c r="CQ58">
        <v>70.691000000000003</v>
      </c>
      <c r="CR58">
        <v>68.308000000000007</v>
      </c>
      <c r="CS58">
        <v>1.759186144658029</v>
      </c>
      <c r="CT58">
        <v>3.8235910854142259</v>
      </c>
      <c r="CU58" s="6">
        <v>27.5</v>
      </c>
      <c r="CV58" s="6">
        <v>34.5</v>
      </c>
      <c r="CW58" s="6">
        <v>-2.5817584075883873</v>
      </c>
      <c r="CX58" s="6">
        <v>11.610897240869127</v>
      </c>
      <c r="CY58" s="6">
        <v>70.78496559022534</v>
      </c>
      <c r="CZ58" s="6">
        <v>1.2849655902253403</v>
      </c>
      <c r="DA58">
        <v>1.8488713528422164E-2</v>
      </c>
      <c r="DB58">
        <v>5.4016994336749717E-2</v>
      </c>
      <c r="DC58">
        <v>6.9409979010120471E-2</v>
      </c>
      <c r="DD58">
        <v>3.7541811064041055</v>
      </c>
      <c r="DE58">
        <v>0.16403055569857436</v>
      </c>
      <c r="DF58">
        <v>0.21077361981820916</v>
      </c>
      <c r="DG58" s="6">
        <v>11.400123621050918</v>
      </c>
      <c r="DH58" s="6">
        <v>0.51464785967549609</v>
      </c>
      <c r="DI58" s="6">
        <v>0.66130479076613191</v>
      </c>
      <c r="DJ58">
        <v>35.768026247446983</v>
      </c>
      <c r="DK58">
        <v>0.49650448201553937</v>
      </c>
      <c r="DL58">
        <v>0.63799117478262446</v>
      </c>
      <c r="DM58">
        <v>34.507061500079985</v>
      </c>
      <c r="DN58">
        <v>0.15170735204246205</v>
      </c>
      <c r="DO58">
        <v>0.19493872715876573</v>
      </c>
      <c r="DP58">
        <v>10.543660966951112</v>
      </c>
      <c r="DQ58">
        <v>1.606979660885894E-2</v>
      </c>
      <c r="DR58">
        <v>2.0649135684303599E-2</v>
      </c>
      <c r="DS58">
        <v>1.1168508643156962</v>
      </c>
      <c r="DT58">
        <v>9.9527441637858829E-2</v>
      </c>
      <c r="DU58">
        <v>0.12788933778780939</v>
      </c>
      <c r="DV58">
        <v>6.9171571938311889</v>
      </c>
      <c r="DW58">
        <v>0.11559723824671778</v>
      </c>
      <c r="DX58">
        <v>0.14853847347211299</v>
      </c>
      <c r="DY58">
        <v>8.0340080581468847</v>
      </c>
      <c r="DZ58" s="6">
        <v>1</v>
      </c>
      <c r="EA58" s="6">
        <v>1.2849655902253403</v>
      </c>
      <c r="EB58" s="6">
        <v>69.5</v>
      </c>
      <c r="EC58">
        <v>10.029999999999999</v>
      </c>
      <c r="ED58">
        <v>0</v>
      </c>
      <c r="EE58" s="6">
        <v>59.47</v>
      </c>
      <c r="EF58">
        <v>0.1916953694476361</v>
      </c>
      <c r="EG58">
        <v>0.60144654863707725</v>
      </c>
      <c r="EH58">
        <v>0.17729377781992789</v>
      </c>
      <c r="EI58">
        <v>6.3127309675535662E-2</v>
      </c>
      <c r="EJ58">
        <v>1.0335630055801768</v>
      </c>
      <c r="EK58">
        <v>11.400123621050918</v>
      </c>
      <c r="EL58">
        <v>35.768026247446983</v>
      </c>
      <c r="EM58">
        <v>10.543660966951112</v>
      </c>
      <c r="EN58">
        <v>10.029999999999999</v>
      </c>
      <c r="EO58">
        <v>3.7541811064041055</v>
      </c>
      <c r="EP58">
        <v>71.49599194185312</v>
      </c>
      <c r="EQ58">
        <v>3.6803085036967067</v>
      </c>
      <c r="ER58">
        <v>11.547012605709899</v>
      </c>
      <c r="ES58">
        <v>3.4038161695994034</v>
      </c>
      <c r="ET58">
        <v>3.2379907024793386</v>
      </c>
      <c r="EU58">
        <v>1.211964458420747</v>
      </c>
      <c r="EV58">
        <v>3.5661043118092706</v>
      </c>
      <c r="EW58">
        <v>1.0011212659960407</v>
      </c>
      <c r="EX58">
        <v>1.1534079834196196</v>
      </c>
      <c r="EY58" s="6">
        <v>83.8</v>
      </c>
      <c r="EZ58">
        <v>0.52386363636363642</v>
      </c>
      <c r="FA58">
        <v>22.43672520661157</v>
      </c>
      <c r="FB58">
        <v>6.6610841492851822</v>
      </c>
      <c r="FC58">
        <v>15.423847357564133</v>
      </c>
      <c r="FD58" t="s">
        <v>166</v>
      </c>
      <c r="FE58">
        <v>13.053579545454546</v>
      </c>
      <c r="FF58">
        <v>1.0631191412804084</v>
      </c>
      <c r="FG58">
        <v>5.0691639999999971</v>
      </c>
      <c r="FH58">
        <v>2.7593665139843857</v>
      </c>
      <c r="FI58">
        <v>42.813342232219107</v>
      </c>
      <c r="FJ58">
        <v>-10.294213031470161</v>
      </c>
      <c r="FK58">
        <v>-5.6746180594389379</v>
      </c>
      <c r="FL58">
        <f>D58-D57</f>
        <v>0.79999999999999716</v>
      </c>
      <c r="FM58">
        <f t="shared" si="0"/>
        <v>31.872386645501933</v>
      </c>
      <c r="FN58" s="8" t="s">
        <v>185</v>
      </c>
    </row>
    <row r="59" spans="1:170" ht="15.95" customHeight="1" x14ac:dyDescent="0.25">
      <c r="A59" t="s">
        <v>145</v>
      </c>
      <c r="B59" s="2">
        <v>45026</v>
      </c>
      <c r="C59">
        <v>22.150684931506849</v>
      </c>
      <c r="D59">
        <v>70.599999999999994</v>
      </c>
      <c r="E59">
        <v>176</v>
      </c>
      <c r="F59">
        <v>92.2</v>
      </c>
      <c r="G59">
        <v>37.6</v>
      </c>
      <c r="H59">
        <v>30.3</v>
      </c>
      <c r="I59">
        <v>30</v>
      </c>
      <c r="J59">
        <v>27.3</v>
      </c>
      <c r="K59">
        <v>7.4</v>
      </c>
      <c r="L59">
        <v>10.6</v>
      </c>
      <c r="M59">
        <v>55.5</v>
      </c>
      <c r="N59">
        <v>28.3</v>
      </c>
      <c r="O59">
        <v>31.2</v>
      </c>
      <c r="P59">
        <v>27.3</v>
      </c>
      <c r="Q59">
        <v>96.5</v>
      </c>
      <c r="R59">
        <v>78</v>
      </c>
      <c r="S59">
        <v>97.5</v>
      </c>
      <c r="T59">
        <v>55.7</v>
      </c>
      <c r="U59">
        <v>51</v>
      </c>
      <c r="V59">
        <v>36.9</v>
      </c>
      <c r="W59">
        <v>1.5</v>
      </c>
      <c r="X59">
        <v>4.5</v>
      </c>
      <c r="Y59">
        <v>5.5</v>
      </c>
      <c r="Z59">
        <v>7.5</v>
      </c>
      <c r="AA59">
        <v>4</v>
      </c>
      <c r="AB59">
        <v>5</v>
      </c>
      <c r="AC59">
        <v>7.5</v>
      </c>
      <c r="AD59">
        <v>2</v>
      </c>
      <c r="AE59">
        <v>36.4615073448375</v>
      </c>
      <c r="AF59" s="6">
        <v>0.51645194539429895</v>
      </c>
      <c r="AG59" s="6">
        <v>11.523782223636992</v>
      </c>
      <c r="AH59">
        <v>0.16322637710533985</v>
      </c>
      <c r="AK59">
        <v>10.855390339189036</v>
      </c>
      <c r="AL59">
        <v>0.15375906996018465</v>
      </c>
      <c r="AM59">
        <v>3.762041829722659</v>
      </c>
      <c r="AN59">
        <v>5.3286711469159483E-2</v>
      </c>
      <c r="AO59">
        <v>7.9972782626138059</v>
      </c>
      <c r="AP59">
        <v>0.1132758960710171</v>
      </c>
      <c r="AQ59">
        <v>13.537045454545455</v>
      </c>
      <c r="AR59">
        <v>5.0583479999999987</v>
      </c>
      <c r="AS59">
        <v>2.5957666428809851</v>
      </c>
      <c r="AT59">
        <v>-10.941278811664469</v>
      </c>
      <c r="AU59">
        <v>-6.0161160974264405</v>
      </c>
      <c r="AV59">
        <v>10.2092220565545</v>
      </c>
      <c r="AW59">
        <v>5.1046110282772501</v>
      </c>
      <c r="AX59">
        <v>21.147674260005747</v>
      </c>
      <c r="AY59">
        <v>28</v>
      </c>
      <c r="AZ59">
        <v>14</v>
      </c>
      <c r="BA59">
        <v>57.999999999999993</v>
      </c>
      <c r="BB59">
        <v>4.0333237782729467</v>
      </c>
      <c r="BC59">
        <v>4.0333237782729467</v>
      </c>
      <c r="BD59">
        <v>3.4571346670910974</v>
      </c>
      <c r="BE59">
        <v>35</v>
      </c>
      <c r="BF59">
        <v>35</v>
      </c>
      <c r="BG59">
        <v>30</v>
      </c>
      <c r="BH59">
        <v>3.6352449994852947</v>
      </c>
      <c r="BI59">
        <v>22.791838842975206</v>
      </c>
      <c r="BJ59">
        <v>0.8</v>
      </c>
      <c r="BK59">
        <v>0.44318181818181818</v>
      </c>
      <c r="BL59" s="6">
        <v>28.5</v>
      </c>
      <c r="BM59" s="6">
        <v>37.5</v>
      </c>
      <c r="BN59" s="2">
        <v>36941</v>
      </c>
      <c r="BO59">
        <v>10.029999999999999</v>
      </c>
      <c r="BP59">
        <v>26.887</v>
      </c>
      <c r="BQ59" s="6">
        <v>27.3</v>
      </c>
      <c r="BR59" s="6">
        <v>53.344000000000001</v>
      </c>
      <c r="BS59" s="6">
        <v>36.271999999999998</v>
      </c>
      <c r="BT59">
        <v>94.772000000000006</v>
      </c>
      <c r="BU59">
        <v>238.57499999999999</v>
      </c>
      <c r="BV59">
        <v>1.7085704892814599</v>
      </c>
      <c r="BW59">
        <v>37.306189764189796</v>
      </c>
      <c r="BY59">
        <v>143.803</v>
      </c>
      <c r="BZ59">
        <v>1.3528163209606991</v>
      </c>
      <c r="CA59">
        <v>35.181203130487731</v>
      </c>
      <c r="CB59">
        <v>76.429500000000004</v>
      </c>
      <c r="CC59">
        <v>136.7295</v>
      </c>
      <c r="CD59">
        <v>3.3895955733666674</v>
      </c>
      <c r="CE59">
        <v>11.106870819356786</v>
      </c>
      <c r="CF59">
        <v>-0.34722222222222221</v>
      </c>
      <c r="CG59">
        <v>1.1375</v>
      </c>
      <c r="CH59">
        <v>100.9</v>
      </c>
      <c r="CI59">
        <v>-0.24701304792767925</v>
      </c>
      <c r="CJ59">
        <v>7.0450465316189979</v>
      </c>
      <c r="CK59">
        <v>8.182546531618998</v>
      </c>
      <c r="CL59">
        <v>2.0699999999999998</v>
      </c>
      <c r="CM59">
        <v>1.96</v>
      </c>
      <c r="CN59">
        <v>2.0699999999999998</v>
      </c>
      <c r="CO59">
        <v>68.308000000000007</v>
      </c>
      <c r="CP59">
        <v>73.073999999999998</v>
      </c>
      <c r="CQ59">
        <v>70.691000000000003</v>
      </c>
      <c r="CR59">
        <v>68.308000000000007</v>
      </c>
      <c r="CS59">
        <v>1.770966115892604</v>
      </c>
      <c r="CT59">
        <v>3.8491948528925746</v>
      </c>
      <c r="CU59" s="6">
        <v>28.5</v>
      </c>
      <c r="CV59" s="6">
        <v>37.5</v>
      </c>
      <c r="CW59" s="6">
        <v>-2.5539650239096918</v>
      </c>
      <c r="CX59" s="6">
        <v>11.790746947741544</v>
      </c>
      <c r="CY59" s="6">
        <v>72.235548915799697</v>
      </c>
      <c r="CZ59" s="6">
        <v>1.6355489157997027</v>
      </c>
      <c r="DA59">
        <v>2.316641523795613E-2</v>
      </c>
      <c r="DB59">
        <v>5.3286711469159483E-2</v>
      </c>
      <c r="DC59">
        <v>8.7153023169915383E-2</v>
      </c>
      <c r="DD59">
        <v>3.762041829722659</v>
      </c>
      <c r="DE59">
        <v>0.16322637710533985</v>
      </c>
      <c r="DF59">
        <v>0.26696472410455202</v>
      </c>
      <c r="DG59" s="6">
        <v>11.523782223636992</v>
      </c>
      <c r="DH59" s="6">
        <v>0.51645194539429895</v>
      </c>
      <c r="DI59" s="6">
        <v>0.84468241935229293</v>
      </c>
      <c r="DJ59">
        <v>36.4615073448375</v>
      </c>
      <c r="DK59">
        <v>0.48703448175490688</v>
      </c>
      <c r="DL59">
        <v>0.79656871859130807</v>
      </c>
      <c r="DM59">
        <v>34.384634411896421</v>
      </c>
      <c r="DN59">
        <v>0.15375906996018465</v>
      </c>
      <c r="DO59">
        <v>0.25148048016775065</v>
      </c>
      <c r="DP59">
        <v>10.855390339189036</v>
      </c>
      <c r="DQ59">
        <v>1.5747094291841127E-2</v>
      </c>
      <c r="DR59">
        <v>2.5755142996016445E-2</v>
      </c>
      <c r="DS59">
        <v>1.1117448570039836</v>
      </c>
      <c r="DT59">
        <v>9.7528801779175958E-2</v>
      </c>
      <c r="DU59">
        <v>0.15951312600917536</v>
      </c>
      <c r="DV59">
        <v>6.8855334056098227</v>
      </c>
      <c r="DW59">
        <v>0.1132758960710171</v>
      </c>
      <c r="DX59">
        <v>0.18526826900519183</v>
      </c>
      <c r="DY59">
        <v>7.9972782626138059</v>
      </c>
      <c r="DZ59" s="6">
        <v>1</v>
      </c>
      <c r="EA59" s="6">
        <v>1.6355489157997025</v>
      </c>
      <c r="EB59" s="6">
        <v>70.599999999999994</v>
      </c>
      <c r="EC59">
        <v>10.029999999999999</v>
      </c>
      <c r="ED59">
        <v>0</v>
      </c>
      <c r="EE59" s="6">
        <v>60.569999999999993</v>
      </c>
      <c r="EF59">
        <v>0.19025560877723285</v>
      </c>
      <c r="EG59">
        <v>0.60197304515168404</v>
      </c>
      <c r="EH59">
        <v>0.1792205768398388</v>
      </c>
      <c r="EI59">
        <v>6.211064602480864E-2</v>
      </c>
      <c r="EJ59">
        <v>1.0335598767935643</v>
      </c>
      <c r="EK59">
        <v>11.523782223636992</v>
      </c>
      <c r="EL59">
        <v>36.4615073448375</v>
      </c>
      <c r="EM59">
        <v>10.855390339189036</v>
      </c>
      <c r="EN59">
        <v>10.029999999999999</v>
      </c>
      <c r="EO59">
        <v>3.762041829722659</v>
      </c>
      <c r="EP59">
        <v>72.632721737386191</v>
      </c>
      <c r="EQ59">
        <v>3.7202292819076033</v>
      </c>
      <c r="ER59">
        <v>11.770889509567892</v>
      </c>
      <c r="ES59">
        <v>3.5044519431782786</v>
      </c>
      <c r="ET59">
        <v>3.2379907024793386</v>
      </c>
      <c r="EU59">
        <v>1.2145021402772014</v>
      </c>
      <c r="EV59">
        <v>3.6352449994852947</v>
      </c>
      <c r="EW59">
        <v>1.0080255240849367</v>
      </c>
      <c r="EX59">
        <v>1.1677174067842422</v>
      </c>
      <c r="EY59" s="6">
        <v>83.8</v>
      </c>
      <c r="EZ59">
        <v>0.52386363636363642</v>
      </c>
      <c r="FA59">
        <v>22.791838842975206</v>
      </c>
      <c r="FB59">
        <v>6.6925032791481947</v>
      </c>
      <c r="FC59">
        <v>15.458181652358654</v>
      </c>
      <c r="FD59" t="s">
        <v>166</v>
      </c>
      <c r="FE59">
        <v>13.537045454545455</v>
      </c>
      <c r="FF59">
        <v>1.1248871670279064</v>
      </c>
      <c r="FG59">
        <v>5.0583479999999987</v>
      </c>
      <c r="FH59">
        <v>2.5957666428809851</v>
      </c>
      <c r="FI59">
        <v>42.589845140547794</v>
      </c>
      <c r="FJ59">
        <v>-10.941278811664469</v>
      </c>
      <c r="FK59">
        <v>-6.0161160974264405</v>
      </c>
      <c r="FL59">
        <f>D59-D58</f>
        <v>1.0999999999999943</v>
      </c>
      <c r="FM59">
        <f t="shared" si="0"/>
        <v>31.60533686841287</v>
      </c>
      <c r="FN59" s="8" t="s">
        <v>185</v>
      </c>
    </row>
    <row r="60" spans="1:170" ht="15.75" customHeight="1" x14ac:dyDescent="0.25">
      <c r="A60" t="s">
        <v>146</v>
      </c>
      <c r="B60" s="2">
        <v>44960</v>
      </c>
      <c r="C60">
        <v>1.4767123287671233</v>
      </c>
      <c r="D60">
        <v>85.9</v>
      </c>
      <c r="E60">
        <v>187</v>
      </c>
      <c r="F60">
        <v>98.5</v>
      </c>
      <c r="G60">
        <v>40.700000000000003</v>
      </c>
      <c r="H60">
        <v>30.6</v>
      </c>
      <c r="I60">
        <v>31</v>
      </c>
      <c r="J60">
        <v>31.2</v>
      </c>
      <c r="K60">
        <v>8.1999999999999993</v>
      </c>
      <c r="L60">
        <v>11.2</v>
      </c>
      <c r="M60">
        <v>58.9</v>
      </c>
      <c r="N60">
        <v>34.200000000000003</v>
      </c>
      <c r="O60">
        <v>36.200000000000003</v>
      </c>
      <c r="P60">
        <v>29.8</v>
      </c>
      <c r="Q60">
        <v>101</v>
      </c>
      <c r="R60">
        <v>83.3</v>
      </c>
      <c r="S60">
        <v>104.5</v>
      </c>
      <c r="T60">
        <v>62.5</v>
      </c>
      <c r="U60">
        <v>57.3</v>
      </c>
      <c r="V60">
        <v>39</v>
      </c>
      <c r="W60">
        <v>1.5</v>
      </c>
      <c r="X60">
        <v>6</v>
      </c>
      <c r="Y60">
        <v>7</v>
      </c>
      <c r="Z60">
        <v>8.5</v>
      </c>
      <c r="AA60">
        <v>7</v>
      </c>
      <c r="AB60">
        <v>7.5</v>
      </c>
      <c r="AC60">
        <v>11.5</v>
      </c>
      <c r="AD60">
        <v>4</v>
      </c>
      <c r="AE60">
        <v>43.748389021647014</v>
      </c>
      <c r="AF60" s="6">
        <v>0.50929440071766019</v>
      </c>
      <c r="AG60" s="6">
        <v>15.676211564595844</v>
      </c>
      <c r="AH60">
        <v>0.18249373183464312</v>
      </c>
      <c r="AK60">
        <v>11.998676649376518</v>
      </c>
      <c r="AL60">
        <v>0.13968191675642047</v>
      </c>
      <c r="AM60">
        <v>4.0977096664986901</v>
      </c>
      <c r="AN60">
        <v>4.7703255721754247E-2</v>
      </c>
      <c r="AO60">
        <v>10.379013097881931</v>
      </c>
      <c r="AP60">
        <v>0.12082669496952188</v>
      </c>
      <c r="AQ60">
        <v>18.201069518716579</v>
      </c>
      <c r="AR60">
        <v>5.9218039999999981</v>
      </c>
      <c r="AS60">
        <v>2.4479273636207601</v>
      </c>
      <c r="AT60">
        <v>-15.753142155095819</v>
      </c>
      <c r="AU60">
        <v>-8.8053888823373434</v>
      </c>
      <c r="AV60">
        <v>12.249548926061165</v>
      </c>
      <c r="AW60">
        <v>6.1247744630305823</v>
      </c>
      <c r="AX60">
        <v>25.374065632555265</v>
      </c>
      <c r="AY60">
        <v>28</v>
      </c>
      <c r="AZ60">
        <v>14</v>
      </c>
      <c r="BA60">
        <v>57.999999999999993</v>
      </c>
      <c r="BB60">
        <v>5.4866740476085454</v>
      </c>
      <c r="BC60">
        <v>5.4866740476085454</v>
      </c>
      <c r="BD60">
        <v>4.7028634693787534</v>
      </c>
      <c r="BE60">
        <v>35</v>
      </c>
      <c r="BF60">
        <v>35</v>
      </c>
      <c r="BG60">
        <v>30</v>
      </c>
      <c r="BH60">
        <v>4.2150871010354578</v>
      </c>
      <c r="BI60">
        <v>24.56461437273013</v>
      </c>
      <c r="BJ60">
        <v>0.7971291866028708</v>
      </c>
      <c r="BK60">
        <v>0.44545454545454544</v>
      </c>
      <c r="BL60" s="6">
        <v>43</v>
      </c>
      <c r="BM60" s="6">
        <v>53</v>
      </c>
      <c r="BN60" s="2">
        <v>44421</v>
      </c>
      <c r="BO60">
        <v>10.379</v>
      </c>
      <c r="BP60">
        <v>32.314999999999998</v>
      </c>
      <c r="BQ60" s="6">
        <v>29.8</v>
      </c>
      <c r="BR60" s="6">
        <v>58.887999999999998</v>
      </c>
      <c r="BS60" s="6">
        <v>37.744</v>
      </c>
      <c r="BT60">
        <v>98.801000000000002</v>
      </c>
      <c r="BU60">
        <v>257.548</v>
      </c>
      <c r="BV60">
        <v>1.977616639033541</v>
      </c>
      <c r="BW60">
        <v>46.675003018634271</v>
      </c>
      <c r="BY60">
        <v>158.74699999999999</v>
      </c>
      <c r="BZ60">
        <v>1.7473259930411214</v>
      </c>
      <c r="CA60">
        <v>45.025058580859827</v>
      </c>
      <c r="CB60">
        <v>80.944249999999997</v>
      </c>
      <c r="CC60">
        <v>142.54425000000001</v>
      </c>
      <c r="CD60">
        <v>2.9347041211391218</v>
      </c>
      <c r="CE60">
        <v>12.801346091901912</v>
      </c>
      <c r="CF60">
        <v>2.013888888888888</v>
      </c>
      <c r="CG60">
        <v>1.5624999999999998</v>
      </c>
      <c r="CH60">
        <v>110.70000000000002</v>
      </c>
      <c r="CI60">
        <v>0.34951590733513516</v>
      </c>
      <c r="CJ60">
        <v>9.5108327216775717</v>
      </c>
      <c r="CK60">
        <v>11.073332721677572</v>
      </c>
      <c r="CL60">
        <v>2.0699999999999998</v>
      </c>
      <c r="CM60">
        <v>1.96</v>
      </c>
      <c r="CN60">
        <v>2.0699999999999998</v>
      </c>
      <c r="CO60">
        <v>68.308000000000007</v>
      </c>
      <c r="CP60">
        <v>73.073999999999998</v>
      </c>
      <c r="CQ60">
        <v>70.691000000000003</v>
      </c>
      <c r="CR60">
        <v>68.308000000000007</v>
      </c>
      <c r="CS60">
        <v>2.0114249325858848</v>
      </c>
      <c r="CT60">
        <v>4.3718320909754205</v>
      </c>
      <c r="CU60" s="6">
        <v>43</v>
      </c>
      <c r="CV60" s="6">
        <v>53</v>
      </c>
      <c r="CW60" s="6">
        <v>-2.2212618722264836</v>
      </c>
      <c r="CX60" s="6">
        <v>16.724895212397797</v>
      </c>
      <c r="CY60" s="6">
        <v>91.646409135586978</v>
      </c>
      <c r="CZ60" s="6">
        <v>5.7464091355869726</v>
      </c>
      <c r="DA60">
        <v>6.6896497503922847E-2</v>
      </c>
      <c r="DB60">
        <v>4.7703255721754247E-2</v>
      </c>
      <c r="DC60">
        <v>0.27412242447673013</v>
      </c>
      <c r="DD60">
        <v>4.0977096664986901</v>
      </c>
      <c r="DE60">
        <v>0.18249373183464312</v>
      </c>
      <c r="DF60">
        <v>1.0486836478019523</v>
      </c>
      <c r="DG60" s="6">
        <v>15.676211564595844</v>
      </c>
      <c r="DH60" s="6">
        <v>0.50929440071766019</v>
      </c>
      <c r="DI60" s="6">
        <v>2.9266139969872551</v>
      </c>
      <c r="DJ60">
        <v>43.748389021647014</v>
      </c>
      <c r="DK60">
        <v>0.49129102826328047</v>
      </c>
      <c r="DL60">
        <v>2.8231592530440324</v>
      </c>
      <c r="DM60">
        <v>42.201899327815795</v>
      </c>
      <c r="DN60">
        <v>0.13968191675642047</v>
      </c>
      <c r="DO60">
        <v>0.80266944252539363</v>
      </c>
      <c r="DP60">
        <v>11.998676649376518</v>
      </c>
      <c r="DQ60">
        <v>1.7049222274364808E-2</v>
      </c>
      <c r="DR60">
        <v>9.7971806632062841E-2</v>
      </c>
      <c r="DS60">
        <v>1.4645281933679368</v>
      </c>
      <c r="DT60">
        <v>0.10377747269515708</v>
      </c>
      <c r="DU60">
        <v>0.59634781716357821</v>
      </c>
      <c r="DV60">
        <v>8.9144849045139942</v>
      </c>
      <c r="DW60">
        <v>0.12082669496952188</v>
      </c>
      <c r="DX60">
        <v>0.69431962379564105</v>
      </c>
      <c r="DY60">
        <v>10.379013097881931</v>
      </c>
      <c r="DZ60" s="6">
        <v>1</v>
      </c>
      <c r="EA60" s="6">
        <v>5.7464091355869726</v>
      </c>
      <c r="EB60" s="6">
        <v>85.9</v>
      </c>
      <c r="EC60">
        <v>10.379</v>
      </c>
      <c r="ED60">
        <v>0</v>
      </c>
      <c r="EE60" s="6">
        <v>75.521000000000001</v>
      </c>
      <c r="EF60">
        <v>0.20757420538122964</v>
      </c>
      <c r="EG60">
        <v>0.57928773482404916</v>
      </c>
      <c r="EH60">
        <v>0.15887867810776496</v>
      </c>
      <c r="EI60">
        <v>5.4259208253316163E-2</v>
      </c>
      <c r="EJ60">
        <v>0.99999982656635988</v>
      </c>
      <c r="EK60">
        <v>15.676211564595844</v>
      </c>
      <c r="EL60">
        <v>43.748389021647014</v>
      </c>
      <c r="EM60">
        <v>11.998676649376518</v>
      </c>
      <c r="EN60">
        <v>10.379</v>
      </c>
      <c r="EO60">
        <v>4.0977096664986901</v>
      </c>
      <c r="EP60">
        <v>85.899986902118073</v>
      </c>
      <c r="EQ60">
        <v>4.4828881479584322</v>
      </c>
      <c r="ER60">
        <v>12.510620555820013</v>
      </c>
      <c r="ES60">
        <v>3.4312324199652595</v>
      </c>
      <c r="ET60">
        <v>2.9680574222883118</v>
      </c>
      <c r="EU60">
        <v>1.1718120811286252</v>
      </c>
      <c r="EV60">
        <v>4.2150871010354578</v>
      </c>
      <c r="EW60">
        <v>1.0378821022563358</v>
      </c>
      <c r="EX60">
        <v>1.2053990071340634</v>
      </c>
      <c r="EY60" s="6">
        <v>88.5</v>
      </c>
      <c r="EZ60">
        <v>0.5267379679144385</v>
      </c>
      <c r="FA60">
        <v>24.56461437273013</v>
      </c>
      <c r="FB60">
        <v>-2.9327155011903878</v>
      </c>
      <c r="FC60">
        <v>4.4094278299575116</v>
      </c>
      <c r="FD60" t="s">
        <v>168</v>
      </c>
      <c r="FE60">
        <v>18.201069518716579</v>
      </c>
      <c r="FF60">
        <v>1.7059469968711052</v>
      </c>
      <c r="FG60">
        <v>5.9218039999999981</v>
      </c>
      <c r="FH60">
        <v>2.4479273636207601</v>
      </c>
      <c r="FI60">
        <v>42.387878912050219</v>
      </c>
      <c r="FJ60">
        <v>-15.753142155095819</v>
      </c>
      <c r="FK60">
        <v>-8.8053888823373434</v>
      </c>
      <c r="FL60">
        <f>D60</f>
        <v>85.9</v>
      </c>
      <c r="FM60">
        <f t="shared" si="0"/>
        <v>35.832660162272816</v>
      </c>
      <c r="FN60" t="s">
        <v>188</v>
      </c>
    </row>
    <row r="61" spans="1:170" ht="15.95" customHeight="1" x14ac:dyDescent="0.25">
      <c r="A61" t="s">
        <v>146</v>
      </c>
      <c r="B61" s="2">
        <v>44978</v>
      </c>
      <c r="C61">
        <v>1.526027397260274</v>
      </c>
      <c r="D61">
        <v>85.2</v>
      </c>
      <c r="E61">
        <v>187</v>
      </c>
      <c r="F61">
        <v>98.5</v>
      </c>
      <c r="G61">
        <v>40.700000000000003</v>
      </c>
      <c r="H61">
        <v>30.6</v>
      </c>
      <c r="I61">
        <v>31</v>
      </c>
      <c r="J61">
        <v>31.2</v>
      </c>
      <c r="K61">
        <v>8.1999999999999993</v>
      </c>
      <c r="L61">
        <v>11.2</v>
      </c>
      <c r="M61">
        <v>58.9</v>
      </c>
      <c r="N61">
        <v>33.5</v>
      </c>
      <c r="O61">
        <v>35.9</v>
      </c>
      <c r="P61">
        <v>29.8</v>
      </c>
      <c r="Q61">
        <v>101</v>
      </c>
      <c r="R61">
        <v>82.5</v>
      </c>
      <c r="S61">
        <v>105</v>
      </c>
      <c r="T61">
        <v>63</v>
      </c>
      <c r="U61">
        <v>56.8</v>
      </c>
      <c r="V61">
        <v>39</v>
      </c>
      <c r="W61">
        <v>1.5</v>
      </c>
      <c r="X61">
        <v>4.5</v>
      </c>
      <c r="Y61">
        <v>5.5</v>
      </c>
      <c r="Z61">
        <v>7.5</v>
      </c>
      <c r="AA61">
        <v>5</v>
      </c>
      <c r="AB61">
        <v>5.5</v>
      </c>
      <c r="AC61">
        <v>10.5</v>
      </c>
      <c r="AD61">
        <v>3.5</v>
      </c>
      <c r="AE61">
        <v>44.510740782151018</v>
      </c>
      <c r="AF61" s="6">
        <v>0.5224265350017725</v>
      </c>
      <c r="AG61" s="6">
        <v>14.129228804166832</v>
      </c>
      <c r="AH61">
        <v>0.16583601882824919</v>
      </c>
      <c r="AK61">
        <v>12.024913309609506</v>
      </c>
      <c r="AL61">
        <v>0.14113748015973598</v>
      </c>
      <c r="AM61">
        <v>4.1039886494368663</v>
      </c>
      <c r="AN61">
        <v>4.8168880861935055E-2</v>
      </c>
      <c r="AO61">
        <v>10.431128454635768</v>
      </c>
      <c r="AP61">
        <v>0.12243108514830714</v>
      </c>
      <c r="AQ61">
        <v>13.650802139037435</v>
      </c>
      <c r="AR61">
        <v>5.9042170000000027</v>
      </c>
      <c r="AS61">
        <v>2.5326619796493759</v>
      </c>
      <c r="AT61">
        <v>-11.118140159388059</v>
      </c>
      <c r="AU61">
        <v>-4.375030118686805</v>
      </c>
      <c r="AV61">
        <v>12.463007419002286</v>
      </c>
      <c r="AW61">
        <v>6.2315037095011432</v>
      </c>
      <c r="AX61">
        <v>25.816229653647589</v>
      </c>
      <c r="AY61">
        <v>28</v>
      </c>
      <c r="AZ61">
        <v>14</v>
      </c>
      <c r="BA61">
        <v>57.999999999999993</v>
      </c>
      <c r="BB61">
        <v>4.9452300814583907</v>
      </c>
      <c r="BC61">
        <v>4.9452300814583907</v>
      </c>
      <c r="BD61">
        <v>4.2387686412500498</v>
      </c>
      <c r="BE61">
        <v>34.999999999999993</v>
      </c>
      <c r="BF61">
        <v>34.999999999999993</v>
      </c>
      <c r="BG61">
        <v>30.000000000000004</v>
      </c>
      <c r="BH61">
        <v>4.2885384701947222</v>
      </c>
      <c r="BI61">
        <v>24.364437072835937</v>
      </c>
      <c r="BJ61">
        <v>0.7857142857142857</v>
      </c>
      <c r="BK61">
        <v>0.44117647058823528</v>
      </c>
      <c r="BL61" s="6">
        <v>34.5</v>
      </c>
      <c r="BM61" s="6">
        <v>43.5</v>
      </c>
      <c r="BN61" s="2">
        <v>44421</v>
      </c>
      <c r="BO61">
        <v>10.379</v>
      </c>
      <c r="BP61">
        <v>32.087000000000003</v>
      </c>
      <c r="BQ61" s="6">
        <v>29.8</v>
      </c>
      <c r="BR61" s="6">
        <v>59.701999999999998</v>
      </c>
      <c r="BS61" s="6">
        <v>37.901000000000003</v>
      </c>
      <c r="BT61">
        <v>99.272000000000006</v>
      </c>
      <c r="BU61">
        <v>258.762</v>
      </c>
      <c r="BV61">
        <v>2.0580245662377687</v>
      </c>
      <c r="BW61">
        <v>47.251095076875991</v>
      </c>
      <c r="BY61">
        <v>159.49</v>
      </c>
      <c r="BZ61">
        <v>1.7965377639741882</v>
      </c>
      <c r="CA61">
        <v>45.377642105796916</v>
      </c>
      <c r="CB61">
        <v>80.772450000000006</v>
      </c>
      <c r="CC61">
        <v>142.37245000000001</v>
      </c>
      <c r="CD61">
        <v>2.9125522727924564</v>
      </c>
      <c r="CE61">
        <v>12.765240750866067</v>
      </c>
      <c r="CF61">
        <v>2.013888888888888</v>
      </c>
      <c r="CG61">
        <v>1.5624999999999998</v>
      </c>
      <c r="CH61">
        <v>110.70000000000002</v>
      </c>
      <c r="CI61">
        <v>0.34951590733513516</v>
      </c>
      <c r="CJ61">
        <v>9.5108327216775717</v>
      </c>
      <c r="CK61">
        <v>11.073332721677572</v>
      </c>
      <c r="CL61">
        <v>2.0699999999999998</v>
      </c>
      <c r="CM61">
        <v>1.96</v>
      </c>
      <c r="CN61">
        <v>2.0699999999999998</v>
      </c>
      <c r="CO61">
        <v>68.308000000000007</v>
      </c>
      <c r="CP61">
        <v>73.073999999999998</v>
      </c>
      <c r="CQ61">
        <v>70.691000000000003</v>
      </c>
      <c r="CR61">
        <v>68.308000000000007</v>
      </c>
      <c r="CS61">
        <v>2.0044423144229215</v>
      </c>
      <c r="CT61">
        <v>4.3566553703982196</v>
      </c>
      <c r="CU61" s="6">
        <v>34.5</v>
      </c>
      <c r="CV61" s="6">
        <v>43.5</v>
      </c>
      <c r="CW61" s="6">
        <v>-2.443608941656048</v>
      </c>
      <c r="CX61" s="6">
        <v>14.999110818131806</v>
      </c>
      <c r="CY61" s="6">
        <v>90.445434737949668</v>
      </c>
      <c r="CZ61" s="6">
        <v>5.2454347379496653</v>
      </c>
      <c r="DA61">
        <v>6.1566135421944425E-2</v>
      </c>
      <c r="DB61">
        <v>4.8168880861935055E-2</v>
      </c>
      <c r="DC61">
        <v>0.25266672096135295</v>
      </c>
      <c r="DD61">
        <v>4.1039886494368663</v>
      </c>
      <c r="DE61">
        <v>0.16583601882824919</v>
      </c>
      <c r="DF61">
        <v>0.86988201396497311</v>
      </c>
      <c r="DG61" s="6">
        <v>14.129228804166832</v>
      </c>
      <c r="DH61" s="6">
        <v>0.5224265350017725</v>
      </c>
      <c r="DI61" s="6">
        <v>2.7403542947249742</v>
      </c>
      <c r="DJ61">
        <v>44.510740782151018</v>
      </c>
      <c r="DK61">
        <v>0.50171290831063997</v>
      </c>
      <c r="DL61">
        <v>2.6317023177303862</v>
      </c>
      <c r="DM61">
        <v>42.745939788066529</v>
      </c>
      <c r="DN61">
        <v>0.14113748015973598</v>
      </c>
      <c r="DO61">
        <v>0.7403274412565608</v>
      </c>
      <c r="DP61">
        <v>12.024913309609506</v>
      </c>
      <c r="DQ61">
        <v>1.7275609371850319E-2</v>
      </c>
      <c r="DR61">
        <v>9.0618081518352461E-2</v>
      </c>
      <c r="DS61">
        <v>1.4718819184816474</v>
      </c>
      <c r="DT61">
        <v>0.10515547577645681</v>
      </c>
      <c r="DU61">
        <v>0.55158618552345118</v>
      </c>
      <c r="DV61">
        <v>8.9592465361541205</v>
      </c>
      <c r="DW61">
        <v>0.12243108514830714</v>
      </c>
      <c r="DX61">
        <v>0.64220426704180367</v>
      </c>
      <c r="DY61">
        <v>10.431128454635768</v>
      </c>
      <c r="DZ61" s="6">
        <v>0.99999999999999989</v>
      </c>
      <c r="EA61" s="6">
        <v>5.2454347379496644</v>
      </c>
      <c r="EB61" s="6">
        <v>85.199999999999989</v>
      </c>
      <c r="EC61">
        <v>10.379</v>
      </c>
      <c r="ED61">
        <v>0</v>
      </c>
      <c r="EE61" s="6">
        <v>74.820999999999984</v>
      </c>
      <c r="EF61">
        <v>0.18884041651631006</v>
      </c>
      <c r="EG61">
        <v>0.59489636308190252</v>
      </c>
      <c r="EH61">
        <v>0.16071575239049876</v>
      </c>
      <c r="EI61">
        <v>5.4850759137633383E-2</v>
      </c>
      <c r="EJ61">
        <v>0.99930329112634475</v>
      </c>
      <c r="EK61">
        <v>14.129228804166832</v>
      </c>
      <c r="EL61">
        <v>44.510740782151018</v>
      </c>
      <c r="EM61">
        <v>12.024913309609506</v>
      </c>
      <c r="EN61">
        <v>10.379</v>
      </c>
      <c r="EO61">
        <v>4.1039886494368663</v>
      </c>
      <c r="EP61">
        <v>85.147871545364225</v>
      </c>
      <c r="EQ61">
        <v>4.0405012451505131</v>
      </c>
      <c r="ER61">
        <v>12.728628437230407</v>
      </c>
      <c r="ES61">
        <v>3.4387352539705178</v>
      </c>
      <c r="ET61">
        <v>2.9680574222883118</v>
      </c>
      <c r="EU61">
        <v>1.1736076666295479</v>
      </c>
      <c r="EV61">
        <v>4.2885384701947222</v>
      </c>
      <c r="EW61">
        <v>1.0953219370114684</v>
      </c>
      <c r="EX61">
        <v>1.1620901588038894</v>
      </c>
      <c r="EY61" s="6">
        <v>88.5</v>
      </c>
      <c r="EZ61">
        <v>0.5267379679144385</v>
      </c>
      <c r="FA61">
        <v>24.364437072835937</v>
      </c>
      <c r="FB61">
        <v>-2.9076523258479234</v>
      </c>
      <c r="FC61">
        <v>4.433679723108197</v>
      </c>
      <c r="FD61" t="s">
        <v>168</v>
      </c>
      <c r="FE61">
        <v>13.650802139037435</v>
      </c>
      <c r="FF61">
        <v>1.1393784497571122</v>
      </c>
      <c r="FG61">
        <v>5.9042170000000027</v>
      </c>
      <c r="FH61">
        <v>2.5326619796493759</v>
      </c>
      <c r="FI61">
        <v>42.503636584220459</v>
      </c>
      <c r="FJ61">
        <v>-11.118140159388059</v>
      </c>
      <c r="FK61">
        <v>-4.375030118686805</v>
      </c>
      <c r="FL61">
        <f>D61-D60</f>
        <v>-0.70000000000000284</v>
      </c>
      <c r="FM61">
        <f t="shared" si="0"/>
        <v>31.743414186970142</v>
      </c>
      <c r="FN61" t="s">
        <v>188</v>
      </c>
    </row>
    <row r="62" spans="1:170" ht="15.95" customHeight="1" x14ac:dyDescent="0.25">
      <c r="A62" t="s">
        <v>146</v>
      </c>
      <c r="B62" s="2">
        <v>45000</v>
      </c>
      <c r="C62">
        <v>1.5863013698630137</v>
      </c>
      <c r="D62">
        <v>85.9</v>
      </c>
      <c r="E62">
        <v>187</v>
      </c>
      <c r="F62">
        <v>98.5</v>
      </c>
      <c r="G62">
        <v>40.700000000000003</v>
      </c>
      <c r="H62">
        <v>30.6</v>
      </c>
      <c r="I62">
        <v>31</v>
      </c>
      <c r="J62">
        <v>31.2</v>
      </c>
      <c r="K62">
        <v>8.1999999999999993</v>
      </c>
      <c r="L62">
        <v>11.2</v>
      </c>
      <c r="M62">
        <v>58.9</v>
      </c>
      <c r="N62">
        <v>32.9</v>
      </c>
      <c r="O62">
        <v>36.799999999999997</v>
      </c>
      <c r="P62">
        <v>30.1</v>
      </c>
      <c r="Q62">
        <v>101.1</v>
      </c>
      <c r="R62">
        <v>80.5</v>
      </c>
      <c r="S62">
        <v>104.5</v>
      </c>
      <c r="T62">
        <v>64</v>
      </c>
      <c r="U62">
        <v>58.2</v>
      </c>
      <c r="V62">
        <v>39.200000000000003</v>
      </c>
      <c r="W62">
        <v>1.5</v>
      </c>
      <c r="X62">
        <v>5.5</v>
      </c>
      <c r="Y62">
        <v>5</v>
      </c>
      <c r="Z62">
        <v>7.5</v>
      </c>
      <c r="AA62">
        <v>5.5</v>
      </c>
      <c r="AB62">
        <v>5.5</v>
      </c>
      <c r="AC62">
        <v>11</v>
      </c>
      <c r="AD62">
        <v>4</v>
      </c>
      <c r="AE62">
        <v>44.989526347356517</v>
      </c>
      <c r="AF62" s="6">
        <v>0.52374303081905138</v>
      </c>
      <c r="AG62" s="6">
        <v>14.590328770756175</v>
      </c>
      <c r="AH62">
        <v>0.16985248860018828</v>
      </c>
      <c r="AK62">
        <v>11.691944128871828</v>
      </c>
      <c r="AL62">
        <v>0.1361111074373903</v>
      </c>
      <c r="AM62">
        <v>4.1405862780352551</v>
      </c>
      <c r="AN62">
        <v>4.8202401374100756E-2</v>
      </c>
      <c r="AO62">
        <v>10.487614474980237</v>
      </c>
      <c r="AP62">
        <v>0.12209097176926934</v>
      </c>
      <c r="AQ62">
        <v>14.560855614973262</v>
      </c>
      <c r="AR62">
        <v>5.7391199999999998</v>
      </c>
      <c r="AS62">
        <v>2.4479273636207601</v>
      </c>
      <c r="AT62">
        <v>-12.112928251352502</v>
      </c>
      <c r="AU62">
        <v>-5.5305429785940206</v>
      </c>
      <c r="AV62">
        <v>12.597067377259826</v>
      </c>
      <c r="AW62">
        <v>6.298533688629913</v>
      </c>
      <c r="AX62">
        <v>26.093925281466777</v>
      </c>
      <c r="AY62">
        <v>28</v>
      </c>
      <c r="AZ62">
        <v>14</v>
      </c>
      <c r="BA62">
        <v>57.999999999999993</v>
      </c>
      <c r="BB62">
        <v>5.1066150697646613</v>
      </c>
      <c r="BC62">
        <v>5.1066150697646613</v>
      </c>
      <c r="BD62">
        <v>4.3770986312268523</v>
      </c>
      <c r="BE62">
        <v>35</v>
      </c>
      <c r="BF62">
        <v>35</v>
      </c>
      <c r="BG62">
        <v>30</v>
      </c>
      <c r="BH62">
        <v>4.3346686913340902</v>
      </c>
      <c r="BI62">
        <v>24.56461437273013</v>
      </c>
      <c r="BJ62">
        <v>0.77033492822966509</v>
      </c>
      <c r="BK62">
        <v>0.43048128342245989</v>
      </c>
      <c r="BL62" s="6">
        <v>36.5</v>
      </c>
      <c r="BM62" s="6">
        <v>45.5</v>
      </c>
      <c r="BN62" s="2">
        <v>44421</v>
      </c>
      <c r="BO62">
        <v>10.379</v>
      </c>
      <c r="BP62">
        <v>31.172000000000001</v>
      </c>
      <c r="BQ62" s="6">
        <v>30.1</v>
      </c>
      <c r="BR62" s="6">
        <v>60.545000000000002</v>
      </c>
      <c r="BS62" s="6">
        <v>37.944000000000003</v>
      </c>
      <c r="BT62">
        <v>99.53</v>
      </c>
      <c r="BU62">
        <v>259.29100000000005</v>
      </c>
      <c r="BV62">
        <v>2.0930622874000759</v>
      </c>
      <c r="BW62">
        <v>47.502126953984636</v>
      </c>
      <c r="BY62">
        <v>159.76100000000002</v>
      </c>
      <c r="BZ62">
        <v>1.8144871447586606</v>
      </c>
      <c r="CA62">
        <v>45.506242557018936</v>
      </c>
      <c r="CB62">
        <v>78.772450000000006</v>
      </c>
      <c r="CC62">
        <v>140.37245000000001</v>
      </c>
      <c r="CD62">
        <v>2.654672780980242</v>
      </c>
      <c r="CE62">
        <v>12.344922461740886</v>
      </c>
      <c r="CF62">
        <v>2.013888888888888</v>
      </c>
      <c r="CG62">
        <v>1.5624999999999998</v>
      </c>
      <c r="CH62">
        <v>110.70000000000002</v>
      </c>
      <c r="CI62">
        <v>0.34951590733513516</v>
      </c>
      <c r="CJ62">
        <v>9.5108327216775717</v>
      </c>
      <c r="CK62">
        <v>11.073332721677572</v>
      </c>
      <c r="CL62">
        <v>2.0699999999999998</v>
      </c>
      <c r="CM62">
        <v>1.96</v>
      </c>
      <c r="CN62">
        <v>2.0699999999999998</v>
      </c>
      <c r="CO62">
        <v>68.308000000000007</v>
      </c>
      <c r="CP62">
        <v>73.073999999999998</v>
      </c>
      <c r="CQ62">
        <v>70.691000000000003</v>
      </c>
      <c r="CR62">
        <v>68.308000000000007</v>
      </c>
      <c r="CS62">
        <v>2.0114249325858848</v>
      </c>
      <c r="CT62">
        <v>4.3718320909754205</v>
      </c>
      <c r="CU62" s="6">
        <v>36.5</v>
      </c>
      <c r="CV62" s="6">
        <v>45.5</v>
      </c>
      <c r="CW62" s="6">
        <v>-2.391291984143209</v>
      </c>
      <c r="CX62" s="6">
        <v>15.405177734429689</v>
      </c>
      <c r="CY62" s="6">
        <v>90.697391962808197</v>
      </c>
      <c r="CZ62" s="6">
        <v>4.7973919628081916</v>
      </c>
      <c r="DA62">
        <v>5.5848567669478363E-2</v>
      </c>
      <c r="DB62">
        <v>4.8202401374100756E-2</v>
      </c>
      <c r="DC62">
        <v>0.2312458129401655</v>
      </c>
      <c r="DD62">
        <v>4.1405862780352551</v>
      </c>
      <c r="DE62">
        <v>0.16985248860018828</v>
      </c>
      <c r="DF62">
        <v>0.81484896367351323</v>
      </c>
      <c r="DG62" s="6">
        <v>14.590328770756175</v>
      </c>
      <c r="DH62" s="6">
        <v>0.52374303081905138</v>
      </c>
      <c r="DI62" s="6">
        <v>2.5126006066281201</v>
      </c>
      <c r="DJ62">
        <v>44.989526347356517</v>
      </c>
      <c r="DK62">
        <v>0.50173705739718999</v>
      </c>
      <c r="DL62">
        <v>2.4070293266003118</v>
      </c>
      <c r="DM62">
        <v>43.099213230418627</v>
      </c>
      <c r="DN62">
        <v>0.1361111074373903</v>
      </c>
      <c r="DO62">
        <v>0.65297833286905849</v>
      </c>
      <c r="DP62">
        <v>11.691944128871828</v>
      </c>
      <c r="DQ62">
        <v>1.72276177537798E-2</v>
      </c>
      <c r="DR62">
        <v>8.2647634950314922E-2</v>
      </c>
      <c r="DS62">
        <v>1.4798523650496849</v>
      </c>
      <c r="DT62">
        <v>0.10486335401548955</v>
      </c>
      <c r="DU62">
        <v>0.50307061174701961</v>
      </c>
      <c r="DV62">
        <v>9.0077621099305514</v>
      </c>
      <c r="DW62">
        <v>0.12209097176926934</v>
      </c>
      <c r="DX62">
        <v>0.58571824669733452</v>
      </c>
      <c r="DY62">
        <v>10.487614474980237</v>
      </c>
      <c r="DZ62" s="6">
        <v>1</v>
      </c>
      <c r="EA62" s="6">
        <v>4.7973919628081916</v>
      </c>
      <c r="EB62" s="6">
        <v>85.9</v>
      </c>
      <c r="EC62">
        <v>10.379</v>
      </c>
      <c r="ED62">
        <v>0</v>
      </c>
      <c r="EE62" s="6">
        <v>75.521000000000001</v>
      </c>
      <c r="EF62">
        <v>0.19319565115340334</v>
      </c>
      <c r="EG62">
        <v>0.59572206866112098</v>
      </c>
      <c r="EH62">
        <v>0.15481712542037088</v>
      </c>
      <c r="EI62">
        <v>5.4826952477261361E-2</v>
      </c>
      <c r="EJ62">
        <v>0.99856179771215647</v>
      </c>
      <c r="EK62">
        <v>14.590328770756175</v>
      </c>
      <c r="EL62">
        <v>44.989526347356517</v>
      </c>
      <c r="EM62">
        <v>11.691944128871828</v>
      </c>
      <c r="EN62">
        <v>10.379</v>
      </c>
      <c r="EO62">
        <v>4.1405862780352551</v>
      </c>
      <c r="EP62">
        <v>85.791385525019777</v>
      </c>
      <c r="EQ62">
        <v>4.1723608827121659</v>
      </c>
      <c r="ER62">
        <v>12.865545582474908</v>
      </c>
      <c r="ES62">
        <v>3.343516866044733</v>
      </c>
      <c r="ET62">
        <v>2.9680574222883118</v>
      </c>
      <c r="EU62">
        <v>1.1840734015943419</v>
      </c>
      <c r="EV62">
        <v>4.3346686913340902</v>
      </c>
      <c r="EW62">
        <v>1.1026342243734268</v>
      </c>
      <c r="EX62">
        <v>1.1668008572639554</v>
      </c>
      <c r="EY62" s="6">
        <v>88.5</v>
      </c>
      <c r="EZ62">
        <v>0.5267379679144385</v>
      </c>
      <c r="FA62">
        <v>24.56461437273013</v>
      </c>
      <c r="FB62">
        <v>-2.8770195559849094</v>
      </c>
      <c r="FC62">
        <v>4.4633209258479232</v>
      </c>
      <c r="FD62" t="s">
        <v>168</v>
      </c>
      <c r="FE62">
        <v>14.560855614973262</v>
      </c>
      <c r="FF62">
        <v>1.2547295980930957</v>
      </c>
      <c r="FG62">
        <v>5.7391199999999998</v>
      </c>
      <c r="FH62">
        <v>2.4479273636207601</v>
      </c>
      <c r="FI62">
        <v>42.387878912050219</v>
      </c>
      <c r="FJ62">
        <v>-12.112928251352502</v>
      </c>
      <c r="FK62">
        <v>-5.5305429785940206</v>
      </c>
      <c r="FL62">
        <f>D62-D61</f>
        <v>0.70000000000000284</v>
      </c>
      <c r="FM62">
        <f t="shared" si="0"/>
        <v>32.430500952836702</v>
      </c>
      <c r="FN62" t="s">
        <v>188</v>
      </c>
    </row>
    <row r="63" spans="1:170" ht="15.95" customHeight="1" x14ac:dyDescent="0.25">
      <c r="A63" t="s">
        <v>147</v>
      </c>
      <c r="B63" s="2">
        <v>44960</v>
      </c>
      <c r="C63">
        <v>31.208219178082192</v>
      </c>
      <c r="D63">
        <v>69</v>
      </c>
      <c r="E63">
        <v>174.3</v>
      </c>
      <c r="F63">
        <v>91.5</v>
      </c>
      <c r="G63">
        <v>40</v>
      </c>
      <c r="H63">
        <v>29.5</v>
      </c>
      <c r="I63">
        <v>33.5</v>
      </c>
      <c r="J63">
        <v>30</v>
      </c>
      <c r="K63">
        <v>7.5</v>
      </c>
      <c r="L63">
        <v>10.9</v>
      </c>
      <c r="M63">
        <v>57.2</v>
      </c>
      <c r="N63">
        <v>27.5</v>
      </c>
      <c r="O63">
        <v>30.2</v>
      </c>
      <c r="P63">
        <v>25.8</v>
      </c>
      <c r="Q63">
        <v>94</v>
      </c>
      <c r="R63">
        <v>78</v>
      </c>
      <c r="S63">
        <v>95</v>
      </c>
      <c r="T63">
        <v>57.7</v>
      </c>
      <c r="U63">
        <v>52.7</v>
      </c>
      <c r="V63">
        <v>33.799999999999997</v>
      </c>
      <c r="W63">
        <v>3</v>
      </c>
      <c r="X63">
        <v>9</v>
      </c>
      <c r="Y63">
        <v>8</v>
      </c>
      <c r="Z63">
        <v>16</v>
      </c>
      <c r="AA63">
        <v>9</v>
      </c>
      <c r="AB63">
        <v>16</v>
      </c>
      <c r="AC63">
        <v>9</v>
      </c>
      <c r="AD63">
        <v>3</v>
      </c>
      <c r="AE63">
        <v>31.165231897126084</v>
      </c>
      <c r="AF63" s="6">
        <v>0.45167002749458096</v>
      </c>
      <c r="AG63" s="6">
        <v>14.873686981881228</v>
      </c>
      <c r="AH63">
        <v>0.21556068089682939</v>
      </c>
      <c r="AK63">
        <v>10.140003762212791</v>
      </c>
      <c r="AL63">
        <v>0.14695657626395348</v>
      </c>
      <c r="AM63">
        <v>3.5189280753418601</v>
      </c>
      <c r="AN63">
        <v>5.0998957613650149E-2</v>
      </c>
      <c r="AO63">
        <v>9.302149283438041</v>
      </c>
      <c r="AP63">
        <v>0.13481375773098611</v>
      </c>
      <c r="AQ63">
        <v>25.385427423981639</v>
      </c>
      <c r="AR63">
        <v>4.5812619999999988</v>
      </c>
      <c r="AS63">
        <v>2.5314366498319245</v>
      </c>
      <c r="AT63">
        <v>-22.853990774149715</v>
      </c>
      <c r="AU63">
        <v>-18.754340073813566</v>
      </c>
      <c r="AV63">
        <v>8.7262649311953044</v>
      </c>
      <c r="AW63">
        <v>4.3631324655976522</v>
      </c>
      <c r="AX63">
        <v>18.075834500333126</v>
      </c>
      <c r="AY63">
        <v>28.000000000000004</v>
      </c>
      <c r="AZ63">
        <v>14.000000000000002</v>
      </c>
      <c r="BA63">
        <v>57.999999999999993</v>
      </c>
      <c r="BB63">
        <v>5.2057904436584295</v>
      </c>
      <c r="BC63">
        <v>5.2057904436584295</v>
      </c>
      <c r="BD63">
        <v>4.4621060945643682</v>
      </c>
      <c r="BE63">
        <v>35</v>
      </c>
      <c r="BF63">
        <v>35</v>
      </c>
      <c r="BG63">
        <v>30</v>
      </c>
      <c r="BH63">
        <v>3.3503796922302826</v>
      </c>
      <c r="BI63">
        <v>22.711944409059889</v>
      </c>
      <c r="BJ63">
        <v>0.82105263157894737</v>
      </c>
      <c r="BK63">
        <v>0.44750430292598964</v>
      </c>
      <c r="BL63" s="6">
        <v>54</v>
      </c>
      <c r="BM63" s="6">
        <v>73</v>
      </c>
      <c r="BN63" s="2">
        <v>33569</v>
      </c>
      <c r="BO63">
        <v>9.3019999999999996</v>
      </c>
      <c r="BP63">
        <v>24.672999999999998</v>
      </c>
      <c r="BQ63" s="6">
        <v>25.8</v>
      </c>
      <c r="BR63" s="6">
        <v>54.872999999999998</v>
      </c>
      <c r="BS63" s="6">
        <v>32.857999999999997</v>
      </c>
      <c r="BT63">
        <v>91.486999999999995</v>
      </c>
      <c r="BU63">
        <v>229.691</v>
      </c>
      <c r="BV63">
        <v>1.2410262301023609</v>
      </c>
      <c r="BW63">
        <v>33.522982940582402</v>
      </c>
      <c r="BY63">
        <v>138.20400000000001</v>
      </c>
      <c r="BZ63">
        <v>1.0536547186876017</v>
      </c>
      <c r="CA63">
        <v>32.435896889373787</v>
      </c>
      <c r="CB63">
        <v>72.974400000000003</v>
      </c>
      <c r="CC63">
        <v>135.9744</v>
      </c>
      <c r="CD63">
        <v>3.428873835324628</v>
      </c>
      <c r="CE63">
        <v>10.907127989939548</v>
      </c>
      <c r="CF63">
        <v>0.83333333333333537</v>
      </c>
      <c r="CG63">
        <v>1.3500000000000003</v>
      </c>
      <c r="CH63">
        <v>106.8</v>
      </c>
      <c r="CI63">
        <v>1.0122936129401026</v>
      </c>
      <c r="CJ63">
        <v>8.6558870978014557</v>
      </c>
      <c r="CK63">
        <v>10.005887097801455</v>
      </c>
      <c r="CL63">
        <v>2.0699999999999998</v>
      </c>
      <c r="CM63">
        <v>1.96</v>
      </c>
      <c r="CN63">
        <v>2.0699999999999998</v>
      </c>
      <c r="CO63">
        <v>68.308000000000007</v>
      </c>
      <c r="CP63">
        <v>73.073999999999998</v>
      </c>
      <c r="CQ63">
        <v>70.691000000000003</v>
      </c>
      <c r="CR63">
        <v>68.308000000000007</v>
      </c>
      <c r="CS63">
        <v>1.7414982363142844</v>
      </c>
      <c r="CT63">
        <v>3.7851464166290971</v>
      </c>
      <c r="CU63" s="6">
        <v>54</v>
      </c>
      <c r="CV63" s="6">
        <v>73</v>
      </c>
      <c r="CW63" s="6">
        <v>-1.8305955724511811</v>
      </c>
      <c r="CX63" s="6">
        <v>15.998929724092523</v>
      </c>
      <c r="CY63" s="6">
        <v>74.22007416904502</v>
      </c>
      <c r="CZ63" s="6">
        <v>5.2200741690450201</v>
      </c>
      <c r="DA63">
        <v>7.5653248826739419E-2</v>
      </c>
      <c r="DB63">
        <v>5.0998957613650149E-2</v>
      </c>
      <c r="DC63">
        <v>0.26621834128723698</v>
      </c>
      <c r="DD63">
        <v>3.5189280753418601</v>
      </c>
      <c r="DE63">
        <v>0.21556068089682939</v>
      </c>
      <c r="DF63">
        <v>1.1252427422112954</v>
      </c>
      <c r="DG63" s="6">
        <v>14.873686981881228</v>
      </c>
      <c r="DH63" s="6">
        <v>0.45167002749458096</v>
      </c>
      <c r="DI63" s="6">
        <v>2.3577510434563163</v>
      </c>
      <c r="DJ63">
        <v>31.165231897126084</v>
      </c>
      <c r="DK63">
        <v>0.43702323465073861</v>
      </c>
      <c r="DL63">
        <v>2.2812936984728212</v>
      </c>
      <c r="DM63">
        <v>30.154603190900964</v>
      </c>
      <c r="DN63">
        <v>0.14695657626395348</v>
      </c>
      <c r="DO63">
        <v>0.76712422772675803</v>
      </c>
      <c r="DP63">
        <v>10.140003762212791</v>
      </c>
      <c r="DQ63">
        <v>1.8189149163677944E-2</v>
      </c>
      <c r="DR63">
        <v>9.4948707706222074E-2</v>
      </c>
      <c r="DS63">
        <v>1.2550512922937782</v>
      </c>
      <c r="DT63">
        <v>0.11662460856730818</v>
      </c>
      <c r="DU63">
        <v>0.60878910665719199</v>
      </c>
      <c r="DV63">
        <v>8.0470979911442644</v>
      </c>
      <c r="DW63">
        <v>0.13481375773098611</v>
      </c>
      <c r="DX63">
        <v>0.70373781436341398</v>
      </c>
      <c r="DY63">
        <v>9.302149283438041</v>
      </c>
      <c r="DZ63" s="6">
        <v>1.0000000000000002</v>
      </c>
      <c r="EA63" s="6">
        <v>5.220074169045021</v>
      </c>
      <c r="EB63" s="6">
        <v>69.000000000000014</v>
      </c>
      <c r="EC63">
        <v>9.3019999999999996</v>
      </c>
      <c r="ED63">
        <v>0</v>
      </c>
      <c r="EE63" s="6">
        <v>59.698000000000015</v>
      </c>
      <c r="EF63">
        <v>0.24914883215319147</v>
      </c>
      <c r="EG63">
        <v>0.52204817409504634</v>
      </c>
      <c r="EH63">
        <v>0.16985499953453698</v>
      </c>
      <c r="EI63">
        <v>5.8945493573350181E-2</v>
      </c>
      <c r="EJ63">
        <v>0.99999749935612503</v>
      </c>
      <c r="EK63">
        <v>14.873686981881228</v>
      </c>
      <c r="EL63">
        <v>31.165231897126084</v>
      </c>
      <c r="EM63">
        <v>10.140003762212791</v>
      </c>
      <c r="EN63">
        <v>9.3019999999999996</v>
      </c>
      <c r="EO63">
        <v>3.5189280753418601</v>
      </c>
      <c r="EP63">
        <v>68.999850716561966</v>
      </c>
      <c r="EQ63">
        <v>4.8958022013078875</v>
      </c>
      <c r="ER63">
        <v>10.258304555695474</v>
      </c>
      <c r="ES63">
        <v>3.3376695906526819</v>
      </c>
      <c r="ET63">
        <v>3.0618334332329722</v>
      </c>
      <c r="EU63">
        <v>1.1582854902412238</v>
      </c>
      <c r="EV63">
        <v>3.3503796922302826</v>
      </c>
      <c r="EW63">
        <v>0.82372263470819773</v>
      </c>
      <c r="EX63">
        <v>1.2453590715434766</v>
      </c>
      <c r="EY63" s="6">
        <v>82.800000000000011</v>
      </c>
      <c r="EZ63">
        <v>0.52495697074010328</v>
      </c>
      <c r="FA63">
        <v>22.711944409059889</v>
      </c>
      <c r="FB63">
        <v>10.862446211794026</v>
      </c>
      <c r="FC63">
        <v>20.345772966288166</v>
      </c>
      <c r="FD63" t="s">
        <v>166</v>
      </c>
      <c r="FE63">
        <v>25.385427423981639</v>
      </c>
      <c r="FF63">
        <v>2.5499223952299577</v>
      </c>
      <c r="FG63">
        <v>4.5812619999999988</v>
      </c>
      <c r="FH63">
        <v>2.5314366498319245</v>
      </c>
      <c r="FI63">
        <v>42.501962636382409</v>
      </c>
      <c r="FJ63">
        <v>-22.853990774149715</v>
      </c>
      <c r="FK63">
        <v>-18.754340073813566</v>
      </c>
      <c r="FL63">
        <f>D63</f>
        <v>69</v>
      </c>
      <c r="FM63">
        <f t="shared" si="0"/>
        <v>47.725256885551403</v>
      </c>
      <c r="FN63" s="8" t="s">
        <v>186</v>
      </c>
    </row>
    <row r="64" spans="1:170" ht="15.95" customHeight="1" x14ac:dyDescent="0.25">
      <c r="A64" t="s">
        <v>147</v>
      </c>
      <c r="B64" s="2">
        <v>44981</v>
      </c>
      <c r="C64">
        <v>31.265753424657536</v>
      </c>
      <c r="D64">
        <v>68.5</v>
      </c>
      <c r="E64">
        <v>174.3</v>
      </c>
      <c r="F64">
        <v>91.5</v>
      </c>
      <c r="G64">
        <v>40</v>
      </c>
      <c r="H64">
        <v>29.5</v>
      </c>
      <c r="I64">
        <v>33.5</v>
      </c>
      <c r="J64">
        <v>30</v>
      </c>
      <c r="K64">
        <v>7.5</v>
      </c>
      <c r="L64">
        <v>10.9</v>
      </c>
      <c r="M64">
        <v>57.2</v>
      </c>
      <c r="N64">
        <v>27.3</v>
      </c>
      <c r="O64">
        <v>30.3</v>
      </c>
      <c r="P64">
        <v>25.8</v>
      </c>
      <c r="Q64">
        <v>96.5</v>
      </c>
      <c r="R64">
        <v>78</v>
      </c>
      <c r="S64">
        <v>95.5</v>
      </c>
      <c r="T64">
        <v>57.6</v>
      </c>
      <c r="U64">
        <v>53</v>
      </c>
      <c r="V64">
        <v>34.200000000000003</v>
      </c>
      <c r="W64">
        <v>2</v>
      </c>
      <c r="X64">
        <v>7</v>
      </c>
      <c r="Y64">
        <v>7</v>
      </c>
      <c r="Z64">
        <v>14</v>
      </c>
      <c r="AA64">
        <v>9</v>
      </c>
      <c r="AB64">
        <v>13</v>
      </c>
      <c r="AC64">
        <v>9</v>
      </c>
      <c r="AD64">
        <v>3</v>
      </c>
      <c r="AE64">
        <v>32.044858423699537</v>
      </c>
      <c r="AF64" s="6">
        <v>0.46780815217079613</v>
      </c>
      <c r="AG64" s="6">
        <v>13.685653218840194</v>
      </c>
      <c r="AH64">
        <v>0.19979055793927292</v>
      </c>
      <c r="AK64">
        <v>10.147523855024096</v>
      </c>
      <c r="AL64">
        <v>0.14813903437991383</v>
      </c>
      <c r="AM64">
        <v>3.4565152180025733</v>
      </c>
      <c r="AN64">
        <v>5.0460076175220053E-2</v>
      </c>
      <c r="AO64">
        <v>9.1654492844336115</v>
      </c>
      <c r="AP64">
        <v>0.13380217933479724</v>
      </c>
      <c r="AQ64">
        <v>22.45633964429145</v>
      </c>
      <c r="AR64">
        <v>4.7261260000000007</v>
      </c>
      <c r="AS64">
        <v>2.6069425812982594</v>
      </c>
      <c r="AT64">
        <v>-19.849397062993191</v>
      </c>
      <c r="AU64">
        <v>-15.611030225589708</v>
      </c>
      <c r="AV64">
        <v>8.9725603586358709</v>
      </c>
      <c r="AW64">
        <v>4.4862801793179354</v>
      </c>
      <c r="AX64">
        <v>18.586017885745729</v>
      </c>
      <c r="AY64">
        <v>28</v>
      </c>
      <c r="AZ64">
        <v>14</v>
      </c>
      <c r="BA64">
        <v>57.999999999999993</v>
      </c>
      <c r="BB64">
        <v>4.7899786265940678</v>
      </c>
      <c r="BC64">
        <v>4.7899786265940678</v>
      </c>
      <c r="BD64">
        <v>4.1056959656520577</v>
      </c>
      <c r="BE64">
        <v>35</v>
      </c>
      <c r="BF64">
        <v>35</v>
      </c>
      <c r="BG64">
        <v>29.999999999999996</v>
      </c>
      <c r="BH64">
        <v>3.4449428535475746</v>
      </c>
      <c r="BI64">
        <v>22.547365101747861</v>
      </c>
      <c r="BJ64">
        <v>0.81675392670157065</v>
      </c>
      <c r="BK64">
        <v>0.44750430292598964</v>
      </c>
      <c r="BL64" s="6">
        <v>48</v>
      </c>
      <c r="BM64" s="6">
        <v>64</v>
      </c>
      <c r="BN64" s="2">
        <v>33569</v>
      </c>
      <c r="BO64">
        <v>9.3019999999999996</v>
      </c>
      <c r="BP64">
        <v>25.100999999999999</v>
      </c>
      <c r="BQ64" s="6">
        <v>25.8</v>
      </c>
      <c r="BR64" s="6">
        <v>54.773000000000003</v>
      </c>
      <c r="BS64" s="6">
        <v>33.258000000000003</v>
      </c>
      <c r="BT64">
        <v>94.301000000000002</v>
      </c>
      <c r="BU64">
        <v>233.233</v>
      </c>
      <c r="BV64">
        <v>1.4927202843396872</v>
      </c>
      <c r="BW64">
        <v>34.983253466595727</v>
      </c>
      <c r="BY64">
        <v>138.93200000000002</v>
      </c>
      <c r="BZ64">
        <v>1.1053863029577256</v>
      </c>
      <c r="CA64">
        <v>32.736031542941753</v>
      </c>
      <c r="CB64">
        <v>73.916700000000006</v>
      </c>
      <c r="CC64">
        <v>136.91669999999999</v>
      </c>
      <c r="CD64">
        <v>3.5596688339353517</v>
      </c>
      <c r="CE64">
        <v>11.078014275640886</v>
      </c>
      <c r="CF64">
        <v>0.83333333333333537</v>
      </c>
      <c r="CG64">
        <v>1.3500000000000003</v>
      </c>
      <c r="CH64">
        <v>106.8</v>
      </c>
      <c r="CI64">
        <v>1.0122936129401026</v>
      </c>
      <c r="CJ64">
        <v>8.6558870978014557</v>
      </c>
      <c r="CK64">
        <v>10.005887097801455</v>
      </c>
      <c r="CL64">
        <v>2.0699999999999998</v>
      </c>
      <c r="CM64">
        <v>1.96</v>
      </c>
      <c r="CN64">
        <v>2.0699999999999998</v>
      </c>
      <c r="CO64">
        <v>68.308000000000007</v>
      </c>
      <c r="CP64">
        <v>73.073999999999998</v>
      </c>
      <c r="CQ64">
        <v>70.691000000000003</v>
      </c>
      <c r="CR64">
        <v>68.308000000000007</v>
      </c>
      <c r="CS64">
        <v>1.7361237102590363</v>
      </c>
      <c r="CT64">
        <v>3.7734648842480154</v>
      </c>
      <c r="CU64" s="6">
        <v>48</v>
      </c>
      <c r="CV64" s="6">
        <v>64</v>
      </c>
      <c r="CW64" s="6">
        <v>-1.998982337595774</v>
      </c>
      <c r="CX64" s="6">
        <v>14.94057702113402</v>
      </c>
      <c r="CY64" s="6">
        <v>74.78119674542009</v>
      </c>
      <c r="CZ64" s="6">
        <v>6.2811967454200897</v>
      </c>
      <c r="DA64">
        <v>9.1696302852848022E-2</v>
      </c>
      <c r="DB64">
        <v>5.0460076175220053E-2</v>
      </c>
      <c r="DC64">
        <v>0.31694966624544202</v>
      </c>
      <c r="DD64">
        <v>3.4565152180025733</v>
      </c>
      <c r="DE64">
        <v>0.19979055793927292</v>
      </c>
      <c r="DF64">
        <v>1.2549238022938249</v>
      </c>
      <c r="DG64" s="6">
        <v>13.685653218840194</v>
      </c>
      <c r="DH64" s="6">
        <v>0.46780815217079613</v>
      </c>
      <c r="DI64" s="6">
        <v>2.9383950428961909</v>
      </c>
      <c r="DJ64">
        <v>32.044858423699537</v>
      </c>
      <c r="DK64">
        <v>0.43775752418600661</v>
      </c>
      <c r="DL64">
        <v>2.7496411362003008</v>
      </c>
      <c r="DM64">
        <v>29.986390406741453</v>
      </c>
      <c r="DN64">
        <v>0.14813903437991383</v>
      </c>
      <c r="DO64">
        <v>0.93049042061678944</v>
      </c>
      <c r="DP64">
        <v>10.147523855024096</v>
      </c>
      <c r="DQ64">
        <v>1.8052666428913226E-2</v>
      </c>
      <c r="DR64">
        <v>0.11339234961944426</v>
      </c>
      <c r="DS64">
        <v>1.2366076503805561</v>
      </c>
      <c r="DT64">
        <v>0.11574951290588403</v>
      </c>
      <c r="DU64">
        <v>0.7270454637483994</v>
      </c>
      <c r="DV64">
        <v>7.9288416340530565</v>
      </c>
      <c r="DW64">
        <v>0.13380217933479724</v>
      </c>
      <c r="DX64">
        <v>0.84043781336784362</v>
      </c>
      <c r="DY64">
        <v>9.1654492844336115</v>
      </c>
      <c r="DZ64" s="6">
        <v>1.0000000000000002</v>
      </c>
      <c r="EA64" s="6">
        <v>6.2811967454200905</v>
      </c>
      <c r="EB64" s="6">
        <v>68.500000000000014</v>
      </c>
      <c r="EC64">
        <v>9.3019999999999996</v>
      </c>
      <c r="ED64">
        <v>0</v>
      </c>
      <c r="EE64" s="6">
        <v>59.198000000000015</v>
      </c>
      <c r="EF64">
        <v>0.23118438492584531</v>
      </c>
      <c r="EG64">
        <v>0.54131657190613758</v>
      </c>
      <c r="EH64">
        <v>0.17141666703307701</v>
      </c>
      <c r="EI64">
        <v>5.8389053988353874E-2</v>
      </c>
      <c r="EJ64">
        <v>1.0023066778534138</v>
      </c>
      <c r="EK64">
        <v>13.685653218840194</v>
      </c>
      <c r="EL64">
        <v>32.044858423699537</v>
      </c>
      <c r="EM64">
        <v>10.147523855024096</v>
      </c>
      <c r="EN64">
        <v>9.3019999999999996</v>
      </c>
      <c r="EO64">
        <v>3.4565152180025733</v>
      </c>
      <c r="EP64">
        <v>68.636550715566415</v>
      </c>
      <c r="EQ64">
        <v>4.5047506537386965</v>
      </c>
      <c r="ER64">
        <v>10.547841204568963</v>
      </c>
      <c r="ES64">
        <v>3.340144893984295</v>
      </c>
      <c r="ET64">
        <v>3.0618334332329722</v>
      </c>
      <c r="EU64">
        <v>1.1377417605846953</v>
      </c>
      <c r="EV64">
        <v>3.4449428535475746</v>
      </c>
      <c r="EW64">
        <v>0.87574136140246372</v>
      </c>
      <c r="EX64">
        <v>1.2044470741540665</v>
      </c>
      <c r="EY64" s="6">
        <v>82.800000000000011</v>
      </c>
      <c r="EZ64">
        <v>0.52495697074010328</v>
      </c>
      <c r="FA64">
        <v>22.547365101747861</v>
      </c>
      <c r="FB64">
        <v>10.8896831830269</v>
      </c>
      <c r="FC64">
        <v>20.376070241630636</v>
      </c>
      <c r="FD64" t="s">
        <v>166</v>
      </c>
      <c r="FE64">
        <v>22.45633964429145</v>
      </c>
      <c r="FF64">
        <v>2.2131538152278192</v>
      </c>
      <c r="FG64">
        <v>4.7261260000000007</v>
      </c>
      <c r="FH64">
        <v>2.6069425812982594</v>
      </c>
      <c r="FI64">
        <v>42.605112815981229</v>
      </c>
      <c r="FJ64">
        <v>-19.849397062993191</v>
      </c>
      <c r="FK64">
        <v>-15.611030225589708</v>
      </c>
      <c r="FL64">
        <f>D64-D63</f>
        <v>-0.5</v>
      </c>
      <c r="FM64">
        <f t="shared" si="0"/>
        <v>42.707797419128688</v>
      </c>
      <c r="FN64" s="8" t="s">
        <v>186</v>
      </c>
    </row>
    <row r="65" spans="1:170" ht="15.95" customHeight="1" thickBot="1" x14ac:dyDescent="0.3">
      <c r="A65" t="s">
        <v>147</v>
      </c>
      <c r="B65" s="2">
        <v>45008</v>
      </c>
      <c r="C65">
        <v>31.339726027397262</v>
      </c>
      <c r="D65">
        <v>68.2</v>
      </c>
      <c r="E65">
        <v>174.3</v>
      </c>
      <c r="F65">
        <v>91.5</v>
      </c>
      <c r="G65">
        <v>40</v>
      </c>
      <c r="H65">
        <v>29.5</v>
      </c>
      <c r="I65">
        <v>33.5</v>
      </c>
      <c r="J65">
        <v>30</v>
      </c>
      <c r="K65">
        <v>7.5</v>
      </c>
      <c r="L65">
        <v>10.9</v>
      </c>
      <c r="M65">
        <v>57.2</v>
      </c>
      <c r="N65">
        <v>27.5</v>
      </c>
      <c r="O65">
        <v>30.5</v>
      </c>
      <c r="P65">
        <v>25.8</v>
      </c>
      <c r="Q65">
        <v>95.5</v>
      </c>
      <c r="R65">
        <v>77.900000000000006</v>
      </c>
      <c r="S65">
        <v>96.5</v>
      </c>
      <c r="T65">
        <v>57.8</v>
      </c>
      <c r="U65">
        <v>52.8</v>
      </c>
      <c r="V65">
        <v>33.9</v>
      </c>
      <c r="W65">
        <v>1.5</v>
      </c>
      <c r="X65">
        <v>7</v>
      </c>
      <c r="Y65">
        <v>6.5</v>
      </c>
      <c r="Z65">
        <v>12</v>
      </c>
      <c r="AA65">
        <v>8.5</v>
      </c>
      <c r="AB65">
        <v>12</v>
      </c>
      <c r="AC65">
        <v>9</v>
      </c>
      <c r="AD65">
        <v>3</v>
      </c>
      <c r="AE65">
        <v>31.892689645217349</v>
      </c>
      <c r="AF65" s="6">
        <v>0.46763474553104617</v>
      </c>
      <c r="AG65" s="6">
        <v>13.416524606823074</v>
      </c>
      <c r="AH65">
        <v>0.19672323470415065</v>
      </c>
      <c r="AK65">
        <v>10.224259264226514</v>
      </c>
      <c r="AL65">
        <v>0.14991582498865857</v>
      </c>
      <c r="AM65">
        <v>3.4640218675387628</v>
      </c>
      <c r="AN65">
        <v>5.0792109494703266E-2</v>
      </c>
      <c r="AO65">
        <v>9.2025046161943127</v>
      </c>
      <c r="AP65">
        <v>0.13493408528144152</v>
      </c>
      <c r="AQ65">
        <v>21.479977051061386</v>
      </c>
      <c r="AR65">
        <v>4.7154260000000008</v>
      </c>
      <c r="AS65">
        <v>2.6525997791578462</v>
      </c>
      <c r="AT65">
        <v>-18.82737727190354</v>
      </c>
      <c r="AU65">
        <v>-14.701724830219231</v>
      </c>
      <c r="AV65">
        <v>8.9299531006608586</v>
      </c>
      <c r="AW65">
        <v>4.4649765503304293</v>
      </c>
      <c r="AX65">
        <v>18.497759994226062</v>
      </c>
      <c r="AY65">
        <v>28.000000000000004</v>
      </c>
      <c r="AZ65">
        <v>14.000000000000002</v>
      </c>
      <c r="BA65">
        <v>58</v>
      </c>
      <c r="BB65">
        <v>4.6957836123880758</v>
      </c>
      <c r="BC65">
        <v>4.6957836123880758</v>
      </c>
      <c r="BD65">
        <v>4.0249573820469218</v>
      </c>
      <c r="BE65">
        <v>35</v>
      </c>
      <c r="BF65">
        <v>35</v>
      </c>
      <c r="BG65">
        <v>29.999999999999996</v>
      </c>
      <c r="BH65">
        <v>3.4285841373056711</v>
      </c>
      <c r="BI65">
        <v>22.448617517360645</v>
      </c>
      <c r="BJ65">
        <v>0.80725388601036274</v>
      </c>
      <c r="BK65">
        <v>0.44693057946069997</v>
      </c>
      <c r="BL65" s="6">
        <v>46</v>
      </c>
      <c r="BM65" s="6">
        <v>59.5</v>
      </c>
      <c r="BN65" s="2">
        <v>33569</v>
      </c>
      <c r="BO65">
        <v>9.3019999999999996</v>
      </c>
      <c r="BP65">
        <v>25.300999999999998</v>
      </c>
      <c r="BQ65" s="6">
        <v>25.8</v>
      </c>
      <c r="BR65" s="6">
        <v>54.972999999999999</v>
      </c>
      <c r="BS65" s="6">
        <v>32.957999999999998</v>
      </c>
      <c r="BT65">
        <v>93.457999999999998</v>
      </c>
      <c r="BU65">
        <v>232.48999999999998</v>
      </c>
      <c r="BV65">
        <v>1.4399228020420205</v>
      </c>
      <c r="BW65">
        <v>34.676934719891065</v>
      </c>
      <c r="BY65">
        <v>139.03199999999998</v>
      </c>
      <c r="BZ65">
        <v>1.1124922898080143</v>
      </c>
      <c r="CA65">
        <v>32.777258830519749</v>
      </c>
      <c r="CB65">
        <v>74.130800000000008</v>
      </c>
      <c r="CC65">
        <v>137.13080000000002</v>
      </c>
      <c r="CD65">
        <v>3.589386767929367</v>
      </c>
      <c r="CE65">
        <v>11.116841351698046</v>
      </c>
      <c r="CF65">
        <v>0.83333333333333537</v>
      </c>
      <c r="CG65">
        <v>1.3500000000000003</v>
      </c>
      <c r="CH65">
        <v>106.8</v>
      </c>
      <c r="CI65">
        <v>1.0122936129401026</v>
      </c>
      <c r="CJ65">
        <v>8.6558870978014557</v>
      </c>
      <c r="CK65">
        <v>10.005887097801455</v>
      </c>
      <c r="CL65">
        <v>2.0699999999999998</v>
      </c>
      <c r="CM65">
        <v>1.96</v>
      </c>
      <c r="CN65">
        <v>2.0699999999999998</v>
      </c>
      <c r="CO65">
        <v>68.308000000000007</v>
      </c>
      <c r="CP65">
        <v>73.073999999999998</v>
      </c>
      <c r="CQ65">
        <v>70.691000000000003</v>
      </c>
      <c r="CR65">
        <v>68.308000000000007</v>
      </c>
      <c r="CS65">
        <v>1.7328881609145705</v>
      </c>
      <c r="CT65">
        <v>3.766432417747819</v>
      </c>
      <c r="CU65" s="6">
        <v>46</v>
      </c>
      <c r="CV65" s="6">
        <v>59.5</v>
      </c>
      <c r="CW65" s="6">
        <v>-2.055111259310638</v>
      </c>
      <c r="CX65" s="6">
        <v>14.587792786814523</v>
      </c>
      <c r="CY65" s="6">
        <v>74.153888373952896</v>
      </c>
      <c r="CZ65" s="6">
        <v>5.9538883739528927</v>
      </c>
      <c r="DA65">
        <v>8.7300416040364995E-2</v>
      </c>
      <c r="DB65">
        <v>5.0792109494703266E-2</v>
      </c>
      <c r="DC65">
        <v>0.30241055020905611</v>
      </c>
      <c r="DD65">
        <v>3.4640218675387628</v>
      </c>
      <c r="DE65">
        <v>0.19672323470415065</v>
      </c>
      <c r="DF65">
        <v>1.1712681799914488</v>
      </c>
      <c r="DG65" s="6">
        <v>13.416524606823074</v>
      </c>
      <c r="DH65" s="6">
        <v>0.46763474553104617</v>
      </c>
      <c r="DI65" s="6">
        <v>2.7842450746737151</v>
      </c>
      <c r="DJ65">
        <v>31.892689645217349</v>
      </c>
      <c r="DK65">
        <v>0.44201672426436112</v>
      </c>
      <c r="DL65">
        <v>2.6317182356903213</v>
      </c>
      <c r="DM65">
        <v>30.145540594829427</v>
      </c>
      <c r="DN65">
        <v>0.14991582498865857</v>
      </c>
      <c r="DO65">
        <v>0.89258208747153089</v>
      </c>
      <c r="DP65">
        <v>10.224259264226514</v>
      </c>
      <c r="DQ65">
        <v>1.8205383825485245E-2</v>
      </c>
      <c r="DR65">
        <v>0.10839282310190664</v>
      </c>
      <c r="DS65">
        <v>1.2416071768980936</v>
      </c>
      <c r="DT65">
        <v>0.11672870145595629</v>
      </c>
      <c r="DU65">
        <v>0.69498965850523631</v>
      </c>
      <c r="DV65">
        <v>7.9608974392962191</v>
      </c>
      <c r="DW65">
        <v>0.13493408528144152</v>
      </c>
      <c r="DX65">
        <v>0.80338248160714276</v>
      </c>
      <c r="DY65">
        <v>9.2025046161943127</v>
      </c>
      <c r="DZ65" s="6">
        <v>1.0000000000000002</v>
      </c>
      <c r="EA65" s="6">
        <v>5.9538883739528954</v>
      </c>
      <c r="EB65" s="6">
        <v>68.200000000000017</v>
      </c>
      <c r="EC65">
        <v>9.3019999999999996</v>
      </c>
      <c r="ED65">
        <v>0</v>
      </c>
      <c r="EE65" s="6">
        <v>58.898000000000017</v>
      </c>
      <c r="EF65">
        <v>0.22779253296925311</v>
      </c>
      <c r="EG65">
        <v>0.54149019737881321</v>
      </c>
      <c r="EH65">
        <v>0.17359263921061005</v>
      </c>
      <c r="EI65">
        <v>5.8813913333878261E-2</v>
      </c>
      <c r="EJ65">
        <v>1.0016892828925545</v>
      </c>
      <c r="EK65">
        <v>13.416524606823074</v>
      </c>
      <c r="EL65">
        <v>31.892689645217349</v>
      </c>
      <c r="EM65">
        <v>10.224259264226514</v>
      </c>
      <c r="EN65">
        <v>9.3019999999999996</v>
      </c>
      <c r="EO65">
        <v>3.4640218675387628</v>
      </c>
      <c r="EP65">
        <v>68.299495383805706</v>
      </c>
      <c r="EQ65">
        <v>4.416164652651446</v>
      </c>
      <c r="ER65">
        <v>10.497753540254731</v>
      </c>
      <c r="ES65">
        <v>3.3654030149699734</v>
      </c>
      <c r="ET65">
        <v>3.0618334332329722</v>
      </c>
      <c r="EU65">
        <v>1.1402126389464957</v>
      </c>
      <c r="EV65">
        <v>3.4285841373056711</v>
      </c>
      <c r="EW65">
        <v>0.87600900431134499</v>
      </c>
      <c r="EX65">
        <v>1.1983613739800889</v>
      </c>
      <c r="EY65" s="6">
        <v>82.800000000000011</v>
      </c>
      <c r="EZ65">
        <v>0.52495697074010328</v>
      </c>
      <c r="FA65">
        <v>22.448617517360645</v>
      </c>
      <c r="FB65">
        <v>10.924702146040598</v>
      </c>
      <c r="FC65">
        <v>20.415023881356664</v>
      </c>
      <c r="FD65" t="s">
        <v>166</v>
      </c>
      <c r="FE65">
        <v>21.479977051061386</v>
      </c>
      <c r="FF65">
        <v>2.0986747561488865</v>
      </c>
      <c r="FG65">
        <v>4.7154260000000008</v>
      </c>
      <c r="FH65">
        <v>2.6525997791578462</v>
      </c>
      <c r="FI65">
        <v>42.667486037100879</v>
      </c>
      <c r="FJ65">
        <v>-18.82737727190354</v>
      </c>
      <c r="FK65">
        <v>-14.701724830219231</v>
      </c>
      <c r="FL65">
        <f>D65-D64</f>
        <v>-0.29999999999999716</v>
      </c>
      <c r="FM65">
        <f t="shared" si="0"/>
        <v>42.067711303348872</v>
      </c>
      <c r="FN65" s="8" t="s">
        <v>186</v>
      </c>
    </row>
    <row r="66" spans="1:170" ht="15.95" customHeight="1" thickBot="1" x14ac:dyDescent="0.3">
      <c r="A66" t="s">
        <v>148</v>
      </c>
      <c r="B66" s="2">
        <v>44963</v>
      </c>
      <c r="C66">
        <v>23.824657534246576</v>
      </c>
      <c r="D66">
        <v>80.599999999999994</v>
      </c>
      <c r="E66">
        <v>171</v>
      </c>
      <c r="F66">
        <v>93</v>
      </c>
      <c r="G66">
        <v>41.2</v>
      </c>
      <c r="H66">
        <v>30.6</v>
      </c>
      <c r="I66">
        <v>32.299999999999997</v>
      </c>
      <c r="J66">
        <v>29.2</v>
      </c>
      <c r="K66">
        <v>7.6</v>
      </c>
      <c r="L66">
        <v>11.4</v>
      </c>
      <c r="M66">
        <v>56.5</v>
      </c>
      <c r="N66">
        <v>31.7</v>
      </c>
      <c r="O66">
        <v>34.6</v>
      </c>
      <c r="P66">
        <v>27.9</v>
      </c>
      <c r="Q66">
        <v>103.5</v>
      </c>
      <c r="R66">
        <v>81.5</v>
      </c>
      <c r="S66">
        <v>106.4</v>
      </c>
      <c r="T66">
        <v>65.599999999999994</v>
      </c>
      <c r="U66">
        <v>63</v>
      </c>
      <c r="V66">
        <v>40.6</v>
      </c>
      <c r="W66">
        <v>3.5</v>
      </c>
      <c r="X66">
        <v>8.5</v>
      </c>
      <c r="Y66">
        <v>9</v>
      </c>
      <c r="Z66">
        <v>22.5</v>
      </c>
      <c r="AA66">
        <v>11.5</v>
      </c>
      <c r="AB66">
        <v>22.5</v>
      </c>
      <c r="AC66">
        <v>12</v>
      </c>
      <c r="AD66">
        <v>6</v>
      </c>
      <c r="AE66">
        <v>40.815199220827061</v>
      </c>
      <c r="AF66" s="6">
        <v>0.50639204988619191</v>
      </c>
      <c r="AG66" s="6">
        <v>16.365647674142835</v>
      </c>
      <c r="AH66">
        <v>0.20304773789259101</v>
      </c>
      <c r="AK66">
        <v>10.3144119285431</v>
      </c>
      <c r="AL66">
        <v>0.12797037132187472</v>
      </c>
      <c r="AM66">
        <v>3.6435512221552311</v>
      </c>
      <c r="AN66">
        <v>4.5205350150809322E-2</v>
      </c>
      <c r="AO66">
        <v>9.4611899543317524</v>
      </c>
      <c r="AP66">
        <v>0.11738449074853291</v>
      </c>
      <c r="AQ66">
        <v>28.860935672514621</v>
      </c>
      <c r="AR66">
        <v>7.1619550000000025</v>
      </c>
      <c r="AS66">
        <v>0.70139991321966377</v>
      </c>
      <c r="AT66">
        <v>-28.159535759294958</v>
      </c>
      <c r="AU66">
        <v>-15.23842558573428</v>
      </c>
      <c r="AV66">
        <v>11.428255781831579</v>
      </c>
      <c r="AW66">
        <v>5.7141278909157895</v>
      </c>
      <c r="AX66">
        <v>23.672815548079694</v>
      </c>
      <c r="AY66">
        <v>28.000000000000004</v>
      </c>
      <c r="AZ66">
        <v>14.000000000000002</v>
      </c>
      <c r="BA66">
        <v>57.999999999999993</v>
      </c>
      <c r="BB66">
        <v>5.7279766859499919</v>
      </c>
      <c r="BC66">
        <v>5.7279766859499919</v>
      </c>
      <c r="BD66">
        <v>4.9096943022428503</v>
      </c>
      <c r="BE66">
        <v>35</v>
      </c>
      <c r="BF66">
        <v>35</v>
      </c>
      <c r="BG66">
        <v>30</v>
      </c>
      <c r="BH66">
        <v>4.3140470585378985</v>
      </c>
      <c r="BI66">
        <v>27.564036797647141</v>
      </c>
      <c r="BJ66">
        <v>0.76597744360902253</v>
      </c>
      <c r="BK66">
        <v>0.47660818713450293</v>
      </c>
      <c r="BL66" s="6">
        <v>69.5</v>
      </c>
      <c r="BM66" s="6">
        <v>95.5</v>
      </c>
      <c r="BN66" s="2">
        <v>36267</v>
      </c>
      <c r="BO66">
        <v>9.4610000000000003</v>
      </c>
      <c r="BP66">
        <v>29.03</v>
      </c>
      <c r="BQ66" s="6">
        <v>27.9</v>
      </c>
      <c r="BR66" s="6">
        <v>61.831000000000003</v>
      </c>
      <c r="BS66" s="6">
        <v>38.715000000000003</v>
      </c>
      <c r="BT66">
        <v>100.673</v>
      </c>
      <c r="BU66">
        <v>258.149</v>
      </c>
      <c r="BV66">
        <v>3.6172556415298316</v>
      </c>
      <c r="BW66">
        <v>44.672764446801423</v>
      </c>
      <c r="BY66">
        <v>157.476</v>
      </c>
      <c r="BZ66">
        <v>2.6390721928547722</v>
      </c>
      <c r="CA66">
        <v>39.313849760886463</v>
      </c>
      <c r="CB66">
        <v>74.432749999999999</v>
      </c>
      <c r="CC66">
        <v>137.33275</v>
      </c>
      <c r="CD66">
        <v>3.3099612417228612</v>
      </c>
      <c r="CE66">
        <v>11.28925751404792</v>
      </c>
      <c r="CF66">
        <v>0.34722222222222221</v>
      </c>
      <c r="CG66">
        <v>1.2625</v>
      </c>
      <c r="CH66">
        <v>108.4</v>
      </c>
      <c r="CI66">
        <v>1.6885904567547725</v>
      </c>
      <c r="CJ66">
        <v>9.0928950068834613</v>
      </c>
      <c r="CK66">
        <v>10.355395006883461</v>
      </c>
      <c r="CL66">
        <v>2.0699999999999998</v>
      </c>
      <c r="CM66">
        <v>1.96</v>
      </c>
      <c r="CN66">
        <v>2.0699999999999998</v>
      </c>
      <c r="CO66">
        <v>68.308000000000007</v>
      </c>
      <c r="CP66">
        <v>73.073999999999998</v>
      </c>
      <c r="CQ66">
        <v>70.691000000000003</v>
      </c>
      <c r="CR66">
        <v>68.308000000000007</v>
      </c>
      <c r="CS66">
        <v>1.834789062450741</v>
      </c>
      <c r="CT66">
        <v>3.9879140272366853</v>
      </c>
      <c r="CU66" s="6">
        <v>69.5</v>
      </c>
      <c r="CV66" s="6">
        <v>95.5</v>
      </c>
      <c r="CW66" s="6">
        <v>-1.3579555864846555</v>
      </c>
      <c r="CX66" s="6">
        <v>17.912413451929531</v>
      </c>
      <c r="CY66" s="6">
        <v>88.217744446899033</v>
      </c>
      <c r="CZ66" s="6">
        <v>7.6177444468990387</v>
      </c>
      <c r="DA66">
        <v>9.4512958398251107E-2</v>
      </c>
      <c r="DB66">
        <v>4.5205350150809322E-2</v>
      </c>
      <c r="DC66">
        <v>0.34436280508145434</v>
      </c>
      <c r="DD66">
        <v>3.6435512221552311</v>
      </c>
      <c r="DE66">
        <v>0.20304773789259101</v>
      </c>
      <c r="DF66">
        <v>1.5467657777866968</v>
      </c>
      <c r="DG66" s="6">
        <v>16.365647674142835</v>
      </c>
      <c r="DH66" s="6">
        <v>0.50639204988619191</v>
      </c>
      <c r="DI66" s="6">
        <v>3.8575652259743594</v>
      </c>
      <c r="DJ66">
        <v>40.815199220827061</v>
      </c>
      <c r="DK66">
        <v>0.44564560120385616</v>
      </c>
      <c r="DL66">
        <v>3.3948143038556586</v>
      </c>
      <c r="DM66">
        <v>35.919035457030802</v>
      </c>
      <c r="DN66">
        <v>0.12797037132187472</v>
      </c>
      <c r="DO66">
        <v>0.97484558550481915</v>
      </c>
      <c r="DP66">
        <v>10.3144119285431</v>
      </c>
      <c r="DQ66">
        <v>1.4311179773587812E-2</v>
      </c>
      <c r="DR66">
        <v>0.1090189102488224</v>
      </c>
      <c r="DS66">
        <v>1.1534810897511776</v>
      </c>
      <c r="DT66">
        <v>0.10307331097494511</v>
      </c>
      <c r="DU66">
        <v>0.78518614230288586</v>
      </c>
      <c r="DV66">
        <v>8.3077088645805759</v>
      </c>
      <c r="DW66">
        <v>0.11738449074853291</v>
      </c>
      <c r="DX66">
        <v>0.89420505255170812</v>
      </c>
      <c r="DY66">
        <v>9.4611899543317524</v>
      </c>
      <c r="DZ66" s="6">
        <v>0.99999999999999978</v>
      </c>
      <c r="EA66" s="6">
        <v>7.6177444468990387</v>
      </c>
      <c r="EB66" s="6">
        <v>80.59999999999998</v>
      </c>
      <c r="EC66">
        <v>9.4610000000000003</v>
      </c>
      <c r="ED66">
        <v>0</v>
      </c>
      <c r="EE66" s="6">
        <v>71.138999999999982</v>
      </c>
      <c r="EF66">
        <v>0.23005169701770956</v>
      </c>
      <c r="EG66">
        <v>0.57373872588632213</v>
      </c>
      <c r="EH66">
        <v>0.14498955465417146</v>
      </c>
      <c r="EI66">
        <v>5.1217352256219963E-2</v>
      </c>
      <c r="EJ66">
        <v>0.99999732981442302</v>
      </c>
      <c r="EK66">
        <v>16.365647674142835</v>
      </c>
      <c r="EL66">
        <v>40.815199220827061</v>
      </c>
      <c r="EM66">
        <v>10.3144119285431</v>
      </c>
      <c r="EN66">
        <v>9.4610000000000003</v>
      </c>
      <c r="EO66">
        <v>3.6435512221552311</v>
      </c>
      <c r="EP66">
        <v>80.599810045668221</v>
      </c>
      <c r="EQ66">
        <v>5.5968153189503909</v>
      </c>
      <c r="ER66">
        <v>13.958209097098958</v>
      </c>
      <c r="ES66">
        <v>3.5273800241247226</v>
      </c>
      <c r="ET66">
        <v>3.2355254608255537</v>
      </c>
      <c r="EU66">
        <v>1.2460419350074319</v>
      </c>
      <c r="EV66">
        <v>4.3140470585378985</v>
      </c>
      <c r="EW66">
        <v>1.0259041969902194</v>
      </c>
      <c r="EX66">
        <v>1.3605762738908096</v>
      </c>
      <c r="EY66" s="6">
        <v>78</v>
      </c>
      <c r="EZ66">
        <v>0.54385964912280704</v>
      </c>
      <c r="FA66">
        <v>27.564036797647141</v>
      </c>
      <c r="FB66">
        <v>7.3139776122086033</v>
      </c>
      <c r="FC66">
        <v>16.510679922037973</v>
      </c>
      <c r="FD66" t="s">
        <v>166</v>
      </c>
      <c r="FE66">
        <v>28.860935672514621</v>
      </c>
      <c r="FF66">
        <v>2.9367690614084387</v>
      </c>
      <c r="FG66">
        <v>7.1619550000000025</v>
      </c>
      <c r="FH66">
        <v>0.70139991321966377</v>
      </c>
      <c r="FI66">
        <v>39.592656400042465</v>
      </c>
      <c r="FJ66">
        <v>-28.159535759294958</v>
      </c>
      <c r="FK66">
        <v>-15.23842558573428</v>
      </c>
      <c r="FL66">
        <f>D66</f>
        <v>80.599999999999994</v>
      </c>
      <c r="FM66">
        <f t="shared" si="0"/>
        <v>40.096944242751164</v>
      </c>
      <c r="FN66" s="9" t="s">
        <v>182</v>
      </c>
    </row>
    <row r="67" spans="1:170" ht="15.95" customHeight="1" thickBot="1" x14ac:dyDescent="0.3">
      <c r="A67" t="s">
        <v>148</v>
      </c>
      <c r="B67" s="2">
        <v>44980</v>
      </c>
      <c r="C67">
        <v>23.87123287671233</v>
      </c>
      <c r="D67">
        <v>78.8</v>
      </c>
      <c r="E67">
        <v>171</v>
      </c>
      <c r="F67">
        <v>93</v>
      </c>
      <c r="G67">
        <v>41.2</v>
      </c>
      <c r="H67">
        <v>30.6</v>
      </c>
      <c r="I67">
        <v>32.299999999999997</v>
      </c>
      <c r="J67">
        <v>29.2</v>
      </c>
      <c r="K67">
        <v>7.6</v>
      </c>
      <c r="L67">
        <v>11.4</v>
      </c>
      <c r="M67">
        <v>56.5</v>
      </c>
      <c r="N67">
        <v>31.5</v>
      </c>
      <c r="O67">
        <v>34.200000000000003</v>
      </c>
      <c r="P67">
        <v>28</v>
      </c>
      <c r="Q67">
        <v>101</v>
      </c>
      <c r="R67">
        <v>79.8</v>
      </c>
      <c r="S67">
        <v>104.5</v>
      </c>
      <c r="T67">
        <v>64.2</v>
      </c>
      <c r="U67">
        <v>61</v>
      </c>
      <c r="V67">
        <v>39.5</v>
      </c>
      <c r="W67">
        <v>2</v>
      </c>
      <c r="X67">
        <v>7.5</v>
      </c>
      <c r="Y67">
        <v>8</v>
      </c>
      <c r="Z67">
        <v>15.5</v>
      </c>
      <c r="AA67">
        <v>10.5</v>
      </c>
      <c r="AB67">
        <v>18</v>
      </c>
      <c r="AC67">
        <v>9.5</v>
      </c>
      <c r="AD67">
        <v>5</v>
      </c>
      <c r="AE67">
        <v>40.21150078292451</v>
      </c>
      <c r="AF67" s="6">
        <v>0.51029823328584401</v>
      </c>
      <c r="AG67" s="6">
        <v>14.888489216307907</v>
      </c>
      <c r="AH67">
        <v>0.18894021848106479</v>
      </c>
      <c r="AK67">
        <v>10.425803193037945</v>
      </c>
      <c r="AL67">
        <v>0.13230714711977087</v>
      </c>
      <c r="AM67">
        <v>3.6651461795277269</v>
      </c>
      <c r="AN67">
        <v>4.6512007354412778E-2</v>
      </c>
      <c r="AO67">
        <v>9.6090606282018989</v>
      </c>
      <c r="AP67">
        <v>0.12194239375890736</v>
      </c>
      <c r="AQ67">
        <v>25.875321637426904</v>
      </c>
      <c r="AR67">
        <v>7.0570019999999971</v>
      </c>
      <c r="AS67">
        <v>0.839915694632694</v>
      </c>
      <c r="AT67">
        <v>-25.03540594279421</v>
      </c>
      <c r="AU67">
        <v>-12.601233332059603</v>
      </c>
      <c r="AV67">
        <v>11.259220219218864</v>
      </c>
      <c r="AW67">
        <v>5.6296101096094322</v>
      </c>
      <c r="AX67">
        <v>23.322670454096215</v>
      </c>
      <c r="AY67">
        <v>28.000000000000004</v>
      </c>
      <c r="AZ67">
        <v>14.000000000000002</v>
      </c>
      <c r="BA67">
        <v>58</v>
      </c>
      <c r="BB67">
        <v>5.2109712257077669</v>
      </c>
      <c r="BC67">
        <v>5.2109712257077669</v>
      </c>
      <c r="BD67">
        <v>4.4665467648923718</v>
      </c>
      <c r="BE67">
        <v>35</v>
      </c>
      <c r="BF67">
        <v>35</v>
      </c>
      <c r="BG67">
        <v>30</v>
      </c>
      <c r="BH67">
        <v>4.2502379011652582</v>
      </c>
      <c r="BI67">
        <v>26.948462774870901</v>
      </c>
      <c r="BJ67">
        <v>0.76363636363636356</v>
      </c>
      <c r="BK67">
        <v>0.46666666666666667</v>
      </c>
      <c r="BL67" s="6">
        <v>58.5</v>
      </c>
      <c r="BM67" s="6">
        <v>76</v>
      </c>
      <c r="BN67" s="2">
        <v>36267</v>
      </c>
      <c r="BO67">
        <v>9.4610000000000003</v>
      </c>
      <c r="BP67">
        <v>29.143999999999998</v>
      </c>
      <c r="BQ67" s="6">
        <v>28</v>
      </c>
      <c r="BR67" s="6">
        <v>61.216000000000001</v>
      </c>
      <c r="BS67" s="6">
        <v>37.93</v>
      </c>
      <c r="BT67">
        <v>98.486999999999995</v>
      </c>
      <c r="BU67">
        <v>254.77699999999999</v>
      </c>
      <c r="BV67">
        <v>3.3730176374949972</v>
      </c>
      <c r="BW67">
        <v>43.334722356175519</v>
      </c>
      <c r="BY67">
        <v>156.29</v>
      </c>
      <c r="BZ67">
        <v>2.5531687904866476</v>
      </c>
      <c r="CA67">
        <v>38.843233533281975</v>
      </c>
      <c r="CB67">
        <v>74.146199999999993</v>
      </c>
      <c r="CC67">
        <v>137.0462</v>
      </c>
      <c r="CD67">
        <v>3.2708284794362461</v>
      </c>
      <c r="CE67">
        <v>11.235573851107802</v>
      </c>
      <c r="CF67">
        <v>0.34722222222222221</v>
      </c>
      <c r="CG67">
        <v>1.2625</v>
      </c>
      <c r="CH67">
        <v>108.4</v>
      </c>
      <c r="CI67">
        <v>1.6885904567547725</v>
      </c>
      <c r="CJ67">
        <v>9.0928950068834613</v>
      </c>
      <c r="CK67">
        <v>10.355395006883461</v>
      </c>
      <c r="CL67">
        <v>2.0699999999999998</v>
      </c>
      <c r="CM67">
        <v>1.96</v>
      </c>
      <c r="CN67">
        <v>2.0699999999999998</v>
      </c>
      <c r="CO67">
        <v>68.308000000000007</v>
      </c>
      <c r="CP67">
        <v>73.073999999999998</v>
      </c>
      <c r="CQ67">
        <v>70.691000000000003</v>
      </c>
      <c r="CR67">
        <v>68.308000000000007</v>
      </c>
      <c r="CS67">
        <v>1.8172613592977316</v>
      </c>
      <c r="CT67">
        <v>3.9498175644336198</v>
      </c>
      <c r="CU67" s="6">
        <v>58.5</v>
      </c>
      <c r="CV67" s="6">
        <v>76</v>
      </c>
      <c r="CW67" s="6">
        <v>-1.6726221993615829</v>
      </c>
      <c r="CX67" s="6">
        <v>16.044876066043038</v>
      </c>
      <c r="CY67" s="6">
        <v>84.920384844643451</v>
      </c>
      <c r="CZ67" s="6">
        <v>6.1203848446434534</v>
      </c>
      <c r="DA67">
        <v>7.7669858434561589E-2</v>
      </c>
      <c r="DB67">
        <v>4.6512007354412778E-2</v>
      </c>
      <c r="DC67">
        <v>0.28467138490589283</v>
      </c>
      <c r="DD67">
        <v>3.6651461795277269</v>
      </c>
      <c r="DE67">
        <v>0.18894021848106479</v>
      </c>
      <c r="DF67">
        <v>1.1563868497351319</v>
      </c>
      <c r="DG67" s="6">
        <v>14.888489216307907</v>
      </c>
      <c r="DH67" s="6">
        <v>0.51029823328584401</v>
      </c>
      <c r="DI67" s="6">
        <v>3.1232215732510089</v>
      </c>
      <c r="DJ67">
        <v>40.21150078292451</v>
      </c>
      <c r="DK67">
        <v>0.45740764840318671</v>
      </c>
      <c r="DL67">
        <v>2.7995108391108654</v>
      </c>
      <c r="DM67">
        <v>36.043722694171109</v>
      </c>
      <c r="DN67">
        <v>0.13230714711977087</v>
      </c>
      <c r="DO67">
        <v>0.80977065806985737</v>
      </c>
      <c r="DP67">
        <v>10.425803193037945</v>
      </c>
      <c r="DQ67">
        <v>1.486686621015278E-2</v>
      </c>
      <c r="DR67">
        <v>9.0990942639960937E-2</v>
      </c>
      <c r="DS67">
        <v>1.1715090573600391</v>
      </c>
      <c r="DT67">
        <v>0.10707552754875459</v>
      </c>
      <c r="DU67">
        <v>0.65534343604160017</v>
      </c>
      <c r="DV67">
        <v>8.4375515708418618</v>
      </c>
      <c r="DW67">
        <v>0.12194239375890736</v>
      </c>
      <c r="DX67">
        <v>0.74633437868156105</v>
      </c>
      <c r="DY67">
        <v>9.6090606282018989</v>
      </c>
      <c r="DZ67" s="6">
        <v>0.99999999999999978</v>
      </c>
      <c r="EA67" s="6">
        <v>6.1203848446434526</v>
      </c>
      <c r="EB67" s="6">
        <v>78.8</v>
      </c>
      <c r="EC67">
        <v>9.4610000000000003</v>
      </c>
      <c r="ED67">
        <v>0</v>
      </c>
      <c r="EE67" s="6">
        <v>69.338999999999999</v>
      </c>
      <c r="EF67">
        <v>0.21472027598188476</v>
      </c>
      <c r="EG67">
        <v>0.57992617117242118</v>
      </c>
      <c r="EH67">
        <v>0.15035987241001378</v>
      </c>
      <c r="EI67">
        <v>5.2858365126807812E-2</v>
      </c>
      <c r="EJ67">
        <v>0.99786468469112766</v>
      </c>
      <c r="EK67">
        <v>14.888489216307907</v>
      </c>
      <c r="EL67">
        <v>40.21150078292451</v>
      </c>
      <c r="EM67">
        <v>10.425803193037945</v>
      </c>
      <c r="EN67">
        <v>9.4610000000000003</v>
      </c>
      <c r="EO67">
        <v>3.6651461795277269</v>
      </c>
      <c r="EP67">
        <v>78.651939371798093</v>
      </c>
      <c r="EQ67">
        <v>5.0916484444129502</v>
      </c>
      <c r="ER67">
        <v>13.751752943785956</v>
      </c>
      <c r="ES67">
        <v>3.5654742290065133</v>
      </c>
      <c r="ET67">
        <v>3.2355254608255537</v>
      </c>
      <c r="EU67">
        <v>1.2534270987749145</v>
      </c>
      <c r="EV67">
        <v>4.2502379011652582</v>
      </c>
      <c r="EW67">
        <v>1.0460728924816054</v>
      </c>
      <c r="EX67">
        <v>1.3146075233019934</v>
      </c>
      <c r="EY67" s="6">
        <v>78</v>
      </c>
      <c r="EZ67">
        <v>0.54385964912280704</v>
      </c>
      <c r="FA67">
        <v>26.948462774870901</v>
      </c>
      <c r="FB67">
        <v>7.3357571272771001</v>
      </c>
      <c r="FC67">
        <v>16.535475749435228</v>
      </c>
      <c r="FD67" t="s">
        <v>166</v>
      </c>
      <c r="FE67">
        <v>25.875321637426904</v>
      </c>
      <c r="FF67">
        <v>2.6052813340595007</v>
      </c>
      <c r="FG67">
        <v>7.0570019999999971</v>
      </c>
      <c r="FH67">
        <v>0.839915694632694</v>
      </c>
      <c r="FI67">
        <v>39.891826554282275</v>
      </c>
      <c r="FJ67">
        <v>-25.03540594279421</v>
      </c>
      <c r="FK67">
        <v>-12.601233332059603</v>
      </c>
      <c r="FL67">
        <f>D67-D66</f>
        <v>-1.7999999999999972</v>
      </c>
      <c r="FM67">
        <f t="shared" si="0"/>
        <v>37.025450247880784</v>
      </c>
      <c r="FN67" s="9" t="s">
        <v>182</v>
      </c>
    </row>
    <row r="68" spans="1:170" ht="15.95" customHeight="1" thickBot="1" x14ac:dyDescent="0.3">
      <c r="A68" t="s">
        <v>148</v>
      </c>
      <c r="B68" s="2">
        <v>45002</v>
      </c>
      <c r="C68">
        <v>23.931506849315067</v>
      </c>
      <c r="D68">
        <v>78.3</v>
      </c>
      <c r="E68">
        <v>171</v>
      </c>
      <c r="F68">
        <v>93</v>
      </c>
      <c r="G68">
        <v>41.2</v>
      </c>
      <c r="H68">
        <v>30.6</v>
      </c>
      <c r="I68">
        <v>32.299999999999997</v>
      </c>
      <c r="J68">
        <v>29.2</v>
      </c>
      <c r="K68">
        <v>7.6</v>
      </c>
      <c r="L68">
        <v>11.4</v>
      </c>
      <c r="M68">
        <v>56.5</v>
      </c>
      <c r="N68">
        <v>30.8</v>
      </c>
      <c r="O68">
        <v>34.5</v>
      </c>
      <c r="P68">
        <v>27.7</v>
      </c>
      <c r="Q68">
        <v>100.5</v>
      </c>
      <c r="R68">
        <v>79.5</v>
      </c>
      <c r="S68">
        <v>103.5</v>
      </c>
      <c r="T68">
        <v>65</v>
      </c>
      <c r="U68">
        <v>60.5</v>
      </c>
      <c r="V68">
        <v>39.9</v>
      </c>
      <c r="W68">
        <v>2</v>
      </c>
      <c r="X68">
        <v>7.5</v>
      </c>
      <c r="Y68">
        <v>7.5</v>
      </c>
      <c r="Z68">
        <v>14</v>
      </c>
      <c r="AA68">
        <v>9</v>
      </c>
      <c r="AB68">
        <v>14</v>
      </c>
      <c r="AC68">
        <v>9</v>
      </c>
      <c r="AD68">
        <v>4</v>
      </c>
      <c r="AE68">
        <v>40.541669771287751</v>
      </c>
      <c r="AF68" s="6">
        <v>0.51777356029741706</v>
      </c>
      <c r="AG68" s="6">
        <v>13.778102366564644</v>
      </c>
      <c r="AH68">
        <v>0.17596554746570428</v>
      </c>
      <c r="AK68">
        <v>10.647057736230447</v>
      </c>
      <c r="AL68">
        <v>0.13597774886628924</v>
      </c>
      <c r="AM68">
        <v>3.6742214721595152</v>
      </c>
      <c r="AN68">
        <v>4.6924923016085765E-2</v>
      </c>
      <c r="AO68">
        <v>9.6589486537576281</v>
      </c>
      <c r="AP68">
        <v>0.12335822035450356</v>
      </c>
      <c r="AQ68">
        <v>23.884912280701755</v>
      </c>
      <c r="AR68">
        <v>7.0403559999999992</v>
      </c>
      <c r="AS68">
        <v>0.87914280217528074</v>
      </c>
      <c r="AT68">
        <v>-23.005769478526474</v>
      </c>
      <c r="AU68">
        <v>-10.683343082877037</v>
      </c>
      <c r="AV68">
        <v>11.351667535960571</v>
      </c>
      <c r="AW68">
        <v>5.6758337679802855</v>
      </c>
      <c r="AX68">
        <v>23.514168467346895</v>
      </c>
      <c r="AY68">
        <v>28.000000000000004</v>
      </c>
      <c r="AZ68">
        <v>14.000000000000002</v>
      </c>
      <c r="BA68">
        <v>58</v>
      </c>
      <c r="BB68">
        <v>4.822335828297625</v>
      </c>
      <c r="BC68">
        <v>4.822335828297625</v>
      </c>
      <c r="BD68">
        <v>4.1334307099693932</v>
      </c>
      <c r="BE68">
        <v>35</v>
      </c>
      <c r="BF68">
        <v>35</v>
      </c>
      <c r="BG68">
        <v>30</v>
      </c>
      <c r="BH68">
        <v>4.2851357965635497</v>
      </c>
      <c r="BI68">
        <v>26.777469990766392</v>
      </c>
      <c r="BJ68">
        <v>0.76811594202898548</v>
      </c>
      <c r="BK68">
        <v>0.46491228070175439</v>
      </c>
      <c r="BL68" s="6">
        <v>51</v>
      </c>
      <c r="BM68" s="6">
        <v>67</v>
      </c>
      <c r="BN68" s="2">
        <v>36267</v>
      </c>
      <c r="BO68">
        <v>9.4610000000000003</v>
      </c>
      <c r="BP68">
        <v>28.443999999999999</v>
      </c>
      <c r="BQ68" s="6">
        <v>27.7</v>
      </c>
      <c r="BR68" s="6">
        <v>62.173000000000002</v>
      </c>
      <c r="BS68" s="6">
        <v>38.643999999999998</v>
      </c>
      <c r="BT68">
        <v>98.144000000000005</v>
      </c>
      <c r="BU68">
        <v>255.10500000000002</v>
      </c>
      <c r="BV68">
        <v>3.3967750708649351</v>
      </c>
      <c r="BW68">
        <v>43.464875916592277</v>
      </c>
      <c r="BY68">
        <v>156.96100000000001</v>
      </c>
      <c r="BZ68">
        <v>2.6017701252160008</v>
      </c>
      <c r="CA68">
        <v>39.109492798646748</v>
      </c>
      <c r="CB68">
        <v>75.102599999999995</v>
      </c>
      <c r="CC68">
        <v>138.0026</v>
      </c>
      <c r="CD68">
        <v>3.4014394508231574</v>
      </c>
      <c r="CE68">
        <v>11.414750452873388</v>
      </c>
      <c r="CF68">
        <v>0.34722222222222221</v>
      </c>
      <c r="CG68">
        <v>1.2625</v>
      </c>
      <c r="CH68">
        <v>108.4</v>
      </c>
      <c r="CI68">
        <v>1.6885904567547725</v>
      </c>
      <c r="CJ68">
        <v>9.0928950068834613</v>
      </c>
      <c r="CK68">
        <v>10.355395006883461</v>
      </c>
      <c r="CL68">
        <v>2.0699999999999998</v>
      </c>
      <c r="CM68">
        <v>1.96</v>
      </c>
      <c r="CN68">
        <v>2.0699999999999998</v>
      </c>
      <c r="CO68">
        <v>68.308000000000007</v>
      </c>
      <c r="CP68">
        <v>73.073999999999998</v>
      </c>
      <c r="CQ68">
        <v>70.691000000000003</v>
      </c>
      <c r="CR68">
        <v>68.308000000000007</v>
      </c>
      <c r="CS68">
        <v>1.8123517798836044</v>
      </c>
      <c r="CT68">
        <v>3.9391465935770138</v>
      </c>
      <c r="CU68" s="6">
        <v>51</v>
      </c>
      <c r="CV68" s="6">
        <v>67</v>
      </c>
      <c r="CW68" s="6">
        <v>-1.8871676172322156</v>
      </c>
      <c r="CX68" s="6">
        <v>14.771555121120423</v>
      </c>
      <c r="CY68" s="6">
        <v>83.945723091046574</v>
      </c>
      <c r="CZ68" s="6">
        <v>5.6457230910465768</v>
      </c>
      <c r="DA68">
        <v>7.2103743180671476E-2</v>
      </c>
      <c r="DB68">
        <v>4.6924923016085765E-2</v>
      </c>
      <c r="DC68">
        <v>0.26492512141749835</v>
      </c>
      <c r="DD68">
        <v>3.6742214721595152</v>
      </c>
      <c r="DE68">
        <v>0.17596554746570428</v>
      </c>
      <c r="DF68">
        <v>0.99345275455577908</v>
      </c>
      <c r="DG68" s="6">
        <v>13.778102366564644</v>
      </c>
      <c r="DH68" s="6">
        <v>0.51777356029741706</v>
      </c>
      <c r="DI68" s="6">
        <v>2.9232061453045244</v>
      </c>
      <c r="DJ68">
        <v>40.541669771287751</v>
      </c>
      <c r="DK68">
        <v>0.46589023667386886</v>
      </c>
      <c r="DL68">
        <v>2.6302872670828163</v>
      </c>
      <c r="DM68">
        <v>36.479205531563935</v>
      </c>
      <c r="DN68">
        <v>0.13597774886628924</v>
      </c>
      <c r="DO68">
        <v>0.7676927166429417</v>
      </c>
      <c r="DP68">
        <v>10.647057736230447</v>
      </c>
      <c r="DQ68">
        <v>1.5039479719898378E-2</v>
      </c>
      <c r="DR68">
        <v>8.4908737931956982E-2</v>
      </c>
      <c r="DS68">
        <v>1.1775912620680429</v>
      </c>
      <c r="DT68">
        <v>0.10831874063460518</v>
      </c>
      <c r="DU68">
        <v>0.61153761519387562</v>
      </c>
      <c r="DV68">
        <v>8.4813573916895848</v>
      </c>
      <c r="DW68">
        <v>0.12335822035450356</v>
      </c>
      <c r="DX68">
        <v>0.69644635312583258</v>
      </c>
      <c r="DY68">
        <v>9.6589486537576281</v>
      </c>
      <c r="DZ68" s="6">
        <v>1</v>
      </c>
      <c r="EA68" s="6">
        <v>5.6457230910465759</v>
      </c>
      <c r="EB68" s="6">
        <v>78.3</v>
      </c>
      <c r="EC68">
        <v>9.4610000000000003</v>
      </c>
      <c r="ED68">
        <v>0</v>
      </c>
      <c r="EE68" s="6">
        <v>68.838999999999999</v>
      </c>
      <c r="EF68">
        <v>0.20014965886437402</v>
      </c>
      <c r="EG68">
        <v>0.58893461222980803</v>
      </c>
      <c r="EH68">
        <v>0.15466607208458066</v>
      </c>
      <c r="EI68">
        <v>5.3374126180791633E-2</v>
      </c>
      <c r="EJ68">
        <v>0.99712446935955446</v>
      </c>
      <c r="EK68">
        <v>13.778102366564644</v>
      </c>
      <c r="EL68">
        <v>40.541669771287751</v>
      </c>
      <c r="EM68">
        <v>10.647057736230447</v>
      </c>
      <c r="EN68">
        <v>9.4610000000000003</v>
      </c>
      <c r="EO68">
        <v>3.6742214721595152</v>
      </c>
      <c r="EP68">
        <v>78.102051346242362</v>
      </c>
      <c r="EQ68">
        <v>4.7119121666716755</v>
      </c>
      <c r="ER68">
        <v>13.864665972876356</v>
      </c>
      <c r="ES68">
        <v>3.6411400896790291</v>
      </c>
      <c r="ET68">
        <v>3.2355254608255537</v>
      </c>
      <c r="EU68">
        <v>1.2565307178822598</v>
      </c>
      <c r="EV68">
        <v>4.2851357965635497</v>
      </c>
      <c r="EW68">
        <v>1.079373213778027</v>
      </c>
      <c r="EX68">
        <v>1.2845108435058519</v>
      </c>
      <c r="EY68" s="6">
        <v>78</v>
      </c>
      <c r="EZ68">
        <v>0.54385964912280704</v>
      </c>
      <c r="FA68">
        <v>26.777469990766392</v>
      </c>
      <c r="FB68">
        <v>7.3639423820716194</v>
      </c>
      <c r="FC68">
        <v>16.567564467243447</v>
      </c>
      <c r="FD68" t="s">
        <v>166</v>
      </c>
      <c r="FE68">
        <v>23.884912280701755</v>
      </c>
      <c r="FF68">
        <v>2.3786447411330216</v>
      </c>
      <c r="FG68">
        <v>7.0403559999999992</v>
      </c>
      <c r="FH68">
        <v>0.87914280217528074</v>
      </c>
      <c r="FI68">
        <v>39.97655032867231</v>
      </c>
      <c r="FJ68">
        <v>-23.005769478526474</v>
      </c>
      <c r="FK68">
        <v>-10.683343082877037</v>
      </c>
      <c r="FL68">
        <f>D68-D67</f>
        <v>-0.5</v>
      </c>
      <c r="FM68">
        <f t="shared" ref="FM68:FM100" si="1">EK68/EL68*100</f>
        <v>33.98503920606278</v>
      </c>
      <c r="FN68" s="9" t="s">
        <v>182</v>
      </c>
    </row>
    <row r="69" spans="1:170" ht="15.95" customHeight="1" thickBot="1" x14ac:dyDescent="0.3">
      <c r="A69" t="s">
        <v>148</v>
      </c>
      <c r="B69" s="2">
        <v>45026</v>
      </c>
      <c r="C69">
        <v>23.997260273972604</v>
      </c>
      <c r="D69">
        <v>77.5</v>
      </c>
      <c r="E69">
        <v>171</v>
      </c>
      <c r="F69">
        <v>93</v>
      </c>
      <c r="G69">
        <v>41.2</v>
      </c>
      <c r="H69">
        <v>30.6</v>
      </c>
      <c r="I69">
        <v>32.299999999999997</v>
      </c>
      <c r="J69">
        <v>29.2</v>
      </c>
      <c r="K69">
        <v>7.6</v>
      </c>
      <c r="L69">
        <v>11.4</v>
      </c>
      <c r="M69">
        <v>56.5</v>
      </c>
      <c r="N69">
        <v>30.8</v>
      </c>
      <c r="O69">
        <v>34.5</v>
      </c>
      <c r="P69">
        <v>27.7</v>
      </c>
      <c r="Q69">
        <v>100.5</v>
      </c>
      <c r="R69">
        <v>79.5</v>
      </c>
      <c r="S69">
        <v>103.5</v>
      </c>
      <c r="T69">
        <v>65</v>
      </c>
      <c r="U69">
        <v>60.5</v>
      </c>
      <c r="V69">
        <v>39.9</v>
      </c>
      <c r="W69">
        <v>2</v>
      </c>
      <c r="X69">
        <v>7</v>
      </c>
      <c r="Y69">
        <v>7.5</v>
      </c>
      <c r="Z69">
        <v>14</v>
      </c>
      <c r="AA69">
        <v>9</v>
      </c>
      <c r="AB69">
        <v>14.5</v>
      </c>
      <c r="AC69">
        <v>7</v>
      </c>
      <c r="AD69">
        <v>4.5</v>
      </c>
      <c r="AE69">
        <v>40.382549797038806</v>
      </c>
      <c r="AF69" s="6">
        <v>0.52106515867146841</v>
      </c>
      <c r="AG69" s="6">
        <v>13.410534393478361</v>
      </c>
      <c r="AH69">
        <v>0.17303915346423693</v>
      </c>
      <c r="AK69">
        <v>10.517633060575351</v>
      </c>
      <c r="AL69">
        <v>0.13571139433000454</v>
      </c>
      <c r="AM69">
        <v>3.6230897157665893</v>
      </c>
      <c r="AN69">
        <v>4.6749544719568895E-2</v>
      </c>
      <c r="AO69">
        <v>9.5661930331408946</v>
      </c>
      <c r="AP69">
        <v>0.12343474881472122</v>
      </c>
      <c r="AQ69">
        <v>23.387309941520467</v>
      </c>
      <c r="AR69">
        <v>7.0445950000000011</v>
      </c>
      <c r="AS69">
        <v>0.94260592622269712</v>
      </c>
      <c r="AT69">
        <v>-22.44470401529777</v>
      </c>
      <c r="AU69">
        <v>-10.240725867743162</v>
      </c>
      <c r="AV69">
        <v>11.307113943170867</v>
      </c>
      <c r="AW69">
        <v>5.6535569715854335</v>
      </c>
      <c r="AX69">
        <v>23.421878882282506</v>
      </c>
      <c r="AY69">
        <v>28</v>
      </c>
      <c r="AZ69">
        <v>14</v>
      </c>
      <c r="BA69">
        <v>58</v>
      </c>
      <c r="BB69">
        <v>4.6936870377174262</v>
      </c>
      <c r="BC69">
        <v>4.6936870377174262</v>
      </c>
      <c r="BD69">
        <v>4.0231603180435078</v>
      </c>
      <c r="BE69">
        <v>35</v>
      </c>
      <c r="BF69">
        <v>35</v>
      </c>
      <c r="BG69">
        <v>29.999999999999993</v>
      </c>
      <c r="BH69">
        <v>4.2683172811583132</v>
      </c>
      <c r="BI69">
        <v>26.503881536199174</v>
      </c>
      <c r="BJ69">
        <v>0.76811594202898548</v>
      </c>
      <c r="BK69">
        <v>0.46491228070175439</v>
      </c>
      <c r="BL69" s="6">
        <v>49.5</v>
      </c>
      <c r="BM69" s="6">
        <v>65.5</v>
      </c>
      <c r="BN69" s="2">
        <v>36267</v>
      </c>
      <c r="BO69">
        <v>9.4610000000000003</v>
      </c>
      <c r="BP69">
        <v>28.600999999999999</v>
      </c>
      <c r="BQ69" s="6">
        <v>27.7</v>
      </c>
      <c r="BR69" s="6">
        <v>62.801000000000002</v>
      </c>
      <c r="BS69" s="6">
        <v>38.487000000000002</v>
      </c>
      <c r="BT69">
        <v>98.144000000000005</v>
      </c>
      <c r="BU69">
        <v>255.733</v>
      </c>
      <c r="BV69">
        <v>3.442261864024446</v>
      </c>
      <c r="BW69">
        <v>43.71407236763411</v>
      </c>
      <c r="BY69">
        <v>157.589</v>
      </c>
      <c r="BZ69">
        <v>2.6472569183755117</v>
      </c>
      <c r="CA69">
        <v>39.358689249688574</v>
      </c>
      <c r="CB69">
        <v>74.945549999999997</v>
      </c>
      <c r="CC69">
        <v>137.84555</v>
      </c>
      <c r="CD69">
        <v>3.3799918838466709</v>
      </c>
      <c r="CE69">
        <v>11.385327946278572</v>
      </c>
      <c r="CF69">
        <v>0.34722222222222221</v>
      </c>
      <c r="CG69">
        <v>1.2625</v>
      </c>
      <c r="CH69">
        <v>108.4</v>
      </c>
      <c r="CI69">
        <v>1.6885904567547725</v>
      </c>
      <c r="CJ69">
        <v>9.0928950068834613</v>
      </c>
      <c r="CK69">
        <v>10.355395006883461</v>
      </c>
      <c r="CL69">
        <v>2.0699999999999998</v>
      </c>
      <c r="CM69">
        <v>1.96</v>
      </c>
      <c r="CN69">
        <v>2.0699999999999998</v>
      </c>
      <c r="CO69">
        <v>68.308000000000007</v>
      </c>
      <c r="CP69">
        <v>73.073999999999998</v>
      </c>
      <c r="CQ69">
        <v>70.691000000000003</v>
      </c>
      <c r="CR69">
        <v>68.308000000000007</v>
      </c>
      <c r="CS69">
        <v>1.8044588116121445</v>
      </c>
      <c r="CT69">
        <v>3.9219912270389963</v>
      </c>
      <c r="CU69" s="6">
        <v>49.5</v>
      </c>
      <c r="CV69" s="6">
        <v>65.5</v>
      </c>
      <c r="CW69" s="6">
        <v>-1.9300767008063415</v>
      </c>
      <c r="CX69" s="6">
        <v>14.516890932135906</v>
      </c>
      <c r="CY69" s="6">
        <v>83.893677479971046</v>
      </c>
      <c r="CZ69" s="6">
        <v>6.3936774799710463</v>
      </c>
      <c r="DA69">
        <v>8.2499064257690921E-2</v>
      </c>
      <c r="DB69">
        <v>4.6749544719568895E-2</v>
      </c>
      <c r="DC69">
        <v>0.29890151127240699</v>
      </c>
      <c r="DD69">
        <v>3.6230897157665893</v>
      </c>
      <c r="DE69">
        <v>0.17303915346423693</v>
      </c>
      <c r="DF69">
        <v>1.1063565386575456</v>
      </c>
      <c r="DG69" s="6">
        <v>13.410534393478361</v>
      </c>
      <c r="DH69" s="6">
        <v>0.52106515867146841</v>
      </c>
      <c r="DI69" s="6">
        <v>3.3315225705953075</v>
      </c>
      <c r="DJ69">
        <v>40.382549797038806</v>
      </c>
      <c r="DK69">
        <v>0.46914964788717423</v>
      </c>
      <c r="DL69">
        <v>2.999591538432572</v>
      </c>
      <c r="DM69">
        <v>36.359097711255998</v>
      </c>
      <c r="DN69">
        <v>0.13571139433000454</v>
      </c>
      <c r="DO69">
        <v>0.8676948857032204</v>
      </c>
      <c r="DP69">
        <v>10.517633060575351</v>
      </c>
      <c r="DQ69">
        <v>1.5048809849841329E-2</v>
      </c>
      <c r="DR69">
        <v>9.6217236637296963E-2</v>
      </c>
      <c r="DS69">
        <v>1.1662827633627031</v>
      </c>
      <c r="DT69">
        <v>0.1083859389648799</v>
      </c>
      <c r="DU69">
        <v>0.69298473710526898</v>
      </c>
      <c r="DV69">
        <v>8.3999102697781929</v>
      </c>
      <c r="DW69">
        <v>0.12343474881472122</v>
      </c>
      <c r="DX69">
        <v>0.78920197374256584</v>
      </c>
      <c r="DY69">
        <v>9.5661930331408946</v>
      </c>
      <c r="DZ69" s="6">
        <v>1</v>
      </c>
      <c r="EA69" s="6">
        <v>6.3936774799710463</v>
      </c>
      <c r="EB69" s="6">
        <v>77.5</v>
      </c>
      <c r="EC69">
        <v>9.4610000000000003</v>
      </c>
      <c r="ED69">
        <v>0</v>
      </c>
      <c r="EE69" s="6">
        <v>68.039000000000001</v>
      </c>
      <c r="EF69">
        <v>0.19710069803316277</v>
      </c>
      <c r="EG69">
        <v>0.59352062489217661</v>
      </c>
      <c r="EH69">
        <v>0.15458241685761623</v>
      </c>
      <c r="EI69">
        <v>5.3250190563744165E-2</v>
      </c>
      <c r="EJ69">
        <v>0.99845393034669971</v>
      </c>
      <c r="EK69">
        <v>13.410534393478361</v>
      </c>
      <c r="EL69">
        <v>40.382549797038806</v>
      </c>
      <c r="EM69">
        <v>10.517633060575351</v>
      </c>
      <c r="EN69">
        <v>9.4610000000000003</v>
      </c>
      <c r="EO69">
        <v>3.6230897157665893</v>
      </c>
      <c r="EP69">
        <v>77.394806966859107</v>
      </c>
      <c r="EQ69">
        <v>4.5862092245403243</v>
      </c>
      <c r="ER69">
        <v>13.810249238069426</v>
      </c>
      <c r="ES69">
        <v>3.5968787184348523</v>
      </c>
      <c r="ET69">
        <v>3.2355254608255537</v>
      </c>
      <c r="EU69">
        <v>1.2390443951186996</v>
      </c>
      <c r="EV69">
        <v>4.2683172811583132</v>
      </c>
      <c r="EW69">
        <v>1.0910588244255104</v>
      </c>
      <c r="EX69">
        <v>1.2657657798919428</v>
      </c>
      <c r="EY69" s="6">
        <v>78</v>
      </c>
      <c r="EZ69">
        <v>0.54385964912280704</v>
      </c>
      <c r="FA69">
        <v>26.503881536199174</v>
      </c>
      <c r="FB69">
        <v>7.3946899327565516</v>
      </c>
      <c r="FC69">
        <v>16.602570341216051</v>
      </c>
      <c r="FD69" t="s">
        <v>166</v>
      </c>
      <c r="FE69">
        <v>23.387309941520467</v>
      </c>
      <c r="FF69">
        <v>2.3212705088666601</v>
      </c>
      <c r="FG69">
        <v>7.0445950000000011</v>
      </c>
      <c r="FH69">
        <v>0.94260592622269712</v>
      </c>
      <c r="FI69">
        <v>40.113619711064139</v>
      </c>
      <c r="FJ69">
        <v>-22.44470401529777</v>
      </c>
      <c r="FK69">
        <v>-10.240725867743162</v>
      </c>
      <c r="FL69">
        <f>D69-D68</f>
        <v>-0.79999999999999716</v>
      </c>
      <c r="FM69">
        <f t="shared" si="1"/>
        <v>33.208736102299653</v>
      </c>
      <c r="FN69" s="9" t="s">
        <v>182</v>
      </c>
    </row>
    <row r="70" spans="1:170" ht="15.95" customHeight="1" x14ac:dyDescent="0.25">
      <c r="A70" t="s">
        <v>149</v>
      </c>
      <c r="B70" s="2">
        <v>44964</v>
      </c>
      <c r="C70">
        <v>32.832876712328769</v>
      </c>
      <c r="D70">
        <v>83.6</v>
      </c>
      <c r="E70">
        <v>185.6</v>
      </c>
      <c r="F70">
        <v>101.5</v>
      </c>
      <c r="G70">
        <v>43.1</v>
      </c>
      <c r="H70">
        <v>34.200000000000003</v>
      </c>
      <c r="I70">
        <v>31.5</v>
      </c>
      <c r="J70">
        <v>31.2</v>
      </c>
      <c r="K70">
        <v>8.3000000000000007</v>
      </c>
      <c r="L70">
        <v>12.1</v>
      </c>
      <c r="M70">
        <v>58.5</v>
      </c>
      <c r="N70">
        <v>34.4</v>
      </c>
      <c r="O70">
        <v>36.799999999999997</v>
      </c>
      <c r="P70">
        <v>29.7</v>
      </c>
      <c r="Q70">
        <v>105</v>
      </c>
      <c r="R70">
        <v>79.2</v>
      </c>
      <c r="S70">
        <v>105.5</v>
      </c>
      <c r="T70">
        <v>60.5</v>
      </c>
      <c r="U70">
        <v>58.2</v>
      </c>
      <c r="V70">
        <v>37.700000000000003</v>
      </c>
      <c r="W70">
        <v>1</v>
      </c>
      <c r="X70">
        <v>6</v>
      </c>
      <c r="Y70">
        <v>6.5</v>
      </c>
      <c r="Z70">
        <v>8</v>
      </c>
      <c r="AA70">
        <v>6</v>
      </c>
      <c r="AB70">
        <v>9</v>
      </c>
      <c r="AC70">
        <v>9.5</v>
      </c>
      <c r="AD70">
        <v>2</v>
      </c>
      <c r="AE70">
        <v>42.857598565909882</v>
      </c>
      <c r="AF70" s="6">
        <v>0.51265070054916129</v>
      </c>
      <c r="AG70" s="6">
        <v>14.069322407310208</v>
      </c>
      <c r="AH70">
        <v>0.16829333023098336</v>
      </c>
      <c r="AK70">
        <v>11.651774328541812</v>
      </c>
      <c r="AL70">
        <v>0.1393752910112657</v>
      </c>
      <c r="AM70">
        <v>3.8723925282709941</v>
      </c>
      <c r="AN70">
        <v>4.6320484787930556E-2</v>
      </c>
      <c r="AO70">
        <v>11.148912169967099</v>
      </c>
      <c r="AP70">
        <v>0.13336019342065911</v>
      </c>
      <c r="AQ70">
        <v>16.962984913793104</v>
      </c>
      <c r="AR70">
        <v>6.6613119999999988</v>
      </c>
      <c r="AS70">
        <v>2.4954696303371122</v>
      </c>
      <c r="AT70">
        <v>-14.467515283455992</v>
      </c>
      <c r="AU70">
        <v>-6.1358305441302186</v>
      </c>
      <c r="AV70">
        <v>12.000127598454768</v>
      </c>
      <c r="AW70">
        <v>6.0000637992273838</v>
      </c>
      <c r="AX70">
        <v>24.857407168227731</v>
      </c>
      <c r="AY70">
        <v>28</v>
      </c>
      <c r="AZ70">
        <v>14</v>
      </c>
      <c r="BA70">
        <v>58</v>
      </c>
      <c r="BB70">
        <v>4.9242628425585728</v>
      </c>
      <c r="BC70">
        <v>4.9242628425585728</v>
      </c>
      <c r="BD70">
        <v>4.2207967221930627</v>
      </c>
      <c r="BE70">
        <v>35</v>
      </c>
      <c r="BF70">
        <v>35</v>
      </c>
      <c r="BG70">
        <v>30</v>
      </c>
      <c r="BH70">
        <v>3.844075573227185</v>
      </c>
      <c r="BI70">
        <v>24.268913495838291</v>
      </c>
      <c r="BJ70">
        <v>0.75071090047393363</v>
      </c>
      <c r="BK70">
        <v>0.42672413793103453</v>
      </c>
      <c r="BL70" s="6">
        <v>39</v>
      </c>
      <c r="BM70" s="6">
        <v>48</v>
      </c>
      <c r="BN70" s="2">
        <v>32980</v>
      </c>
      <c r="BO70">
        <v>11.148999999999999</v>
      </c>
      <c r="BP70">
        <v>32.515000000000001</v>
      </c>
      <c r="BQ70" s="6">
        <v>29.7</v>
      </c>
      <c r="BR70" s="6">
        <v>57.515999999999998</v>
      </c>
      <c r="BS70" s="6">
        <v>37.072000000000003</v>
      </c>
      <c r="BT70">
        <v>102.958</v>
      </c>
      <c r="BU70">
        <v>259.76099999999997</v>
      </c>
      <c r="BV70">
        <v>2.2539711404532432</v>
      </c>
      <c r="BW70">
        <v>47.570352647939124</v>
      </c>
      <c r="BY70">
        <v>156.803</v>
      </c>
      <c r="BZ70">
        <v>1.6969075236535676</v>
      </c>
      <c r="CA70">
        <v>43.668176121877217</v>
      </c>
      <c r="CB70">
        <v>76.373100000000008</v>
      </c>
      <c r="CC70">
        <v>142.07310000000001</v>
      </c>
      <c r="CD70">
        <v>2.3325097436753817</v>
      </c>
      <c r="CE70">
        <v>12.933039468614252</v>
      </c>
      <c r="CF70">
        <v>1.7361111111111112</v>
      </c>
      <c r="CG70">
        <v>1.5125</v>
      </c>
      <c r="CH70">
        <v>115.10000000000001</v>
      </c>
      <c r="CI70">
        <v>1.2490194572038602</v>
      </c>
      <c r="CJ70">
        <v>10.862381031904022</v>
      </c>
      <c r="CK70">
        <v>12.374881031904021</v>
      </c>
      <c r="CL70">
        <v>2.0699999999999998</v>
      </c>
      <c r="CM70">
        <v>1.96</v>
      </c>
      <c r="CN70">
        <v>2.0699999999999998</v>
      </c>
      <c r="CO70">
        <v>68.308000000000007</v>
      </c>
      <c r="CP70">
        <v>73.073999999999998</v>
      </c>
      <c r="CQ70">
        <v>70.691000000000003</v>
      </c>
      <c r="CR70">
        <v>68.308000000000007</v>
      </c>
      <c r="CS70">
        <v>1.9775536170461234</v>
      </c>
      <c r="CT70">
        <v>4.2982127866497484</v>
      </c>
      <c r="CU70" s="6">
        <v>39</v>
      </c>
      <c r="CV70" s="6">
        <v>48</v>
      </c>
      <c r="CW70" s="6">
        <v>-2.318200458911102</v>
      </c>
      <c r="CX70" s="6">
        <v>15.616428610763654</v>
      </c>
      <c r="CY70" s="6">
        <v>92.792914545870801</v>
      </c>
      <c r="CZ70" s="6">
        <v>9.1929145458708064</v>
      </c>
      <c r="DA70">
        <v>0.10996309265395703</v>
      </c>
      <c r="DB70">
        <v>4.6320484787930556E-2</v>
      </c>
      <c r="DC70">
        <v>0.4258202583787542</v>
      </c>
      <c r="DD70">
        <v>3.8723925282709941</v>
      </c>
      <c r="DE70">
        <v>0.16829333023098336</v>
      </c>
      <c r="DF70">
        <v>1.547106203453446</v>
      </c>
      <c r="DG70" s="6">
        <v>14.069322407310208</v>
      </c>
      <c r="DH70" s="6">
        <v>0.51265070054916129</v>
      </c>
      <c r="DI70" s="6">
        <v>4.7127540820292442</v>
      </c>
      <c r="DJ70">
        <v>42.857598565909882</v>
      </c>
      <c r="DK70">
        <v>0.47059817374623469</v>
      </c>
      <c r="DL70">
        <v>4.3261687966919977</v>
      </c>
      <c r="DM70">
        <v>39.342007325185222</v>
      </c>
      <c r="DN70">
        <v>0.1393752910112657</v>
      </c>
      <c r="DO70">
        <v>1.2812651400724411</v>
      </c>
      <c r="DP70">
        <v>11.651774328541812</v>
      </c>
      <c r="DQ70">
        <v>1.6299735894730605E-2</v>
      </c>
      <c r="DR70">
        <v>0.14984207920052148</v>
      </c>
      <c r="DS70">
        <v>1.3626579207994785</v>
      </c>
      <c r="DT70">
        <v>0.1170604575259285</v>
      </c>
      <c r="DU70">
        <v>1.0761267827363998</v>
      </c>
      <c r="DV70">
        <v>9.7862542491676212</v>
      </c>
      <c r="DW70">
        <v>0.13336019342065911</v>
      </c>
      <c r="DX70">
        <v>1.2259688619369213</v>
      </c>
      <c r="DY70">
        <v>11.148912169967099</v>
      </c>
      <c r="DZ70" s="6">
        <v>1</v>
      </c>
      <c r="EA70" s="6">
        <v>9.1929145458708081</v>
      </c>
      <c r="EB70" s="6">
        <v>83.6</v>
      </c>
      <c r="EC70">
        <v>11.148999999999999</v>
      </c>
      <c r="ED70">
        <v>0</v>
      </c>
      <c r="EE70" s="6">
        <v>72.450999999999993</v>
      </c>
      <c r="EF70">
        <v>0.19419086565140867</v>
      </c>
      <c r="EG70">
        <v>0.5915390893971082</v>
      </c>
      <c r="EH70">
        <v>0.16082282271523946</v>
      </c>
      <c r="EI70">
        <v>5.3448434504299383E-2</v>
      </c>
      <c r="EJ70">
        <v>1.0000012122680557</v>
      </c>
      <c r="EK70">
        <v>14.069322407310208</v>
      </c>
      <c r="EL70">
        <v>42.857598565909882</v>
      </c>
      <c r="EM70">
        <v>11.651774328541812</v>
      </c>
      <c r="EN70">
        <v>11.148999999999999</v>
      </c>
      <c r="EO70">
        <v>3.8723925282709941</v>
      </c>
      <c r="EP70">
        <v>83.600087830032905</v>
      </c>
      <c r="EQ70">
        <v>4.0842962733022823</v>
      </c>
      <c r="ER70">
        <v>12.441475505208494</v>
      </c>
      <c r="ES70">
        <v>3.3824868810096955</v>
      </c>
      <c r="ET70">
        <v>3.23653249479786</v>
      </c>
      <c r="EU70">
        <v>1.1241478384035801</v>
      </c>
      <c r="EV70">
        <v>3.844075573227185</v>
      </c>
      <c r="EW70">
        <v>1.0519140911610765</v>
      </c>
      <c r="EX70">
        <v>1.1827463487513419</v>
      </c>
      <c r="EY70" s="6">
        <v>84.1</v>
      </c>
      <c r="EZ70">
        <v>0.546875</v>
      </c>
      <c r="FA70">
        <v>24.268913495838291</v>
      </c>
      <c r="FB70">
        <v>13.11981688171233</v>
      </c>
      <c r="FC70">
        <v>19.713059830616437</v>
      </c>
      <c r="FD70" t="s">
        <v>166</v>
      </c>
      <c r="FE70">
        <v>16.962984913793104</v>
      </c>
      <c r="FF70">
        <v>1.5542973369488768</v>
      </c>
      <c r="FG70">
        <v>6.6613119999999988</v>
      </c>
      <c r="FH70">
        <v>2.4954696303371122</v>
      </c>
      <c r="FI70">
        <v>42.452827363848513</v>
      </c>
      <c r="FJ70">
        <v>-14.467515283455992</v>
      </c>
      <c r="FK70">
        <v>-6.1358305441302186</v>
      </c>
      <c r="FL70">
        <f>D70</f>
        <v>83.6</v>
      </c>
      <c r="FM70">
        <f t="shared" si="1"/>
        <v>32.828069882807988</v>
      </c>
      <c r="FN70" s="8" t="s">
        <v>183</v>
      </c>
    </row>
    <row r="71" spans="1:170" ht="15.95" customHeight="1" x14ac:dyDescent="0.25">
      <c r="A71" t="s">
        <v>149</v>
      </c>
      <c r="B71" s="2">
        <v>44987</v>
      </c>
      <c r="C71">
        <v>32.895890410958906</v>
      </c>
      <c r="D71">
        <v>83.7</v>
      </c>
      <c r="E71">
        <v>185.6</v>
      </c>
      <c r="F71">
        <v>101.5</v>
      </c>
      <c r="G71">
        <v>43.1</v>
      </c>
      <c r="H71">
        <v>34.200000000000003</v>
      </c>
      <c r="I71">
        <v>31.5</v>
      </c>
      <c r="J71">
        <v>31.2</v>
      </c>
      <c r="K71">
        <v>8.3000000000000007</v>
      </c>
      <c r="L71">
        <v>12.1</v>
      </c>
      <c r="M71">
        <v>58.5</v>
      </c>
      <c r="N71">
        <v>34.299999999999997</v>
      </c>
      <c r="O71">
        <v>36.700000000000003</v>
      </c>
      <c r="P71">
        <v>29.6</v>
      </c>
      <c r="Q71">
        <v>104</v>
      </c>
      <c r="R71">
        <v>80</v>
      </c>
      <c r="S71">
        <v>105</v>
      </c>
      <c r="T71">
        <v>61</v>
      </c>
      <c r="U71">
        <v>59</v>
      </c>
      <c r="V71">
        <v>37.799999999999997</v>
      </c>
      <c r="W71">
        <v>1</v>
      </c>
      <c r="X71">
        <v>5</v>
      </c>
      <c r="Y71">
        <v>5</v>
      </c>
      <c r="Z71">
        <v>7.5</v>
      </c>
      <c r="AA71">
        <v>5</v>
      </c>
      <c r="AB71">
        <v>5.5</v>
      </c>
      <c r="AC71">
        <v>9</v>
      </c>
      <c r="AD71">
        <v>2</v>
      </c>
      <c r="AE71">
        <v>43.481826199799073</v>
      </c>
      <c r="AF71" s="6">
        <v>0.5194961314193437</v>
      </c>
      <c r="AG71" s="6">
        <v>12.859661252128191</v>
      </c>
      <c r="AH71">
        <v>0.15363991938026514</v>
      </c>
      <c r="AK71">
        <v>12.167774348255024</v>
      </c>
      <c r="AL71">
        <v>0.14537364812730016</v>
      </c>
      <c r="AM71">
        <v>3.9175482618050612</v>
      </c>
      <c r="AN71">
        <v>4.6804638731243263E-2</v>
      </c>
      <c r="AO71">
        <v>11.273189938012653</v>
      </c>
      <c r="AP71">
        <v>0.1346856623418477</v>
      </c>
      <c r="AQ71">
        <v>13.753771551724141</v>
      </c>
      <c r="AR71">
        <v>6.7178319999999978</v>
      </c>
      <c r="AS71">
        <v>2.4830902016553971</v>
      </c>
      <c r="AT71">
        <v>-11.270681350068743</v>
      </c>
      <c r="AU71">
        <v>-2.8011977533795402</v>
      </c>
      <c r="AV71">
        <v>12.174911335943742</v>
      </c>
      <c r="AW71">
        <v>6.087455667971871</v>
      </c>
      <c r="AX71">
        <v>25.219459195883459</v>
      </c>
      <c r="AY71">
        <v>28</v>
      </c>
      <c r="AZ71">
        <v>14</v>
      </c>
      <c r="BA71">
        <v>57.999999999999993</v>
      </c>
      <c r="BB71">
        <v>4.5008814382448668</v>
      </c>
      <c r="BC71">
        <v>4.5008814382448668</v>
      </c>
      <c r="BD71">
        <v>3.8578983756384573</v>
      </c>
      <c r="BE71">
        <v>35</v>
      </c>
      <c r="BF71">
        <v>35</v>
      </c>
      <c r="BG71">
        <v>29.999999999999996</v>
      </c>
      <c r="BH71">
        <v>3.9000651358686049</v>
      </c>
      <c r="BI71">
        <v>24.297943296670635</v>
      </c>
      <c r="BJ71">
        <v>0.76190476190476186</v>
      </c>
      <c r="BK71">
        <v>0.43103448275862072</v>
      </c>
      <c r="BL71" s="6">
        <v>31.5</v>
      </c>
      <c r="BM71" s="6">
        <v>40</v>
      </c>
      <c r="BN71" s="2">
        <v>32980</v>
      </c>
      <c r="BO71">
        <v>11.148999999999999</v>
      </c>
      <c r="BP71">
        <v>32.729999999999997</v>
      </c>
      <c r="BQ71" s="6">
        <v>29.6</v>
      </c>
      <c r="BR71" s="6">
        <v>58.173000000000002</v>
      </c>
      <c r="BS71" s="6">
        <v>37.171999999999997</v>
      </c>
      <c r="BT71">
        <v>102.43</v>
      </c>
      <c r="BU71">
        <v>260.10500000000002</v>
      </c>
      <c r="BV71">
        <v>2.276927459782665</v>
      </c>
      <c r="BW71">
        <v>47.731159435010746</v>
      </c>
      <c r="BY71">
        <v>157.67500000000001</v>
      </c>
      <c r="BZ71">
        <v>1.7550991238141873</v>
      </c>
      <c r="CA71">
        <v>44.075802628640105</v>
      </c>
      <c r="CB71">
        <v>78.272450000000006</v>
      </c>
      <c r="CC71">
        <v>143.97245000000001</v>
      </c>
      <c r="CD71">
        <v>2.5701729759817455</v>
      </c>
      <c r="CE71">
        <v>13.356890180212309</v>
      </c>
      <c r="CF71">
        <v>1.7361111111111112</v>
      </c>
      <c r="CG71">
        <v>1.5125</v>
      </c>
      <c r="CH71">
        <v>115.10000000000001</v>
      </c>
      <c r="CI71">
        <v>1.2490194572038602</v>
      </c>
      <c r="CJ71">
        <v>10.862381031904022</v>
      </c>
      <c r="CK71">
        <v>12.374881031904021</v>
      </c>
      <c r="CL71">
        <v>2.0699999999999998</v>
      </c>
      <c r="CM71">
        <v>1.96</v>
      </c>
      <c r="CN71">
        <v>2.0699999999999998</v>
      </c>
      <c r="CO71">
        <v>68.308000000000007</v>
      </c>
      <c r="CP71">
        <v>73.073999999999998</v>
      </c>
      <c r="CQ71">
        <v>70.691000000000003</v>
      </c>
      <c r="CR71">
        <v>68.308000000000007</v>
      </c>
      <c r="CS71">
        <v>1.9785586068005789</v>
      </c>
      <c r="CT71">
        <v>4.3003971318810583</v>
      </c>
      <c r="CU71" s="6">
        <v>31.5</v>
      </c>
      <c r="CV71" s="6">
        <v>40</v>
      </c>
      <c r="CW71" s="6">
        <v>-2.5158689204190661</v>
      </c>
      <c r="CX71" s="6">
        <v>14.11639287377486</v>
      </c>
      <c r="CY71" s="6">
        <v>91.879720652782993</v>
      </c>
      <c r="CZ71" s="6">
        <v>8.17972065278299</v>
      </c>
      <c r="DA71">
        <v>9.7726650570883991E-2</v>
      </c>
      <c r="DB71">
        <v>4.6804638731243263E-2</v>
      </c>
      <c r="DC71">
        <v>0.38284887007599716</v>
      </c>
      <c r="DD71">
        <v>3.9175482618050612</v>
      </c>
      <c r="DE71">
        <v>0.15363991938026514</v>
      </c>
      <c r="DF71">
        <v>1.2567316216466684</v>
      </c>
      <c r="DG71" s="6">
        <v>12.859661252128191</v>
      </c>
      <c r="DH71" s="6">
        <v>0.5194961314193437</v>
      </c>
      <c r="DI71" s="6">
        <v>4.2493332352116724</v>
      </c>
      <c r="DJ71">
        <v>43.481826199799073</v>
      </c>
      <c r="DK71">
        <v>0.47971197904708768</v>
      </c>
      <c r="DL71">
        <v>3.9239099823988641</v>
      </c>
      <c r="DM71">
        <v>40.151892646241244</v>
      </c>
      <c r="DN71">
        <v>0.14537364812730016</v>
      </c>
      <c r="DO71">
        <v>1.1891158319572843</v>
      </c>
      <c r="DP71">
        <v>12.167774348255024</v>
      </c>
      <c r="DQ71">
        <v>1.6461739209197163E-2</v>
      </c>
      <c r="DR71">
        <v>0.13465242819019754</v>
      </c>
      <c r="DS71">
        <v>1.3778475718098024</v>
      </c>
      <c r="DT71">
        <v>0.11822392313265055</v>
      </c>
      <c r="DU71">
        <v>0.96703866570117036</v>
      </c>
      <c r="DV71">
        <v>9.8953423662028506</v>
      </c>
      <c r="DW71">
        <v>0.1346856623418477</v>
      </c>
      <c r="DX71">
        <v>1.1016910938913678</v>
      </c>
      <c r="DY71">
        <v>11.273189938012653</v>
      </c>
      <c r="DZ71" s="6">
        <v>0.99999999999999989</v>
      </c>
      <c r="EA71" s="6">
        <v>8.1797206527829918</v>
      </c>
      <c r="EB71" s="6">
        <v>83.700000000000017</v>
      </c>
      <c r="EC71">
        <v>11.148999999999999</v>
      </c>
      <c r="ED71">
        <v>0</v>
      </c>
      <c r="EE71" s="6">
        <v>72.551000000000016</v>
      </c>
      <c r="EF71">
        <v>0.17724995178740732</v>
      </c>
      <c r="EG71">
        <v>0.59932773083484814</v>
      </c>
      <c r="EH71">
        <v>0.16771339262387869</v>
      </c>
      <c r="EI71">
        <v>5.3997164226613832E-2</v>
      </c>
      <c r="EJ71">
        <v>0.99828823947274803</v>
      </c>
      <c r="EK71">
        <v>12.859661252128191</v>
      </c>
      <c r="EL71">
        <v>43.481826199799073</v>
      </c>
      <c r="EM71">
        <v>12.167774348255024</v>
      </c>
      <c r="EN71">
        <v>11.148999999999999</v>
      </c>
      <c r="EO71">
        <v>3.9175482618050612</v>
      </c>
      <c r="EP71">
        <v>83.575810061987355</v>
      </c>
      <c r="EQ71">
        <v>3.73313404920673</v>
      </c>
      <c r="ER71">
        <v>12.62268754406697</v>
      </c>
      <c r="ES71">
        <v>3.5322806590272888</v>
      </c>
      <c r="ET71">
        <v>3.23653249479786</v>
      </c>
      <c r="EU71">
        <v>1.137256457912903</v>
      </c>
      <c r="EV71">
        <v>3.9000651358686049</v>
      </c>
      <c r="EW71">
        <v>1.0844975233505241</v>
      </c>
      <c r="EX71">
        <v>1.1639203660944781</v>
      </c>
      <c r="EY71" s="6">
        <v>84.1</v>
      </c>
      <c r="EZ71">
        <v>0.546875</v>
      </c>
      <c r="FA71">
        <v>24.297943296670635</v>
      </c>
      <c r="FB71">
        <v>13.151833795410958</v>
      </c>
      <c r="FC71">
        <v>19.744056615547947</v>
      </c>
      <c r="FD71" t="s">
        <v>166</v>
      </c>
      <c r="FE71">
        <v>13.753771551724141</v>
      </c>
      <c r="FF71">
        <v>1.1524816632595387</v>
      </c>
      <c r="FG71">
        <v>6.7178319999999978</v>
      </c>
      <c r="FH71">
        <v>2.4830902016553971</v>
      </c>
      <c r="FI71">
        <v>42.43591557603196</v>
      </c>
      <c r="FJ71">
        <v>-11.270681350068743</v>
      </c>
      <c r="FK71">
        <v>-2.8011977533795402</v>
      </c>
      <c r="FL71">
        <f>D71-D70</f>
        <v>0.10000000000000853</v>
      </c>
      <c r="FM71">
        <f t="shared" si="1"/>
        <v>29.574795669892112</v>
      </c>
      <c r="FN71" s="8" t="s">
        <v>183</v>
      </c>
    </row>
    <row r="72" spans="1:170" ht="15.95" customHeight="1" thickBot="1" x14ac:dyDescent="0.3">
      <c r="A72" t="s">
        <v>149</v>
      </c>
      <c r="B72" s="2">
        <v>45026</v>
      </c>
      <c r="C72">
        <v>33.0027397260274</v>
      </c>
      <c r="D72">
        <v>83.5</v>
      </c>
      <c r="E72">
        <v>185.6</v>
      </c>
      <c r="F72">
        <v>101.5</v>
      </c>
      <c r="G72">
        <v>43.1</v>
      </c>
      <c r="H72">
        <v>34.200000000000003</v>
      </c>
      <c r="I72">
        <v>31.5</v>
      </c>
      <c r="J72">
        <v>31.2</v>
      </c>
      <c r="K72">
        <v>8.3000000000000007</v>
      </c>
      <c r="L72">
        <v>12.1</v>
      </c>
      <c r="M72">
        <v>58.5</v>
      </c>
      <c r="N72">
        <v>32.5</v>
      </c>
      <c r="O72">
        <v>35.799999999999997</v>
      </c>
      <c r="P72">
        <v>29.1</v>
      </c>
      <c r="Q72">
        <v>104.5</v>
      </c>
      <c r="R72">
        <v>81</v>
      </c>
      <c r="S72">
        <v>103.5</v>
      </c>
      <c r="T72">
        <v>61</v>
      </c>
      <c r="U72">
        <v>57</v>
      </c>
      <c r="V72">
        <v>37.5</v>
      </c>
      <c r="W72">
        <v>1</v>
      </c>
      <c r="X72">
        <v>5</v>
      </c>
      <c r="Y72">
        <v>4</v>
      </c>
      <c r="Z72">
        <v>6.5</v>
      </c>
      <c r="AA72">
        <v>4</v>
      </c>
      <c r="AB72">
        <v>4.5</v>
      </c>
      <c r="AC72">
        <v>8</v>
      </c>
      <c r="AD72">
        <v>2</v>
      </c>
      <c r="AE72">
        <v>43.317981031360624</v>
      </c>
      <c r="AF72" s="6">
        <v>0.51877821594443863</v>
      </c>
      <c r="AG72" s="6">
        <v>12.261925088403576</v>
      </c>
      <c r="AH72">
        <v>0.14684940225633025</v>
      </c>
      <c r="AK72">
        <v>12.56926132300813</v>
      </c>
      <c r="AL72">
        <v>0.15053007572464824</v>
      </c>
      <c r="AM72">
        <v>3.9558487343011719</v>
      </c>
      <c r="AN72">
        <v>4.7375433943726605E-2</v>
      </c>
      <c r="AO72">
        <v>11.394983822926505</v>
      </c>
      <c r="AP72">
        <v>0.13646687213085637</v>
      </c>
      <c r="AQ72">
        <v>11.919935344827588</v>
      </c>
      <c r="AR72">
        <v>6.3311320000000002</v>
      </c>
      <c r="AS72">
        <v>2.5078688181908113</v>
      </c>
      <c r="AT72">
        <v>-9.4120665266367762</v>
      </c>
      <c r="AU72">
        <v>-1.7655401630183984</v>
      </c>
      <c r="AV72">
        <v>12.129034688780976</v>
      </c>
      <c r="AW72">
        <v>6.0645173443904881</v>
      </c>
      <c r="AX72">
        <v>25.12442899818916</v>
      </c>
      <c r="AY72">
        <v>28.000000000000004</v>
      </c>
      <c r="AZ72">
        <v>14.000000000000002</v>
      </c>
      <c r="BA72">
        <v>57.999999999999993</v>
      </c>
      <c r="BB72">
        <v>4.2916737809412515</v>
      </c>
      <c r="BC72">
        <v>4.2916737809412515</v>
      </c>
      <c r="BD72">
        <v>3.6785775265210727</v>
      </c>
      <c r="BE72">
        <v>35</v>
      </c>
      <c r="BF72">
        <v>35</v>
      </c>
      <c r="BG72">
        <v>30</v>
      </c>
      <c r="BH72">
        <v>3.8853691839053393</v>
      </c>
      <c r="BI72">
        <v>24.23988369500595</v>
      </c>
      <c r="BJ72">
        <v>0.78260869565217395</v>
      </c>
      <c r="BK72">
        <v>0.43642241379310348</v>
      </c>
      <c r="BL72" s="6">
        <v>27.5</v>
      </c>
      <c r="BM72" s="6">
        <v>35</v>
      </c>
      <c r="BN72" s="2">
        <v>32980</v>
      </c>
      <c r="BO72">
        <v>11.148999999999999</v>
      </c>
      <c r="BP72">
        <v>30.93</v>
      </c>
      <c r="BQ72" s="6">
        <v>29.1</v>
      </c>
      <c r="BR72" s="6">
        <v>58.487000000000002</v>
      </c>
      <c r="BS72" s="6">
        <v>36.872</v>
      </c>
      <c r="BT72">
        <v>103.244</v>
      </c>
      <c r="BU72">
        <v>258.63300000000004</v>
      </c>
      <c r="BV72">
        <v>2.1786957677684113</v>
      </c>
      <c r="BW72">
        <v>47.043055974053239</v>
      </c>
      <c r="BY72">
        <v>155.38900000000001</v>
      </c>
      <c r="BZ72">
        <v>1.6025463738518317</v>
      </c>
      <c r="CA72">
        <v>43.007185433158519</v>
      </c>
      <c r="CB72">
        <v>79.586550000000003</v>
      </c>
      <c r="CC72">
        <v>145.28655000000001</v>
      </c>
      <c r="CD72">
        <v>2.7346046255322745</v>
      </c>
      <c r="CE72">
        <v>13.650139039090879</v>
      </c>
      <c r="CF72">
        <v>1.7361111111111112</v>
      </c>
      <c r="CG72">
        <v>1.5125</v>
      </c>
      <c r="CH72">
        <v>115.10000000000001</v>
      </c>
      <c r="CI72">
        <v>1.2490194572038602</v>
      </c>
      <c r="CJ72">
        <v>10.862381031904022</v>
      </c>
      <c r="CK72">
        <v>12.374881031904021</v>
      </c>
      <c r="CL72">
        <v>2.0699999999999998</v>
      </c>
      <c r="CM72">
        <v>1.96</v>
      </c>
      <c r="CN72">
        <v>2.0699999999999998</v>
      </c>
      <c r="CO72">
        <v>68.308000000000007</v>
      </c>
      <c r="CP72">
        <v>73.073999999999998</v>
      </c>
      <c r="CQ72">
        <v>70.691000000000003</v>
      </c>
      <c r="CR72">
        <v>68.308000000000007</v>
      </c>
      <c r="CS72">
        <v>1.9765479358226958</v>
      </c>
      <c r="CT72">
        <v>4.2960269385106287</v>
      </c>
      <c r="CU72" s="6">
        <v>27.5</v>
      </c>
      <c r="CV72" s="6">
        <v>35</v>
      </c>
      <c r="CW72" s="6">
        <v>-2.6212920998899802</v>
      </c>
      <c r="CX72" s="6">
        <v>13.316373814047504</v>
      </c>
      <c r="CY72" s="6">
        <v>90.680476797606261</v>
      </c>
      <c r="CZ72" s="6">
        <v>7.1804767976062607</v>
      </c>
      <c r="DA72">
        <v>8.5993734103068986E-2</v>
      </c>
      <c r="DB72">
        <v>4.7375433943726605E-2</v>
      </c>
      <c r="DC72">
        <v>0.34017820420945694</v>
      </c>
      <c r="DD72">
        <v>3.9558487343011719</v>
      </c>
      <c r="DE72">
        <v>0.14684940225633025</v>
      </c>
      <c r="DF72">
        <v>1.0544487256439279</v>
      </c>
      <c r="DG72" s="6">
        <v>12.261925088403576</v>
      </c>
      <c r="DH72" s="6">
        <v>0.51877821594443863</v>
      </c>
      <c r="DI72" s="6">
        <v>3.7250749426926117</v>
      </c>
      <c r="DJ72">
        <v>43.317981031360624</v>
      </c>
      <c r="DK72">
        <v>0.47427171704388082</v>
      </c>
      <c r="DL72">
        <v>3.4054970599944681</v>
      </c>
      <c r="DM72">
        <v>39.601688373164052</v>
      </c>
      <c r="DN72">
        <v>0.15053007572464824</v>
      </c>
      <c r="DO72">
        <v>1.0808777160827501</v>
      </c>
      <c r="DP72">
        <v>12.56926132300813</v>
      </c>
      <c r="DQ72">
        <v>1.6679444720783893E-2</v>
      </c>
      <c r="DR72">
        <v>0.11976636581454497</v>
      </c>
      <c r="DS72">
        <v>1.392733634185455</v>
      </c>
      <c r="DT72">
        <v>0.11978742741007248</v>
      </c>
      <c r="DU72">
        <v>0.86013084316296962</v>
      </c>
      <c r="DV72">
        <v>10.002250188741051</v>
      </c>
      <c r="DW72">
        <v>0.13646687213085637</v>
      </c>
      <c r="DX72">
        <v>0.97989720897751464</v>
      </c>
      <c r="DY72">
        <v>11.394983822926505</v>
      </c>
      <c r="DZ72" s="6">
        <v>1</v>
      </c>
      <c r="EA72" s="6">
        <v>7.1804767976062616</v>
      </c>
      <c r="EB72" s="6">
        <v>83.500000000000028</v>
      </c>
      <c r="EC72">
        <v>11.148999999999999</v>
      </c>
      <c r="ED72">
        <v>0</v>
      </c>
      <c r="EE72" s="6">
        <v>72.351000000000028</v>
      </c>
      <c r="EF72">
        <v>0.16947830836344446</v>
      </c>
      <c r="EG72">
        <v>0.59871986608838312</v>
      </c>
      <c r="EH72">
        <v>0.17372615890600165</v>
      </c>
      <c r="EI72">
        <v>5.4675799011778284E-2</v>
      </c>
      <c r="EJ72">
        <v>0.99660013236960754</v>
      </c>
      <c r="EK72">
        <v>12.261925088403576</v>
      </c>
      <c r="EL72">
        <v>43.317981031360624</v>
      </c>
      <c r="EM72">
        <v>12.56926132300813</v>
      </c>
      <c r="EN72">
        <v>11.148999999999999</v>
      </c>
      <c r="EO72">
        <v>3.9558487343011719</v>
      </c>
      <c r="EP72">
        <v>83.25401617707351</v>
      </c>
      <c r="EQ72">
        <v>3.5596124313745894</v>
      </c>
      <c r="ER72">
        <v>12.575123617995873</v>
      </c>
      <c r="ES72">
        <v>3.6488315281659123</v>
      </c>
      <c r="ET72">
        <v>3.23653249479786</v>
      </c>
      <c r="EU72">
        <v>1.14837500879637</v>
      </c>
      <c r="EV72">
        <v>3.8853691839053393</v>
      </c>
      <c r="EW72">
        <v>1.0846840672417324</v>
      </c>
      <c r="EX72">
        <v>1.1593351463134731</v>
      </c>
      <c r="EY72" s="6">
        <v>84.1</v>
      </c>
      <c r="EZ72">
        <v>0.546875</v>
      </c>
      <c r="FA72">
        <v>24.23988369500595</v>
      </c>
      <c r="FB72">
        <v>13.206123344726029</v>
      </c>
      <c r="FC72">
        <v>19.796616381301369</v>
      </c>
      <c r="FD72" t="s">
        <v>166</v>
      </c>
      <c r="FE72">
        <v>11.919935344827588</v>
      </c>
      <c r="FF72">
        <v>0.91713601392917399</v>
      </c>
      <c r="FG72">
        <v>6.3311320000000002</v>
      </c>
      <c r="FH72">
        <v>2.5078688181908113</v>
      </c>
      <c r="FI72">
        <v>42.469766145069414</v>
      </c>
      <c r="FJ72">
        <v>-9.4120665266367762</v>
      </c>
      <c r="FK72">
        <v>-1.7655401630183984</v>
      </c>
      <c r="FL72">
        <f>D72-D71</f>
        <v>-0.20000000000000284</v>
      </c>
      <c r="FM72">
        <f t="shared" si="1"/>
        <v>28.306778839776474</v>
      </c>
      <c r="FN72" s="8" t="s">
        <v>183</v>
      </c>
    </row>
    <row r="73" spans="1:170" ht="15.95" customHeight="1" thickBot="1" x14ac:dyDescent="0.3">
      <c r="A73" t="s">
        <v>150</v>
      </c>
      <c r="B73" s="2">
        <v>44963</v>
      </c>
      <c r="C73">
        <v>21.306849315068494</v>
      </c>
      <c r="D73">
        <v>87.5</v>
      </c>
      <c r="E73">
        <v>192.6</v>
      </c>
      <c r="F73">
        <v>99</v>
      </c>
      <c r="G73">
        <v>44</v>
      </c>
      <c r="H73">
        <v>32.6</v>
      </c>
      <c r="I73">
        <v>32.6</v>
      </c>
      <c r="J73">
        <v>30.6</v>
      </c>
      <c r="K73">
        <v>8.6</v>
      </c>
      <c r="L73">
        <v>11.7</v>
      </c>
      <c r="M73">
        <v>59</v>
      </c>
      <c r="N73">
        <v>31.2</v>
      </c>
      <c r="O73">
        <v>34.200000000000003</v>
      </c>
      <c r="P73">
        <v>28.6</v>
      </c>
      <c r="Q73">
        <v>104</v>
      </c>
      <c r="R73">
        <v>82.6</v>
      </c>
      <c r="S73">
        <v>99.6</v>
      </c>
      <c r="T73">
        <v>60.3</v>
      </c>
      <c r="U73">
        <v>57</v>
      </c>
      <c r="V73">
        <v>39.200000000000003</v>
      </c>
      <c r="W73">
        <v>2</v>
      </c>
      <c r="X73">
        <v>4</v>
      </c>
      <c r="Y73">
        <v>6</v>
      </c>
      <c r="Z73">
        <v>6</v>
      </c>
      <c r="AA73">
        <v>4</v>
      </c>
      <c r="AB73">
        <v>5</v>
      </c>
      <c r="AC73">
        <v>8.5</v>
      </c>
      <c r="AD73">
        <v>4</v>
      </c>
      <c r="AE73">
        <v>43.966127696592451</v>
      </c>
      <c r="AF73" s="6">
        <v>0.50247003081819952</v>
      </c>
      <c r="AG73" s="6">
        <v>14.688672134963692</v>
      </c>
      <c r="AH73">
        <v>0.16787053868529933</v>
      </c>
      <c r="AK73">
        <v>12.897211776360544</v>
      </c>
      <c r="AL73">
        <v>0.14739670601554908</v>
      </c>
      <c r="AM73">
        <v>4.2607555476699872</v>
      </c>
      <c r="AN73">
        <v>4.8694349116228428E-2</v>
      </c>
      <c r="AO73">
        <v>11.687232844413305</v>
      </c>
      <c r="AP73">
        <v>0.13356837536472349</v>
      </c>
      <c r="AQ73">
        <v>12.370301142263759</v>
      </c>
      <c r="AR73">
        <v>5.4183559999999993</v>
      </c>
      <c r="AS73">
        <v>3.1811398276583311</v>
      </c>
      <c r="AT73">
        <v>-9.1891613146054283</v>
      </c>
      <c r="AU73">
        <v>-4.714728969922092</v>
      </c>
      <c r="AV73">
        <v>12.310515755045888</v>
      </c>
      <c r="AW73">
        <v>6.1552578775229438</v>
      </c>
      <c r="AX73">
        <v>25.500354064023622</v>
      </c>
      <c r="AY73">
        <v>28.000000000000004</v>
      </c>
      <c r="AZ73">
        <v>14.000000000000002</v>
      </c>
      <c r="BA73">
        <v>58</v>
      </c>
      <c r="BB73">
        <v>5.1410352472372915</v>
      </c>
      <c r="BC73">
        <v>5.1410352472372915</v>
      </c>
      <c r="BD73">
        <v>4.4066016404891073</v>
      </c>
      <c r="BE73">
        <v>34.999999999999993</v>
      </c>
      <c r="BF73">
        <v>34.999999999999993</v>
      </c>
      <c r="BG73">
        <v>29.999999999999996</v>
      </c>
      <c r="BH73">
        <v>3.761968657191106</v>
      </c>
      <c r="BI73">
        <v>23.588237260464822</v>
      </c>
      <c r="BJ73">
        <v>0.82931726907630521</v>
      </c>
      <c r="BK73">
        <v>0.42886812045690548</v>
      </c>
      <c r="BL73" s="6">
        <v>31.5</v>
      </c>
      <c r="BM73" s="6">
        <v>39.5</v>
      </c>
      <c r="BN73" s="2">
        <v>37186</v>
      </c>
      <c r="BO73">
        <v>11.686999999999999</v>
      </c>
      <c r="BP73">
        <v>29.943999999999999</v>
      </c>
      <c r="BQ73" s="6">
        <v>28.6</v>
      </c>
      <c r="BR73" s="6">
        <v>57.63</v>
      </c>
      <c r="BS73" s="6">
        <v>37.944000000000003</v>
      </c>
      <c r="BT73">
        <v>102.11499999999999</v>
      </c>
      <c r="BU73">
        <v>256.233</v>
      </c>
      <c r="BV73">
        <v>1.3970647358373358</v>
      </c>
      <c r="BW73">
        <v>46.450676208431453</v>
      </c>
      <c r="BY73">
        <v>154.11799999999999</v>
      </c>
      <c r="BZ73">
        <v>1.1439284229746627</v>
      </c>
      <c r="CA73">
        <v>44.469187963802867</v>
      </c>
      <c r="CB73">
        <v>81.029499999999999</v>
      </c>
      <c r="CC73">
        <v>146.2295</v>
      </c>
      <c r="CD73">
        <v>3.3146530845174933</v>
      </c>
      <c r="CE73">
        <v>13.626039853896982</v>
      </c>
      <c r="CF73">
        <v>2.0833333333333335</v>
      </c>
      <c r="CG73">
        <v>1.575</v>
      </c>
      <c r="CH73">
        <v>115.19999999999999</v>
      </c>
      <c r="CI73">
        <v>0.54594869456962059</v>
      </c>
      <c r="CJ73">
        <v>10.772684389554806</v>
      </c>
      <c r="CK73">
        <v>12.347684389554805</v>
      </c>
      <c r="CL73">
        <v>2.0699999999999998</v>
      </c>
      <c r="CM73">
        <v>1.96</v>
      </c>
      <c r="CN73">
        <v>2.0699999999999998</v>
      </c>
      <c r="CO73">
        <v>68.308000000000007</v>
      </c>
      <c r="CP73">
        <v>73.073999999999998</v>
      </c>
      <c r="CQ73">
        <v>70.691000000000003</v>
      </c>
      <c r="CR73">
        <v>68.308000000000007</v>
      </c>
      <c r="CS73">
        <v>2.0710987059093515</v>
      </c>
      <c r="CT73">
        <v>4.5015330372939752</v>
      </c>
      <c r="CU73" s="6">
        <v>31.5</v>
      </c>
      <c r="CV73" s="6">
        <v>39.5</v>
      </c>
      <c r="CW73" s="6">
        <v>-2.5460426108050171</v>
      </c>
      <c r="CX73" s="6">
        <v>15.518736559687717</v>
      </c>
      <c r="CY73" s="6">
        <v>92.44467004886495</v>
      </c>
      <c r="CZ73" s="6">
        <v>4.9446700488649498</v>
      </c>
      <c r="DA73">
        <v>5.6510514844170856E-2</v>
      </c>
      <c r="DB73">
        <v>4.8694349116228428E-2</v>
      </c>
      <c r="DC73">
        <v>0.24077748962398815</v>
      </c>
      <c r="DD73">
        <v>4.2607555476699872</v>
      </c>
      <c r="DE73">
        <v>0.16787053868529933</v>
      </c>
      <c r="DF73">
        <v>0.83006442472402453</v>
      </c>
      <c r="DG73" s="6">
        <v>14.688672134963692</v>
      </c>
      <c r="DH73" s="6">
        <v>0.50247003081819952</v>
      </c>
      <c r="DI73" s="6">
        <v>2.4845485118389994</v>
      </c>
      <c r="DJ73">
        <v>43.966127696592451</v>
      </c>
      <c r="DK73">
        <v>0.48103571509636067</v>
      </c>
      <c r="DL73">
        <v>2.3785628928713076</v>
      </c>
      <c r="DM73">
        <v>42.090625070931559</v>
      </c>
      <c r="DN73">
        <v>0.14739670601554908</v>
      </c>
      <c r="DO73">
        <v>0.72882807753643775</v>
      </c>
      <c r="DP73">
        <v>12.897211776360544</v>
      </c>
      <c r="DQ73">
        <v>1.7037218037205142E-2</v>
      </c>
      <c r="DR73">
        <v>8.4243421744549948E-2</v>
      </c>
      <c r="DS73">
        <v>1.4907565782554499</v>
      </c>
      <c r="DT73">
        <v>0.11653115732751836</v>
      </c>
      <c r="DU73">
        <v>0.57620812339694938</v>
      </c>
      <c r="DV73">
        <v>10.196476266157857</v>
      </c>
      <c r="DW73">
        <v>0.13356837536472349</v>
      </c>
      <c r="DX73">
        <v>0.66045154514149929</v>
      </c>
      <c r="DY73">
        <v>11.687232844413305</v>
      </c>
      <c r="DZ73" s="6">
        <v>1</v>
      </c>
      <c r="EA73" s="6">
        <v>4.9446700488649498</v>
      </c>
      <c r="EB73" s="6">
        <v>87.499999999999986</v>
      </c>
      <c r="EC73">
        <v>11.686999999999999</v>
      </c>
      <c r="ED73">
        <v>0</v>
      </c>
      <c r="EE73" s="6">
        <v>75.812999999999988</v>
      </c>
      <c r="EF73">
        <v>0.19374872561386167</v>
      </c>
      <c r="EG73">
        <v>0.57992860982407313</v>
      </c>
      <c r="EH73">
        <v>0.17011873658027707</v>
      </c>
      <c r="EI73">
        <v>5.6200856682494929E-2</v>
      </c>
      <c r="EJ73">
        <v>0.99999692870070689</v>
      </c>
      <c r="EK73">
        <v>14.688672134963692</v>
      </c>
      <c r="EL73">
        <v>43.966127696592451</v>
      </c>
      <c r="EM73">
        <v>12.897211776360544</v>
      </c>
      <c r="EN73">
        <v>11.686999999999999</v>
      </c>
      <c r="EO73">
        <v>4.2607555476699872</v>
      </c>
      <c r="EP73">
        <v>87.499767155586682</v>
      </c>
      <c r="EQ73">
        <v>3.9597700955508794</v>
      </c>
      <c r="ER73">
        <v>11.85238230321276</v>
      </c>
      <c r="ES73">
        <v>3.4768284729057544</v>
      </c>
      <c r="ET73">
        <v>3.1505797584348842</v>
      </c>
      <c r="EU73">
        <v>1.1486138601975018</v>
      </c>
      <c r="EV73">
        <v>3.761968657191106</v>
      </c>
      <c r="EW73">
        <v>1.0099345757205895</v>
      </c>
      <c r="EX73">
        <v>1.173579218708902</v>
      </c>
      <c r="EY73" s="6">
        <v>93.6</v>
      </c>
      <c r="EZ73">
        <v>0.5140186915887851</v>
      </c>
      <c r="FA73">
        <v>23.588237260464822</v>
      </c>
      <c r="FB73">
        <v>7.4239391209678658</v>
      </c>
      <c r="FC73">
        <v>13.882910194100628</v>
      </c>
      <c r="FD73" t="s">
        <v>167</v>
      </c>
      <c r="FE73">
        <v>12.370301142263759</v>
      </c>
      <c r="FF73">
        <v>0.97532427771857833</v>
      </c>
      <c r="FG73">
        <v>5.4183559999999993</v>
      </c>
      <c r="FH73">
        <v>3.1811398276583311</v>
      </c>
      <c r="FI73">
        <v>43.389535283686243</v>
      </c>
      <c r="FJ73">
        <v>-9.1891613146054283</v>
      </c>
      <c r="FK73">
        <v>-4.714728969922092</v>
      </c>
      <c r="FL73">
        <f>D73</f>
        <v>87.5</v>
      </c>
      <c r="FM73">
        <f t="shared" si="1"/>
        <v>33.409064897252989</v>
      </c>
      <c r="FN73" s="9" t="s">
        <v>181</v>
      </c>
    </row>
    <row r="74" spans="1:170" ht="15.95" customHeight="1" thickBot="1" x14ac:dyDescent="0.3">
      <c r="A74" t="s">
        <v>150</v>
      </c>
      <c r="B74" s="2">
        <v>44981</v>
      </c>
      <c r="C74">
        <v>21.356164383561644</v>
      </c>
      <c r="D74">
        <v>89.2</v>
      </c>
      <c r="E74">
        <v>192.6</v>
      </c>
      <c r="F74">
        <v>99</v>
      </c>
      <c r="G74">
        <v>44</v>
      </c>
      <c r="H74">
        <v>32.6</v>
      </c>
      <c r="I74">
        <v>32.6</v>
      </c>
      <c r="J74">
        <v>30.6</v>
      </c>
      <c r="K74">
        <v>8.6</v>
      </c>
      <c r="L74">
        <v>11.7</v>
      </c>
      <c r="M74">
        <v>59</v>
      </c>
      <c r="N74">
        <v>31.2</v>
      </c>
      <c r="O74">
        <v>34.4</v>
      </c>
      <c r="P74">
        <v>29</v>
      </c>
      <c r="Q74">
        <v>106.5</v>
      </c>
      <c r="R74">
        <v>83</v>
      </c>
      <c r="S74">
        <v>101.2</v>
      </c>
      <c r="T74">
        <v>61.7</v>
      </c>
      <c r="U74">
        <v>57.7</v>
      </c>
      <c r="V74">
        <v>39.9</v>
      </c>
      <c r="W74">
        <v>2</v>
      </c>
      <c r="X74">
        <v>3.5</v>
      </c>
      <c r="Y74">
        <v>6</v>
      </c>
      <c r="Z74">
        <v>6</v>
      </c>
      <c r="AA74">
        <v>4</v>
      </c>
      <c r="AB74">
        <v>4.5</v>
      </c>
      <c r="AC74">
        <v>7.5</v>
      </c>
      <c r="AD74">
        <v>3.5</v>
      </c>
      <c r="AE74">
        <v>46.32627600379881</v>
      </c>
      <c r="AF74" s="6">
        <v>0.51935286999774455</v>
      </c>
      <c r="AG74" s="6">
        <v>14.081345006559037</v>
      </c>
      <c r="AH74">
        <v>0.1578626121811551</v>
      </c>
      <c r="AK74">
        <v>12.919519419087502</v>
      </c>
      <c r="AL74">
        <v>0.14483766164896303</v>
      </c>
      <c r="AM74">
        <v>4.2661468263801279</v>
      </c>
      <c r="AN74">
        <v>4.7826758143274979E-2</v>
      </c>
      <c r="AO74">
        <v>11.606712744174514</v>
      </c>
      <c r="AP74">
        <v>0.13012009802886226</v>
      </c>
      <c r="AQ74">
        <v>11.928504672897198</v>
      </c>
      <c r="AR74">
        <v>5.5858489999999996</v>
      </c>
      <c r="AS74">
        <v>2.9780934508152441</v>
      </c>
      <c r="AT74">
        <v>-8.9504112220819536</v>
      </c>
      <c r="AU74">
        <v>-3.7349001237124426</v>
      </c>
      <c r="AV74">
        <v>12.971357281063668</v>
      </c>
      <c r="AW74">
        <v>6.4856786405318338</v>
      </c>
      <c r="AX74">
        <v>26.869240082203309</v>
      </c>
      <c r="AY74">
        <v>28</v>
      </c>
      <c r="AZ74">
        <v>14</v>
      </c>
      <c r="BA74">
        <v>58</v>
      </c>
      <c r="BB74">
        <v>4.9284707522956621</v>
      </c>
      <c r="BC74">
        <v>4.9284707522956621</v>
      </c>
      <c r="BD74">
        <v>4.2244035019677106</v>
      </c>
      <c r="BE74">
        <v>34.999999999999993</v>
      </c>
      <c r="BF74">
        <v>34.999999999999993</v>
      </c>
      <c r="BG74">
        <v>30</v>
      </c>
      <c r="BH74">
        <v>3.963915119688441</v>
      </c>
      <c r="BI74">
        <v>24.046523012953855</v>
      </c>
      <c r="BJ74">
        <v>0.82015810276679835</v>
      </c>
      <c r="BK74">
        <v>0.43094496365524404</v>
      </c>
      <c r="BL74" s="6">
        <v>29</v>
      </c>
      <c r="BM74" s="6">
        <v>37</v>
      </c>
      <c r="BN74" s="2">
        <v>37186</v>
      </c>
      <c r="BO74">
        <v>11.686999999999999</v>
      </c>
      <c r="BP74">
        <v>30.100999999999999</v>
      </c>
      <c r="BQ74" s="6">
        <v>29</v>
      </c>
      <c r="BR74" s="6">
        <v>59.344000000000001</v>
      </c>
      <c r="BS74" s="6">
        <v>38.801000000000002</v>
      </c>
      <c r="BT74">
        <v>104.61499999999999</v>
      </c>
      <c r="BU74">
        <v>261.86099999999999</v>
      </c>
      <c r="BV74">
        <v>1.7589905771175414</v>
      </c>
      <c r="BW74">
        <v>49.283741886815946</v>
      </c>
      <c r="BY74">
        <v>157.24599999999998</v>
      </c>
      <c r="BZ74">
        <v>1.3450840788958571</v>
      </c>
      <c r="CA74">
        <v>46.043784524212725</v>
      </c>
      <c r="CB74">
        <v>81.586550000000003</v>
      </c>
      <c r="CC74">
        <v>146.78655000000001</v>
      </c>
      <c r="CD74">
        <v>3.3861162129772326</v>
      </c>
      <c r="CE74">
        <v>13.744300541226382</v>
      </c>
      <c r="CF74">
        <v>2.0833333333333335</v>
      </c>
      <c r="CG74">
        <v>1.575</v>
      </c>
      <c r="CH74">
        <v>115.19999999999999</v>
      </c>
      <c r="CI74">
        <v>0.54594869456962059</v>
      </c>
      <c r="CJ74">
        <v>10.772684389554806</v>
      </c>
      <c r="CK74">
        <v>12.347684389554805</v>
      </c>
      <c r="CL74">
        <v>2.0699999999999998</v>
      </c>
      <c r="CM74">
        <v>1.96</v>
      </c>
      <c r="CN74">
        <v>2.0699999999999998</v>
      </c>
      <c r="CO74">
        <v>68.308000000000007</v>
      </c>
      <c r="CP74">
        <v>73.073999999999998</v>
      </c>
      <c r="CQ74">
        <v>70.691000000000003</v>
      </c>
      <c r="CR74">
        <v>68.308000000000007</v>
      </c>
      <c r="CS74">
        <v>2.0881055028145239</v>
      </c>
      <c r="CT74">
        <v>4.5384973103673678</v>
      </c>
      <c r="CU74" s="6">
        <v>29</v>
      </c>
      <c r="CV74" s="6">
        <v>37</v>
      </c>
      <c r="CW74" s="6">
        <v>-2.6095373606421202</v>
      </c>
      <c r="CX74" s="6">
        <v>14.980296984492188</v>
      </c>
      <c r="CY74" s="6">
        <v>94.894521112456701</v>
      </c>
      <c r="CZ74" s="6">
        <v>5.6945211124566981</v>
      </c>
      <c r="DA74">
        <v>6.3839922785388997E-2</v>
      </c>
      <c r="DB74">
        <v>4.7826758143274979E-2</v>
      </c>
      <c r="DC74">
        <v>0.27235048398723966</v>
      </c>
      <c r="DD74">
        <v>4.2661468263801279</v>
      </c>
      <c r="DE74">
        <v>0.1578626121811551</v>
      </c>
      <c r="DF74">
        <v>0.89895197793315162</v>
      </c>
      <c r="DG74" s="6">
        <v>14.081345006559037</v>
      </c>
      <c r="DH74" s="6">
        <v>0.51935286999774455</v>
      </c>
      <c r="DI74" s="6">
        <v>2.9574658830171354</v>
      </c>
      <c r="DJ74">
        <v>46.32627600379881</v>
      </c>
      <c r="DK74">
        <v>0.48521014684975955</v>
      </c>
      <c r="DL74">
        <v>2.7630394252141706</v>
      </c>
      <c r="DM74">
        <v>43.280745098998551</v>
      </c>
      <c r="DN74">
        <v>0.14483766164896303</v>
      </c>
      <c r="DO74">
        <v>0.82478112213887977</v>
      </c>
      <c r="DP74">
        <v>12.919519419087502</v>
      </c>
      <c r="DQ74">
        <v>1.6597375502148473E-2</v>
      </c>
      <c r="DR74">
        <v>9.451410520835607E-2</v>
      </c>
      <c r="DS74">
        <v>1.4804858947916439</v>
      </c>
      <c r="DT74">
        <v>0.11352272252671379</v>
      </c>
      <c r="DU74">
        <v>0.64645754017193524</v>
      </c>
      <c r="DV74">
        <v>10.126226849382871</v>
      </c>
      <c r="DW74">
        <v>0.13012009802886226</v>
      </c>
      <c r="DX74">
        <v>0.74097164538029137</v>
      </c>
      <c r="DY74">
        <v>11.606712744174514</v>
      </c>
      <c r="DZ74" s="6">
        <v>0.99999999999999989</v>
      </c>
      <c r="EA74" s="6">
        <v>5.6945211124566981</v>
      </c>
      <c r="EB74" s="6">
        <v>89.199999999999989</v>
      </c>
      <c r="EC74">
        <v>11.686999999999999</v>
      </c>
      <c r="ED74">
        <v>0</v>
      </c>
      <c r="EE74" s="6">
        <v>77.512999999999991</v>
      </c>
      <c r="EF74">
        <v>0.18166430155662971</v>
      </c>
      <c r="EG74">
        <v>0.59765814771456161</v>
      </c>
      <c r="EH74">
        <v>0.16667551790135207</v>
      </c>
      <c r="EI74">
        <v>5.503782367319196E-2</v>
      </c>
      <c r="EJ74">
        <v>1.0010357908457352</v>
      </c>
      <c r="EK74">
        <v>14.081345006559037</v>
      </c>
      <c r="EL74">
        <v>46.32627600379881</v>
      </c>
      <c r="EM74">
        <v>12.919519419087502</v>
      </c>
      <c r="EN74">
        <v>11.686999999999999</v>
      </c>
      <c r="EO74">
        <v>4.2661468263801279</v>
      </c>
      <c r="EP74">
        <v>89.280287255825471</v>
      </c>
      <c r="EQ74">
        <v>3.796046936699156</v>
      </c>
      <c r="ER74">
        <v>12.488630740244394</v>
      </c>
      <c r="ES74">
        <v>3.4828421639842131</v>
      </c>
      <c r="ET74">
        <v>3.1505797584348842</v>
      </c>
      <c r="EU74">
        <v>1.1500672403272398</v>
      </c>
      <c r="EV74">
        <v>3.963915119688441</v>
      </c>
      <c r="EW74">
        <v>1.078508727205612</v>
      </c>
      <c r="EX74">
        <v>1.1579536099445493</v>
      </c>
      <c r="EY74" s="6">
        <v>93.6</v>
      </c>
      <c r="EZ74">
        <v>0.5140186915887851</v>
      </c>
      <c r="FA74">
        <v>24.046523012953855</v>
      </c>
      <c r="FB74">
        <v>7.4496340963103336</v>
      </c>
      <c r="FC74">
        <v>13.906530287251311</v>
      </c>
      <c r="FD74" t="s">
        <v>167</v>
      </c>
      <c r="FE74">
        <v>11.928504672897198</v>
      </c>
      <c r="FF74">
        <v>0.91824557263833395</v>
      </c>
      <c r="FG74">
        <v>5.5858489999999996</v>
      </c>
      <c r="FH74">
        <v>2.9780934508152441</v>
      </c>
      <c r="FI74">
        <v>43.112149522971642</v>
      </c>
      <c r="FJ74">
        <v>-8.9504112220819536</v>
      </c>
      <c r="FK74">
        <v>-3.7349001237124426</v>
      </c>
      <c r="FL74">
        <f>D74-D73</f>
        <v>1.7000000000000028</v>
      </c>
      <c r="FM74">
        <f t="shared" si="1"/>
        <v>30.396021915088422</v>
      </c>
      <c r="FN74" s="9" t="s">
        <v>181</v>
      </c>
    </row>
    <row r="75" spans="1:170" ht="15.95" customHeight="1" thickBot="1" x14ac:dyDescent="0.3">
      <c r="A75" t="s">
        <v>150</v>
      </c>
      <c r="B75" s="2">
        <v>45008</v>
      </c>
      <c r="C75">
        <v>21.43013698630137</v>
      </c>
      <c r="D75">
        <v>88.9</v>
      </c>
      <c r="E75">
        <v>192.6</v>
      </c>
      <c r="F75">
        <v>99</v>
      </c>
      <c r="G75">
        <v>44</v>
      </c>
      <c r="H75">
        <v>32.6</v>
      </c>
      <c r="I75">
        <v>32.6</v>
      </c>
      <c r="J75">
        <v>30.6</v>
      </c>
      <c r="K75">
        <v>8.6</v>
      </c>
      <c r="L75">
        <v>11.7</v>
      </c>
      <c r="M75">
        <v>59</v>
      </c>
      <c r="N75">
        <v>31.4</v>
      </c>
      <c r="O75">
        <v>34.299999999999997</v>
      </c>
      <c r="P75">
        <v>29</v>
      </c>
      <c r="Q75">
        <v>103.5</v>
      </c>
      <c r="R75">
        <v>83.5</v>
      </c>
      <c r="S75">
        <v>101.5</v>
      </c>
      <c r="T75">
        <v>61</v>
      </c>
      <c r="U75">
        <v>56.5</v>
      </c>
      <c r="V75">
        <v>39.799999999999997</v>
      </c>
      <c r="W75">
        <v>2</v>
      </c>
      <c r="X75">
        <v>3.5</v>
      </c>
      <c r="Y75">
        <v>5.5</v>
      </c>
      <c r="Z75">
        <v>6</v>
      </c>
      <c r="AA75">
        <v>3.5</v>
      </c>
      <c r="AB75">
        <v>4.5</v>
      </c>
      <c r="AC75">
        <v>6</v>
      </c>
      <c r="AD75">
        <v>3.5</v>
      </c>
      <c r="AE75">
        <v>45.700724244783615</v>
      </c>
      <c r="AF75" s="6">
        <v>0.51406888914267279</v>
      </c>
      <c r="AG75" s="6">
        <v>13.811162807708884</v>
      </c>
      <c r="AH75">
        <v>0.15535616206646663</v>
      </c>
      <c r="AK75">
        <v>13.245582560739999</v>
      </c>
      <c r="AL75">
        <v>0.14899417953588298</v>
      </c>
      <c r="AM75">
        <v>4.3340853530582049</v>
      </c>
      <c r="AN75">
        <v>4.875236617613278E-2</v>
      </c>
      <c r="AO75">
        <v>11.808445033709296</v>
      </c>
      <c r="AP75">
        <v>0.13282840307884469</v>
      </c>
      <c r="AQ75">
        <v>11.044911734164071</v>
      </c>
      <c r="AR75">
        <v>5.6073489999999993</v>
      </c>
      <c r="AS75">
        <v>3.0135484647619286</v>
      </c>
      <c r="AT75">
        <v>-8.0313632694021422</v>
      </c>
      <c r="AU75">
        <v>-2.8437621989260009</v>
      </c>
      <c r="AV75">
        <v>12.796202788539413</v>
      </c>
      <c r="AW75">
        <v>6.3981013942697063</v>
      </c>
      <c r="AX75">
        <v>26.506420061974495</v>
      </c>
      <c r="AY75">
        <v>28</v>
      </c>
      <c r="AZ75">
        <v>14</v>
      </c>
      <c r="BA75">
        <v>58</v>
      </c>
      <c r="BB75">
        <v>4.8339069826981094</v>
      </c>
      <c r="BC75">
        <v>4.8339069826981094</v>
      </c>
      <c r="BD75">
        <v>4.1433488423126654</v>
      </c>
      <c r="BE75">
        <v>35</v>
      </c>
      <c r="BF75">
        <v>35</v>
      </c>
      <c r="BG75">
        <v>30</v>
      </c>
      <c r="BH75">
        <v>3.9103896846738784</v>
      </c>
      <c r="BI75">
        <v>23.965649056632262</v>
      </c>
      <c r="BJ75">
        <v>0.82266009852216748</v>
      </c>
      <c r="BK75">
        <v>0.43354101765316722</v>
      </c>
      <c r="BL75" s="6">
        <v>26.5</v>
      </c>
      <c r="BM75" s="6">
        <v>34.5</v>
      </c>
      <c r="BN75" s="2">
        <v>37186</v>
      </c>
      <c r="BO75">
        <v>11.686999999999999</v>
      </c>
      <c r="BP75">
        <v>30.300999999999998</v>
      </c>
      <c r="BQ75" s="6">
        <v>29</v>
      </c>
      <c r="BR75" s="6">
        <v>59.115000000000002</v>
      </c>
      <c r="BS75" s="6">
        <v>38.701000000000001</v>
      </c>
      <c r="BT75">
        <v>101.77200000000001</v>
      </c>
      <c r="BU75">
        <v>258.88900000000001</v>
      </c>
      <c r="BV75">
        <v>1.5678669807627506</v>
      </c>
      <c r="BW75">
        <v>47.787673799367717</v>
      </c>
      <c r="BY75">
        <v>157.11699999999999</v>
      </c>
      <c r="BZ75">
        <v>1.3367883373313325</v>
      </c>
      <c r="CA75">
        <v>45.978847517725235</v>
      </c>
      <c r="CB75">
        <v>82.086550000000003</v>
      </c>
      <c r="CC75">
        <v>147.28655000000001</v>
      </c>
      <c r="CD75">
        <v>3.4502604805113273</v>
      </c>
      <c r="CE75">
        <v>13.850449618804149</v>
      </c>
      <c r="CF75">
        <v>2.0833333333333335</v>
      </c>
      <c r="CG75">
        <v>1.575</v>
      </c>
      <c r="CH75">
        <v>115.19999999999999</v>
      </c>
      <c r="CI75">
        <v>0.54594869456962059</v>
      </c>
      <c r="CJ75">
        <v>10.772684389554806</v>
      </c>
      <c r="CK75">
        <v>12.347684389554805</v>
      </c>
      <c r="CL75">
        <v>2.0699999999999998</v>
      </c>
      <c r="CM75">
        <v>1.96</v>
      </c>
      <c r="CN75">
        <v>2.0699999999999998</v>
      </c>
      <c r="CO75">
        <v>68.308000000000007</v>
      </c>
      <c r="CP75">
        <v>73.073999999999998</v>
      </c>
      <c r="CQ75">
        <v>70.691000000000003</v>
      </c>
      <c r="CR75">
        <v>68.308000000000007</v>
      </c>
      <c r="CS75">
        <v>2.0851179317855824</v>
      </c>
      <c r="CT75">
        <v>4.5320038247359635</v>
      </c>
      <c r="CU75" s="6">
        <v>26.5</v>
      </c>
      <c r="CV75" s="6">
        <v>34.5</v>
      </c>
      <c r="CW75" s="6">
        <v>-2.6730321104792232</v>
      </c>
      <c r="CX75" s="6">
        <v>14.441857409296658</v>
      </c>
      <c r="CY75" s="6">
        <v>92.959669041759298</v>
      </c>
      <c r="CZ75" s="6">
        <v>4.0596690417592924</v>
      </c>
      <c r="DA75">
        <v>4.5665568523726573E-2</v>
      </c>
      <c r="DB75">
        <v>4.875236617613278E-2</v>
      </c>
      <c r="DC75">
        <v>0.19791847167775911</v>
      </c>
      <c r="DD75">
        <v>4.3340853530582049</v>
      </c>
      <c r="DE75">
        <v>0.15535616206646663</v>
      </c>
      <c r="DF75">
        <v>0.63069460158777391</v>
      </c>
      <c r="DG75" s="6">
        <v>13.811162807708884</v>
      </c>
      <c r="DH75" s="6">
        <v>0.51406888914267279</v>
      </c>
      <c r="DI75" s="6">
        <v>2.0869495545840984</v>
      </c>
      <c r="DJ75">
        <v>45.700724244783615</v>
      </c>
      <c r="DK75">
        <v>0.49461070582201233</v>
      </c>
      <c r="DL75">
        <v>2.0079557701483361</v>
      </c>
      <c r="DM75">
        <v>43.9708917475769</v>
      </c>
      <c r="DN75">
        <v>0.14899417953588298</v>
      </c>
      <c r="DO75">
        <v>0.60486705806415009</v>
      </c>
      <c r="DP75">
        <v>13.245582560739999</v>
      </c>
      <c r="DQ75">
        <v>1.6942831404579112E-2</v>
      </c>
      <c r="DR75">
        <v>6.8782288132916924E-2</v>
      </c>
      <c r="DS75">
        <v>1.506217711867083</v>
      </c>
      <c r="DT75">
        <v>0.11588557167426559</v>
      </c>
      <c r="DU75">
        <v>0.4704570677125936</v>
      </c>
      <c r="DV75">
        <v>10.302227321842212</v>
      </c>
      <c r="DW75">
        <v>0.13282840307884469</v>
      </c>
      <c r="DX75">
        <v>0.53923935584551053</v>
      </c>
      <c r="DY75">
        <v>11.808445033709296</v>
      </c>
      <c r="DZ75" s="6">
        <v>0.99999999999999989</v>
      </c>
      <c r="EA75" s="6">
        <v>4.0596690417592916</v>
      </c>
      <c r="EB75" s="6">
        <v>88.899999999999991</v>
      </c>
      <c r="EC75">
        <v>11.686999999999999</v>
      </c>
      <c r="ED75">
        <v>0</v>
      </c>
      <c r="EE75" s="6">
        <v>77.212999999999994</v>
      </c>
      <c r="EF75">
        <v>0.1788709518825701</v>
      </c>
      <c r="EG75">
        <v>0.59187862464589669</v>
      </c>
      <c r="EH75">
        <v>0.17154601635398184</v>
      </c>
      <c r="EI75">
        <v>5.6131549778640967E-2</v>
      </c>
      <c r="EJ75">
        <v>0.99842714266108956</v>
      </c>
      <c r="EK75">
        <v>13.811162807708884</v>
      </c>
      <c r="EL75">
        <v>45.700724244783615</v>
      </c>
      <c r="EM75">
        <v>13.245582560739999</v>
      </c>
      <c r="EN75">
        <v>11.686999999999999</v>
      </c>
      <c r="EO75">
        <v>4.3340853530582049</v>
      </c>
      <c r="EP75">
        <v>88.778554966290699</v>
      </c>
      <c r="EQ75">
        <v>3.7232112588702249</v>
      </c>
      <c r="ER75">
        <v>12.319994588126091</v>
      </c>
      <c r="ES75">
        <v>3.5707422182378323</v>
      </c>
      <c r="ET75">
        <v>3.1505797584348842</v>
      </c>
      <c r="EU75">
        <v>1.1683820984576272</v>
      </c>
      <c r="EV75">
        <v>3.9103896846738784</v>
      </c>
      <c r="EW75">
        <v>1.0608873167322008</v>
      </c>
      <c r="EX75">
        <v>1.1612915334000566</v>
      </c>
      <c r="EY75" s="6">
        <v>93.6</v>
      </c>
      <c r="EZ75">
        <v>0.5140186915887851</v>
      </c>
      <c r="FA75">
        <v>23.965649056632262</v>
      </c>
      <c r="FB75">
        <v>7.4881765593240317</v>
      </c>
      <c r="FC75">
        <v>13.941960426977339</v>
      </c>
      <c r="FD75" t="s">
        <v>167</v>
      </c>
      <c r="FE75">
        <v>11.044911734164071</v>
      </c>
      <c r="FF75">
        <v>0.80334975893916216</v>
      </c>
      <c r="FG75">
        <v>5.6073489999999993</v>
      </c>
      <c r="FH75">
        <v>3.0135484647619286</v>
      </c>
      <c r="FI75">
        <v>43.160585334374218</v>
      </c>
      <c r="FJ75">
        <v>-8.0313632694021422</v>
      </c>
      <c r="FK75">
        <v>-2.8437621989260009</v>
      </c>
      <c r="FL75">
        <f>D75-D74</f>
        <v>-0.29999999999999716</v>
      </c>
      <c r="FM75">
        <f t="shared" si="1"/>
        <v>30.220883883006127</v>
      </c>
      <c r="FN75" s="9" t="s">
        <v>181</v>
      </c>
    </row>
    <row r="76" spans="1:170" ht="15.95" customHeight="1" x14ac:dyDescent="0.25">
      <c r="A76" t="s">
        <v>151</v>
      </c>
      <c r="B76" s="2">
        <v>44963</v>
      </c>
      <c r="C76">
        <v>22.358904109589041</v>
      </c>
      <c r="D76">
        <v>72.5</v>
      </c>
      <c r="E76">
        <v>177.5</v>
      </c>
      <c r="F76">
        <v>92</v>
      </c>
      <c r="G76">
        <v>42.2</v>
      </c>
      <c r="H76">
        <v>29</v>
      </c>
      <c r="I76">
        <v>32.200000000000003</v>
      </c>
      <c r="J76">
        <v>28</v>
      </c>
      <c r="K76">
        <v>7.6</v>
      </c>
      <c r="L76">
        <v>11</v>
      </c>
      <c r="M76">
        <v>59</v>
      </c>
      <c r="N76">
        <v>31.4</v>
      </c>
      <c r="O76">
        <v>34.6</v>
      </c>
      <c r="P76">
        <v>26.8</v>
      </c>
      <c r="Q76">
        <v>96</v>
      </c>
      <c r="R76">
        <v>80.5</v>
      </c>
      <c r="S76">
        <v>96.8</v>
      </c>
      <c r="T76">
        <v>58.8</v>
      </c>
      <c r="U76">
        <v>56.9</v>
      </c>
      <c r="V76">
        <v>36.200000000000003</v>
      </c>
      <c r="W76">
        <v>2</v>
      </c>
      <c r="X76">
        <v>8.5</v>
      </c>
      <c r="Y76">
        <v>8.5</v>
      </c>
      <c r="Z76">
        <v>8.5</v>
      </c>
      <c r="AA76">
        <v>8</v>
      </c>
      <c r="AB76">
        <v>8</v>
      </c>
      <c r="AC76">
        <v>10</v>
      </c>
      <c r="AD76">
        <v>6</v>
      </c>
      <c r="AE76">
        <v>34.375111778386575</v>
      </c>
      <c r="AF76" s="6">
        <v>0.47413947280533203</v>
      </c>
      <c r="AG76" s="6">
        <v>14.480036280684127</v>
      </c>
      <c r="AH76">
        <v>0.19972463835426382</v>
      </c>
      <c r="AK76">
        <v>10.575401613511477</v>
      </c>
      <c r="AL76">
        <v>0.14586760846222727</v>
      </c>
      <c r="AM76">
        <v>3.5895954120618256</v>
      </c>
      <c r="AN76">
        <v>4.951166085602518E-2</v>
      </c>
      <c r="AO76">
        <v>9.479854915355995</v>
      </c>
      <c r="AP76">
        <v>0.13075661952215167</v>
      </c>
      <c r="AQ76">
        <v>23.969014084507041</v>
      </c>
      <c r="AR76">
        <v>5.3052549999999989</v>
      </c>
      <c r="AS76">
        <v>2.5844007827702526</v>
      </c>
      <c r="AT76">
        <v>-21.384613301736788</v>
      </c>
      <c r="AU76">
        <v>-15.942904867277296</v>
      </c>
      <c r="AV76">
        <v>9.625031297948242</v>
      </c>
      <c r="AW76">
        <v>4.812515648974121</v>
      </c>
      <c r="AX76">
        <v>19.937564831464211</v>
      </c>
      <c r="AY76">
        <v>28.000000000000004</v>
      </c>
      <c r="AZ76">
        <v>14.000000000000002</v>
      </c>
      <c r="BA76">
        <v>57.999999999999993</v>
      </c>
      <c r="BB76">
        <v>5.0680126982394444</v>
      </c>
      <c r="BC76">
        <v>5.0680126982394444</v>
      </c>
      <c r="BD76">
        <v>4.3440108842052378</v>
      </c>
      <c r="BE76">
        <v>35</v>
      </c>
      <c r="BF76">
        <v>35</v>
      </c>
      <c r="BG76">
        <v>29.999999999999996</v>
      </c>
      <c r="BH76">
        <v>3.6260666432897226</v>
      </c>
      <c r="BI76">
        <v>23.01130728030153</v>
      </c>
      <c r="BJ76">
        <v>0.83161157024793386</v>
      </c>
      <c r="BK76">
        <v>0.45352112676056339</v>
      </c>
      <c r="BL76" s="6">
        <v>49</v>
      </c>
      <c r="BM76" s="6">
        <v>59.5</v>
      </c>
      <c r="BN76" s="2">
        <v>36802</v>
      </c>
      <c r="BO76">
        <v>9.48</v>
      </c>
      <c r="BP76">
        <v>28.73</v>
      </c>
      <c r="BQ76" s="6">
        <v>26.8</v>
      </c>
      <c r="BR76" s="6">
        <v>55.658999999999999</v>
      </c>
      <c r="BS76" s="6">
        <v>34.314999999999998</v>
      </c>
      <c r="BT76">
        <v>93.33</v>
      </c>
      <c r="BU76">
        <v>238.834</v>
      </c>
      <c r="BV76">
        <v>1.5847613096336386</v>
      </c>
      <c r="BW76">
        <v>37.509587985420985</v>
      </c>
      <c r="BY76">
        <v>145.50399999999999</v>
      </c>
      <c r="BZ76">
        <v>1.3859895934559321</v>
      </c>
      <c r="CA76">
        <v>36.29167051170419</v>
      </c>
      <c r="CB76">
        <v>77.987200000000001</v>
      </c>
      <c r="CC76">
        <v>139.18720000000002</v>
      </c>
      <c r="CD76">
        <v>3.7698247113731282</v>
      </c>
      <c r="CE76">
        <v>11.539713961092763</v>
      </c>
      <c r="CF76">
        <v>2.0833333333333335</v>
      </c>
      <c r="CG76">
        <v>1.575</v>
      </c>
      <c r="CH76">
        <v>107.4</v>
      </c>
      <c r="CI76">
        <v>0.7675205454113061</v>
      </c>
      <c r="CJ76">
        <v>8.7692704224207496</v>
      </c>
      <c r="CK76">
        <v>10.344270422420749</v>
      </c>
      <c r="CL76">
        <v>2.0699999999999998</v>
      </c>
      <c r="CM76">
        <v>1.96</v>
      </c>
      <c r="CN76">
        <v>2.0699999999999998</v>
      </c>
      <c r="CO76">
        <v>68.308000000000007</v>
      </c>
      <c r="CP76">
        <v>73.073999999999998</v>
      </c>
      <c r="CQ76">
        <v>70.691000000000003</v>
      </c>
      <c r="CR76">
        <v>68.308000000000007</v>
      </c>
      <c r="CS76">
        <v>1.8021213491748262</v>
      </c>
      <c r="CT76">
        <v>3.9169107524314848</v>
      </c>
      <c r="CU76" s="6">
        <v>49</v>
      </c>
      <c r="CV76" s="6">
        <v>59.5</v>
      </c>
      <c r="CW76" s="6">
        <v>-1.9957094680760623</v>
      </c>
      <c r="CX76" s="6">
        <v>15.800390654843191</v>
      </c>
      <c r="CY76" s="6">
        <v>79.110873776209175</v>
      </c>
      <c r="CZ76" s="6">
        <v>6.6108737762091749</v>
      </c>
      <c r="DA76">
        <v>9.1184465878747234E-2</v>
      </c>
      <c r="DB76">
        <v>4.951166085602518E-2</v>
      </c>
      <c r="DC76">
        <v>0.32731534036965915</v>
      </c>
      <c r="DD76">
        <v>3.5895954120618256</v>
      </c>
      <c r="DE76">
        <v>0.19972463835426382</v>
      </c>
      <c r="DF76">
        <v>1.320354374159064</v>
      </c>
      <c r="DG76" s="6">
        <v>14.480036280684127</v>
      </c>
      <c r="DH76" s="6">
        <v>0.47413947280533203</v>
      </c>
      <c r="DI76" s="6">
        <v>3.1344762070344125</v>
      </c>
      <c r="DJ76">
        <v>34.375111778386575</v>
      </c>
      <c r="DK76">
        <v>0.45874440237339531</v>
      </c>
      <c r="DL76">
        <v>3.0327013396330291</v>
      </c>
      <c r="DM76">
        <v>33.258969172071161</v>
      </c>
      <c r="DN76">
        <v>0.14586760846222727</v>
      </c>
      <c r="DO76">
        <v>0.96431234758128581</v>
      </c>
      <c r="DP76">
        <v>10.575401613511477</v>
      </c>
      <c r="DQ76">
        <v>1.9908767591866064E-2</v>
      </c>
      <c r="DR76">
        <v>0.13161434958971044</v>
      </c>
      <c r="DS76">
        <v>1.4433856504102895</v>
      </c>
      <c r="DT76">
        <v>0.11084785193028561</v>
      </c>
      <c r="DU76">
        <v>0.73280115747504271</v>
      </c>
      <c r="DV76">
        <v>8.0364692649457066</v>
      </c>
      <c r="DW76">
        <v>0.13075661952215167</v>
      </c>
      <c r="DX76">
        <v>0.86441550706475312</v>
      </c>
      <c r="DY76">
        <v>9.479854915355995</v>
      </c>
      <c r="DZ76" s="6">
        <v>1</v>
      </c>
      <c r="EA76" s="6">
        <v>6.6108737762091758</v>
      </c>
      <c r="EB76" s="6">
        <v>72.5</v>
      </c>
      <c r="EC76">
        <v>9.48</v>
      </c>
      <c r="ED76">
        <v>0</v>
      </c>
      <c r="EE76" s="6">
        <v>63.019999999999996</v>
      </c>
      <c r="EF76">
        <v>0.22976890321618737</v>
      </c>
      <c r="EG76">
        <v>0.54546353186903485</v>
      </c>
      <c r="EH76">
        <v>0.1678102445812675</v>
      </c>
      <c r="EI76">
        <v>5.6959622533510404E-2</v>
      </c>
      <c r="EJ76">
        <v>1.0000023022000002</v>
      </c>
      <c r="EK76">
        <v>14.480036280684127</v>
      </c>
      <c r="EL76">
        <v>34.375111778386575</v>
      </c>
      <c r="EM76">
        <v>10.575401613511477</v>
      </c>
      <c r="EN76">
        <v>9.48</v>
      </c>
      <c r="EO76">
        <v>3.5895954120618256</v>
      </c>
      <c r="EP76">
        <v>72.500145084644004</v>
      </c>
      <c r="EQ76">
        <v>4.5959250246170607</v>
      </c>
      <c r="ER76">
        <v>10.910569102443667</v>
      </c>
      <c r="ES76">
        <v>3.3566043605670233</v>
      </c>
      <c r="ET76">
        <v>3.0089268002380485</v>
      </c>
      <c r="EU76">
        <v>1.1393280419160725</v>
      </c>
      <c r="EV76">
        <v>3.6260666432897226</v>
      </c>
      <c r="EW76">
        <v>0.90164148847430958</v>
      </c>
      <c r="EX76">
        <v>1.2100784227338204</v>
      </c>
      <c r="EY76" s="6">
        <v>85.5</v>
      </c>
      <c r="EZ76">
        <v>0.51830985915492955</v>
      </c>
      <c r="FA76">
        <v>23.01130728030153</v>
      </c>
      <c r="FB76">
        <v>6.8449408533281897</v>
      </c>
      <c r="FC76">
        <v>15.513963256260851</v>
      </c>
      <c r="FD76" t="s">
        <v>166</v>
      </c>
      <c r="FE76">
        <v>23.969014084507041</v>
      </c>
      <c r="FF76">
        <v>2.3883134066697163</v>
      </c>
      <c r="FG76">
        <v>5.3052549999999989</v>
      </c>
      <c r="FH76">
        <v>2.5844007827702526</v>
      </c>
      <c r="FI76">
        <v>42.574318009248977</v>
      </c>
      <c r="FJ76">
        <v>-21.384613301736788</v>
      </c>
      <c r="FK76">
        <v>-15.942904867277296</v>
      </c>
      <c r="FL76">
        <f>D76</f>
        <v>72.5</v>
      </c>
      <c r="FM76">
        <f t="shared" si="1"/>
        <v>42.123604932649208</v>
      </c>
      <c r="FN76" s="8" t="s">
        <v>184</v>
      </c>
    </row>
    <row r="77" spans="1:170" ht="15.95" customHeight="1" x14ac:dyDescent="0.25">
      <c r="A77" t="s">
        <v>151</v>
      </c>
      <c r="B77" s="2">
        <v>44987</v>
      </c>
      <c r="C77">
        <v>22.424657534246574</v>
      </c>
      <c r="D77">
        <v>73.900000000000006</v>
      </c>
      <c r="E77">
        <v>177.5</v>
      </c>
      <c r="F77">
        <v>92</v>
      </c>
      <c r="G77">
        <v>42.2</v>
      </c>
      <c r="H77">
        <v>29</v>
      </c>
      <c r="I77">
        <v>32.200000000000003</v>
      </c>
      <c r="J77">
        <v>28</v>
      </c>
      <c r="K77">
        <v>7.6</v>
      </c>
      <c r="L77">
        <v>11</v>
      </c>
      <c r="M77">
        <v>59</v>
      </c>
      <c r="N77">
        <v>31.9</v>
      </c>
      <c r="O77">
        <v>35</v>
      </c>
      <c r="P77">
        <v>27.5</v>
      </c>
      <c r="Q77">
        <v>97</v>
      </c>
      <c r="R77">
        <v>78</v>
      </c>
      <c r="S77">
        <v>96.7</v>
      </c>
      <c r="T77">
        <v>59.2</v>
      </c>
      <c r="U77">
        <v>57</v>
      </c>
      <c r="V77">
        <v>36</v>
      </c>
      <c r="W77">
        <v>1.5</v>
      </c>
      <c r="X77">
        <v>7.5</v>
      </c>
      <c r="Y77">
        <v>8</v>
      </c>
      <c r="Z77">
        <v>7.5</v>
      </c>
      <c r="AA77">
        <v>5.5</v>
      </c>
      <c r="AB77">
        <v>7</v>
      </c>
      <c r="AC77">
        <v>10</v>
      </c>
      <c r="AD77">
        <v>5.5</v>
      </c>
      <c r="AE77">
        <v>36.285072300022613</v>
      </c>
      <c r="AF77" s="6">
        <v>0.49100233152939926</v>
      </c>
      <c r="AG77" s="6">
        <v>13.833852048726532</v>
      </c>
      <c r="AH77">
        <v>0.18719691540901937</v>
      </c>
      <c r="AK77">
        <v>10.415824712400713</v>
      </c>
      <c r="AL77">
        <v>0.14094485402436688</v>
      </c>
      <c r="AM77">
        <v>3.6925218175219254</v>
      </c>
      <c r="AN77">
        <v>4.9966465731013876E-2</v>
      </c>
      <c r="AO77">
        <v>9.6727291213282154</v>
      </c>
      <c r="AP77">
        <v>0.13088943330620045</v>
      </c>
      <c r="AQ77">
        <v>20.133971830985917</v>
      </c>
      <c r="AR77">
        <v>5.4513639999999981</v>
      </c>
      <c r="AS77">
        <v>2.3863663281780276</v>
      </c>
      <c r="AT77">
        <v>-17.74760550280789</v>
      </c>
      <c r="AU77">
        <v>-11.617610159163949</v>
      </c>
      <c r="AV77">
        <v>10.159820244006333</v>
      </c>
      <c r="AW77">
        <v>5.0799101220031666</v>
      </c>
      <c r="AX77">
        <v>21.045341934013113</v>
      </c>
      <c r="AY77">
        <v>28.000000000000007</v>
      </c>
      <c r="AZ77">
        <v>14.000000000000004</v>
      </c>
      <c r="BA77">
        <v>57.999999999999993</v>
      </c>
      <c r="BB77">
        <v>4.8418482170542863</v>
      </c>
      <c r="BC77">
        <v>4.8418482170542863</v>
      </c>
      <c r="BD77">
        <v>4.1501556146179599</v>
      </c>
      <c r="BE77">
        <v>35</v>
      </c>
      <c r="BF77">
        <v>35</v>
      </c>
      <c r="BG77">
        <v>30</v>
      </c>
      <c r="BH77">
        <v>3.8275392721542838</v>
      </c>
      <c r="BI77">
        <v>23.455663558817697</v>
      </c>
      <c r="BJ77">
        <v>0.80661840744570834</v>
      </c>
      <c r="BK77">
        <v>0.43943661971830988</v>
      </c>
      <c r="BL77" s="6">
        <v>43.5</v>
      </c>
      <c r="BM77" s="6">
        <v>52.5</v>
      </c>
      <c r="BN77" s="2">
        <v>36802</v>
      </c>
      <c r="BO77">
        <v>9.48</v>
      </c>
      <c r="BP77">
        <v>29.544</v>
      </c>
      <c r="BQ77" s="6">
        <v>27.5</v>
      </c>
      <c r="BR77" s="6">
        <v>56.058999999999997</v>
      </c>
      <c r="BS77" s="6">
        <v>34.271999999999998</v>
      </c>
      <c r="BT77">
        <v>94.486999999999995</v>
      </c>
      <c r="BU77">
        <v>241.86199999999999</v>
      </c>
      <c r="BV77">
        <v>1.7960514832810544</v>
      </c>
      <c r="BW77">
        <v>38.804208766778942</v>
      </c>
      <c r="BY77">
        <v>147.375</v>
      </c>
      <c r="BZ77">
        <v>1.5165457080181233</v>
      </c>
      <c r="CA77">
        <v>37.091616179445516</v>
      </c>
      <c r="CB77">
        <v>75.801299999999998</v>
      </c>
      <c r="CC77">
        <v>137.00130000000001</v>
      </c>
      <c r="CD77">
        <v>3.4680620486367011</v>
      </c>
      <c r="CE77">
        <v>11.138956353076377</v>
      </c>
      <c r="CF77">
        <v>2.0833333333333335</v>
      </c>
      <c r="CG77">
        <v>1.575</v>
      </c>
      <c r="CH77">
        <v>107.4</v>
      </c>
      <c r="CI77">
        <v>0.7675205454113061</v>
      </c>
      <c r="CJ77">
        <v>8.7692704224207496</v>
      </c>
      <c r="CK77">
        <v>10.344270422420749</v>
      </c>
      <c r="CL77">
        <v>2.0699999999999998</v>
      </c>
      <c r="CM77">
        <v>1.96</v>
      </c>
      <c r="CN77">
        <v>2.0699999999999998</v>
      </c>
      <c r="CO77">
        <v>68.308000000000007</v>
      </c>
      <c r="CP77">
        <v>73.073999999999998</v>
      </c>
      <c r="CQ77">
        <v>70.691000000000003</v>
      </c>
      <c r="CR77">
        <v>68.308000000000007</v>
      </c>
      <c r="CS77">
        <v>1.8168298858497076</v>
      </c>
      <c r="CT77">
        <v>3.9488797568943395</v>
      </c>
      <c r="CU77" s="6">
        <v>43.5</v>
      </c>
      <c r="CV77" s="6">
        <v>52.5</v>
      </c>
      <c r="CW77" s="6">
        <v>-2.1472812731519904</v>
      </c>
      <c r="CX77" s="6">
        <v>14.794284506556776</v>
      </c>
      <c r="CY77" s="6">
        <v>79.030599805727192</v>
      </c>
      <c r="CZ77" s="6">
        <v>5.1305998057271864</v>
      </c>
      <c r="DA77">
        <v>6.9426249062614159E-2</v>
      </c>
      <c r="DB77">
        <v>4.9966465731013876E-2</v>
      </c>
      <c r="DC77">
        <v>0.25635793937241391</v>
      </c>
      <c r="DD77">
        <v>3.6925218175219254</v>
      </c>
      <c r="DE77">
        <v>0.18719691540901937</v>
      </c>
      <c r="DF77">
        <v>0.96043245783024334</v>
      </c>
      <c r="DG77" s="6">
        <v>13.833852048726532</v>
      </c>
      <c r="DH77" s="6">
        <v>0.49100233152939926</v>
      </c>
      <c r="DI77" s="6">
        <v>2.5191364667563314</v>
      </c>
      <c r="DJ77">
        <v>36.285072300022613</v>
      </c>
      <c r="DK77">
        <v>0.46933233798837448</v>
      </c>
      <c r="DL77">
        <v>2.4079564021046402</v>
      </c>
      <c r="DM77">
        <v>34.683659777340878</v>
      </c>
      <c r="DN77">
        <v>0.14094485402436688</v>
      </c>
      <c r="DO77">
        <v>0.72313164067566338</v>
      </c>
      <c r="DP77">
        <v>10.415824712400713</v>
      </c>
      <c r="DQ77">
        <v>1.9928989579626889E-2</v>
      </c>
      <c r="DR77">
        <v>0.10224767006557284</v>
      </c>
      <c r="DS77">
        <v>1.4727523299344272</v>
      </c>
      <c r="DT77">
        <v>0.11096044372657358</v>
      </c>
      <c r="DU77">
        <v>0.56929363102696084</v>
      </c>
      <c r="DV77">
        <v>8.1999767913937891</v>
      </c>
      <c r="DW77">
        <v>0.13088943330620045</v>
      </c>
      <c r="DX77">
        <v>0.67154130109253363</v>
      </c>
      <c r="DY77">
        <v>9.6727291213282154</v>
      </c>
      <c r="DZ77" s="6">
        <v>0.99999999999999978</v>
      </c>
      <c r="EA77" s="6">
        <v>5.1305998057271855</v>
      </c>
      <c r="EB77" s="6">
        <v>73.900000000000006</v>
      </c>
      <c r="EC77">
        <v>9.48</v>
      </c>
      <c r="ED77">
        <v>0</v>
      </c>
      <c r="EE77" s="6">
        <v>64.42</v>
      </c>
      <c r="EF77">
        <v>0.2147446763229825</v>
      </c>
      <c r="EG77">
        <v>0.56325787488392753</v>
      </c>
      <c r="EH77">
        <v>0.16168619547346652</v>
      </c>
      <c r="EI77">
        <v>5.7319494217974623E-2</v>
      </c>
      <c r="EJ77">
        <v>0.99700824089835116</v>
      </c>
      <c r="EK77">
        <v>13.833852048726532</v>
      </c>
      <c r="EL77">
        <v>36.285072300022613</v>
      </c>
      <c r="EM77">
        <v>10.415824712400713</v>
      </c>
      <c r="EN77">
        <v>9.48</v>
      </c>
      <c r="EO77">
        <v>3.6925218175219254</v>
      </c>
      <c r="EP77">
        <v>73.707270878671778</v>
      </c>
      <c r="EQ77">
        <v>4.3908278670824146</v>
      </c>
      <c r="ER77">
        <v>11.516785494948659</v>
      </c>
      <c r="ES77">
        <v>3.3059550763422223</v>
      </c>
      <c r="ET77">
        <v>3.0089268002380485</v>
      </c>
      <c r="EU77">
        <v>1.1719966094098555</v>
      </c>
      <c r="EV77">
        <v>3.8275392721542838</v>
      </c>
      <c r="EW77">
        <v>0.96961358974575784</v>
      </c>
      <c r="EX77">
        <v>1.1877706353072537</v>
      </c>
      <c r="EY77" s="6">
        <v>85.5</v>
      </c>
      <c r="EZ77">
        <v>0.51830985915492955</v>
      </c>
      <c r="FA77">
        <v>23.455663558817697</v>
      </c>
      <c r="FB77">
        <v>6.8765640423692833</v>
      </c>
      <c r="FC77">
        <v>15.548093491877291</v>
      </c>
      <c r="FD77" t="s">
        <v>166</v>
      </c>
      <c r="FE77">
        <v>20.133971830985917</v>
      </c>
      <c r="FF77">
        <v>1.9390096576386255</v>
      </c>
      <c r="FG77">
        <v>5.4513639999999981</v>
      </c>
      <c r="FH77">
        <v>2.3863663281780276</v>
      </c>
      <c r="FI77">
        <v>42.303779136855226</v>
      </c>
      <c r="FJ77">
        <v>-17.74760550280789</v>
      </c>
      <c r="FK77">
        <v>-11.617610159163949</v>
      </c>
      <c r="FL77">
        <f>D77-D76</f>
        <v>1.4000000000000057</v>
      </c>
      <c r="FM77">
        <f t="shared" si="1"/>
        <v>38.125463646155971</v>
      </c>
      <c r="FN77" s="8" t="s">
        <v>184</v>
      </c>
    </row>
    <row r="78" spans="1:170" ht="15.95" customHeight="1" x14ac:dyDescent="0.25">
      <c r="A78" t="s">
        <v>151</v>
      </c>
      <c r="B78" s="2">
        <v>45021</v>
      </c>
      <c r="C78">
        <v>22.517808219178082</v>
      </c>
      <c r="D78">
        <v>72.2</v>
      </c>
      <c r="E78">
        <v>177.5</v>
      </c>
      <c r="F78">
        <v>92</v>
      </c>
      <c r="G78">
        <v>42.2</v>
      </c>
      <c r="H78">
        <v>29</v>
      </c>
      <c r="I78">
        <v>32.200000000000003</v>
      </c>
      <c r="J78">
        <v>28</v>
      </c>
      <c r="K78">
        <v>7.6</v>
      </c>
      <c r="L78">
        <v>11</v>
      </c>
      <c r="M78">
        <v>59</v>
      </c>
      <c r="N78">
        <v>31.3</v>
      </c>
      <c r="O78">
        <v>34.799999999999997</v>
      </c>
      <c r="P78">
        <v>27.3</v>
      </c>
      <c r="Q78">
        <v>98</v>
      </c>
      <c r="R78">
        <v>79.5</v>
      </c>
      <c r="S78">
        <v>95.8</v>
      </c>
      <c r="T78">
        <v>58.5</v>
      </c>
      <c r="U78">
        <v>55.5</v>
      </c>
      <c r="V78">
        <v>35.5</v>
      </c>
      <c r="W78">
        <v>1.5</v>
      </c>
      <c r="X78">
        <v>7.5</v>
      </c>
      <c r="Y78">
        <v>8</v>
      </c>
      <c r="Z78">
        <v>7.5</v>
      </c>
      <c r="AA78">
        <v>5</v>
      </c>
      <c r="AB78">
        <v>7</v>
      </c>
      <c r="AC78">
        <v>9</v>
      </c>
      <c r="AD78">
        <v>5</v>
      </c>
      <c r="AE78">
        <v>35.403369838161204</v>
      </c>
      <c r="AF78" s="6">
        <v>0.49035138280001667</v>
      </c>
      <c r="AG78" s="6">
        <v>13.240936267996069</v>
      </c>
      <c r="AH78">
        <v>0.18339246908581813</v>
      </c>
      <c r="AK78">
        <v>10.47456838573169</v>
      </c>
      <c r="AL78">
        <v>0.14507712445611756</v>
      </c>
      <c r="AM78">
        <v>3.5882113798839295</v>
      </c>
      <c r="AN78">
        <v>4.9698218557949161E-2</v>
      </c>
      <c r="AO78">
        <v>9.4929141282271061</v>
      </c>
      <c r="AP78">
        <v>0.13148080510009844</v>
      </c>
      <c r="AQ78">
        <v>19.654591549295773</v>
      </c>
      <c r="AR78">
        <v>5.2835019999999986</v>
      </c>
      <c r="AS78">
        <v>2.6275008130649979</v>
      </c>
      <c r="AT78">
        <v>-17.027090736230775</v>
      </c>
      <c r="AU78">
        <v>-11.715088362360774</v>
      </c>
      <c r="AV78">
        <v>9.9129435546851372</v>
      </c>
      <c r="AW78">
        <v>4.9564717773425686</v>
      </c>
      <c r="AX78">
        <v>20.533954506133497</v>
      </c>
      <c r="AY78">
        <v>28</v>
      </c>
      <c r="AZ78">
        <v>14</v>
      </c>
      <c r="BA78">
        <v>57.999999999999993</v>
      </c>
      <c r="BB78">
        <v>4.6343276937986237</v>
      </c>
      <c r="BC78">
        <v>4.6343276937986237</v>
      </c>
      <c r="BD78">
        <v>3.9722808803988205</v>
      </c>
      <c r="BE78">
        <v>34.999999999999993</v>
      </c>
      <c r="BF78">
        <v>34.999999999999993</v>
      </c>
      <c r="BG78">
        <v>29.999999999999996</v>
      </c>
      <c r="BH78">
        <v>3.7345326833503378</v>
      </c>
      <c r="BI78">
        <v>22.91608807776235</v>
      </c>
      <c r="BJ78">
        <v>0.82985386221294366</v>
      </c>
      <c r="BK78">
        <v>0.44788732394366199</v>
      </c>
      <c r="BL78" s="6">
        <v>41.5</v>
      </c>
      <c r="BM78" s="6">
        <v>50.5</v>
      </c>
      <c r="BN78" s="2">
        <v>36802</v>
      </c>
      <c r="BO78">
        <v>9.48</v>
      </c>
      <c r="BP78">
        <v>28.943999999999999</v>
      </c>
      <c r="BQ78" s="6">
        <v>27.3</v>
      </c>
      <c r="BR78" s="6">
        <v>55.673000000000002</v>
      </c>
      <c r="BS78" s="6">
        <v>33.93</v>
      </c>
      <c r="BT78">
        <v>95.486999999999995</v>
      </c>
      <c r="BU78">
        <v>241.334</v>
      </c>
      <c r="BV78">
        <v>1.7592082825922051</v>
      </c>
      <c r="BW78">
        <v>38.578462474653115</v>
      </c>
      <c r="BY78">
        <v>145.84700000000001</v>
      </c>
      <c r="BZ78">
        <v>1.4099237181458495</v>
      </c>
      <c r="CA78">
        <v>36.438320091626849</v>
      </c>
      <c r="CB78">
        <v>77.301299999999998</v>
      </c>
      <c r="CC78">
        <v>138.50130000000001</v>
      </c>
      <c r="CD78">
        <v>3.6751364775239521</v>
      </c>
      <c r="CE78">
        <v>11.413962717514174</v>
      </c>
      <c r="CF78">
        <v>2.0833333333333335</v>
      </c>
      <c r="CG78">
        <v>1.575</v>
      </c>
      <c r="CH78">
        <v>107.4</v>
      </c>
      <c r="CI78">
        <v>0.7675205454113061</v>
      </c>
      <c r="CJ78">
        <v>8.7692704224207496</v>
      </c>
      <c r="CK78">
        <v>10.344270422420749</v>
      </c>
      <c r="CL78">
        <v>2.0699999999999998</v>
      </c>
      <c r="CM78">
        <v>1.96</v>
      </c>
      <c r="CN78">
        <v>2.0699999999999998</v>
      </c>
      <c r="CO78">
        <v>68.308000000000007</v>
      </c>
      <c r="CP78">
        <v>73.073999999999998</v>
      </c>
      <c r="CQ78">
        <v>70.691000000000003</v>
      </c>
      <c r="CR78">
        <v>68.308000000000007</v>
      </c>
      <c r="CS78">
        <v>1.7989483227601923</v>
      </c>
      <c r="CT78">
        <v>3.910014179519278</v>
      </c>
      <c r="CU78" s="6">
        <v>41.5</v>
      </c>
      <c r="CV78" s="6">
        <v>50.5</v>
      </c>
      <c r="CW78" s="6">
        <v>-2.2023982931796007</v>
      </c>
      <c r="CX78" s="6">
        <v>14.428427725361715</v>
      </c>
      <c r="CY78" s="6">
        <v>78.675137519469033</v>
      </c>
      <c r="CZ78" s="6">
        <v>6.4751375194690297</v>
      </c>
      <c r="DA78">
        <v>8.9683345145000412E-2</v>
      </c>
      <c r="DB78">
        <v>4.9698218557949161E-2</v>
      </c>
      <c r="DC78">
        <v>0.32180279963534864</v>
      </c>
      <c r="DD78">
        <v>3.5882113798839295</v>
      </c>
      <c r="DE78">
        <v>0.18339246908581813</v>
      </c>
      <c r="DF78">
        <v>1.1874914573656452</v>
      </c>
      <c r="DG78" s="6">
        <v>13.240936267996069</v>
      </c>
      <c r="DH78" s="6">
        <v>0.49035138280001667</v>
      </c>
      <c r="DI78" s="6">
        <v>3.1750926364919088</v>
      </c>
      <c r="DJ78">
        <v>35.403369838161204</v>
      </c>
      <c r="DK78">
        <v>0.46314911216532395</v>
      </c>
      <c r="DL78">
        <v>2.9989541932904591</v>
      </c>
      <c r="DM78">
        <v>33.439365898336391</v>
      </c>
      <c r="DN78">
        <v>0.14507712445611756</v>
      </c>
      <c r="DO78">
        <v>0.93939433178248477</v>
      </c>
      <c r="DP78">
        <v>10.47456838573169</v>
      </c>
      <c r="DQ78">
        <v>2.0019030784792068E-2</v>
      </c>
      <c r="DR78">
        <v>0.12962597733801265</v>
      </c>
      <c r="DS78">
        <v>1.4453740226619873</v>
      </c>
      <c r="DT78">
        <v>0.11146177431530636</v>
      </c>
      <c r="DU78">
        <v>0.72173031685562961</v>
      </c>
      <c r="DV78">
        <v>8.0475401055651208</v>
      </c>
      <c r="DW78">
        <v>0.13148080510009844</v>
      </c>
      <c r="DX78">
        <v>0.85135629419364234</v>
      </c>
      <c r="DY78">
        <v>9.4929141282271061</v>
      </c>
      <c r="DZ78" s="6">
        <v>0.99999999999999989</v>
      </c>
      <c r="EA78" s="6">
        <v>6.4751375194690306</v>
      </c>
      <c r="EB78" s="6">
        <v>72.2</v>
      </c>
      <c r="EC78">
        <v>9.48</v>
      </c>
      <c r="ED78">
        <v>0</v>
      </c>
      <c r="EE78" s="6">
        <v>62.72</v>
      </c>
      <c r="EF78">
        <v>0.21111186651779448</v>
      </c>
      <c r="EG78">
        <v>0.56446699359313146</v>
      </c>
      <c r="EH78">
        <v>0.16700523574189557</v>
      </c>
      <c r="EI78">
        <v>5.7210002868047345E-2</v>
      </c>
      <c r="EJ78">
        <v>0.99979409872086888</v>
      </c>
      <c r="EK78">
        <v>13.240936267996069</v>
      </c>
      <c r="EL78">
        <v>35.403369838161204</v>
      </c>
      <c r="EM78">
        <v>10.47456838573169</v>
      </c>
      <c r="EN78">
        <v>9.48</v>
      </c>
      <c r="EO78">
        <v>3.5882113798839295</v>
      </c>
      <c r="EP78">
        <v>72.187085871772894</v>
      </c>
      <c r="EQ78">
        <v>4.2026379743689173</v>
      </c>
      <c r="ER78">
        <v>11.236935477297745</v>
      </c>
      <c r="ES78">
        <v>3.3246001621048809</v>
      </c>
      <c r="ET78">
        <v>3.0089268002380485</v>
      </c>
      <c r="EU78">
        <v>1.1388887537818464</v>
      </c>
      <c r="EV78">
        <v>3.7345326833503378</v>
      </c>
      <c r="EW78">
        <v>0.96247398728858247</v>
      </c>
      <c r="EX78">
        <v>1.1675053690493691</v>
      </c>
      <c r="EY78" s="6">
        <v>85.5</v>
      </c>
      <c r="EZ78">
        <v>0.51830985915492955</v>
      </c>
      <c r="FA78">
        <v>22.91608807776235</v>
      </c>
      <c r="FB78">
        <v>6.921363560177503</v>
      </c>
      <c r="FC78">
        <v>15.596444659000579</v>
      </c>
      <c r="FD78" t="s">
        <v>166</v>
      </c>
      <c r="FE78">
        <v>19.654591549295773</v>
      </c>
      <c r="FF78">
        <v>1.8816248928005859</v>
      </c>
      <c r="FG78">
        <v>5.2835019999999986</v>
      </c>
      <c r="FH78">
        <v>2.6275008130649979</v>
      </c>
      <c r="FI78">
        <v>42.633197832056005</v>
      </c>
      <c r="FJ78">
        <v>-17.027090736230775</v>
      </c>
      <c r="FK78">
        <v>-11.715088362360774</v>
      </c>
      <c r="FL78">
        <f>D78-D77</f>
        <v>-1.7000000000000028</v>
      </c>
      <c r="FM78">
        <f t="shared" si="1"/>
        <v>37.400214523431316</v>
      </c>
      <c r="FN78" s="8" t="s">
        <v>184</v>
      </c>
    </row>
    <row r="79" spans="1:170" ht="15.95" customHeight="1" x14ac:dyDescent="0.25">
      <c r="A79" t="s">
        <v>152</v>
      </c>
      <c r="B79" s="2">
        <v>44972</v>
      </c>
      <c r="C79">
        <v>22.912328767123288</v>
      </c>
      <c r="D79">
        <v>73.599999999999994</v>
      </c>
      <c r="E79">
        <v>172</v>
      </c>
      <c r="F79">
        <v>92.5</v>
      </c>
      <c r="G79">
        <v>41.8</v>
      </c>
      <c r="H79">
        <v>29.8</v>
      </c>
      <c r="I79">
        <v>30.8</v>
      </c>
      <c r="J79">
        <v>27.8</v>
      </c>
      <c r="K79">
        <v>7.9</v>
      </c>
      <c r="L79">
        <v>11.3</v>
      </c>
      <c r="M79">
        <v>56</v>
      </c>
      <c r="N79">
        <v>32</v>
      </c>
      <c r="O79">
        <v>34.200000000000003</v>
      </c>
      <c r="P79">
        <v>28.5</v>
      </c>
      <c r="Q79">
        <v>97</v>
      </c>
      <c r="R79">
        <v>78</v>
      </c>
      <c r="S79">
        <v>101.5</v>
      </c>
      <c r="T79">
        <v>60</v>
      </c>
      <c r="U79">
        <v>59.3</v>
      </c>
      <c r="V79">
        <v>39.299999999999997</v>
      </c>
      <c r="W79">
        <v>3</v>
      </c>
      <c r="X79">
        <v>3.5</v>
      </c>
      <c r="Y79">
        <v>8</v>
      </c>
      <c r="Z79">
        <v>9</v>
      </c>
      <c r="AA79">
        <v>6.5</v>
      </c>
      <c r="AB79">
        <v>5.5</v>
      </c>
      <c r="AC79">
        <v>9</v>
      </c>
      <c r="AD79">
        <v>3.5</v>
      </c>
      <c r="AE79">
        <v>38.517545679683614</v>
      </c>
      <c r="AF79" s="6">
        <v>0.52333621847396217</v>
      </c>
      <c r="AG79" s="6">
        <v>11.572352742412788</v>
      </c>
      <c r="AH79">
        <v>0.15723305356539113</v>
      </c>
      <c r="AK79">
        <v>10.411059061879005</v>
      </c>
      <c r="AL79">
        <v>0.14145460681900823</v>
      </c>
      <c r="AM79">
        <v>3.5946407496030472</v>
      </c>
      <c r="AN79">
        <v>4.8840227576128367E-2</v>
      </c>
      <c r="AO79">
        <v>9.5044017664215303</v>
      </c>
      <c r="AP79">
        <v>0.12913589356550992</v>
      </c>
      <c r="AQ79">
        <v>17.809534883720932</v>
      </c>
      <c r="AR79">
        <v>7.4972490000000036</v>
      </c>
      <c r="AS79">
        <v>1.467555944602978</v>
      </c>
      <c r="AT79">
        <v>-16.341978939117954</v>
      </c>
      <c r="AU79">
        <v>-4.282592828323903</v>
      </c>
      <c r="AV79">
        <v>10.784912790311413</v>
      </c>
      <c r="AW79">
        <v>5.3924563951557065</v>
      </c>
      <c r="AX79">
        <v>22.340176494216493</v>
      </c>
      <c r="AY79">
        <v>28.000000000000004</v>
      </c>
      <c r="AZ79">
        <v>14.000000000000002</v>
      </c>
      <c r="BA79">
        <v>57.999999999999993</v>
      </c>
      <c r="BB79">
        <v>4.0503234598444751</v>
      </c>
      <c r="BC79">
        <v>4.0503234598444751</v>
      </c>
      <c r="BD79">
        <v>3.4717058227238362</v>
      </c>
      <c r="BE79">
        <v>34.999999999999993</v>
      </c>
      <c r="BF79">
        <v>34.999999999999993</v>
      </c>
      <c r="BG79">
        <v>30</v>
      </c>
      <c r="BH79">
        <v>4.0527720622562731</v>
      </c>
      <c r="BI79">
        <v>24.878312601406165</v>
      </c>
      <c r="BJ79">
        <v>0.76847290640394084</v>
      </c>
      <c r="BK79">
        <v>0.45348837209302323</v>
      </c>
      <c r="BL79" s="6">
        <v>36</v>
      </c>
      <c r="BM79" s="6">
        <v>48</v>
      </c>
      <c r="BN79" s="2">
        <v>36609</v>
      </c>
      <c r="BO79">
        <v>9.5039999999999996</v>
      </c>
      <c r="BP79">
        <v>30.901</v>
      </c>
      <c r="BQ79" s="6">
        <v>28.5</v>
      </c>
      <c r="BR79" s="6">
        <v>57.173000000000002</v>
      </c>
      <c r="BS79" s="6">
        <v>38.201000000000001</v>
      </c>
      <c r="BT79">
        <v>94.486999999999995</v>
      </c>
      <c r="BU79">
        <v>249.262</v>
      </c>
      <c r="BV79">
        <v>2.8685924477844345</v>
      </c>
      <c r="BW79">
        <v>41.287208685294225</v>
      </c>
      <c r="BY79">
        <v>154.77500000000001</v>
      </c>
      <c r="BZ79">
        <v>2.3782579719711605</v>
      </c>
      <c r="CA79">
        <v>38.553539404378938</v>
      </c>
      <c r="CB79">
        <v>76.272450000000006</v>
      </c>
      <c r="CC79">
        <v>136.87245000000001</v>
      </c>
      <c r="CD79">
        <v>3.348138195144299</v>
      </c>
      <c r="CE79">
        <v>11.159682179579953</v>
      </c>
      <c r="CF79">
        <v>0</v>
      </c>
      <c r="CG79">
        <v>1.2</v>
      </c>
      <c r="CH79">
        <v>108</v>
      </c>
      <c r="CI79">
        <v>1.4966621580348201</v>
      </c>
      <c r="CJ79">
        <v>8.9878303052446231</v>
      </c>
      <c r="CK79">
        <v>10.187830305244622</v>
      </c>
      <c r="CL79">
        <v>2.0699999999999998</v>
      </c>
      <c r="CM79">
        <v>1.96</v>
      </c>
      <c r="CN79">
        <v>2.0699999999999998</v>
      </c>
      <c r="CO79">
        <v>68.308000000000007</v>
      </c>
      <c r="CP79">
        <v>73.073999999999998</v>
      </c>
      <c r="CQ79">
        <v>70.691000000000003</v>
      </c>
      <c r="CR79">
        <v>68.308000000000007</v>
      </c>
      <c r="CS79">
        <v>1.7727715150646588</v>
      </c>
      <c r="CT79">
        <v>3.8531188879930358</v>
      </c>
      <c r="CU79" s="6">
        <v>36</v>
      </c>
      <c r="CV79" s="6">
        <v>48</v>
      </c>
      <c r="CW79" s="6">
        <v>-2.3222457669605676</v>
      </c>
      <c r="CX79" s="6">
        <v>12.404480457534653</v>
      </c>
      <c r="CY79" s="6">
        <v>78.892320515646503</v>
      </c>
      <c r="CZ79" s="6">
        <v>5.2923205156465087</v>
      </c>
      <c r="DA79">
        <v>7.1906528745197137E-2</v>
      </c>
      <c r="DB79">
        <v>4.8840227576128367E-2</v>
      </c>
      <c r="DC79">
        <v>0.25847813838998851</v>
      </c>
      <c r="DD79">
        <v>3.5946407496030472</v>
      </c>
      <c r="DE79">
        <v>0.15723305356539113</v>
      </c>
      <c r="DF79">
        <v>0.8321277151218659</v>
      </c>
      <c r="DG79" s="6">
        <v>11.572352742412788</v>
      </c>
      <c r="DH79" s="6">
        <v>0.52333621847396217</v>
      </c>
      <c r="DI79" s="6">
        <v>2.7696630056106133</v>
      </c>
      <c r="DJ79">
        <v>38.517545679683614</v>
      </c>
      <c r="DK79">
        <v>0.48868557994478967</v>
      </c>
      <c r="DL79">
        <v>2.5862807204424225</v>
      </c>
      <c r="DM79">
        <v>35.967258683936514</v>
      </c>
      <c r="DN79">
        <v>0.14145460681900823</v>
      </c>
      <c r="DO79">
        <v>0.7486231177009478</v>
      </c>
      <c r="DP79">
        <v>10.411059061879005</v>
      </c>
      <c r="DQ79">
        <v>1.5210605951969776E-2</v>
      </c>
      <c r="DR79">
        <v>8.0499401935024542E-2</v>
      </c>
      <c r="DS79">
        <v>1.1195005980649755</v>
      </c>
      <c r="DT79">
        <v>0.11392528761354016</v>
      </c>
      <c r="DU79">
        <v>0.60292913688806771</v>
      </c>
      <c r="DV79">
        <v>8.3849011683565546</v>
      </c>
      <c r="DW79">
        <v>0.12913589356550992</v>
      </c>
      <c r="DX79">
        <v>0.68342853882309207</v>
      </c>
      <c r="DY79">
        <v>9.5044017664215303</v>
      </c>
      <c r="DZ79" s="6">
        <v>0.99999999999999978</v>
      </c>
      <c r="EA79" s="6">
        <v>5.2923205156465079</v>
      </c>
      <c r="EB79" s="6">
        <v>73.59999999999998</v>
      </c>
      <c r="EC79">
        <v>9.5039999999999996</v>
      </c>
      <c r="ED79">
        <v>0</v>
      </c>
      <c r="EE79" s="6">
        <v>64.095999999999975</v>
      </c>
      <c r="EF79">
        <v>0.18054719081397891</v>
      </c>
      <c r="EG79">
        <v>0.60093524837249801</v>
      </c>
      <c r="EH79">
        <v>0.16242915411069347</v>
      </c>
      <c r="EI79">
        <v>5.6082138504790449E-2</v>
      </c>
      <c r="EJ79">
        <v>0.99999373180196094</v>
      </c>
      <c r="EK79">
        <v>11.572352742412788</v>
      </c>
      <c r="EL79">
        <v>38.517545679683614</v>
      </c>
      <c r="EM79">
        <v>10.411059061879005</v>
      </c>
      <c r="EN79">
        <v>9.5039999999999996</v>
      </c>
      <c r="EO79">
        <v>3.5946407496030472</v>
      </c>
      <c r="EP79">
        <v>73.599598233578462</v>
      </c>
      <c r="EQ79">
        <v>3.9116930578734412</v>
      </c>
      <c r="ER79">
        <v>13.019722038833024</v>
      </c>
      <c r="ES79">
        <v>3.5191519273522869</v>
      </c>
      <c r="ET79">
        <v>3.212547322877231</v>
      </c>
      <c r="EU79">
        <v>1.2150624491627391</v>
      </c>
      <c r="EV79">
        <v>4.0527720622562731</v>
      </c>
      <c r="EW79">
        <v>1.0979273695719767</v>
      </c>
      <c r="EX79">
        <v>1.1858454757265702</v>
      </c>
      <c r="EY79" s="6">
        <v>79.5</v>
      </c>
      <c r="EZ79">
        <v>0.53779069767441856</v>
      </c>
      <c r="FA79">
        <v>24.878312601406165</v>
      </c>
      <c r="FB79">
        <v>6.8985855666613602</v>
      </c>
      <c r="FC79">
        <v>16.013743200461928</v>
      </c>
      <c r="FD79" t="s">
        <v>166</v>
      </c>
      <c r="FE79">
        <v>17.809534883720932</v>
      </c>
      <c r="FF79">
        <v>1.6581897772759551</v>
      </c>
      <c r="FG79">
        <v>7.4972490000000036</v>
      </c>
      <c r="FH79">
        <v>1.467555944602978</v>
      </c>
      <c r="FI79">
        <v>41.048573694812809</v>
      </c>
      <c r="FJ79">
        <v>-16.341978939117954</v>
      </c>
      <c r="FK79">
        <v>-4.282592828323903</v>
      </c>
      <c r="FL79">
        <f>D79</f>
        <v>73.599999999999994</v>
      </c>
      <c r="FM79">
        <f t="shared" si="1"/>
        <v>30.044366893596536</v>
      </c>
      <c r="FN79" s="8" t="s">
        <v>185</v>
      </c>
    </row>
    <row r="80" spans="1:170" ht="15.95" customHeight="1" x14ac:dyDescent="0.25">
      <c r="A80" t="s">
        <v>152</v>
      </c>
      <c r="B80" s="2">
        <v>44984</v>
      </c>
      <c r="C80">
        <v>22.945205479452056</v>
      </c>
      <c r="D80">
        <v>73.599999999999994</v>
      </c>
      <c r="E80">
        <v>172</v>
      </c>
      <c r="F80">
        <v>92.5</v>
      </c>
      <c r="G80">
        <v>41.8</v>
      </c>
      <c r="H80">
        <v>29.8</v>
      </c>
      <c r="I80">
        <v>30.8</v>
      </c>
      <c r="J80">
        <v>27.8</v>
      </c>
      <c r="K80">
        <v>7.9</v>
      </c>
      <c r="L80">
        <v>11.3</v>
      </c>
      <c r="M80">
        <v>56</v>
      </c>
      <c r="N80">
        <v>31.2</v>
      </c>
      <c r="O80">
        <v>33.9</v>
      </c>
      <c r="P80">
        <v>28.2</v>
      </c>
      <c r="Q80">
        <v>99</v>
      </c>
      <c r="R80">
        <v>77.5</v>
      </c>
      <c r="S80">
        <v>100</v>
      </c>
      <c r="T80">
        <v>60</v>
      </c>
      <c r="U80">
        <v>59.3</v>
      </c>
      <c r="V80">
        <v>39.200000000000003</v>
      </c>
      <c r="W80">
        <v>2.5</v>
      </c>
      <c r="X80">
        <v>3</v>
      </c>
      <c r="Y80">
        <v>7</v>
      </c>
      <c r="Z80">
        <v>6.5</v>
      </c>
      <c r="AA80">
        <v>4</v>
      </c>
      <c r="AB80">
        <v>5</v>
      </c>
      <c r="AC80">
        <v>7</v>
      </c>
      <c r="AD80">
        <v>3</v>
      </c>
      <c r="AE80">
        <v>39.508193558450884</v>
      </c>
      <c r="AF80" s="6">
        <v>0.5367961081311261</v>
      </c>
      <c r="AG80" s="6">
        <v>10.509320611554521</v>
      </c>
      <c r="AH80">
        <v>0.14278968222220817</v>
      </c>
      <c r="AK80">
        <v>10.40988937036157</v>
      </c>
      <c r="AL80">
        <v>0.14143871427121699</v>
      </c>
      <c r="AM80">
        <v>3.6148254312441233</v>
      </c>
      <c r="AN80">
        <v>4.911447596799081E-2</v>
      </c>
      <c r="AO80">
        <v>9.5577710283888866</v>
      </c>
      <c r="AP80">
        <v>0.1298610194074577</v>
      </c>
      <c r="AQ80">
        <v>13.851860465116278</v>
      </c>
      <c r="AR80">
        <v>7.3855420000000009</v>
      </c>
      <c r="AS80">
        <v>1.467555944602978</v>
      </c>
      <c r="AT80">
        <v>-12.3843045205133</v>
      </c>
      <c r="AU80">
        <v>-0.54833240971925434</v>
      </c>
      <c r="AV80">
        <v>11.062294196366249</v>
      </c>
      <c r="AW80">
        <v>5.5311470981831246</v>
      </c>
      <c r="AX80">
        <v>22.914752263901512</v>
      </c>
      <c r="AY80">
        <v>28.000000000000004</v>
      </c>
      <c r="AZ80">
        <v>14.000000000000002</v>
      </c>
      <c r="BA80">
        <v>58.000000000000007</v>
      </c>
      <c r="BB80">
        <v>3.6782622140440822</v>
      </c>
      <c r="BC80">
        <v>3.6782622140440822</v>
      </c>
      <c r="BD80">
        <v>3.1527961834663563</v>
      </c>
      <c r="BE80">
        <v>35</v>
      </c>
      <c r="BF80">
        <v>35</v>
      </c>
      <c r="BG80">
        <v>30</v>
      </c>
      <c r="BH80">
        <v>4.157006897985152</v>
      </c>
      <c r="BI80">
        <v>24.878312601406165</v>
      </c>
      <c r="BJ80">
        <v>0.77500000000000002</v>
      </c>
      <c r="BK80">
        <v>0.45058139534883723</v>
      </c>
      <c r="BL80" s="6">
        <v>29</v>
      </c>
      <c r="BM80" s="6">
        <v>38</v>
      </c>
      <c r="BN80" s="2">
        <v>36609</v>
      </c>
      <c r="BO80">
        <v>9.5039999999999996</v>
      </c>
      <c r="BP80">
        <v>30.257999999999999</v>
      </c>
      <c r="BQ80" s="6">
        <v>28.2</v>
      </c>
      <c r="BR80" s="6">
        <v>57.801000000000002</v>
      </c>
      <c r="BS80" s="6">
        <v>38.258000000000003</v>
      </c>
      <c r="BT80">
        <v>96.801000000000002</v>
      </c>
      <c r="BU80">
        <v>251.31799999999998</v>
      </c>
      <c r="BV80">
        <v>3.0166451880437353</v>
      </c>
      <c r="BW80">
        <v>42.112619191726388</v>
      </c>
      <c r="BY80">
        <v>154.517</v>
      </c>
      <c r="BZ80">
        <v>2.3596793693510714</v>
      </c>
      <c r="CA80">
        <v>38.449961626820802</v>
      </c>
      <c r="CB80">
        <v>75.929500000000004</v>
      </c>
      <c r="CC80">
        <v>136.52950000000001</v>
      </c>
      <c r="CD80">
        <v>3.3010499923652494</v>
      </c>
      <c r="CE80">
        <v>11.096121269970471</v>
      </c>
      <c r="CF80">
        <v>0</v>
      </c>
      <c r="CG80">
        <v>1.2</v>
      </c>
      <c r="CH80">
        <v>108</v>
      </c>
      <c r="CI80">
        <v>1.4966621580348201</v>
      </c>
      <c r="CJ80">
        <v>8.9878303052446231</v>
      </c>
      <c r="CK80">
        <v>10.187830305244622</v>
      </c>
      <c r="CL80">
        <v>2.0699999999999998</v>
      </c>
      <c r="CM80">
        <v>1.96</v>
      </c>
      <c r="CN80">
        <v>2.0699999999999998</v>
      </c>
      <c r="CO80">
        <v>68.308000000000007</v>
      </c>
      <c r="CP80">
        <v>73.073999999999998</v>
      </c>
      <c r="CQ80">
        <v>70.691000000000003</v>
      </c>
      <c r="CR80">
        <v>68.308000000000007</v>
      </c>
      <c r="CS80">
        <v>1.7727715150646588</v>
      </c>
      <c r="CT80">
        <v>3.8531188879930358</v>
      </c>
      <c r="CU80" s="6">
        <v>29</v>
      </c>
      <c r="CV80" s="6">
        <v>38</v>
      </c>
      <c r="CW80" s="6">
        <v>-2.5213239570312238</v>
      </c>
      <c r="CX80" s="6">
        <v>11.202107133128818</v>
      </c>
      <c r="CY80" s="6">
        <v>78.451796788063348</v>
      </c>
      <c r="CZ80" s="6">
        <v>4.8517967880633535</v>
      </c>
      <c r="DA80">
        <v>6.592115201173035E-2</v>
      </c>
      <c r="DB80">
        <v>4.911447596799081E-2</v>
      </c>
      <c r="DC80">
        <v>0.23829345674891259</v>
      </c>
      <c r="DD80">
        <v>3.6148254312441233</v>
      </c>
      <c r="DE80">
        <v>0.14278968222220817</v>
      </c>
      <c r="DF80">
        <v>0.69278652157429654</v>
      </c>
      <c r="DG80" s="6">
        <v>10.509320611554521</v>
      </c>
      <c r="DH80" s="6">
        <v>0.5367961081311261</v>
      </c>
      <c r="DI80" s="6">
        <v>2.6044256332755062</v>
      </c>
      <c r="DJ80">
        <v>39.508193558450884</v>
      </c>
      <c r="DK80">
        <v>0.49010938182452268</v>
      </c>
      <c r="DL80">
        <v>2.377911124535935</v>
      </c>
      <c r="DM80">
        <v>36.072050502284867</v>
      </c>
      <c r="DN80">
        <v>0.14143871427121699</v>
      </c>
      <c r="DO80">
        <v>0.68623189960890096</v>
      </c>
      <c r="DP80">
        <v>10.40988937036157</v>
      </c>
      <c r="DQ80">
        <v>1.5296016778835372E-2</v>
      </c>
      <c r="DR80">
        <v>7.4213165077716622E-2</v>
      </c>
      <c r="DS80">
        <v>1.1257868349222833</v>
      </c>
      <c r="DT80">
        <v>0.11456500262862233</v>
      </c>
      <c r="DU80">
        <v>0.55584611177801946</v>
      </c>
      <c r="DV80">
        <v>8.4319841934666044</v>
      </c>
      <c r="DW80">
        <v>0.1298610194074577</v>
      </c>
      <c r="DX80">
        <v>0.63005927685573604</v>
      </c>
      <c r="DY80">
        <v>9.5577710283888866</v>
      </c>
      <c r="DZ80" s="6">
        <v>0.99999999999999989</v>
      </c>
      <c r="EA80" s="6">
        <v>4.8517967880633517</v>
      </c>
      <c r="EB80" s="6">
        <v>73.59999999999998</v>
      </c>
      <c r="EC80">
        <v>9.5039999999999996</v>
      </c>
      <c r="ED80">
        <v>0</v>
      </c>
      <c r="EE80" s="6">
        <v>64.095999999999975</v>
      </c>
      <c r="EF80">
        <v>0.16396219126863651</v>
      </c>
      <c r="EG80">
        <v>0.61639093794387945</v>
      </c>
      <c r="EH80">
        <v>0.16241090505431813</v>
      </c>
      <c r="EI80">
        <v>5.6397051785511181E-2</v>
      </c>
      <c r="EJ80">
        <v>0.99916108605234522</v>
      </c>
      <c r="EK80">
        <v>10.509320611554521</v>
      </c>
      <c r="EL80">
        <v>39.508193558450884</v>
      </c>
      <c r="EM80">
        <v>10.40988937036157</v>
      </c>
      <c r="EN80">
        <v>9.5039999999999996</v>
      </c>
      <c r="EO80">
        <v>3.6148254312441233</v>
      </c>
      <c r="EP80">
        <v>73.5462289716111</v>
      </c>
      <c r="EQ80">
        <v>3.5523663505795438</v>
      </c>
      <c r="ER80">
        <v>13.354581381304383</v>
      </c>
      <c r="ES80">
        <v>3.518756547580304</v>
      </c>
      <c r="ET80">
        <v>3.212547322877231</v>
      </c>
      <c r="EU80">
        <v>1.221885286385926</v>
      </c>
      <c r="EV80">
        <v>4.157006897985152</v>
      </c>
      <c r="EW80">
        <v>1.1607072229314306</v>
      </c>
      <c r="EX80">
        <v>1.1505555507423004</v>
      </c>
      <c r="EY80" s="6">
        <v>79.5</v>
      </c>
      <c r="EZ80">
        <v>0.53779069767441856</v>
      </c>
      <c r="FA80">
        <v>24.878312601406165</v>
      </c>
      <c r="FB80">
        <v>6.9140155118668387</v>
      </c>
      <c r="FC80">
        <v>16.031189967585217</v>
      </c>
      <c r="FD80" t="s">
        <v>166</v>
      </c>
      <c r="FE80">
        <v>13.851860465116278</v>
      </c>
      <c r="FF80">
        <v>1.1649515447821848</v>
      </c>
      <c r="FG80">
        <v>7.3855420000000009</v>
      </c>
      <c r="FH80">
        <v>1.467555944602978</v>
      </c>
      <c r="FI80">
        <v>41.048573694812809</v>
      </c>
      <c r="FJ80">
        <v>-12.3843045205133</v>
      </c>
      <c r="FK80">
        <v>-0.54833240971925434</v>
      </c>
      <c r="FL80">
        <f>D80-D79</f>
        <v>0</v>
      </c>
      <c r="FM80">
        <f t="shared" si="1"/>
        <v>26.600357204402115</v>
      </c>
      <c r="FN80" s="8" t="s">
        <v>185</v>
      </c>
    </row>
    <row r="81" spans="1:170" ht="15.95" customHeight="1" thickBot="1" x14ac:dyDescent="0.3">
      <c r="A81" t="s">
        <v>152</v>
      </c>
      <c r="B81" s="2">
        <v>45019</v>
      </c>
      <c r="C81">
        <v>23.041095890410958</v>
      </c>
      <c r="D81">
        <v>72.5</v>
      </c>
      <c r="E81">
        <v>172</v>
      </c>
      <c r="F81">
        <v>92.5</v>
      </c>
      <c r="G81">
        <v>41.8</v>
      </c>
      <c r="H81">
        <v>29.8</v>
      </c>
      <c r="I81">
        <v>30.8</v>
      </c>
      <c r="J81">
        <v>27.8</v>
      </c>
      <c r="K81">
        <v>7.9</v>
      </c>
      <c r="L81">
        <v>11.3</v>
      </c>
      <c r="M81">
        <v>56</v>
      </c>
      <c r="N81">
        <v>30.3</v>
      </c>
      <c r="O81">
        <v>33.700000000000003</v>
      </c>
      <c r="P81">
        <v>28.3</v>
      </c>
      <c r="Q81">
        <v>99.4</v>
      </c>
      <c r="R81">
        <v>77.400000000000006</v>
      </c>
      <c r="S81">
        <v>99.2</v>
      </c>
      <c r="T81">
        <v>59.5</v>
      </c>
      <c r="U81">
        <v>58.2</v>
      </c>
      <c r="V81">
        <v>38.700000000000003</v>
      </c>
      <c r="W81">
        <v>1.5</v>
      </c>
      <c r="X81">
        <v>3</v>
      </c>
      <c r="Y81">
        <v>6.5</v>
      </c>
      <c r="Z81">
        <v>6</v>
      </c>
      <c r="AA81">
        <v>3.5</v>
      </c>
      <c r="AB81">
        <v>5</v>
      </c>
      <c r="AC81">
        <v>7</v>
      </c>
      <c r="AD81">
        <v>2</v>
      </c>
      <c r="AE81">
        <v>38.95018772350371</v>
      </c>
      <c r="AF81" s="6">
        <v>0.53724396860005119</v>
      </c>
      <c r="AG81" s="6">
        <v>10.132890995509577</v>
      </c>
      <c r="AH81">
        <v>0.13976401373116656</v>
      </c>
      <c r="AK81">
        <v>10.337269912032053</v>
      </c>
      <c r="AL81">
        <v>0.14258303326940763</v>
      </c>
      <c r="AM81">
        <v>3.5726761481377398</v>
      </c>
      <c r="AN81">
        <v>4.9278291698451583E-2</v>
      </c>
      <c r="AO81">
        <v>9.5069752208169174</v>
      </c>
      <c r="AP81">
        <v>0.13113069270092301</v>
      </c>
      <c r="AQ81">
        <v>12.862441860465117</v>
      </c>
      <c r="AR81">
        <v>7.1863960000000056</v>
      </c>
      <c r="AS81">
        <v>1.6187432937266664</v>
      </c>
      <c r="AT81">
        <v>-11.24369856673845</v>
      </c>
      <c r="AU81">
        <v>-0.10839315419177176</v>
      </c>
      <c r="AV81">
        <v>10.90605256258104</v>
      </c>
      <c r="AW81">
        <v>5.4530262812905201</v>
      </c>
      <c r="AX81">
        <v>22.591108879632149</v>
      </c>
      <c r="AY81">
        <v>28.000000000000004</v>
      </c>
      <c r="AZ81">
        <v>14.000000000000002</v>
      </c>
      <c r="BA81">
        <v>57.999999999999986</v>
      </c>
      <c r="BB81">
        <v>3.5465118484283518</v>
      </c>
      <c r="BC81">
        <v>3.5465118484283518</v>
      </c>
      <c r="BD81">
        <v>3.0398672986528728</v>
      </c>
      <c r="BE81">
        <v>35</v>
      </c>
      <c r="BF81">
        <v>35</v>
      </c>
      <c r="BG81">
        <v>29.999999999999996</v>
      </c>
      <c r="BH81">
        <v>4.0982941628265692</v>
      </c>
      <c r="BI81">
        <v>24.506489994591675</v>
      </c>
      <c r="BJ81">
        <v>0.780241935483871</v>
      </c>
      <c r="BK81">
        <v>0.45</v>
      </c>
      <c r="BL81" s="6">
        <v>27</v>
      </c>
      <c r="BM81" s="6">
        <v>34.5</v>
      </c>
      <c r="BN81" s="2">
        <v>36609</v>
      </c>
      <c r="BO81">
        <v>9.5039999999999996</v>
      </c>
      <c r="BP81">
        <v>29.358000000000001</v>
      </c>
      <c r="BQ81" s="6">
        <v>28.3</v>
      </c>
      <c r="BR81" s="6">
        <v>57.301000000000002</v>
      </c>
      <c r="BS81" s="6">
        <v>38.072000000000003</v>
      </c>
      <c r="BT81">
        <v>97.358000000000004</v>
      </c>
      <c r="BU81">
        <v>250.38900000000001</v>
      </c>
      <c r="BV81">
        <v>2.9497478165938871</v>
      </c>
      <c r="BW81">
        <v>41.739658899666331</v>
      </c>
      <c r="BY81">
        <v>153.03100000000001</v>
      </c>
      <c r="BZ81">
        <v>2.2526723790663845</v>
      </c>
      <c r="CA81">
        <v>37.853385745226376</v>
      </c>
      <c r="CB81">
        <v>75.82950000000001</v>
      </c>
      <c r="CC81">
        <v>136.42950000000002</v>
      </c>
      <c r="CD81">
        <v>3.2873196518552463</v>
      </c>
      <c r="CE81">
        <v>11.077587690845384</v>
      </c>
      <c r="CF81">
        <v>0</v>
      </c>
      <c r="CG81">
        <v>1.2</v>
      </c>
      <c r="CH81">
        <v>108</v>
      </c>
      <c r="CI81">
        <v>1.4966621580348201</v>
      </c>
      <c r="CJ81">
        <v>8.9878303052446231</v>
      </c>
      <c r="CK81">
        <v>10.187830305244622</v>
      </c>
      <c r="CL81">
        <v>2.0699999999999998</v>
      </c>
      <c r="CM81">
        <v>1.96</v>
      </c>
      <c r="CN81">
        <v>2.0699999999999998</v>
      </c>
      <c r="CO81">
        <v>68.308000000000007</v>
      </c>
      <c r="CP81">
        <v>73.073999999999998</v>
      </c>
      <c r="CQ81">
        <v>70.691000000000003</v>
      </c>
      <c r="CR81">
        <v>68.308000000000007</v>
      </c>
      <c r="CS81">
        <v>1.7614622756446616</v>
      </c>
      <c r="CT81">
        <v>3.8285382561136716</v>
      </c>
      <c r="CU81" s="6">
        <v>27</v>
      </c>
      <c r="CV81" s="6">
        <v>34.5</v>
      </c>
      <c r="CW81" s="6">
        <v>-2.5782034399085543</v>
      </c>
      <c r="CX81" s="6">
        <v>10.858571897584293</v>
      </c>
      <c r="CY81" s="6">
        <v>77.692187049454304</v>
      </c>
      <c r="CZ81" s="6">
        <v>5.1921870494543043</v>
      </c>
      <c r="DA81">
        <v>7.1616373095921435E-2</v>
      </c>
      <c r="DB81">
        <v>4.9278291698451583E-2</v>
      </c>
      <c r="DC81">
        <v>0.25586210797593184</v>
      </c>
      <c r="DD81">
        <v>3.5726761481377398</v>
      </c>
      <c r="DE81">
        <v>0.13976401373116656</v>
      </c>
      <c r="DF81">
        <v>0.72568090207471658</v>
      </c>
      <c r="DG81" s="6">
        <v>10.132890995509577</v>
      </c>
      <c r="DH81" s="6">
        <v>0.53724396860005119</v>
      </c>
      <c r="DI81" s="6">
        <v>2.7894711761626207</v>
      </c>
      <c r="DJ81">
        <v>38.95018772350371</v>
      </c>
      <c r="DK81">
        <v>0.4872225532939512</v>
      </c>
      <c r="DL81">
        <v>2.5297506314149132</v>
      </c>
      <c r="DM81">
        <v>35.323635113811463</v>
      </c>
      <c r="DN81">
        <v>0.14258303326940763</v>
      </c>
      <c r="DO81">
        <v>0.7403177788133305</v>
      </c>
      <c r="DP81">
        <v>10.337269912032053</v>
      </c>
      <c r="DQ81">
        <v>1.5445568538779196E-2</v>
      </c>
      <c r="DR81">
        <v>8.0196280938508183E-2</v>
      </c>
      <c r="DS81">
        <v>1.1198037190614918</v>
      </c>
      <c r="DT81">
        <v>0.11568512416214381</v>
      </c>
      <c r="DU81">
        <v>0.60065880348919631</v>
      </c>
      <c r="DV81">
        <v>8.3871715017554269</v>
      </c>
      <c r="DW81">
        <v>0.13113069270092301</v>
      </c>
      <c r="DX81">
        <v>0.68085508442770448</v>
      </c>
      <c r="DY81">
        <v>9.5069752208169174</v>
      </c>
      <c r="DZ81" s="6">
        <v>1</v>
      </c>
      <c r="EA81" s="6">
        <v>5.1921870494543034</v>
      </c>
      <c r="EB81" s="6">
        <v>72.5</v>
      </c>
      <c r="EC81">
        <v>9.5039999999999996</v>
      </c>
      <c r="ED81">
        <v>0</v>
      </c>
      <c r="EE81" s="6">
        <v>62.996000000000002</v>
      </c>
      <c r="EF81">
        <v>0.16084975229394843</v>
      </c>
      <c r="EG81">
        <v>0.61829620489402037</v>
      </c>
      <c r="EH81">
        <v>0.16409406806832263</v>
      </c>
      <c r="EI81">
        <v>5.6712746017806522E-2</v>
      </c>
      <c r="EJ81">
        <v>0.99995277127409798</v>
      </c>
      <c r="EK81">
        <v>10.132890995509577</v>
      </c>
      <c r="EL81">
        <v>38.95018772350371</v>
      </c>
      <c r="EM81">
        <v>10.337269912032053</v>
      </c>
      <c r="EN81">
        <v>9.5039999999999996</v>
      </c>
      <c r="EO81">
        <v>3.5726761481377398</v>
      </c>
      <c r="EP81">
        <v>72.497024779183093</v>
      </c>
      <c r="EQ81">
        <v>3.4251254041068071</v>
      </c>
      <c r="ER81">
        <v>13.165963941151878</v>
      </c>
      <c r="ES81">
        <v>3.4942096782152698</v>
      </c>
      <c r="ET81">
        <v>3.212547322877231</v>
      </c>
      <c r="EU81">
        <v>1.2076379624586737</v>
      </c>
      <c r="EV81">
        <v>4.0982941628265692</v>
      </c>
      <c r="EW81">
        <v>1.1610688560252673</v>
      </c>
      <c r="EX81">
        <v>1.1339520367657985</v>
      </c>
      <c r="EY81" s="6">
        <v>79.5</v>
      </c>
      <c r="EZ81">
        <v>0.53779069767441856</v>
      </c>
      <c r="FA81">
        <v>24.506489994591675</v>
      </c>
      <c r="FB81">
        <v>6.9590195187161505</v>
      </c>
      <c r="FC81">
        <v>16.082076371694807</v>
      </c>
      <c r="FD81" t="s">
        <v>166</v>
      </c>
      <c r="FE81">
        <v>12.862441860465117</v>
      </c>
      <c r="FF81">
        <v>1.0386186654789595</v>
      </c>
      <c r="FG81">
        <v>7.1863960000000056</v>
      </c>
      <c r="FH81">
        <v>1.6187432937266664</v>
      </c>
      <c r="FI81">
        <v>41.255113789244078</v>
      </c>
      <c r="FJ81">
        <v>-11.24369856673845</v>
      </c>
      <c r="FK81">
        <v>-0.10839315419177176</v>
      </c>
      <c r="FL81">
        <f>D81-D80</f>
        <v>-1.0999999999999943</v>
      </c>
      <c r="FM81">
        <f t="shared" si="1"/>
        <v>26.014999125139227</v>
      </c>
      <c r="FN81" s="8" t="s">
        <v>185</v>
      </c>
    </row>
    <row r="82" spans="1:170" ht="15.95" customHeight="1" thickBot="1" x14ac:dyDescent="0.3">
      <c r="A82" t="s">
        <v>153</v>
      </c>
      <c r="B82" s="2">
        <v>44966</v>
      </c>
      <c r="C82">
        <v>33.884931506849313</v>
      </c>
      <c r="D82">
        <v>64.2</v>
      </c>
      <c r="E82">
        <v>164.5</v>
      </c>
      <c r="F82">
        <v>88.5</v>
      </c>
      <c r="G82">
        <v>37.5</v>
      </c>
      <c r="H82">
        <v>30.2</v>
      </c>
      <c r="I82">
        <v>32</v>
      </c>
      <c r="J82">
        <v>28</v>
      </c>
      <c r="K82">
        <v>7.5</v>
      </c>
      <c r="L82">
        <v>10.5</v>
      </c>
      <c r="M82">
        <v>55.8</v>
      </c>
      <c r="N82">
        <v>28</v>
      </c>
      <c r="O82">
        <v>29.9</v>
      </c>
      <c r="P82">
        <v>27.9</v>
      </c>
      <c r="Q82">
        <v>97.9</v>
      </c>
      <c r="R82">
        <v>78.8</v>
      </c>
      <c r="S82">
        <v>93</v>
      </c>
      <c r="T82">
        <v>56.5</v>
      </c>
      <c r="U82">
        <v>56</v>
      </c>
      <c r="V82">
        <v>35.299999999999997</v>
      </c>
      <c r="W82">
        <v>1.5</v>
      </c>
      <c r="X82">
        <v>3</v>
      </c>
      <c r="Y82">
        <v>6.5</v>
      </c>
      <c r="Z82">
        <v>5</v>
      </c>
      <c r="AA82">
        <v>4</v>
      </c>
      <c r="AB82">
        <v>5</v>
      </c>
      <c r="AC82">
        <v>3.5</v>
      </c>
      <c r="AD82">
        <v>2.5</v>
      </c>
      <c r="AE82">
        <v>34.099872959842642</v>
      </c>
      <c r="AF82" s="6">
        <v>0.5311506691564275</v>
      </c>
      <c r="AG82" s="6">
        <v>8.5683392322210352</v>
      </c>
      <c r="AH82">
        <v>0.13346322791621551</v>
      </c>
      <c r="AK82">
        <v>10.339168468006758</v>
      </c>
      <c r="AL82">
        <v>0.1610462378194199</v>
      </c>
      <c r="AM82">
        <v>3.2461747980991111</v>
      </c>
      <c r="AN82">
        <v>5.0563470375375563E-2</v>
      </c>
      <c r="AO82">
        <v>7.946444541830453</v>
      </c>
      <c r="AP82">
        <v>0.12377639473256156</v>
      </c>
      <c r="AQ82">
        <v>13.96613981762918</v>
      </c>
      <c r="AR82">
        <v>6.3398189999999985</v>
      </c>
      <c r="AS82">
        <v>1.49637966810187</v>
      </c>
      <c r="AT82">
        <v>-12.46976014952731</v>
      </c>
      <c r="AU82">
        <v>-2.7828814857310533</v>
      </c>
      <c r="AV82">
        <v>9.5479644287559413</v>
      </c>
      <c r="AW82">
        <v>4.7739822143779707</v>
      </c>
      <c r="AX82">
        <v>19.777926316708729</v>
      </c>
      <c r="AY82">
        <v>28.000000000000004</v>
      </c>
      <c r="AZ82">
        <v>14.000000000000002</v>
      </c>
      <c r="BA82">
        <v>57.999999999999986</v>
      </c>
      <c r="BB82">
        <v>2.998918731277362</v>
      </c>
      <c r="BC82">
        <v>2.998918731277362</v>
      </c>
      <c r="BD82">
        <v>2.5705017696663104</v>
      </c>
      <c r="BE82">
        <v>34.999999999999993</v>
      </c>
      <c r="BF82">
        <v>34.999999999999993</v>
      </c>
      <c r="BG82">
        <v>30</v>
      </c>
      <c r="BH82">
        <v>4.291451417045387</v>
      </c>
      <c r="BI82">
        <v>23.724836245045779</v>
      </c>
      <c r="BJ82">
        <v>0.84731182795698923</v>
      </c>
      <c r="BK82">
        <v>0.47902735562310028</v>
      </c>
      <c r="BL82" s="6">
        <v>24.5</v>
      </c>
      <c r="BM82" s="6">
        <v>31</v>
      </c>
      <c r="BN82" s="2">
        <v>32598</v>
      </c>
      <c r="BO82">
        <v>7.9459999999999997</v>
      </c>
      <c r="BP82">
        <v>27.058</v>
      </c>
      <c r="BQ82" s="6">
        <v>27.9</v>
      </c>
      <c r="BR82" s="6">
        <v>55.401000000000003</v>
      </c>
      <c r="BS82" s="6">
        <v>34.515000000000001</v>
      </c>
      <c r="BT82">
        <v>95.858000000000004</v>
      </c>
      <c r="BU82">
        <v>240.73200000000003</v>
      </c>
      <c r="BV82">
        <v>3.0447019816567367</v>
      </c>
      <c r="BW82">
        <v>36.977261077726794</v>
      </c>
      <c r="BY82">
        <v>144.87400000000002</v>
      </c>
      <c r="BZ82">
        <v>2.1409269499121812</v>
      </c>
      <c r="CA82">
        <v>32.569416753100214</v>
      </c>
      <c r="CB82">
        <v>77.229500000000002</v>
      </c>
      <c r="CC82">
        <v>139.42950000000002</v>
      </c>
      <c r="CD82">
        <v>4.5645019630374453</v>
      </c>
      <c r="CE82">
        <v>11.211599885381235</v>
      </c>
      <c r="CF82">
        <v>-0.13888888888889087</v>
      </c>
      <c r="CG82">
        <v>1.1749999999999996</v>
      </c>
      <c r="CH82">
        <v>101.5</v>
      </c>
      <c r="CI82">
        <v>1.1490958444772688</v>
      </c>
      <c r="CJ82">
        <v>7.4419750488213463</v>
      </c>
      <c r="CK82">
        <v>8.6169750488213452</v>
      </c>
      <c r="CL82">
        <v>2.0699999999999998</v>
      </c>
      <c r="CM82">
        <v>1.96</v>
      </c>
      <c r="CN82">
        <v>2.0699999999999998</v>
      </c>
      <c r="CO82">
        <v>68.308000000000007</v>
      </c>
      <c r="CP82">
        <v>73.073999999999998</v>
      </c>
      <c r="CQ82">
        <v>70.691000000000003</v>
      </c>
      <c r="CR82">
        <v>68.308000000000007</v>
      </c>
      <c r="CS82">
        <v>1.6195495353744709</v>
      </c>
      <c r="CT82">
        <v>3.5200909151364126</v>
      </c>
      <c r="CU82" s="6">
        <v>24.5</v>
      </c>
      <c r="CV82" s="6">
        <v>31</v>
      </c>
      <c r="CW82" s="6">
        <v>-2.6175349972173465</v>
      </c>
      <c r="CX82" s="6">
        <v>9.2913459579594999</v>
      </c>
      <c r="CY82" s="6">
        <v>69.617272885025287</v>
      </c>
      <c r="CZ82" s="6">
        <v>5.4172728850252838</v>
      </c>
      <c r="DA82">
        <v>8.4381197586063605E-2</v>
      </c>
      <c r="DB82">
        <v>5.0563470375375563E-2</v>
      </c>
      <c r="DC82">
        <v>0.27391611703730123</v>
      </c>
      <c r="DD82">
        <v>3.2461747980991111</v>
      </c>
      <c r="DE82">
        <v>0.13346322791621551</v>
      </c>
      <c r="DF82">
        <v>0.72300672573846381</v>
      </c>
      <c r="DG82" s="6">
        <v>8.5683392322210352</v>
      </c>
      <c r="DH82" s="6">
        <v>0.5311506691564275</v>
      </c>
      <c r="DI82" s="6">
        <v>2.8773881178841498</v>
      </c>
      <c r="DJ82">
        <v>34.099872959842642</v>
      </c>
      <c r="DK82">
        <v>0.4678352857471082</v>
      </c>
      <c r="DL82">
        <v>2.5343914081358649</v>
      </c>
      <c r="DM82">
        <v>30.03502534496435</v>
      </c>
      <c r="DN82">
        <v>0.1610462378194199</v>
      </c>
      <c r="DO82">
        <v>0.87243141737447683</v>
      </c>
      <c r="DP82">
        <v>10.339168468006758</v>
      </c>
      <c r="DQ82">
        <v>1.6877995234609984E-2</v>
      </c>
      <c r="DR82">
        <v>9.1432705938038622E-2</v>
      </c>
      <c r="DS82">
        <v>1.083567294061961</v>
      </c>
      <c r="DT82">
        <v>0.1068983994979516</v>
      </c>
      <c r="DU82">
        <v>0.57909780105285358</v>
      </c>
      <c r="DV82">
        <v>6.8628772477684929</v>
      </c>
      <c r="DW82">
        <v>0.12377639473256156</v>
      </c>
      <c r="DX82">
        <v>0.67053050699089212</v>
      </c>
      <c r="DY82">
        <v>7.946444541830453</v>
      </c>
      <c r="DZ82" s="6">
        <v>1.0000000000000002</v>
      </c>
      <c r="EA82" s="6">
        <v>5.4172728850252838</v>
      </c>
      <c r="EB82" s="6">
        <v>64.2</v>
      </c>
      <c r="EC82">
        <v>7.9459999999999997</v>
      </c>
      <c r="ED82">
        <v>0</v>
      </c>
      <c r="EE82" s="6">
        <v>56.254000000000005</v>
      </c>
      <c r="EF82">
        <v>0.15231519949196562</v>
      </c>
      <c r="EG82">
        <v>0.60617685782064634</v>
      </c>
      <c r="EH82">
        <v>0.18379436960939236</v>
      </c>
      <c r="EI82">
        <v>5.7705670674069592E-2</v>
      </c>
      <c r="EJ82">
        <v>0.99999209759607388</v>
      </c>
      <c r="EK82">
        <v>8.5683392322210352</v>
      </c>
      <c r="EL82">
        <v>34.099872959842642</v>
      </c>
      <c r="EM82">
        <v>10.339168468006758</v>
      </c>
      <c r="EN82">
        <v>7.9459999999999997</v>
      </c>
      <c r="EO82">
        <v>3.2461747980991111</v>
      </c>
      <c r="EP82">
        <v>64.199555458169542</v>
      </c>
      <c r="EQ82">
        <v>3.1663932270474349</v>
      </c>
      <c r="ER82">
        <v>12.601462647182728</v>
      </c>
      <c r="ES82">
        <v>3.8207956201464355</v>
      </c>
      <c r="ET82">
        <v>2.9364104174942951</v>
      </c>
      <c r="EU82">
        <v>1.1996100546370085</v>
      </c>
      <c r="EV82">
        <v>4.291451417045387</v>
      </c>
      <c r="EW82">
        <v>1.132898094913064</v>
      </c>
      <c r="EX82">
        <v>1.1123209319325174</v>
      </c>
      <c r="EY82" s="6">
        <v>76</v>
      </c>
      <c r="EZ82">
        <v>0.53799392097264442</v>
      </c>
      <c r="FA82">
        <v>23.724836245045779</v>
      </c>
      <c r="FB82">
        <v>11.239413705275432</v>
      </c>
      <c r="FC82">
        <v>22.645517801573881</v>
      </c>
      <c r="FD82" t="s">
        <v>166</v>
      </c>
      <c r="FE82">
        <v>13.96613981762918</v>
      </c>
      <c r="FF82">
        <v>1.1794645994406339</v>
      </c>
      <c r="FG82">
        <v>6.3398189999999985</v>
      </c>
      <c r="FH82">
        <v>1.49637966810187</v>
      </c>
      <c r="FI82">
        <v>41.087950366259385</v>
      </c>
      <c r="FJ82">
        <v>-12.46976014952731</v>
      </c>
      <c r="FK82">
        <v>-2.7828814857310533</v>
      </c>
      <c r="FL82">
        <f>D82</f>
        <v>64.2</v>
      </c>
      <c r="FM82">
        <f t="shared" si="1"/>
        <v>25.127188134429268</v>
      </c>
      <c r="FN82" s="9" t="s">
        <v>186</v>
      </c>
    </row>
    <row r="83" spans="1:170" ht="15.95" customHeight="1" thickBot="1" x14ac:dyDescent="0.3">
      <c r="A83" t="s">
        <v>153</v>
      </c>
      <c r="B83" s="2">
        <v>44995</v>
      </c>
      <c r="C83">
        <v>33.964383561643835</v>
      </c>
      <c r="D83">
        <v>63.2</v>
      </c>
      <c r="E83">
        <v>164.5</v>
      </c>
      <c r="F83">
        <v>88.5</v>
      </c>
      <c r="G83">
        <v>37.5</v>
      </c>
      <c r="H83">
        <v>30.2</v>
      </c>
      <c r="I83">
        <v>32</v>
      </c>
      <c r="J83">
        <v>28</v>
      </c>
      <c r="K83">
        <v>7.5</v>
      </c>
      <c r="L83">
        <v>10.5</v>
      </c>
      <c r="M83">
        <v>55.8</v>
      </c>
      <c r="N83">
        <v>27.5</v>
      </c>
      <c r="O83">
        <v>29.9</v>
      </c>
      <c r="P83">
        <v>27.9</v>
      </c>
      <c r="Q83">
        <v>98.9</v>
      </c>
      <c r="R83">
        <v>77.5</v>
      </c>
      <c r="S83">
        <v>94</v>
      </c>
      <c r="T83">
        <v>56.2</v>
      </c>
      <c r="U83">
        <v>55.5</v>
      </c>
      <c r="V83">
        <v>35.299999999999997</v>
      </c>
      <c r="W83">
        <v>1.5</v>
      </c>
      <c r="X83">
        <v>3</v>
      </c>
      <c r="Y83">
        <v>5.5</v>
      </c>
      <c r="Z83">
        <v>5</v>
      </c>
      <c r="AA83">
        <v>3</v>
      </c>
      <c r="AB83">
        <v>4.5</v>
      </c>
      <c r="AC83">
        <v>3.5</v>
      </c>
      <c r="AD83">
        <v>2.5</v>
      </c>
      <c r="AE83">
        <v>33.945523922570921</v>
      </c>
      <c r="AF83" s="6">
        <v>0.5371127202938436</v>
      </c>
      <c r="AG83" s="6">
        <v>8.1274872362096904</v>
      </c>
      <c r="AH83">
        <v>0.12859948158559636</v>
      </c>
      <c r="AK83">
        <v>10.062996118638178</v>
      </c>
      <c r="AL83">
        <v>0.15922462213035093</v>
      </c>
      <c r="AM83">
        <v>3.1936904979380669</v>
      </c>
      <c r="AN83">
        <v>5.0533077499020043E-2</v>
      </c>
      <c r="AO83">
        <v>7.870302224643158</v>
      </c>
      <c r="AP83">
        <v>0.12453009849118921</v>
      </c>
      <c r="AQ83">
        <v>11.897082066869302</v>
      </c>
      <c r="AR83">
        <v>6.2458189999999973</v>
      </c>
      <c r="AS83">
        <v>1.6541651592347186</v>
      </c>
      <c r="AT83">
        <v>-10.242916907634584</v>
      </c>
      <c r="AU83">
        <v>-1.0596092261040262</v>
      </c>
      <c r="AV83">
        <v>9.5047466983198579</v>
      </c>
      <c r="AW83">
        <v>4.7523733491599289</v>
      </c>
      <c r="AX83">
        <v>19.688403875091133</v>
      </c>
      <c r="AY83">
        <v>28</v>
      </c>
      <c r="AZ83">
        <v>14</v>
      </c>
      <c r="BA83">
        <v>57.999999999999993</v>
      </c>
      <c r="BB83">
        <v>2.8446205326733915</v>
      </c>
      <c r="BC83">
        <v>2.8446205326733915</v>
      </c>
      <c r="BD83">
        <v>2.4382461708629068</v>
      </c>
      <c r="BE83">
        <v>35</v>
      </c>
      <c r="BF83">
        <v>35</v>
      </c>
      <c r="BG83">
        <v>29.999999999999996</v>
      </c>
      <c r="BH83">
        <v>4.272026670346202</v>
      </c>
      <c r="BI83">
        <v>23.355290509141639</v>
      </c>
      <c r="BJ83">
        <v>0.82446808510638303</v>
      </c>
      <c r="BK83">
        <v>0.47112462006079026</v>
      </c>
      <c r="BL83" s="6">
        <v>22</v>
      </c>
      <c r="BM83" s="6">
        <v>28.5</v>
      </c>
      <c r="BN83" s="2">
        <v>32598</v>
      </c>
      <c r="BO83">
        <v>7.9459999999999997</v>
      </c>
      <c r="BP83">
        <v>26.558</v>
      </c>
      <c r="BQ83" s="6">
        <v>27.9</v>
      </c>
      <c r="BR83" s="6">
        <v>55.100999999999999</v>
      </c>
      <c r="BS83" s="6">
        <v>34.515000000000001</v>
      </c>
      <c r="BT83">
        <v>97.171999999999997</v>
      </c>
      <c r="BU83">
        <v>241.24600000000001</v>
      </c>
      <c r="BV83">
        <v>3.0834026979555196</v>
      </c>
      <c r="BW83">
        <v>37.166010187521621</v>
      </c>
      <c r="BY83">
        <v>144.07400000000001</v>
      </c>
      <c r="BZ83">
        <v>2.0806923720152395</v>
      </c>
      <c r="CA83">
        <v>32.275643819567399</v>
      </c>
      <c r="CB83">
        <v>76.086550000000003</v>
      </c>
      <c r="CC83">
        <v>138.28655000000001</v>
      </c>
      <c r="CD83">
        <v>4.4004781129305135</v>
      </c>
      <c r="CE83">
        <v>11.017694619042766</v>
      </c>
      <c r="CF83">
        <v>-0.13888888888889087</v>
      </c>
      <c r="CG83">
        <v>1.1749999999999996</v>
      </c>
      <c r="CH83">
        <v>101.5</v>
      </c>
      <c r="CI83">
        <v>1.1490958444772688</v>
      </c>
      <c r="CJ83">
        <v>7.4419750488213463</v>
      </c>
      <c r="CK83">
        <v>8.6169750488213452</v>
      </c>
      <c r="CL83">
        <v>2.0699999999999998</v>
      </c>
      <c r="CM83">
        <v>1.96</v>
      </c>
      <c r="CN83">
        <v>2.0699999999999998</v>
      </c>
      <c r="CO83">
        <v>68.308000000000007</v>
      </c>
      <c r="CP83">
        <v>73.073999999999998</v>
      </c>
      <c r="CQ83">
        <v>70.691000000000003</v>
      </c>
      <c r="CR83">
        <v>68.308000000000007</v>
      </c>
      <c r="CS83">
        <v>1.6087798096245698</v>
      </c>
      <c r="CT83">
        <v>3.4966829162190023</v>
      </c>
      <c r="CU83" s="6">
        <v>22</v>
      </c>
      <c r="CV83" s="6">
        <v>28.5</v>
      </c>
      <c r="CW83" s="6">
        <v>-2.6918759626801192</v>
      </c>
      <c r="CX83" s="6">
        <v>8.8985597661985896</v>
      </c>
      <c r="CY83" s="6">
        <v>69.195922537803312</v>
      </c>
      <c r="CZ83" s="6">
        <v>5.9959225378033096</v>
      </c>
      <c r="DA83">
        <v>9.4872192053849835E-2</v>
      </c>
      <c r="DB83">
        <v>5.0533077499020043E-2</v>
      </c>
      <c r="DC83">
        <v>0.30299241828093559</v>
      </c>
      <c r="DD83">
        <v>3.1936904979380669</v>
      </c>
      <c r="DE83">
        <v>0.12859948158559636</v>
      </c>
      <c r="DF83">
        <v>0.77107252998889897</v>
      </c>
      <c r="DG83" s="6">
        <v>8.1274872362096904</v>
      </c>
      <c r="DH83" s="6">
        <v>0.5371127202938436</v>
      </c>
      <c r="DI83" s="6">
        <v>3.220486264950702</v>
      </c>
      <c r="DJ83">
        <v>33.945523922570921</v>
      </c>
      <c r="DK83">
        <v>0.46643852174865474</v>
      </c>
      <c r="DL83">
        <v>2.7967292450524184</v>
      </c>
      <c r="DM83">
        <v>29.478914574514981</v>
      </c>
      <c r="DN83">
        <v>0.15922462213035093</v>
      </c>
      <c r="DO83">
        <v>0.95469850040458681</v>
      </c>
      <c r="DP83">
        <v>10.062996118638178</v>
      </c>
      <c r="DQ83">
        <v>1.6980769341691633E-2</v>
      </c>
      <c r="DR83">
        <v>0.10181537760508833</v>
      </c>
      <c r="DS83">
        <v>1.0731846223949113</v>
      </c>
      <c r="DT83">
        <v>0.10754932914949758</v>
      </c>
      <c r="DU83">
        <v>0.64485744657309896</v>
      </c>
      <c r="DV83">
        <v>6.7971176022482478</v>
      </c>
      <c r="DW83">
        <v>0.12453009849118921</v>
      </c>
      <c r="DX83">
        <v>0.74667282417818726</v>
      </c>
      <c r="DY83">
        <v>7.870302224643158</v>
      </c>
      <c r="DZ83" s="6">
        <v>1.0000000000000002</v>
      </c>
      <c r="EA83" s="6">
        <v>5.9959225378033114</v>
      </c>
      <c r="EB83" s="6">
        <v>63.200000000000024</v>
      </c>
      <c r="EC83">
        <v>7.9459999999999997</v>
      </c>
      <c r="ED83">
        <v>0</v>
      </c>
      <c r="EE83" s="6">
        <v>55.254000000000026</v>
      </c>
      <c r="EF83">
        <v>0.14709319209848493</v>
      </c>
      <c r="EG83">
        <v>0.61435414490481965</v>
      </c>
      <c r="EH83">
        <v>0.18212249101672592</v>
      </c>
      <c r="EI83">
        <v>5.7800168276288873E-2</v>
      </c>
      <c r="EJ83">
        <v>1.0013699962963194</v>
      </c>
      <c r="EK83">
        <v>8.1274872362096904</v>
      </c>
      <c r="EL83">
        <v>33.945523922570921</v>
      </c>
      <c r="EM83">
        <v>10.062996118638178</v>
      </c>
      <c r="EN83">
        <v>7.9459999999999997</v>
      </c>
      <c r="EO83">
        <v>3.1936904979380669</v>
      </c>
      <c r="EP83">
        <v>63.275697775356846</v>
      </c>
      <c r="EQ83">
        <v>3.0034782517566136</v>
      </c>
      <c r="ER83">
        <v>12.544423618618055</v>
      </c>
      <c r="ES83">
        <v>3.7187373060626485</v>
      </c>
      <c r="ET83">
        <v>2.9364104174942951</v>
      </c>
      <c r="EU83">
        <v>1.1802147053105818</v>
      </c>
      <c r="EV83">
        <v>4.272026670346202</v>
      </c>
      <c r="EW83">
        <v>1.1573584286595222</v>
      </c>
      <c r="EX83">
        <v>1.0838840680624136</v>
      </c>
      <c r="EY83" s="6">
        <v>76</v>
      </c>
      <c r="EZ83">
        <v>0.53799392097264442</v>
      </c>
      <c r="FA83">
        <v>23.355290509141639</v>
      </c>
      <c r="FB83">
        <v>11.275079375138441</v>
      </c>
      <c r="FC83">
        <v>22.689304186505396</v>
      </c>
      <c r="FD83" t="s">
        <v>166</v>
      </c>
      <c r="FE83">
        <v>11.897082066869302</v>
      </c>
      <c r="FF83">
        <v>0.91417651349254303</v>
      </c>
      <c r="FG83">
        <v>6.2458189999999973</v>
      </c>
      <c r="FH83">
        <v>1.6541651592347186</v>
      </c>
      <c r="FI83">
        <v>41.303504315894422</v>
      </c>
      <c r="FJ83">
        <v>-10.242916907634584</v>
      </c>
      <c r="FK83">
        <v>-1.0596092261040262</v>
      </c>
      <c r="FL83">
        <f>D32-D82</f>
        <v>36.099999999999994</v>
      </c>
      <c r="FM83">
        <f t="shared" si="1"/>
        <v>23.94273617560987</v>
      </c>
      <c r="FN83" s="9" t="s">
        <v>186</v>
      </c>
    </row>
    <row r="84" spans="1:170" ht="15.95" customHeight="1" thickBot="1" x14ac:dyDescent="0.3">
      <c r="A84" t="s">
        <v>153</v>
      </c>
      <c r="B84" s="2">
        <v>45021</v>
      </c>
      <c r="C84">
        <v>34.035616438356165</v>
      </c>
      <c r="D84">
        <v>63.4</v>
      </c>
      <c r="E84">
        <v>164.5</v>
      </c>
      <c r="F84">
        <v>88.5</v>
      </c>
      <c r="G84">
        <v>37.5</v>
      </c>
      <c r="H84">
        <v>30.2</v>
      </c>
      <c r="I84">
        <v>32</v>
      </c>
      <c r="J84">
        <v>28</v>
      </c>
      <c r="K84">
        <v>7.5</v>
      </c>
      <c r="L84">
        <v>10.5</v>
      </c>
      <c r="M84">
        <v>55.8</v>
      </c>
      <c r="N84">
        <v>28.4</v>
      </c>
      <c r="O84">
        <v>30.2</v>
      </c>
      <c r="P84">
        <v>27.9</v>
      </c>
      <c r="Q84">
        <v>95.5</v>
      </c>
      <c r="R84">
        <v>78.5</v>
      </c>
      <c r="S84">
        <v>93</v>
      </c>
      <c r="T84">
        <v>55.5</v>
      </c>
      <c r="U84">
        <v>54.3</v>
      </c>
      <c r="V84">
        <v>35.299999999999997</v>
      </c>
      <c r="W84">
        <v>1.5</v>
      </c>
      <c r="X84">
        <v>3</v>
      </c>
      <c r="Y84">
        <v>5.5</v>
      </c>
      <c r="Z84">
        <v>5</v>
      </c>
      <c r="AA84">
        <v>2.5</v>
      </c>
      <c r="AB84">
        <v>4.5</v>
      </c>
      <c r="AC84">
        <v>3.5</v>
      </c>
      <c r="AD84">
        <v>2</v>
      </c>
      <c r="AE84">
        <v>33.562746500800117</v>
      </c>
      <c r="AF84" s="6">
        <v>0.52938085963407133</v>
      </c>
      <c r="AG84" s="6">
        <v>8.1386557351979789</v>
      </c>
      <c r="AH84">
        <v>0.12836996427757066</v>
      </c>
      <c r="AK84">
        <v>10.415894681099983</v>
      </c>
      <c r="AL84">
        <v>0.16428855963880099</v>
      </c>
      <c r="AM84">
        <v>3.2599344126646286</v>
      </c>
      <c r="AN84">
        <v>5.1418523859063543E-2</v>
      </c>
      <c r="AO84">
        <v>8.0227686702372996</v>
      </c>
      <c r="AP84">
        <v>0.1265420925904937</v>
      </c>
      <c r="AQ84">
        <v>11.379817629179332</v>
      </c>
      <c r="AR84">
        <v>6.4402959999999965</v>
      </c>
      <c r="AS84">
        <v>1.6223428795740986</v>
      </c>
      <c r="AT84">
        <v>-9.7574747496052332</v>
      </c>
      <c r="AU84">
        <v>-0.1215685087534375</v>
      </c>
      <c r="AV84">
        <v>9.397569020224033</v>
      </c>
      <c r="AW84">
        <v>4.6987845101120165</v>
      </c>
      <c r="AX84">
        <v>19.466392970464067</v>
      </c>
      <c r="AY84">
        <v>28</v>
      </c>
      <c r="AZ84">
        <v>14</v>
      </c>
      <c r="BA84">
        <v>58</v>
      </c>
      <c r="BB84">
        <v>2.8485295073192924</v>
      </c>
      <c r="BC84">
        <v>2.8485295073192924</v>
      </c>
      <c r="BD84">
        <v>2.4415967205593936</v>
      </c>
      <c r="BE84">
        <v>35</v>
      </c>
      <c r="BF84">
        <v>35</v>
      </c>
      <c r="BG84">
        <v>30</v>
      </c>
      <c r="BH84">
        <v>4.2238543293229451</v>
      </c>
      <c r="BI84">
        <v>23.429199656322467</v>
      </c>
      <c r="BJ84">
        <v>0.84408602150537637</v>
      </c>
      <c r="BK84">
        <v>0.47720364741641336</v>
      </c>
      <c r="BL84" s="6">
        <v>21</v>
      </c>
      <c r="BM84" s="6">
        <v>27.5</v>
      </c>
      <c r="BN84" s="2">
        <v>32598</v>
      </c>
      <c r="BO84">
        <v>7.9459999999999997</v>
      </c>
      <c r="BP84">
        <v>27.457999999999998</v>
      </c>
      <c r="BQ84" s="6">
        <v>27.9</v>
      </c>
      <c r="BR84" s="6">
        <v>54.401000000000003</v>
      </c>
      <c r="BS84" s="6">
        <v>34.671999999999997</v>
      </c>
      <c r="BT84">
        <v>93.772000000000006</v>
      </c>
      <c r="BU84">
        <v>238.20299999999997</v>
      </c>
      <c r="BV84">
        <v>2.8542854222800322</v>
      </c>
      <c r="BW84">
        <v>36.048571391596191</v>
      </c>
      <c r="BY84">
        <v>144.43099999999998</v>
      </c>
      <c r="BZ84">
        <v>2.1075720524017463</v>
      </c>
      <c r="CA84">
        <v>32.406739991156407</v>
      </c>
      <c r="CB84">
        <v>77.086550000000003</v>
      </c>
      <c r="CC84">
        <v>139.28655000000001</v>
      </c>
      <c r="CD84">
        <v>4.5439873216508682</v>
      </c>
      <c r="CE84">
        <v>11.18734794275637</v>
      </c>
      <c r="CF84">
        <v>-0.13888888888889087</v>
      </c>
      <c r="CG84">
        <v>1.1749999999999996</v>
      </c>
      <c r="CH84">
        <v>101.5</v>
      </c>
      <c r="CI84">
        <v>1.1490958444772688</v>
      </c>
      <c r="CJ84">
        <v>7.4419750488213463</v>
      </c>
      <c r="CK84">
        <v>8.6169750488213452</v>
      </c>
      <c r="CL84">
        <v>2.0699999999999998</v>
      </c>
      <c r="CM84">
        <v>1.96</v>
      </c>
      <c r="CN84">
        <v>2.0699999999999998</v>
      </c>
      <c r="CO84">
        <v>68.308000000000007</v>
      </c>
      <c r="CP84">
        <v>73.073999999999998</v>
      </c>
      <c r="CQ84">
        <v>70.691000000000003</v>
      </c>
      <c r="CR84">
        <v>68.308000000000007</v>
      </c>
      <c r="CS84">
        <v>1.6109415513483545</v>
      </c>
      <c r="CT84">
        <v>3.5013814618556482</v>
      </c>
      <c r="CU84" s="6">
        <v>21</v>
      </c>
      <c r="CV84" s="6">
        <v>27.5</v>
      </c>
      <c r="CW84" s="6">
        <v>-2.7216123488652277</v>
      </c>
      <c r="CX84" s="6">
        <v>8.7414452894942301</v>
      </c>
      <c r="CY84" s="6">
        <v>68.095721134523771</v>
      </c>
      <c r="CZ84" s="6">
        <v>4.6957211345237724</v>
      </c>
      <c r="DA84">
        <v>7.4065002121826068E-2</v>
      </c>
      <c r="DB84">
        <v>5.1418523859063543E-2</v>
      </c>
      <c r="DC84">
        <v>0.24144704919101953</v>
      </c>
      <c r="DD84">
        <v>3.2599344126646286</v>
      </c>
      <c r="DE84">
        <v>0.12836996427757066</v>
      </c>
      <c r="DF84">
        <v>0.60278955429625025</v>
      </c>
      <c r="DG84" s="6">
        <v>8.1386557351979789</v>
      </c>
      <c r="DH84" s="6">
        <v>0.52938085963407133</v>
      </c>
      <c r="DI84" s="6">
        <v>2.4858248907960712</v>
      </c>
      <c r="DJ84">
        <v>33.562746500800117</v>
      </c>
      <c r="DK84">
        <v>0.47589979886014527</v>
      </c>
      <c r="DL84">
        <v>2.2346927434231962</v>
      </c>
      <c r="DM84">
        <v>30.172047247733211</v>
      </c>
      <c r="DN84">
        <v>0.16428855963880099</v>
      </c>
      <c r="DO84">
        <v>0.77145326165638695</v>
      </c>
      <c r="DP84">
        <v>10.415894681099983</v>
      </c>
      <c r="DQ84">
        <v>1.7255122354586355E-2</v>
      </c>
      <c r="DR84">
        <v>8.1025242719224747E-2</v>
      </c>
      <c r="DS84">
        <v>1.0939747572807748</v>
      </c>
      <c r="DT84">
        <v>0.10928697023590735</v>
      </c>
      <c r="DU84">
        <v>0.51318113586482061</v>
      </c>
      <c r="DV84">
        <v>6.9287939129565252</v>
      </c>
      <c r="DW84">
        <v>0.1265420925904937</v>
      </c>
      <c r="DX84">
        <v>0.59420637858404535</v>
      </c>
      <c r="DY84">
        <v>8.0227686702372996</v>
      </c>
      <c r="DZ84" s="6">
        <v>1.0000000000000002</v>
      </c>
      <c r="EA84" s="6">
        <v>4.6957211345237742</v>
      </c>
      <c r="EB84" s="6">
        <v>63.400000000000006</v>
      </c>
      <c r="EC84">
        <v>7.9459999999999997</v>
      </c>
      <c r="ED84">
        <v>0</v>
      </c>
      <c r="EE84" s="6">
        <v>55.454000000000008</v>
      </c>
      <c r="EF84">
        <v>0.14676408798640275</v>
      </c>
      <c r="EG84">
        <v>0.60523580807155686</v>
      </c>
      <c r="EH84">
        <v>0.18782945650629318</v>
      </c>
      <c r="EI84">
        <v>5.8786280749172797E-2</v>
      </c>
      <c r="EJ84">
        <v>0.99861563331342551</v>
      </c>
      <c r="EK84">
        <v>8.1386557351979789</v>
      </c>
      <c r="EL84">
        <v>33.562746500800117</v>
      </c>
      <c r="EM84">
        <v>10.415894681099983</v>
      </c>
      <c r="EN84">
        <v>7.9459999999999997</v>
      </c>
      <c r="EO84">
        <v>3.2599344126646286</v>
      </c>
      <c r="EP84">
        <v>63.323231329762706</v>
      </c>
      <c r="EQ84">
        <v>3.0076055229341856</v>
      </c>
      <c r="ER84">
        <v>12.402969854602274</v>
      </c>
      <c r="ES84">
        <v>3.8491494650271094</v>
      </c>
      <c r="ET84">
        <v>2.9364104174942951</v>
      </c>
      <c r="EU84">
        <v>1.20469486152738</v>
      </c>
      <c r="EV84">
        <v>4.2238543293229451</v>
      </c>
      <c r="EW84">
        <v>1.1277620876706016</v>
      </c>
      <c r="EX84">
        <v>1.0997860266982968</v>
      </c>
      <c r="EY84" s="6">
        <v>76</v>
      </c>
      <c r="EZ84">
        <v>0.53799392097264442</v>
      </c>
      <c r="FA84">
        <v>23.429199656322467</v>
      </c>
      <c r="FB84">
        <v>11.307055492946663</v>
      </c>
      <c r="FC84">
        <v>22.728560945409502</v>
      </c>
      <c r="FD84" t="s">
        <v>166</v>
      </c>
      <c r="FE84">
        <v>11.379817629179332</v>
      </c>
      <c r="FF84">
        <v>0.84701453339555244</v>
      </c>
      <c r="FG84">
        <v>6.4402959999999965</v>
      </c>
      <c r="FH84">
        <v>1.6223428795740986</v>
      </c>
      <c r="FI84">
        <v>41.260031256248766</v>
      </c>
      <c r="FJ84">
        <v>-9.7574747496052332</v>
      </c>
      <c r="FK84">
        <v>-0.1215685087534375</v>
      </c>
      <c r="FL84">
        <f>D84-D83</f>
        <v>0.19999999999999574</v>
      </c>
      <c r="FM84">
        <f t="shared" si="1"/>
        <v>24.249075489110993</v>
      </c>
      <c r="FN84" s="9" t="s">
        <v>186</v>
      </c>
    </row>
    <row r="85" spans="1:170" ht="15.95" customHeight="1" thickBot="1" x14ac:dyDescent="0.3">
      <c r="A85" t="s">
        <v>154</v>
      </c>
      <c r="B85" s="2">
        <v>44967</v>
      </c>
      <c r="C85">
        <v>24.082191780821919</v>
      </c>
      <c r="D85">
        <v>76</v>
      </c>
      <c r="E85">
        <v>176.8</v>
      </c>
      <c r="F85">
        <v>92.5</v>
      </c>
      <c r="G85">
        <v>46.3</v>
      </c>
      <c r="H85">
        <v>31.2</v>
      </c>
      <c r="I85">
        <v>33.299999999999997</v>
      </c>
      <c r="J85">
        <v>29.6</v>
      </c>
      <c r="K85">
        <v>7.9</v>
      </c>
      <c r="L85">
        <v>10.9</v>
      </c>
      <c r="M85">
        <v>57.3</v>
      </c>
      <c r="N85">
        <v>30</v>
      </c>
      <c r="O85">
        <v>33.5</v>
      </c>
      <c r="P85">
        <v>28</v>
      </c>
      <c r="Q85">
        <v>108</v>
      </c>
      <c r="R85">
        <v>79</v>
      </c>
      <c r="S85">
        <v>98</v>
      </c>
      <c r="T85">
        <v>61</v>
      </c>
      <c r="U85">
        <v>57</v>
      </c>
      <c r="V85">
        <v>38</v>
      </c>
      <c r="W85">
        <v>1.5</v>
      </c>
      <c r="X85">
        <v>5</v>
      </c>
      <c r="Y85">
        <v>6</v>
      </c>
      <c r="Z85">
        <v>12</v>
      </c>
      <c r="AA85">
        <v>5</v>
      </c>
      <c r="AB85">
        <v>11</v>
      </c>
      <c r="AC85">
        <v>8</v>
      </c>
      <c r="AD85">
        <v>3.5</v>
      </c>
      <c r="AE85">
        <v>39.878913132077194</v>
      </c>
      <c r="AF85" s="6">
        <v>0.52472254121154205</v>
      </c>
      <c r="AG85" s="6">
        <v>12.02761108203374</v>
      </c>
      <c r="AH85">
        <v>0.15825804055307555</v>
      </c>
      <c r="AK85">
        <v>10.280844468536333</v>
      </c>
      <c r="AL85">
        <v>0.1352742693228465</v>
      </c>
      <c r="AM85">
        <v>3.4872203771644372</v>
      </c>
      <c r="AN85">
        <v>4.5884478646900491E-2</v>
      </c>
      <c r="AO85">
        <v>10.3254109401883</v>
      </c>
      <c r="AP85">
        <v>0.13586067026563553</v>
      </c>
      <c r="AQ85">
        <v>15.400904977375566</v>
      </c>
      <c r="AR85">
        <v>5.9542010000000012</v>
      </c>
      <c r="AS85">
        <v>1.97752469645933</v>
      </c>
      <c r="AT85">
        <v>-13.423380280916236</v>
      </c>
      <c r="AU85">
        <v>-5.4700276738348919</v>
      </c>
      <c r="AV85">
        <v>11.166095676981616</v>
      </c>
      <c r="AW85">
        <v>5.583047838490808</v>
      </c>
      <c r="AX85">
        <v>23.129769616604772</v>
      </c>
      <c r="AY85">
        <v>28.000000000000004</v>
      </c>
      <c r="AZ85">
        <v>14.000000000000002</v>
      </c>
      <c r="BA85">
        <v>58</v>
      </c>
      <c r="BB85">
        <v>4.209663878711809</v>
      </c>
      <c r="BC85">
        <v>4.209663878711809</v>
      </c>
      <c r="BD85">
        <v>3.608283324610122</v>
      </c>
      <c r="BE85">
        <v>35</v>
      </c>
      <c r="BF85">
        <v>35</v>
      </c>
      <c r="BG85">
        <v>30</v>
      </c>
      <c r="BH85">
        <v>3.8623644679977915</v>
      </c>
      <c r="BI85">
        <v>24.313588992854363</v>
      </c>
      <c r="BJ85">
        <v>0.80612244897959184</v>
      </c>
      <c r="BK85">
        <v>0.44683257918552033</v>
      </c>
      <c r="BL85" s="6">
        <v>38.5</v>
      </c>
      <c r="BM85" s="6">
        <v>52</v>
      </c>
      <c r="BN85" s="2">
        <v>36177</v>
      </c>
      <c r="BO85">
        <v>10.324999999999999</v>
      </c>
      <c r="BP85">
        <v>28.43</v>
      </c>
      <c r="BQ85" s="6">
        <v>28</v>
      </c>
      <c r="BR85" s="6">
        <v>58.487000000000002</v>
      </c>
      <c r="BS85" s="6">
        <v>36.901000000000003</v>
      </c>
      <c r="BT85">
        <v>106.11499999999999</v>
      </c>
      <c r="BU85">
        <v>257.93299999999999</v>
      </c>
      <c r="BV85">
        <v>2.9887264534634803</v>
      </c>
      <c r="BW85">
        <v>45.568585695962476</v>
      </c>
      <c r="BY85">
        <v>151.81800000000001</v>
      </c>
      <c r="BZ85">
        <v>1.8685161565465969</v>
      </c>
      <c r="CA85">
        <v>38.785699284903913</v>
      </c>
      <c r="CB85">
        <v>75.544899999999998</v>
      </c>
      <c r="CC85">
        <v>140.04489999999998</v>
      </c>
      <c r="CD85">
        <v>3.7837263826538394</v>
      </c>
      <c r="CE85">
        <v>11.747650710533733</v>
      </c>
      <c r="CF85">
        <v>0.90277777777777579</v>
      </c>
      <c r="CG85">
        <v>1.3624999999999996</v>
      </c>
      <c r="CH85">
        <v>113.5</v>
      </c>
      <c r="CI85">
        <v>1.9456228298795362</v>
      </c>
      <c r="CJ85">
        <v>10.436075646123461</v>
      </c>
      <c r="CK85">
        <v>11.79857564612346</v>
      </c>
      <c r="CL85">
        <v>2.0699999999999998</v>
      </c>
      <c r="CM85">
        <v>1.96</v>
      </c>
      <c r="CN85">
        <v>2.0699999999999998</v>
      </c>
      <c r="CO85">
        <v>68.308000000000007</v>
      </c>
      <c r="CP85">
        <v>73.073999999999998</v>
      </c>
      <c r="CQ85">
        <v>70.691000000000003</v>
      </c>
      <c r="CR85">
        <v>68.308000000000007</v>
      </c>
      <c r="CS85">
        <v>1.8333356579973554</v>
      </c>
      <c r="CT85">
        <v>3.9847550526572517</v>
      </c>
      <c r="CU85" s="6">
        <v>38.5</v>
      </c>
      <c r="CV85" s="6">
        <v>52</v>
      </c>
      <c r="CW85" s="6">
        <v>-2.2808730209310162</v>
      </c>
      <c r="CX85" s="6">
        <v>13.743635000636594</v>
      </c>
      <c r="CY85" s="6">
        <v>86.843202105913505</v>
      </c>
      <c r="CZ85" s="6">
        <v>10.843202105913505</v>
      </c>
      <c r="DA85">
        <v>0.14267371191991454</v>
      </c>
      <c r="DB85">
        <v>4.5884478646900491E-2</v>
      </c>
      <c r="DC85">
        <v>0.49753467549281466</v>
      </c>
      <c r="DD85">
        <v>3.4872203771644372</v>
      </c>
      <c r="DE85">
        <v>0.15825804055307555</v>
      </c>
      <c r="DF85">
        <v>1.7160239186028536</v>
      </c>
      <c r="DG85" s="6">
        <v>12.02761108203374</v>
      </c>
      <c r="DH85" s="6">
        <v>0.52472254121154205</v>
      </c>
      <c r="DI85" s="6">
        <v>5.6896725638852788</v>
      </c>
      <c r="DJ85">
        <v>39.878913132077194</v>
      </c>
      <c r="DK85">
        <v>0.44661756296826871</v>
      </c>
      <c r="DL85">
        <v>4.8427644993154892</v>
      </c>
      <c r="DM85">
        <v>33.94293478558842</v>
      </c>
      <c r="DN85">
        <v>0.1352742693228465</v>
      </c>
      <c r="DO85">
        <v>1.4668062419974</v>
      </c>
      <c r="DP85">
        <v>10.280844468536333</v>
      </c>
      <c r="DQ85">
        <v>1.5689195779979438E-2</v>
      </c>
      <c r="DR85">
        <v>0.17012112072156232</v>
      </c>
      <c r="DS85">
        <v>1.1923788792784373</v>
      </c>
      <c r="DT85">
        <v>0.1201714744856561</v>
      </c>
      <c r="DU85">
        <v>1.3030435852135973</v>
      </c>
      <c r="DV85">
        <v>9.1330320609098639</v>
      </c>
      <c r="DW85">
        <v>0.13586067026563553</v>
      </c>
      <c r="DX85">
        <v>1.4731647059351596</v>
      </c>
      <c r="DY85">
        <v>10.3254109401883</v>
      </c>
      <c r="DZ85" s="6">
        <v>1</v>
      </c>
      <c r="EA85" s="6">
        <v>10.843202105913507</v>
      </c>
      <c r="EB85" s="6">
        <v>76.000000000000014</v>
      </c>
      <c r="EC85">
        <v>10.324999999999999</v>
      </c>
      <c r="ED85">
        <v>0</v>
      </c>
      <c r="EE85" s="6">
        <v>65.675000000000011</v>
      </c>
      <c r="EF85">
        <v>0.18313834917447641</v>
      </c>
      <c r="EG85">
        <v>0.60721603550935954</v>
      </c>
      <c r="EH85">
        <v>0.15654121764044662</v>
      </c>
      <c r="EI85">
        <v>5.3098140497364853E-2</v>
      </c>
      <c r="EJ85">
        <v>0.99999374282164732</v>
      </c>
      <c r="EK85">
        <v>12.02761108203374</v>
      </c>
      <c r="EL85">
        <v>39.878913132077194</v>
      </c>
      <c r="EM85">
        <v>10.280844468536333</v>
      </c>
      <c r="EN85">
        <v>10.324999999999999</v>
      </c>
      <c r="EO85">
        <v>3.4872203771644372</v>
      </c>
      <c r="EP85">
        <v>75.999589059811697</v>
      </c>
      <c r="EQ85">
        <v>3.8478209528219565</v>
      </c>
      <c r="ER85">
        <v>12.757888202303517</v>
      </c>
      <c r="ES85">
        <v>3.2890029856243772</v>
      </c>
      <c r="ET85">
        <v>3.303129030937122</v>
      </c>
      <c r="EU85">
        <v>1.1156163549721407</v>
      </c>
      <c r="EV85">
        <v>3.8623644679977915</v>
      </c>
      <c r="EW85">
        <v>1.1040467020014155</v>
      </c>
      <c r="EX85">
        <v>1.1555569324355592</v>
      </c>
      <c r="EY85" s="6">
        <v>84.300000000000011</v>
      </c>
      <c r="EZ85">
        <v>0.5231900452488687</v>
      </c>
      <c r="FA85">
        <v>24.313588992854363</v>
      </c>
      <c r="FB85">
        <v>7.6731803763187267</v>
      </c>
      <c r="FC85">
        <v>16.409011404503193</v>
      </c>
      <c r="FD85" t="s">
        <v>166</v>
      </c>
      <c r="FE85">
        <v>15.400904977375566</v>
      </c>
      <c r="FF85">
        <v>1.3602976288897293</v>
      </c>
      <c r="FG85">
        <v>5.9542010000000012</v>
      </c>
      <c r="FH85">
        <v>1.97752469645933</v>
      </c>
      <c r="FI85">
        <v>41.745252317567392</v>
      </c>
      <c r="FJ85">
        <v>-13.423380280916236</v>
      </c>
      <c r="FK85">
        <v>-5.4700276738348919</v>
      </c>
      <c r="FL85">
        <f>D85</f>
        <v>76</v>
      </c>
      <c r="FM85">
        <f t="shared" si="1"/>
        <v>30.160328197006837</v>
      </c>
      <c r="FN85" s="9" t="s">
        <v>181</v>
      </c>
    </row>
    <row r="86" spans="1:170" ht="15.95" customHeight="1" thickBot="1" x14ac:dyDescent="0.3">
      <c r="A86" t="s">
        <v>154</v>
      </c>
      <c r="B86" s="2">
        <v>44965</v>
      </c>
      <c r="C86">
        <v>24.076712328767123</v>
      </c>
      <c r="D86">
        <v>76.8</v>
      </c>
      <c r="E86">
        <v>176.8</v>
      </c>
      <c r="F86">
        <v>92.5</v>
      </c>
      <c r="G86">
        <v>46.3</v>
      </c>
      <c r="H86">
        <v>31.2</v>
      </c>
      <c r="I86">
        <v>33.299999999999997</v>
      </c>
      <c r="J86">
        <v>29.6</v>
      </c>
      <c r="K86">
        <v>7.9</v>
      </c>
      <c r="L86">
        <v>10.9</v>
      </c>
      <c r="M86">
        <v>57.3</v>
      </c>
      <c r="N86">
        <v>30.2</v>
      </c>
      <c r="O86">
        <v>33.5</v>
      </c>
      <c r="P86">
        <v>28.3</v>
      </c>
      <c r="Q86">
        <v>107</v>
      </c>
      <c r="R86">
        <v>81.2</v>
      </c>
      <c r="S86">
        <v>98</v>
      </c>
      <c r="T86">
        <v>58.5</v>
      </c>
      <c r="U86">
        <v>57</v>
      </c>
      <c r="V86">
        <v>38</v>
      </c>
      <c r="W86">
        <v>1.5</v>
      </c>
      <c r="X86">
        <v>3.5</v>
      </c>
      <c r="Y86">
        <v>5.5</v>
      </c>
      <c r="Z86">
        <v>10.5</v>
      </c>
      <c r="AA86">
        <v>5</v>
      </c>
      <c r="AB86">
        <v>8</v>
      </c>
      <c r="AC86">
        <v>8</v>
      </c>
      <c r="AD86">
        <v>2.5</v>
      </c>
      <c r="AE86">
        <v>40.156350159204557</v>
      </c>
      <c r="AF86" s="6">
        <v>0.52286914269797602</v>
      </c>
      <c r="AG86" s="6">
        <v>11.369498980317903</v>
      </c>
      <c r="AH86">
        <v>0.1480403513062227</v>
      </c>
      <c r="AK86">
        <v>11.077799507731564</v>
      </c>
      <c r="AL86">
        <v>0.14424218109025475</v>
      </c>
      <c r="AM86">
        <v>3.5960331872684379</v>
      </c>
      <c r="AN86">
        <v>4.6823348792557784E-2</v>
      </c>
      <c r="AO86">
        <v>10.60031816547755</v>
      </c>
      <c r="AP86">
        <v>0.13802497611298895</v>
      </c>
      <c r="AQ86">
        <v>13.475791855203619</v>
      </c>
      <c r="AR86">
        <v>6.130903</v>
      </c>
      <c r="AS86">
        <v>1.8710622504447727</v>
      </c>
      <c r="AT86">
        <v>-11.604729604758846</v>
      </c>
      <c r="AU86">
        <v>-3.0850481056483918</v>
      </c>
      <c r="AV86">
        <v>11.243778044577278</v>
      </c>
      <c r="AW86">
        <v>5.6218890222886388</v>
      </c>
      <c r="AX86">
        <v>23.290683092338643</v>
      </c>
      <c r="AY86">
        <v>28.000000000000004</v>
      </c>
      <c r="AZ86">
        <v>14.000000000000002</v>
      </c>
      <c r="BA86">
        <v>58.000000000000007</v>
      </c>
      <c r="BB86">
        <v>3.9793246431112661</v>
      </c>
      <c r="BC86">
        <v>3.9793246431112661</v>
      </c>
      <c r="BD86">
        <v>3.4108496940953708</v>
      </c>
      <c r="BE86">
        <v>35</v>
      </c>
      <c r="BF86">
        <v>35</v>
      </c>
      <c r="BG86">
        <v>29.999999999999996</v>
      </c>
      <c r="BH86">
        <v>3.8892348822474152</v>
      </c>
      <c r="BI86">
        <v>24.56952150856862</v>
      </c>
      <c r="BJ86">
        <v>0.82857142857142863</v>
      </c>
      <c r="BK86">
        <v>0.45927601809954749</v>
      </c>
      <c r="BL86" s="6">
        <v>32.5</v>
      </c>
      <c r="BM86" s="6">
        <v>44.5</v>
      </c>
      <c r="BN86" s="2">
        <v>36177</v>
      </c>
      <c r="BO86">
        <v>10.324999999999999</v>
      </c>
      <c r="BP86">
        <v>29.100999999999999</v>
      </c>
      <c r="BQ86" s="6">
        <v>28.3</v>
      </c>
      <c r="BR86" s="6">
        <v>55.987000000000002</v>
      </c>
      <c r="BS86" s="6">
        <v>37.215000000000003</v>
      </c>
      <c r="BT86">
        <v>105.27200000000001</v>
      </c>
      <c r="BU86">
        <v>255.875</v>
      </c>
      <c r="BV86">
        <v>2.8445531344885961</v>
      </c>
      <c r="BW86">
        <v>44.69561456830597</v>
      </c>
      <c r="BY86">
        <v>150.60300000000001</v>
      </c>
      <c r="BZ86">
        <v>1.7833992554025326</v>
      </c>
      <c r="CA86">
        <v>38.270315455893886</v>
      </c>
      <c r="CB86">
        <v>78.687200000000004</v>
      </c>
      <c r="CC86">
        <v>143.18720000000002</v>
      </c>
      <c r="CD86">
        <v>4.2151748724996194</v>
      </c>
      <c r="CE86">
        <v>12.330031367381309</v>
      </c>
      <c r="CF86">
        <v>0.90277777777777579</v>
      </c>
      <c r="CG86">
        <v>1.3624999999999996</v>
      </c>
      <c r="CH86">
        <v>113.5</v>
      </c>
      <c r="CI86">
        <v>1.9456228298795362</v>
      </c>
      <c r="CJ86">
        <v>10.436075646123461</v>
      </c>
      <c r="CK86">
        <v>11.79857564612346</v>
      </c>
      <c r="CL86">
        <v>2.0699999999999998</v>
      </c>
      <c r="CM86">
        <v>1.96</v>
      </c>
      <c r="CN86">
        <v>2.0699999999999998</v>
      </c>
      <c r="CO86">
        <v>68.308000000000007</v>
      </c>
      <c r="CP86">
        <v>73.073999999999998</v>
      </c>
      <c r="CQ86">
        <v>70.691000000000003</v>
      </c>
      <c r="CR86">
        <v>68.308000000000007</v>
      </c>
      <c r="CS86">
        <v>1.8415127378997014</v>
      </c>
      <c r="CT86">
        <v>4.0025279358250003</v>
      </c>
      <c r="CU86" s="6">
        <v>32.5</v>
      </c>
      <c r="CV86" s="6">
        <v>44.5</v>
      </c>
      <c r="CW86" s="6">
        <v>-2.4468787515006003</v>
      </c>
      <c r="CX86" s="6">
        <v>12.65470447997266</v>
      </c>
      <c r="CY86" s="6">
        <v>85.481453997608384</v>
      </c>
      <c r="CZ86" s="6">
        <v>8.6814539976083864</v>
      </c>
      <c r="DA86">
        <v>0.1130397655938592</v>
      </c>
      <c r="DB86">
        <v>4.6823348792557784E-2</v>
      </c>
      <c r="DC86">
        <v>0.40649474855656259</v>
      </c>
      <c r="DD86">
        <v>3.5960331872684379</v>
      </c>
      <c r="DE86">
        <v>0.1480403513062227</v>
      </c>
      <c r="DF86">
        <v>1.2852054996547571</v>
      </c>
      <c r="DG86" s="6">
        <v>11.369498980317903</v>
      </c>
      <c r="DH86" s="6">
        <v>0.52286914269797602</v>
      </c>
      <c r="DI86" s="6">
        <v>4.5392644091014134</v>
      </c>
      <c r="DJ86">
        <v>40.156350159204557</v>
      </c>
      <c r="DK86">
        <v>0.44770314104582992</v>
      </c>
      <c r="DL86">
        <v>3.8867142235741516</v>
      </c>
      <c r="DM86">
        <v>34.383601232319734</v>
      </c>
      <c r="DN86">
        <v>0.14424218109025475</v>
      </c>
      <c r="DO86">
        <v>1.2522318596497448</v>
      </c>
      <c r="DP86">
        <v>11.077799507731564</v>
      </c>
      <c r="DQ86">
        <v>1.5939129908086495E-2</v>
      </c>
      <c r="DR86">
        <v>0.1383748230589569</v>
      </c>
      <c r="DS86">
        <v>1.2241251769410426</v>
      </c>
      <c r="DT86">
        <v>0.12208584620490245</v>
      </c>
      <c r="DU86">
        <v>1.0598826575869531</v>
      </c>
      <c r="DV86">
        <v>9.3761929885365074</v>
      </c>
      <c r="DW86">
        <v>0.13802497611298895</v>
      </c>
      <c r="DX86">
        <v>1.1982574806459099</v>
      </c>
      <c r="DY86">
        <v>10.60031816547755</v>
      </c>
      <c r="DZ86" s="6">
        <v>1.0000000000000002</v>
      </c>
      <c r="EA86" s="6">
        <v>8.6814539976083882</v>
      </c>
      <c r="EB86" s="6">
        <v>76.800000000000011</v>
      </c>
      <c r="EC86">
        <v>10.324999999999999</v>
      </c>
      <c r="ED86">
        <v>0</v>
      </c>
      <c r="EE86" s="6">
        <v>66.475000000000009</v>
      </c>
      <c r="EF86">
        <v>0.17103420805292069</v>
      </c>
      <c r="EG86">
        <v>0.60408198810386693</v>
      </c>
      <c r="EH86">
        <v>0.16664610015391595</v>
      </c>
      <c r="EI86">
        <v>5.4096023877674877E-2</v>
      </c>
      <c r="EJ86">
        <v>0.99585832018837839</v>
      </c>
      <c r="EK86">
        <v>11.369498980317903</v>
      </c>
      <c r="EL86">
        <v>40.156350159204557</v>
      </c>
      <c r="EM86">
        <v>11.077799507731564</v>
      </c>
      <c r="EN86">
        <v>10.324999999999999</v>
      </c>
      <c r="EO86">
        <v>3.5960331872684379</v>
      </c>
      <c r="EP86">
        <v>76.524681834522454</v>
      </c>
      <c r="EQ86">
        <v>3.6372805955542931</v>
      </c>
      <c r="ER86">
        <v>12.846644647684757</v>
      </c>
      <c r="ES86">
        <v>3.5439613707398636</v>
      </c>
      <c r="ET86">
        <v>3.303129030937122</v>
      </c>
      <c r="EU86">
        <v>1.1504272752619591</v>
      </c>
      <c r="EV86">
        <v>3.8892348822474152</v>
      </c>
      <c r="EW86">
        <v>1.1041570594357915</v>
      </c>
      <c r="EX86">
        <v>1.1634798272493234</v>
      </c>
      <c r="EY86" s="6">
        <v>84.300000000000011</v>
      </c>
      <c r="EZ86">
        <v>0.5231900452488687</v>
      </c>
      <c r="FA86">
        <v>24.56952150856862</v>
      </c>
      <c r="FB86">
        <v>7.67055085577078</v>
      </c>
      <c r="FC86">
        <v>16.406161472996342</v>
      </c>
      <c r="FD86" t="s">
        <v>166</v>
      </c>
      <c r="FE86">
        <v>13.475791855203619</v>
      </c>
      <c r="FF86">
        <v>1.1170774893090476</v>
      </c>
      <c r="FG86">
        <v>6.130903</v>
      </c>
      <c r="FH86">
        <v>1.8710622504447727</v>
      </c>
      <c r="FI86">
        <v>41.599811817547504</v>
      </c>
      <c r="FJ86">
        <v>-11.604729604758846</v>
      </c>
      <c r="FK86">
        <v>-3.0850481056483918</v>
      </c>
      <c r="FL86">
        <f>D86-D85</f>
        <v>0.79999999999999716</v>
      </c>
      <c r="FM86">
        <f t="shared" si="1"/>
        <v>28.31307859215838</v>
      </c>
      <c r="FN86" s="9" t="s">
        <v>181</v>
      </c>
    </row>
    <row r="87" spans="1:170" ht="15.95" customHeight="1" thickBot="1" x14ac:dyDescent="0.3">
      <c r="A87" t="s">
        <v>154</v>
      </c>
      <c r="B87" s="2">
        <v>45019</v>
      </c>
      <c r="C87">
        <v>24.224657534246575</v>
      </c>
      <c r="D87">
        <v>77.5</v>
      </c>
      <c r="E87">
        <v>176.8</v>
      </c>
      <c r="F87">
        <v>92.5</v>
      </c>
      <c r="G87">
        <v>46.3</v>
      </c>
      <c r="H87">
        <v>31.2</v>
      </c>
      <c r="I87">
        <v>33.299999999999997</v>
      </c>
      <c r="J87">
        <v>29.6</v>
      </c>
      <c r="K87">
        <v>7.9</v>
      </c>
      <c r="L87">
        <v>10.9</v>
      </c>
      <c r="M87">
        <v>57.3</v>
      </c>
      <c r="N87">
        <v>29.8</v>
      </c>
      <c r="O87">
        <v>33.5</v>
      </c>
      <c r="P87">
        <v>28.2</v>
      </c>
      <c r="Q87">
        <v>105.5</v>
      </c>
      <c r="R87">
        <v>80</v>
      </c>
      <c r="S87">
        <v>99</v>
      </c>
      <c r="T87">
        <v>59</v>
      </c>
      <c r="U87">
        <v>56</v>
      </c>
      <c r="V87">
        <v>38</v>
      </c>
      <c r="W87">
        <v>1.5</v>
      </c>
      <c r="X87">
        <v>3</v>
      </c>
      <c r="Y87">
        <v>5</v>
      </c>
      <c r="Z87">
        <v>8.5</v>
      </c>
      <c r="AA87">
        <v>5</v>
      </c>
      <c r="AB87">
        <v>7</v>
      </c>
      <c r="AC87">
        <v>7</v>
      </c>
      <c r="AD87">
        <v>2.5</v>
      </c>
      <c r="AE87">
        <v>40.693265670189511</v>
      </c>
      <c r="AF87" s="6">
        <v>0.52507439574438075</v>
      </c>
      <c r="AG87" s="6">
        <v>11.11770773358856</v>
      </c>
      <c r="AH87">
        <v>0.14345429333662657</v>
      </c>
      <c r="AK87">
        <v>11.168753776934812</v>
      </c>
      <c r="AL87">
        <v>0.14411295196044918</v>
      </c>
      <c r="AM87">
        <v>3.6886853231874204</v>
      </c>
      <c r="AN87">
        <v>4.7595939654031229E-2</v>
      </c>
      <c r="AO87">
        <v>10.83158749609971</v>
      </c>
      <c r="AP87">
        <v>0.13976241930451239</v>
      </c>
      <c r="AQ87">
        <v>12.513235294117647</v>
      </c>
      <c r="AR87">
        <v>6.0852189999999986</v>
      </c>
      <c r="AS87">
        <v>1.7791133936761057</v>
      </c>
      <c r="AT87">
        <v>-10.734121900441542</v>
      </c>
      <c r="AU87">
        <v>-2.1219106877937559</v>
      </c>
      <c r="AV87">
        <v>11.394114387653064</v>
      </c>
      <c r="AW87">
        <v>5.6970571938265318</v>
      </c>
      <c r="AX87">
        <v>23.602094088709915</v>
      </c>
      <c r="AY87">
        <v>28.000000000000004</v>
      </c>
      <c r="AZ87">
        <v>14.000000000000002</v>
      </c>
      <c r="BA87">
        <v>57.999999999999993</v>
      </c>
      <c r="BB87">
        <v>3.8911977067559955</v>
      </c>
      <c r="BC87">
        <v>3.8911977067559955</v>
      </c>
      <c r="BD87">
        <v>3.335312320076568</v>
      </c>
      <c r="BE87">
        <v>35</v>
      </c>
      <c r="BF87">
        <v>35</v>
      </c>
      <c r="BG87">
        <v>30</v>
      </c>
      <c r="BH87">
        <v>3.9412363845219871</v>
      </c>
      <c r="BI87">
        <v>24.793462459818596</v>
      </c>
      <c r="BJ87">
        <v>0.80808080808080807</v>
      </c>
      <c r="BK87">
        <v>0.45248868778280538</v>
      </c>
      <c r="BL87" s="6">
        <v>29.5</v>
      </c>
      <c r="BM87" s="6">
        <v>39.5</v>
      </c>
      <c r="BN87" s="2">
        <v>36177</v>
      </c>
      <c r="BO87">
        <v>10.324999999999999</v>
      </c>
      <c r="BP87">
        <v>28.858000000000001</v>
      </c>
      <c r="BQ87" s="6">
        <v>28.2</v>
      </c>
      <c r="BR87" s="6">
        <v>56.801000000000002</v>
      </c>
      <c r="BS87" s="6">
        <v>37.215000000000003</v>
      </c>
      <c r="BT87">
        <v>103.93</v>
      </c>
      <c r="BU87">
        <v>255.00400000000002</v>
      </c>
      <c r="BV87">
        <v>2.7835351749030148</v>
      </c>
      <c r="BW87">
        <v>44.326150111460088</v>
      </c>
      <c r="BY87">
        <v>151.07400000000001</v>
      </c>
      <c r="BZ87">
        <v>1.8163951899201072</v>
      </c>
      <c r="CA87">
        <v>38.470106224176774</v>
      </c>
      <c r="CB87">
        <v>77.801299999999998</v>
      </c>
      <c r="CC87">
        <v>142.3013</v>
      </c>
      <c r="CD87">
        <v>4.0935377859215141</v>
      </c>
      <c r="CE87">
        <v>12.165842389912171</v>
      </c>
      <c r="CF87">
        <v>0.90277777777777579</v>
      </c>
      <c r="CG87">
        <v>1.3624999999999996</v>
      </c>
      <c r="CH87">
        <v>113.5</v>
      </c>
      <c r="CI87">
        <v>1.9456228298795362</v>
      </c>
      <c r="CJ87">
        <v>10.436075646123461</v>
      </c>
      <c r="CK87">
        <v>11.79857564612346</v>
      </c>
      <c r="CL87">
        <v>2.0699999999999998</v>
      </c>
      <c r="CM87">
        <v>1.96</v>
      </c>
      <c r="CN87">
        <v>2.0699999999999998</v>
      </c>
      <c r="CO87">
        <v>68.308000000000007</v>
      </c>
      <c r="CP87">
        <v>73.073999999999998</v>
      </c>
      <c r="CQ87">
        <v>70.691000000000003</v>
      </c>
      <c r="CR87">
        <v>68.308000000000007</v>
      </c>
      <c r="CS87">
        <v>1.8486275980488369</v>
      </c>
      <c r="CT87">
        <v>4.0179920843591468</v>
      </c>
      <c r="CU87" s="6">
        <v>29.5</v>
      </c>
      <c r="CV87" s="6">
        <v>39.5</v>
      </c>
      <c r="CW87" s="6">
        <v>-2.5298816167853921</v>
      </c>
      <c r="CX87" s="6">
        <v>12.110239219640693</v>
      </c>
      <c r="CY87" s="6">
        <v>84.418799451495545</v>
      </c>
      <c r="CZ87" s="6">
        <v>6.9187994514955449</v>
      </c>
      <c r="DA87">
        <v>8.9274831632200582E-2</v>
      </c>
      <c r="DB87">
        <v>4.7595939654031229E-2</v>
      </c>
      <c r="DC87">
        <v>0.3293067611717263</v>
      </c>
      <c r="DD87">
        <v>3.6886853231874204</v>
      </c>
      <c r="DE87">
        <v>0.14345429333662657</v>
      </c>
      <c r="DF87">
        <v>0.99253148605213293</v>
      </c>
      <c r="DG87" s="6">
        <v>11.11770773358856</v>
      </c>
      <c r="DH87" s="6">
        <v>0.52507439574438075</v>
      </c>
      <c r="DI87" s="6">
        <v>3.6328844412705763</v>
      </c>
      <c r="DJ87">
        <v>40.693265670189511</v>
      </c>
      <c r="DK87">
        <v>0.45570544089862969</v>
      </c>
      <c r="DL87">
        <v>3.1529345545329743</v>
      </c>
      <c r="DM87">
        <v>35.317171669643798</v>
      </c>
      <c r="DN87">
        <v>0.14411295196044918</v>
      </c>
      <c r="DO87">
        <v>0.99708861297735962</v>
      </c>
      <c r="DP87">
        <v>11.168753776934812</v>
      </c>
      <c r="DQ87">
        <v>1.6139769919173635E-2</v>
      </c>
      <c r="DR87">
        <v>0.11166783126404284</v>
      </c>
      <c r="DS87">
        <v>1.2508321687359567</v>
      </c>
      <c r="DT87">
        <v>0.12362264938533875</v>
      </c>
      <c r="DU87">
        <v>0.85532031875970782</v>
      </c>
      <c r="DV87">
        <v>9.5807553273637538</v>
      </c>
      <c r="DW87">
        <v>0.13976241930451239</v>
      </c>
      <c r="DX87">
        <v>0.9669881500237506</v>
      </c>
      <c r="DY87">
        <v>10.83158749609971</v>
      </c>
      <c r="DZ87" s="6">
        <v>1.0000000000000002</v>
      </c>
      <c r="EA87" s="6">
        <v>6.9187994514955449</v>
      </c>
      <c r="EB87" s="6">
        <v>77.5</v>
      </c>
      <c r="EC87">
        <v>10.324999999999999</v>
      </c>
      <c r="ED87">
        <v>0</v>
      </c>
      <c r="EE87" s="6">
        <v>67.174999999999997</v>
      </c>
      <c r="EF87">
        <v>0.16550365066748882</v>
      </c>
      <c r="EG87">
        <v>0.60577991321458147</v>
      </c>
      <c r="EH87">
        <v>0.1662635471073288</v>
      </c>
      <c r="EI87">
        <v>5.4911579057497883E-2</v>
      </c>
      <c r="EJ87">
        <v>0.99245869004689702</v>
      </c>
      <c r="EK87">
        <v>11.11770773358856</v>
      </c>
      <c r="EL87">
        <v>40.693265670189511</v>
      </c>
      <c r="EM87">
        <v>11.168753776934812</v>
      </c>
      <c r="EN87">
        <v>10.324999999999999</v>
      </c>
      <c r="EO87">
        <v>3.6886853231874204</v>
      </c>
      <c r="EP87">
        <v>76.993412503900302</v>
      </c>
      <c r="EQ87">
        <v>3.5567286365414557</v>
      </c>
      <c r="ER87">
        <v>13.018412319500237</v>
      </c>
      <c r="ES87">
        <v>3.5730590644050375</v>
      </c>
      <c r="ET87">
        <v>3.303129030937122</v>
      </c>
      <c r="EU87">
        <v>1.1800681430520146</v>
      </c>
      <c r="EV87">
        <v>3.9412363845219871</v>
      </c>
      <c r="EW87">
        <v>1.121022067943785</v>
      </c>
      <c r="EX87">
        <v>1.161298487493563</v>
      </c>
      <c r="EY87" s="6">
        <v>84.300000000000011</v>
      </c>
      <c r="EZ87">
        <v>0.5231900452488687</v>
      </c>
      <c r="FA87">
        <v>24.793462459818596</v>
      </c>
      <c r="FB87">
        <v>7.7415479105653002</v>
      </c>
      <c r="FC87">
        <v>16.483109623681273</v>
      </c>
      <c r="FD87" t="s">
        <v>166</v>
      </c>
      <c r="FE87">
        <v>12.513235294117647</v>
      </c>
      <c r="FF87">
        <v>0.99373839192041735</v>
      </c>
      <c r="FG87">
        <v>6.0852189999999986</v>
      </c>
      <c r="FH87">
        <v>1.7791133936761057</v>
      </c>
      <c r="FI87">
        <v>41.474198625240582</v>
      </c>
      <c r="FJ87">
        <v>-10.734121900441542</v>
      </c>
      <c r="FK87">
        <v>-2.1219106877937559</v>
      </c>
      <c r="FL87">
        <f>D87-D86</f>
        <v>0.70000000000000284</v>
      </c>
      <c r="FM87">
        <f t="shared" si="1"/>
        <v>27.320755782284166</v>
      </c>
      <c r="FN87" s="9" t="s">
        <v>181</v>
      </c>
    </row>
    <row r="88" spans="1:170" ht="15.95" customHeight="1" x14ac:dyDescent="0.25">
      <c r="A88" t="s">
        <v>155</v>
      </c>
      <c r="B88" s="2">
        <v>44967</v>
      </c>
      <c r="C88">
        <v>19.884931506849316</v>
      </c>
      <c r="D88">
        <v>76.2</v>
      </c>
      <c r="E88">
        <v>185.5</v>
      </c>
      <c r="F88">
        <v>95.5</v>
      </c>
      <c r="G88">
        <v>41.2</v>
      </c>
      <c r="H88">
        <v>30.4</v>
      </c>
      <c r="I88">
        <v>229.6</v>
      </c>
      <c r="J88">
        <v>29.8</v>
      </c>
      <c r="K88">
        <v>8</v>
      </c>
      <c r="L88">
        <v>11.2</v>
      </c>
      <c r="M88">
        <v>59</v>
      </c>
      <c r="N88">
        <v>30</v>
      </c>
      <c r="O88">
        <v>32</v>
      </c>
      <c r="P88">
        <v>25.3</v>
      </c>
      <c r="Q88">
        <v>96.5</v>
      </c>
      <c r="R88">
        <v>76</v>
      </c>
      <c r="S88">
        <v>99.5</v>
      </c>
      <c r="T88">
        <v>57.5</v>
      </c>
      <c r="U88">
        <v>53.5</v>
      </c>
      <c r="V88">
        <v>36.799999999999997</v>
      </c>
      <c r="W88">
        <v>1.5</v>
      </c>
      <c r="X88">
        <v>5</v>
      </c>
      <c r="Y88">
        <v>6</v>
      </c>
      <c r="Z88">
        <v>5</v>
      </c>
      <c r="AA88">
        <v>4</v>
      </c>
      <c r="AB88">
        <v>11</v>
      </c>
      <c r="AC88">
        <v>6</v>
      </c>
      <c r="AD88">
        <v>3.5</v>
      </c>
      <c r="AE88">
        <v>24.651713796120859</v>
      </c>
      <c r="AF88" s="6">
        <v>0.32351330441103493</v>
      </c>
      <c r="AG88" s="6">
        <v>9.6197644071592432</v>
      </c>
      <c r="AH88">
        <v>0.12624362739054126</v>
      </c>
      <c r="AK88">
        <v>32.328025484849128</v>
      </c>
      <c r="AL88">
        <v>0.42425230295077598</v>
      </c>
      <c r="AM88">
        <v>2.6674864963302234</v>
      </c>
      <c r="AN88">
        <v>3.5006384466275894E-2</v>
      </c>
      <c r="AO88">
        <v>6.9330098155405402</v>
      </c>
      <c r="AP88">
        <v>9.0984380781371901E-2</v>
      </c>
      <c r="AQ88">
        <v>13.761185983827495</v>
      </c>
      <c r="AR88">
        <v>4.887400999999997</v>
      </c>
      <c r="AS88">
        <v>3.4531319789382806</v>
      </c>
      <c r="AT88">
        <v>-10.308054004889215</v>
      </c>
      <c r="AU88">
        <v>-7.4395159627657819</v>
      </c>
      <c r="AV88">
        <v>6.9024798629138413</v>
      </c>
      <c r="AW88">
        <v>3.4512399314569207</v>
      </c>
      <c r="AX88">
        <v>14.297994001750098</v>
      </c>
      <c r="AY88">
        <v>28.000000000000004</v>
      </c>
      <c r="AZ88">
        <v>14.000000000000002</v>
      </c>
      <c r="BA88">
        <v>58</v>
      </c>
      <c r="BB88">
        <v>3.3669175425057349</v>
      </c>
      <c r="BC88">
        <v>3.3669175425057349</v>
      </c>
      <c r="BD88">
        <v>2.8859293221477729</v>
      </c>
      <c r="BE88">
        <v>34.999999999999993</v>
      </c>
      <c r="BF88">
        <v>34.999999999999993</v>
      </c>
      <c r="BG88">
        <v>30</v>
      </c>
      <c r="BH88">
        <v>2.3651265274988833</v>
      </c>
      <c r="BI88">
        <v>22.144564482966562</v>
      </c>
      <c r="BJ88">
        <v>0.76381909547738691</v>
      </c>
      <c r="BK88">
        <v>0.40970350404312667</v>
      </c>
      <c r="BL88" s="6">
        <v>35.5</v>
      </c>
      <c r="BM88" s="6">
        <v>42</v>
      </c>
      <c r="BN88" s="2">
        <v>37709</v>
      </c>
      <c r="BO88">
        <v>10.423</v>
      </c>
      <c r="BP88">
        <v>28.43</v>
      </c>
      <c r="BQ88" s="6">
        <v>25.3</v>
      </c>
      <c r="BR88" s="6">
        <v>55.615000000000002</v>
      </c>
      <c r="BS88" s="6">
        <v>35.701000000000001</v>
      </c>
      <c r="BT88">
        <v>94.614999999999995</v>
      </c>
      <c r="BU88">
        <v>239.661</v>
      </c>
      <c r="BV88">
        <v>0.92124984992761283</v>
      </c>
      <c r="BW88">
        <v>38.173000862045541</v>
      </c>
      <c r="BY88">
        <v>145.04599999999999</v>
      </c>
      <c r="BZ88">
        <v>0.91753994279593631</v>
      </c>
      <c r="CA88">
        <v>38.147055306037153</v>
      </c>
      <c r="CB88">
        <v>72.544899999999998</v>
      </c>
      <c r="CC88">
        <v>332.54489999999998</v>
      </c>
      <c r="CD88">
        <v>28.780300541308016</v>
      </c>
      <c r="CE88">
        <v>50.059714099697388</v>
      </c>
      <c r="CF88">
        <v>2.0833333333333335</v>
      </c>
      <c r="CG88">
        <v>1.575</v>
      </c>
      <c r="CH88">
        <v>109.4</v>
      </c>
      <c r="CI88">
        <v>0.27859595535619691</v>
      </c>
      <c r="CJ88">
        <v>9.1607156526312004</v>
      </c>
      <c r="CK88">
        <v>10.7357156526312</v>
      </c>
      <c r="CL88">
        <v>2.0699999999999998</v>
      </c>
      <c r="CM88">
        <v>1.96</v>
      </c>
      <c r="CN88">
        <v>2.0699999999999998</v>
      </c>
      <c r="CO88">
        <v>68.308000000000007</v>
      </c>
      <c r="CP88">
        <v>73.073999999999998</v>
      </c>
      <c r="CQ88">
        <v>70.691000000000003</v>
      </c>
      <c r="CR88">
        <v>68.308000000000007</v>
      </c>
      <c r="CS88">
        <v>1.9004295302542058</v>
      </c>
      <c r="CT88">
        <v>4.1305835840075167</v>
      </c>
      <c r="CU88" s="6">
        <v>35.5</v>
      </c>
      <c r="CV88" s="6">
        <v>42</v>
      </c>
      <c r="CW88" s="6">
        <v>-2.4099413578118694</v>
      </c>
      <c r="CX88" s="6">
        <v>14.896135743103954</v>
      </c>
      <c r="CY88" s="6">
        <v>117.99514994148561</v>
      </c>
      <c r="CZ88" s="6">
        <v>41.795149941485604</v>
      </c>
      <c r="DA88">
        <v>0.54849278138432545</v>
      </c>
      <c r="DB88">
        <v>3.5006384466275894E-2</v>
      </c>
      <c r="DC88">
        <v>1.4630970876772935</v>
      </c>
      <c r="DD88">
        <v>2.6674864963302234</v>
      </c>
      <c r="DE88">
        <v>0.12624362739054126</v>
      </c>
      <c r="DF88">
        <v>5.2763713359447113</v>
      </c>
      <c r="DG88" s="6">
        <v>9.6197644071592432</v>
      </c>
      <c r="DH88" s="6">
        <v>0.32351330441103493</v>
      </c>
      <c r="DI88" s="6">
        <v>13.521287065924682</v>
      </c>
      <c r="DJ88">
        <v>24.651713796120859</v>
      </c>
      <c r="DK88">
        <v>0.32329341777992121</v>
      </c>
      <c r="DL88">
        <v>13.512096871207156</v>
      </c>
      <c r="DM88">
        <v>24.634958434829997</v>
      </c>
      <c r="DN88">
        <v>0.42425230295077598</v>
      </c>
      <c r="DO88">
        <v>17.73168861484826</v>
      </c>
      <c r="DP88">
        <v>32.328025484849128</v>
      </c>
      <c r="DQ88">
        <v>1.3348006259418716E-2</v>
      </c>
      <c r="DR88">
        <v>0.55788192303229367</v>
      </c>
      <c r="DS88">
        <v>1.0171180769677064</v>
      </c>
      <c r="DT88">
        <v>7.7636374521953197E-2</v>
      </c>
      <c r="DU88">
        <v>3.2448239140583666</v>
      </c>
      <c r="DV88">
        <v>5.9158917385728333</v>
      </c>
      <c r="DW88">
        <v>9.0984380781371901E-2</v>
      </c>
      <c r="DX88">
        <v>3.8027058370906599</v>
      </c>
      <c r="DY88">
        <v>6.9330098155405402</v>
      </c>
      <c r="DZ88" s="6">
        <v>0.99999999999999989</v>
      </c>
      <c r="EA88" s="6">
        <v>41.795149941485604</v>
      </c>
      <c r="EB88" s="6">
        <v>76.199999999999989</v>
      </c>
      <c r="EC88">
        <v>10.423</v>
      </c>
      <c r="ED88">
        <v>0</v>
      </c>
      <c r="EE88" s="6">
        <v>65.776999999999987</v>
      </c>
      <c r="EF88">
        <v>0.14624814763761262</v>
      </c>
      <c r="EG88">
        <v>0.37477710744060788</v>
      </c>
      <c r="EH88">
        <v>0.49147917182068407</v>
      </c>
      <c r="EI88">
        <v>4.0553483684726027E-2</v>
      </c>
      <c r="EJ88">
        <v>1.0530579105836306</v>
      </c>
      <c r="EK88">
        <v>9.6197644071592432</v>
      </c>
      <c r="EL88">
        <v>24.651713796120859</v>
      </c>
      <c r="EM88">
        <v>32.328025484849128</v>
      </c>
      <c r="EN88">
        <v>10.423</v>
      </c>
      <c r="EO88">
        <v>2.6674864963302234</v>
      </c>
      <c r="EP88">
        <v>79.689990184459461</v>
      </c>
      <c r="EQ88">
        <v>2.795610147313444</v>
      </c>
      <c r="ER88">
        <v>7.1640612306277518</v>
      </c>
      <c r="ES88">
        <v>9.3948824797405219</v>
      </c>
      <c r="ET88">
        <v>3.029039312414179</v>
      </c>
      <c r="EU88">
        <v>0.77520113812896552</v>
      </c>
      <c r="EV88">
        <v>2.3651265274988833</v>
      </c>
      <c r="EW88">
        <v>0.44790126824073317</v>
      </c>
      <c r="EX88">
        <v>1.5994733077597112</v>
      </c>
      <c r="EY88" s="6">
        <v>90</v>
      </c>
      <c r="EZ88">
        <v>0.51482479784366575</v>
      </c>
      <c r="FA88">
        <v>22.144564482966562</v>
      </c>
      <c r="FB88">
        <v>6.1838944903592656</v>
      </c>
      <c r="FC88">
        <v>13.701037016490051</v>
      </c>
      <c r="FD88" t="s">
        <v>167</v>
      </c>
      <c r="FE88">
        <v>13.761185983827495</v>
      </c>
      <c r="FF88">
        <v>1.1534246659932388</v>
      </c>
      <c r="FG88">
        <v>4.887400999999997</v>
      </c>
      <c r="FH88">
        <v>3.4531319789382806</v>
      </c>
      <c r="FI88">
        <v>43.761109260844641</v>
      </c>
      <c r="FJ88">
        <v>-10.308054004889215</v>
      </c>
      <c r="FK88">
        <v>-7.4395159627657819</v>
      </c>
      <c r="FL88">
        <f>D88</f>
        <v>76.2</v>
      </c>
      <c r="FM88">
        <f t="shared" si="1"/>
        <v>39.022700355514381</v>
      </c>
      <c r="FN88" s="8" t="s">
        <v>186</v>
      </c>
    </row>
    <row r="89" spans="1:170" ht="15.95" customHeight="1" x14ac:dyDescent="0.25">
      <c r="A89" t="s">
        <v>155</v>
      </c>
      <c r="B89" s="2">
        <v>44987</v>
      </c>
      <c r="C89">
        <v>19.93972602739726</v>
      </c>
      <c r="D89">
        <v>77.099999999999994</v>
      </c>
      <c r="E89">
        <v>185.5</v>
      </c>
      <c r="F89">
        <v>95.5</v>
      </c>
      <c r="G89">
        <v>41.2</v>
      </c>
      <c r="H89">
        <v>30.4</v>
      </c>
      <c r="I89">
        <v>229.6</v>
      </c>
      <c r="J89">
        <v>29.8</v>
      </c>
      <c r="K89">
        <v>8</v>
      </c>
      <c r="L89">
        <v>11.2</v>
      </c>
      <c r="M89">
        <v>59</v>
      </c>
      <c r="N89">
        <v>29.3</v>
      </c>
      <c r="O89">
        <v>32.5</v>
      </c>
      <c r="P89">
        <v>25.7</v>
      </c>
      <c r="Q89">
        <v>96.5</v>
      </c>
      <c r="R89">
        <v>77.5</v>
      </c>
      <c r="S89">
        <v>99</v>
      </c>
      <c r="T89">
        <v>57.8</v>
      </c>
      <c r="U89">
        <v>53.5</v>
      </c>
      <c r="V89">
        <v>37</v>
      </c>
      <c r="W89">
        <v>1.5</v>
      </c>
      <c r="X89">
        <v>3.5</v>
      </c>
      <c r="Y89">
        <v>5.5</v>
      </c>
      <c r="Z89">
        <v>5</v>
      </c>
      <c r="AA89">
        <v>4</v>
      </c>
      <c r="AB89">
        <v>8.5</v>
      </c>
      <c r="AC89">
        <v>6</v>
      </c>
      <c r="AD89">
        <v>3</v>
      </c>
      <c r="AE89">
        <v>25.257731530358093</v>
      </c>
      <c r="AF89" s="6">
        <v>0.32759703671022167</v>
      </c>
      <c r="AG89" s="6">
        <v>9.085804580653452</v>
      </c>
      <c r="AH89">
        <v>0.11784441738850134</v>
      </c>
      <c r="AK89">
        <v>33.023557561587715</v>
      </c>
      <c r="AL89">
        <v>0.42832110974821946</v>
      </c>
      <c r="AM89">
        <v>2.7140327430664861</v>
      </c>
      <c r="AN89">
        <v>3.5201462296582185E-2</v>
      </c>
      <c r="AO89">
        <v>7.0188735843342496</v>
      </c>
      <c r="AP89">
        <v>9.1035973856475355E-2</v>
      </c>
      <c r="AQ89">
        <v>11.926361185983827</v>
      </c>
      <c r="AR89">
        <v>4.9018259999999998</v>
      </c>
      <c r="AS89">
        <v>3.3280137703483383</v>
      </c>
      <c r="AT89">
        <v>-8.5983474156354891</v>
      </c>
      <c r="AU89">
        <v>-5.4507229563321662</v>
      </c>
      <c r="AV89">
        <v>7.0721648285002665</v>
      </c>
      <c r="AW89">
        <v>3.5360824142501333</v>
      </c>
      <c r="AX89">
        <v>14.649484287607693</v>
      </c>
      <c r="AY89">
        <v>28</v>
      </c>
      <c r="AZ89">
        <v>14</v>
      </c>
      <c r="BA89">
        <v>57.999999999999993</v>
      </c>
      <c r="BB89">
        <v>3.1800316032287079</v>
      </c>
      <c r="BC89">
        <v>3.1800316032287079</v>
      </c>
      <c r="BD89">
        <v>2.7257413741960357</v>
      </c>
      <c r="BE89">
        <v>34.999999999999993</v>
      </c>
      <c r="BF89">
        <v>34.999999999999993</v>
      </c>
      <c r="BG89">
        <v>30</v>
      </c>
      <c r="BH89">
        <v>2.42326887943568</v>
      </c>
      <c r="BI89">
        <v>22.406114457174823</v>
      </c>
      <c r="BJ89">
        <v>0.78282828282828287</v>
      </c>
      <c r="BK89">
        <v>0.41778975741239893</v>
      </c>
      <c r="BL89" s="6">
        <v>30.5</v>
      </c>
      <c r="BM89" s="6">
        <v>37</v>
      </c>
      <c r="BN89" s="2">
        <v>37709</v>
      </c>
      <c r="BO89">
        <v>10.423</v>
      </c>
      <c r="BP89">
        <v>28.201000000000001</v>
      </c>
      <c r="BQ89" s="6">
        <v>25.7</v>
      </c>
      <c r="BR89" s="6">
        <v>55.914999999999999</v>
      </c>
      <c r="BS89" s="6">
        <v>36.058</v>
      </c>
      <c r="BT89">
        <v>94.772000000000006</v>
      </c>
      <c r="BU89">
        <v>240.64600000000002</v>
      </c>
      <c r="BV89">
        <v>0.98701776935541496</v>
      </c>
      <c r="BW89">
        <v>38.632954487973137</v>
      </c>
      <c r="BY89">
        <v>145.874</v>
      </c>
      <c r="BZ89">
        <v>0.97282505679209907</v>
      </c>
      <c r="CA89">
        <v>38.533696526613852</v>
      </c>
      <c r="CB89">
        <v>74.830150000000003</v>
      </c>
      <c r="CC89">
        <v>334.83015</v>
      </c>
      <c r="CD89">
        <v>29.08421641671843</v>
      </c>
      <c r="CE89">
        <v>50.511170996269271</v>
      </c>
      <c r="CF89">
        <v>2.0833333333333335</v>
      </c>
      <c r="CG89">
        <v>1.575</v>
      </c>
      <c r="CH89">
        <v>109.4</v>
      </c>
      <c r="CI89">
        <v>0.27859595535619691</v>
      </c>
      <c r="CJ89">
        <v>9.1607156526312004</v>
      </c>
      <c r="CK89">
        <v>10.7357156526312</v>
      </c>
      <c r="CL89">
        <v>2.0699999999999998</v>
      </c>
      <c r="CM89">
        <v>1.96</v>
      </c>
      <c r="CN89">
        <v>2.0699999999999998</v>
      </c>
      <c r="CO89">
        <v>68.308000000000007</v>
      </c>
      <c r="CP89">
        <v>73.073999999999998</v>
      </c>
      <c r="CQ89">
        <v>70.691000000000003</v>
      </c>
      <c r="CR89">
        <v>68.308000000000007</v>
      </c>
      <c r="CS89">
        <v>1.9099368941013188</v>
      </c>
      <c r="CT89">
        <v>4.1512478393292165</v>
      </c>
      <c r="CU89" s="6">
        <v>30.5</v>
      </c>
      <c r="CV89" s="6">
        <v>37</v>
      </c>
      <c r="CW89" s="6">
        <v>-2.5417913720288619</v>
      </c>
      <c r="CX89" s="6">
        <v>13.897189240019856</v>
      </c>
      <c r="CY89" s="6">
        <v>117.92827821622268</v>
      </c>
      <c r="CZ89" s="6">
        <v>40.828278216222685</v>
      </c>
      <c r="DA89">
        <v>0.52954965260989217</v>
      </c>
      <c r="DB89">
        <v>3.5201462296582185E-2</v>
      </c>
      <c r="DC89">
        <v>1.4372150962627306</v>
      </c>
      <c r="DD89">
        <v>2.7140327430664861</v>
      </c>
      <c r="DE89">
        <v>0.11784441738850134</v>
      </c>
      <c r="DF89">
        <v>4.8113846593664027</v>
      </c>
      <c r="DG89" s="6">
        <v>9.085804580653452</v>
      </c>
      <c r="DH89" s="6">
        <v>0.32759703671022167</v>
      </c>
      <c r="DI89" s="6">
        <v>13.375222957615046</v>
      </c>
      <c r="DJ89">
        <v>25.257731530358093</v>
      </c>
      <c r="DK89">
        <v>0.32675535596273131</v>
      </c>
      <c r="DL89">
        <v>13.340858581887272</v>
      </c>
      <c r="DM89">
        <v>25.19283794472658</v>
      </c>
      <c r="DN89">
        <v>0.42832110974821946</v>
      </c>
      <c r="DO89">
        <v>17.487613434681556</v>
      </c>
      <c r="DP89">
        <v>33.023557561587715</v>
      </c>
      <c r="DQ89">
        <v>1.3355575302407297E-2</v>
      </c>
      <c r="DR89">
        <v>0.54528514418439755</v>
      </c>
      <c r="DS89">
        <v>1.0297148558156024</v>
      </c>
      <c r="DT89">
        <v>7.7680398554068067E-2</v>
      </c>
      <c r="DU89">
        <v>3.1715569241125534</v>
      </c>
      <c r="DV89">
        <v>5.9891587285186469</v>
      </c>
      <c r="DW89">
        <v>9.1035973856475355E-2</v>
      </c>
      <c r="DX89">
        <v>3.7168420682969505</v>
      </c>
      <c r="DY89">
        <v>7.0188735843342496</v>
      </c>
      <c r="DZ89" s="6">
        <v>1</v>
      </c>
      <c r="EA89" s="6">
        <v>40.828278216222685</v>
      </c>
      <c r="EB89" s="6">
        <v>77.099999999999994</v>
      </c>
      <c r="EC89">
        <v>10.423</v>
      </c>
      <c r="ED89">
        <v>0</v>
      </c>
      <c r="EE89" s="6">
        <v>66.676999999999992</v>
      </c>
      <c r="EF89">
        <v>0.13626594748794116</v>
      </c>
      <c r="EG89">
        <v>0.37880725783040775</v>
      </c>
      <c r="EH89">
        <v>0.49527659555150533</v>
      </c>
      <c r="EI89">
        <v>4.0704181997787636E-2</v>
      </c>
      <c r="EJ89">
        <v>1.0510539828676417</v>
      </c>
      <c r="EK89">
        <v>9.085804580653452</v>
      </c>
      <c r="EL89">
        <v>25.257731530358093</v>
      </c>
      <c r="EM89">
        <v>33.023557561587715</v>
      </c>
      <c r="EN89">
        <v>10.423</v>
      </c>
      <c r="EO89">
        <v>2.7140327430664861</v>
      </c>
      <c r="EP89">
        <v>80.504126415665738</v>
      </c>
      <c r="EQ89">
        <v>2.6404355041458438</v>
      </c>
      <c r="ER89">
        <v>7.3401767003605309</v>
      </c>
      <c r="ES89">
        <v>9.5970118094427441</v>
      </c>
      <c r="ET89">
        <v>3.029039312414179</v>
      </c>
      <c r="EU89">
        <v>0.78872799327714449</v>
      </c>
      <c r="EV89">
        <v>2.42326887943568</v>
      </c>
      <c r="EW89">
        <v>0.45718334350673068</v>
      </c>
      <c r="EX89">
        <v>1.6055214619279907</v>
      </c>
      <c r="EY89" s="6">
        <v>90</v>
      </c>
      <c r="EZ89">
        <v>0.51482479784366575</v>
      </c>
      <c r="FA89">
        <v>22.406114457174823</v>
      </c>
      <c r="FB89">
        <v>6.2114000520031025</v>
      </c>
      <c r="FC89">
        <v>13.728325975394156</v>
      </c>
      <c r="FD89" t="s">
        <v>167</v>
      </c>
      <c r="FE89">
        <v>11.926361185983827</v>
      </c>
      <c r="FF89">
        <v>0.91796804210109761</v>
      </c>
      <c r="FG89">
        <v>4.9018259999999998</v>
      </c>
      <c r="FH89">
        <v>3.3280137703483383</v>
      </c>
      <c r="FI89">
        <v>43.590182746377508</v>
      </c>
      <c r="FJ89">
        <v>-8.5983474156354891</v>
      </c>
      <c r="FK89">
        <v>-5.4507229563321662</v>
      </c>
      <c r="FL89">
        <f>D89-D88</f>
        <v>0.89999999999999147</v>
      </c>
      <c r="FM89">
        <f t="shared" si="1"/>
        <v>35.972369766195854</v>
      </c>
      <c r="FN89" s="8" t="s">
        <v>186</v>
      </c>
    </row>
    <row r="90" spans="1:170" ht="15.95" customHeight="1" thickBot="1" x14ac:dyDescent="0.3">
      <c r="A90" t="s">
        <v>155</v>
      </c>
      <c r="B90" s="2">
        <v>45021</v>
      </c>
      <c r="C90">
        <v>20.032876712328768</v>
      </c>
      <c r="D90">
        <v>76.599999999999994</v>
      </c>
      <c r="E90">
        <v>185.5</v>
      </c>
      <c r="F90">
        <v>95.5</v>
      </c>
      <c r="G90">
        <v>41.2</v>
      </c>
      <c r="H90">
        <v>30.4</v>
      </c>
      <c r="I90">
        <v>229.6</v>
      </c>
      <c r="J90">
        <v>29.8</v>
      </c>
      <c r="K90">
        <v>8</v>
      </c>
      <c r="L90">
        <v>11.2</v>
      </c>
      <c r="M90">
        <v>59</v>
      </c>
      <c r="N90">
        <v>30</v>
      </c>
      <c r="O90">
        <v>32.799999999999997</v>
      </c>
      <c r="P90">
        <v>25.9</v>
      </c>
      <c r="Q90">
        <v>97</v>
      </c>
      <c r="R90">
        <v>76</v>
      </c>
      <c r="S90">
        <v>98.8</v>
      </c>
      <c r="T90">
        <v>57</v>
      </c>
      <c r="U90">
        <v>52.5</v>
      </c>
      <c r="V90">
        <v>36.799999999999997</v>
      </c>
      <c r="W90">
        <v>1.5</v>
      </c>
      <c r="X90">
        <v>3.5</v>
      </c>
      <c r="Y90">
        <v>5.5</v>
      </c>
      <c r="Z90">
        <v>5</v>
      </c>
      <c r="AA90">
        <v>3.5</v>
      </c>
      <c r="AB90">
        <v>6.5</v>
      </c>
      <c r="AC90">
        <v>5</v>
      </c>
      <c r="AD90">
        <v>3</v>
      </c>
      <c r="AE90">
        <v>25.429199550129152</v>
      </c>
      <c r="AF90" s="6">
        <v>0.33197388446643805</v>
      </c>
      <c r="AG90" s="6">
        <v>8.6127795380689243</v>
      </c>
      <c r="AH90">
        <v>0.11243837517061259</v>
      </c>
      <c r="AK90">
        <v>32.85048047421769</v>
      </c>
      <c r="AL90">
        <v>0.42885744744409515</v>
      </c>
      <c r="AM90">
        <v>2.7015648562413022</v>
      </c>
      <c r="AN90">
        <v>3.5268470708110997E-2</v>
      </c>
      <c r="AO90">
        <v>7.0059755813429323</v>
      </c>
      <c r="AP90">
        <v>9.146182221074324E-2</v>
      </c>
      <c r="AQ90">
        <v>11.467654986522911</v>
      </c>
      <c r="AR90">
        <v>5.0012259999999991</v>
      </c>
      <c r="AS90">
        <v>3.397281941554386</v>
      </c>
      <c r="AT90">
        <v>-8.0703730449685249</v>
      </c>
      <c r="AU90">
        <v>-4.8624849280772988</v>
      </c>
      <c r="AV90">
        <v>7.1201758740361631</v>
      </c>
      <c r="AW90">
        <v>3.5600879370180816</v>
      </c>
      <c r="AX90">
        <v>14.748935739074907</v>
      </c>
      <c r="AY90">
        <v>28</v>
      </c>
      <c r="AZ90">
        <v>14</v>
      </c>
      <c r="BA90">
        <v>57.999999999999993</v>
      </c>
      <c r="BB90">
        <v>3.0144728383241235</v>
      </c>
      <c r="BC90">
        <v>3.0144728383241235</v>
      </c>
      <c r="BD90">
        <v>2.5838338614206773</v>
      </c>
      <c r="BE90">
        <v>35</v>
      </c>
      <c r="BF90">
        <v>35</v>
      </c>
      <c r="BG90">
        <v>29.999999999999996</v>
      </c>
      <c r="BH90">
        <v>2.4397198071696398</v>
      </c>
      <c r="BI90">
        <v>22.260808915948008</v>
      </c>
      <c r="BJ90">
        <v>0.76923076923076927</v>
      </c>
      <c r="BK90">
        <v>0.40970350404312667</v>
      </c>
      <c r="BL90" s="6">
        <v>27</v>
      </c>
      <c r="BM90" s="6">
        <v>33.5</v>
      </c>
      <c r="BN90" s="2">
        <v>37709</v>
      </c>
      <c r="BO90">
        <v>10.423</v>
      </c>
      <c r="BP90">
        <v>28.901</v>
      </c>
      <c r="BQ90" s="6">
        <v>25.9</v>
      </c>
      <c r="BR90" s="6">
        <v>55.43</v>
      </c>
      <c r="BS90" s="6">
        <v>35.857999999999997</v>
      </c>
      <c r="BT90">
        <v>95.272000000000006</v>
      </c>
      <c r="BU90">
        <v>241.36099999999999</v>
      </c>
      <c r="BV90">
        <v>1.0347579342192508</v>
      </c>
      <c r="BW90">
        <v>38.966829455017027</v>
      </c>
      <c r="BY90">
        <v>146.089</v>
      </c>
      <c r="BZ90">
        <v>0.98718049098192528</v>
      </c>
      <c r="CA90">
        <v>38.634092495724964</v>
      </c>
      <c r="CB90">
        <v>73.958349999999996</v>
      </c>
      <c r="CC90">
        <v>333.95835</v>
      </c>
      <c r="CD90">
        <v>28.968275552400392</v>
      </c>
      <c r="CE90">
        <v>50.338944709240998</v>
      </c>
      <c r="CF90">
        <v>2.0833333333333335</v>
      </c>
      <c r="CG90">
        <v>1.575</v>
      </c>
      <c r="CH90">
        <v>109.4</v>
      </c>
      <c r="CI90">
        <v>0.27859595535619691</v>
      </c>
      <c r="CJ90">
        <v>9.1607156526312004</v>
      </c>
      <c r="CK90">
        <v>10.7357156526312</v>
      </c>
      <c r="CL90">
        <v>2.0699999999999998</v>
      </c>
      <c r="CM90">
        <v>1.96</v>
      </c>
      <c r="CN90">
        <v>2.0699999999999998</v>
      </c>
      <c r="CO90">
        <v>68.308000000000007</v>
      </c>
      <c r="CP90">
        <v>73.073999999999998</v>
      </c>
      <c r="CQ90">
        <v>70.691000000000003</v>
      </c>
      <c r="CR90">
        <v>68.308000000000007</v>
      </c>
      <c r="CS90">
        <v>1.9046629525894292</v>
      </c>
      <c r="CT90">
        <v>4.1397849274531238</v>
      </c>
      <c r="CU90" s="6">
        <v>27</v>
      </c>
      <c r="CV90" s="6">
        <v>33.5</v>
      </c>
      <c r="CW90" s="6">
        <v>-2.6340863819807563</v>
      </c>
      <c r="CX90" s="6">
        <v>13.197926687860985</v>
      </c>
      <c r="CY90" s="6">
        <v>117.37920143220333</v>
      </c>
      <c r="CZ90" s="6">
        <v>40.779201432203337</v>
      </c>
      <c r="DA90">
        <v>0.53236555394521334</v>
      </c>
      <c r="DB90">
        <v>3.5268470708110997E-2</v>
      </c>
      <c r="DC90">
        <v>1.4382200712118214</v>
      </c>
      <c r="DD90">
        <v>2.7015648562413022</v>
      </c>
      <c r="DE90">
        <v>0.11243837517061259</v>
      </c>
      <c r="DF90">
        <v>4.5851471497920606</v>
      </c>
      <c r="DG90" s="6">
        <v>8.6127795380689243</v>
      </c>
      <c r="DH90" s="6">
        <v>0.33197388446643805</v>
      </c>
      <c r="DI90" s="6">
        <v>13.537629904887876</v>
      </c>
      <c r="DJ90">
        <v>25.429199550129152</v>
      </c>
      <c r="DK90">
        <v>0.32913916626055345</v>
      </c>
      <c r="DL90">
        <v>13.422032360166574</v>
      </c>
      <c r="DM90">
        <v>25.212060135558389</v>
      </c>
      <c r="DN90">
        <v>0.42885744744409515</v>
      </c>
      <c r="DO90">
        <v>17.488464235023311</v>
      </c>
      <c r="DP90">
        <v>32.85048047421769</v>
      </c>
      <c r="DQ90">
        <v>1.3418050053013005E-2</v>
      </c>
      <c r="DR90">
        <v>0.54717736593920396</v>
      </c>
      <c r="DS90">
        <v>1.0278226340607959</v>
      </c>
      <c r="DT90">
        <v>7.8043772157730243E-2</v>
      </c>
      <c r="DU90">
        <v>3.1825627053490639</v>
      </c>
      <c r="DV90">
        <v>5.9781529472821369</v>
      </c>
      <c r="DW90">
        <v>9.146182221074324E-2</v>
      </c>
      <c r="DX90">
        <v>3.7297400712882678</v>
      </c>
      <c r="DY90">
        <v>7.0059755813429323</v>
      </c>
      <c r="DZ90" s="6">
        <v>1</v>
      </c>
      <c r="EA90" s="6">
        <v>40.779201432203344</v>
      </c>
      <c r="EB90" s="6">
        <v>76.600000000000009</v>
      </c>
      <c r="EC90">
        <v>10.423</v>
      </c>
      <c r="ED90">
        <v>0</v>
      </c>
      <c r="EE90" s="6">
        <v>66.177000000000007</v>
      </c>
      <c r="EF90">
        <v>0.13014762739424457</v>
      </c>
      <c r="EG90">
        <v>0.38426038578553195</v>
      </c>
      <c r="EH90">
        <v>0.49640328927297528</v>
      </c>
      <c r="EI90">
        <v>4.0823320129974187E-2</v>
      </c>
      <c r="EJ90">
        <v>1.051634622582726</v>
      </c>
      <c r="EK90">
        <v>8.6127795380689243</v>
      </c>
      <c r="EL90">
        <v>25.429199550129152</v>
      </c>
      <c r="EM90">
        <v>32.85048047421769</v>
      </c>
      <c r="EN90">
        <v>10.423</v>
      </c>
      <c r="EO90">
        <v>2.7015648562413022</v>
      </c>
      <c r="EP90">
        <v>80.017024418657073</v>
      </c>
      <c r="EQ90">
        <v>2.50296918449268</v>
      </c>
      <c r="ER90">
        <v>7.3900072071923786</v>
      </c>
      <c r="ES90">
        <v>9.5467136897342186</v>
      </c>
      <c r="ET90">
        <v>3.029039312414179</v>
      </c>
      <c r="EU90">
        <v>0.78510468719096849</v>
      </c>
      <c r="EV90">
        <v>2.4397198071696398</v>
      </c>
      <c r="EW90">
        <v>0.46584013214254505</v>
      </c>
      <c r="EX90">
        <v>1.5863826873832045</v>
      </c>
      <c r="EY90" s="6">
        <v>90</v>
      </c>
      <c r="EZ90">
        <v>0.51482479784366575</v>
      </c>
      <c r="FA90">
        <v>22.260808915948008</v>
      </c>
      <c r="FB90">
        <v>6.2581595067976217</v>
      </c>
      <c r="FC90">
        <v>13.774717205531147</v>
      </c>
      <c r="FD90" t="s">
        <v>167</v>
      </c>
      <c r="FE90">
        <v>11.467654986522911</v>
      </c>
      <c r="FF90">
        <v>0.85844321258567047</v>
      </c>
      <c r="FG90">
        <v>5.0012259999999991</v>
      </c>
      <c r="FH90">
        <v>3.397281941554386</v>
      </c>
      <c r="FI90">
        <v>43.684811395566101</v>
      </c>
      <c r="FJ90">
        <v>-8.0703730449685249</v>
      </c>
      <c r="FK90">
        <v>-4.8624849280772988</v>
      </c>
      <c r="FL90">
        <f>D90-D89</f>
        <v>-0.5</v>
      </c>
      <c r="FM90">
        <f t="shared" si="1"/>
        <v>33.869644701518659</v>
      </c>
      <c r="FN90" s="8" t="s">
        <v>186</v>
      </c>
    </row>
    <row r="91" spans="1:170" ht="15.95" customHeight="1" thickBot="1" x14ac:dyDescent="0.3">
      <c r="A91" t="s">
        <v>156</v>
      </c>
      <c r="B91" s="2">
        <v>44973</v>
      </c>
      <c r="C91">
        <v>19.956164383561642</v>
      </c>
      <c r="D91">
        <v>76</v>
      </c>
      <c r="E91">
        <v>184.3</v>
      </c>
      <c r="F91">
        <v>96.3</v>
      </c>
      <c r="G91">
        <v>41.2</v>
      </c>
      <c r="H91">
        <v>31.8</v>
      </c>
      <c r="I91">
        <v>33.200000000000003</v>
      </c>
      <c r="J91">
        <v>28.7</v>
      </c>
      <c r="K91">
        <v>8.6</v>
      </c>
      <c r="L91">
        <v>10.9</v>
      </c>
      <c r="M91">
        <v>56.5</v>
      </c>
      <c r="N91">
        <v>30.5</v>
      </c>
      <c r="O91">
        <v>32.299999999999997</v>
      </c>
      <c r="P91">
        <v>27</v>
      </c>
      <c r="Q91">
        <v>103</v>
      </c>
      <c r="R91">
        <v>78.2</v>
      </c>
      <c r="S91">
        <v>101</v>
      </c>
      <c r="T91">
        <v>56.5</v>
      </c>
      <c r="U91">
        <v>54.4</v>
      </c>
      <c r="V91">
        <v>36.799999999999997</v>
      </c>
      <c r="W91">
        <v>3</v>
      </c>
      <c r="X91">
        <v>5.5</v>
      </c>
      <c r="Y91">
        <v>7</v>
      </c>
      <c r="Z91">
        <v>8</v>
      </c>
      <c r="AA91">
        <v>5</v>
      </c>
      <c r="AB91">
        <v>8</v>
      </c>
      <c r="AC91">
        <v>7</v>
      </c>
      <c r="AD91">
        <v>5</v>
      </c>
      <c r="AE91">
        <v>37.738094421390734</v>
      </c>
      <c r="AF91" s="6">
        <v>0.49655387396566758</v>
      </c>
      <c r="AG91" s="6">
        <v>13.810489686009834</v>
      </c>
      <c r="AH91">
        <v>0.18171696955276098</v>
      </c>
      <c r="AK91">
        <v>11.222944999634271</v>
      </c>
      <c r="AL91">
        <v>0.14767032894255619</v>
      </c>
      <c r="AM91">
        <v>3.7687300945030628</v>
      </c>
      <c r="AN91">
        <v>4.9588553875040298E-2</v>
      </c>
      <c r="AO91">
        <v>9.4597407984620965</v>
      </c>
      <c r="AP91">
        <v>0.12447027366397496</v>
      </c>
      <c r="AQ91">
        <v>16.159251220835593</v>
      </c>
      <c r="AR91">
        <v>5.3675659999999965</v>
      </c>
      <c r="AS91">
        <v>3.2737997825647938</v>
      </c>
      <c r="AT91">
        <v>-12.885451438270799</v>
      </c>
      <c r="AU91">
        <v>-8.6979190034003935</v>
      </c>
      <c r="AV91">
        <v>10.566666437989406</v>
      </c>
      <c r="AW91">
        <v>5.2833332189947031</v>
      </c>
      <c r="AX91">
        <v>21.888094764406624</v>
      </c>
      <c r="AY91">
        <v>28.000000000000004</v>
      </c>
      <c r="AZ91">
        <v>14.000000000000002</v>
      </c>
      <c r="BA91">
        <v>57.999999999999993</v>
      </c>
      <c r="BB91">
        <v>4.8336713901034418</v>
      </c>
      <c r="BC91">
        <v>4.8336713901034418</v>
      </c>
      <c r="BD91">
        <v>4.1431469058029498</v>
      </c>
      <c r="BE91">
        <v>35</v>
      </c>
      <c r="BF91">
        <v>35</v>
      </c>
      <c r="BG91">
        <v>29.999999999999993</v>
      </c>
      <c r="BH91">
        <v>3.9892277401047287</v>
      </c>
      <c r="BI91">
        <v>22.374993707033013</v>
      </c>
      <c r="BJ91">
        <v>0.77425742574257428</v>
      </c>
      <c r="BK91">
        <v>0.42430819316332063</v>
      </c>
      <c r="BL91" s="6">
        <v>37.5</v>
      </c>
      <c r="BM91" s="6">
        <v>48.5</v>
      </c>
      <c r="BN91" s="2">
        <v>37689</v>
      </c>
      <c r="BO91">
        <v>9.4600000000000009</v>
      </c>
      <c r="BP91">
        <v>28.771999999999998</v>
      </c>
      <c r="BQ91" s="6">
        <v>27</v>
      </c>
      <c r="BR91" s="6">
        <v>54.301000000000002</v>
      </c>
      <c r="BS91" s="6">
        <v>35.229999999999997</v>
      </c>
      <c r="BT91">
        <v>100.801</v>
      </c>
      <c r="BU91">
        <v>246.10399999999998</v>
      </c>
      <c r="BV91">
        <v>1.4584377727283104</v>
      </c>
      <c r="BW91">
        <v>41.121390352029444</v>
      </c>
      <c r="BY91">
        <v>145.303</v>
      </c>
      <c r="BZ91">
        <v>0.9978693289294005</v>
      </c>
      <c r="CA91">
        <v>37.962472107483777</v>
      </c>
      <c r="CB91">
        <v>75.687200000000004</v>
      </c>
      <c r="CC91">
        <v>140.68720000000002</v>
      </c>
      <c r="CD91">
        <v>3.1096737830813579</v>
      </c>
      <c r="CE91">
        <v>12.229104550857455</v>
      </c>
      <c r="CF91">
        <v>0.34722222222222221</v>
      </c>
      <c r="CG91">
        <v>1.2625</v>
      </c>
      <c r="CH91">
        <v>108.9</v>
      </c>
      <c r="CI91">
        <v>0.31458009058157471</v>
      </c>
      <c r="CJ91">
        <v>9.0453255531123649</v>
      </c>
      <c r="CK91">
        <v>10.307825553112364</v>
      </c>
      <c r="CL91">
        <v>2.0699999999999998</v>
      </c>
      <c r="CM91">
        <v>1.96</v>
      </c>
      <c r="CN91">
        <v>2.0699999999999998</v>
      </c>
      <c r="CO91">
        <v>68.308000000000007</v>
      </c>
      <c r="CP91">
        <v>73.073999999999998</v>
      </c>
      <c r="CQ91">
        <v>70.691000000000003</v>
      </c>
      <c r="CR91">
        <v>68.308000000000007</v>
      </c>
      <c r="CS91">
        <v>1.8893969697969613</v>
      </c>
      <c r="CT91">
        <v>4.106604313853695</v>
      </c>
      <c r="CU91" s="6">
        <v>37.5</v>
      </c>
      <c r="CV91" s="6">
        <v>48.5</v>
      </c>
      <c r="CW91" s="6">
        <v>-2.3507626645073136</v>
      </c>
      <c r="CX91" s="6">
        <v>15.048627813310725</v>
      </c>
      <c r="CY91" s="6">
        <v>82.813552583163684</v>
      </c>
      <c r="CZ91" s="6">
        <v>6.8135525831636841</v>
      </c>
      <c r="DA91">
        <v>8.9652007673206371E-2</v>
      </c>
      <c r="DB91">
        <v>4.9588553875040298E-2</v>
      </c>
      <c r="DC91">
        <v>0.33787421935063233</v>
      </c>
      <c r="DD91">
        <v>3.7687300945030628</v>
      </c>
      <c r="DE91">
        <v>0.18171696955276098</v>
      </c>
      <c r="DF91">
        <v>1.2381381273008911</v>
      </c>
      <c r="DG91" s="6">
        <v>13.810489686009834</v>
      </c>
      <c r="DH91" s="6">
        <v>0.49655387396566758</v>
      </c>
      <c r="DI91" s="6">
        <v>3.3832959306387087</v>
      </c>
      <c r="DJ91">
        <v>37.738094421390734</v>
      </c>
      <c r="DK91">
        <v>0.45840893094594393</v>
      </c>
      <c r="DL91">
        <v>3.123393355592039</v>
      </c>
      <c r="DM91">
        <v>34.839078751891741</v>
      </c>
      <c r="DN91">
        <v>0.14767032894255619</v>
      </c>
      <c r="DO91">
        <v>1.0061595512231847</v>
      </c>
      <c r="DP91">
        <v>11.222944999634271</v>
      </c>
      <c r="DQ91">
        <v>1.524508924710315E-2</v>
      </c>
      <c r="DR91">
        <v>0.10387321722016057</v>
      </c>
      <c r="DS91">
        <v>1.1586267827798393</v>
      </c>
      <c r="DT91">
        <v>0.10922518441687182</v>
      </c>
      <c r="DU91">
        <v>0.74421153743010671</v>
      </c>
      <c r="DV91">
        <v>8.3011140156822574</v>
      </c>
      <c r="DW91">
        <v>0.12447027366397496</v>
      </c>
      <c r="DX91">
        <v>0.84808475465026734</v>
      </c>
      <c r="DY91">
        <v>9.4597407984620965</v>
      </c>
      <c r="DZ91" s="6">
        <v>0.99999999999999989</v>
      </c>
      <c r="EA91" s="6">
        <v>6.8135525831636832</v>
      </c>
      <c r="EB91" s="6">
        <v>75.999999999999986</v>
      </c>
      <c r="EC91">
        <v>9.4600000000000009</v>
      </c>
      <c r="ED91">
        <v>0</v>
      </c>
      <c r="EE91" s="6">
        <v>66.539999999999992</v>
      </c>
      <c r="EF91">
        <v>0.20755169350781238</v>
      </c>
      <c r="EG91">
        <v>0.5671489994197586</v>
      </c>
      <c r="EH91">
        <v>0.16866463780634613</v>
      </c>
      <c r="EI91">
        <v>5.6638564690457818E-2</v>
      </c>
      <c r="EJ91">
        <v>1.0000038954243751</v>
      </c>
      <c r="EK91">
        <v>13.810489686009834</v>
      </c>
      <c r="EL91">
        <v>37.738094421390734</v>
      </c>
      <c r="EM91">
        <v>11.222944999634271</v>
      </c>
      <c r="EN91">
        <v>9.4600000000000009</v>
      </c>
      <c r="EO91">
        <v>3.7687300945030628</v>
      </c>
      <c r="EP91">
        <v>76.000259201537915</v>
      </c>
      <c r="EQ91">
        <v>4.0659160502041365</v>
      </c>
      <c r="ER91">
        <v>11.110389805184676</v>
      </c>
      <c r="ES91">
        <v>3.30412268080519</v>
      </c>
      <c r="ET91">
        <v>2.7850979009017411</v>
      </c>
      <c r="EU91">
        <v>1.1095435808948944</v>
      </c>
      <c r="EV91">
        <v>3.9892277401047287</v>
      </c>
      <c r="EW91">
        <v>0.98630317020043867</v>
      </c>
      <c r="EX91">
        <v>1.1264680212805969</v>
      </c>
      <c r="EY91" s="6">
        <v>88.000000000000014</v>
      </c>
      <c r="EZ91">
        <v>0.52251763429191533</v>
      </c>
      <c r="FA91">
        <v>22.374993707033013</v>
      </c>
      <c r="FB91">
        <v>6.2191450449912677</v>
      </c>
      <c r="FC91">
        <v>13.737019338570374</v>
      </c>
      <c r="FD91" t="s">
        <v>167</v>
      </c>
      <c r="FE91">
        <v>16.159251220835593</v>
      </c>
      <c r="FF91">
        <v>1.4548521369537921</v>
      </c>
      <c r="FG91">
        <v>5.3675659999999965</v>
      </c>
      <c r="FH91">
        <v>3.2737997825647938</v>
      </c>
      <c r="FI91">
        <v>43.5161199215366</v>
      </c>
      <c r="FJ91">
        <v>-12.885451438270799</v>
      </c>
      <c r="FK91">
        <v>-8.6979190034003935</v>
      </c>
      <c r="FL91">
        <f>D91</f>
        <v>76</v>
      </c>
      <c r="FM91">
        <f t="shared" si="1"/>
        <v>36.595620149229802</v>
      </c>
      <c r="FN91" s="9" t="s">
        <v>187</v>
      </c>
    </row>
    <row r="92" spans="1:170" ht="15.95" customHeight="1" thickBot="1" x14ac:dyDescent="0.3">
      <c r="A92" t="s">
        <v>156</v>
      </c>
      <c r="B92" s="2">
        <v>44999</v>
      </c>
      <c r="C92">
        <v>20.027397260273972</v>
      </c>
      <c r="D92">
        <v>75.099999999999994</v>
      </c>
      <c r="E92">
        <v>184.3</v>
      </c>
      <c r="F92">
        <v>96.3</v>
      </c>
      <c r="G92">
        <v>41.2</v>
      </c>
      <c r="H92">
        <v>31.8</v>
      </c>
      <c r="I92">
        <v>33.200000000000003</v>
      </c>
      <c r="J92">
        <v>28.7</v>
      </c>
      <c r="K92">
        <v>8.6</v>
      </c>
      <c r="L92">
        <v>10.9</v>
      </c>
      <c r="M92">
        <v>56.5</v>
      </c>
      <c r="N92">
        <v>30.3</v>
      </c>
      <c r="O92">
        <v>33</v>
      </c>
      <c r="P92">
        <v>27.5</v>
      </c>
      <c r="Q92">
        <v>104</v>
      </c>
      <c r="R92">
        <v>76</v>
      </c>
      <c r="S92">
        <v>100.5</v>
      </c>
      <c r="T92">
        <v>58.3</v>
      </c>
      <c r="U92">
        <v>54.6</v>
      </c>
      <c r="V92">
        <v>36.9</v>
      </c>
      <c r="W92">
        <v>2</v>
      </c>
      <c r="X92">
        <v>5.5</v>
      </c>
      <c r="Y92">
        <v>6</v>
      </c>
      <c r="Z92">
        <v>5.5</v>
      </c>
      <c r="AA92">
        <v>4</v>
      </c>
      <c r="AB92">
        <v>5.5</v>
      </c>
      <c r="AC92">
        <v>5</v>
      </c>
      <c r="AD92">
        <v>5</v>
      </c>
      <c r="AE92">
        <v>38.871442223006163</v>
      </c>
      <c r="AF92" s="6">
        <v>0.51759576861526191</v>
      </c>
      <c r="AG92" s="6">
        <v>12.435979182866717</v>
      </c>
      <c r="AH92">
        <v>0.16559226608344496</v>
      </c>
      <c r="AK92">
        <v>10.790257063533776</v>
      </c>
      <c r="AL92">
        <v>0.14367852281669477</v>
      </c>
      <c r="AM92">
        <v>3.6909042875478044</v>
      </c>
      <c r="AN92">
        <v>4.9146528462687147E-2</v>
      </c>
      <c r="AO92">
        <v>9.3114172430455344</v>
      </c>
      <c r="AP92">
        <v>0.12398691402191127</v>
      </c>
      <c r="AQ92">
        <v>14.312479652740096</v>
      </c>
      <c r="AR92">
        <v>5.3460659999999969</v>
      </c>
      <c r="AS92">
        <v>3.4005276747074298</v>
      </c>
      <c r="AT92">
        <v>-10.911951978032667</v>
      </c>
      <c r="AU92">
        <v>-7.0208753274475342</v>
      </c>
      <c r="AV92">
        <v>10.884003822441727</v>
      </c>
      <c r="AW92">
        <v>5.4420019112208635</v>
      </c>
      <c r="AX92">
        <v>22.545436489343572</v>
      </c>
      <c r="AY92">
        <v>28.000000000000004</v>
      </c>
      <c r="AZ92">
        <v>14.000000000000002</v>
      </c>
      <c r="BA92">
        <v>58</v>
      </c>
      <c r="BB92">
        <v>4.3525927140033502</v>
      </c>
      <c r="BC92">
        <v>4.3525927140033502</v>
      </c>
      <c r="BD92">
        <v>3.7307937548600147</v>
      </c>
      <c r="BE92">
        <v>34.999999999999993</v>
      </c>
      <c r="BF92">
        <v>34.999999999999993</v>
      </c>
      <c r="BG92">
        <v>29.999999999999996</v>
      </c>
      <c r="BH92">
        <v>4.1090319474636532</v>
      </c>
      <c r="BI92">
        <v>22.110026676291831</v>
      </c>
      <c r="BJ92">
        <v>0.75621890547263682</v>
      </c>
      <c r="BK92">
        <v>0.41237113402061853</v>
      </c>
      <c r="BL92" s="6">
        <v>31</v>
      </c>
      <c r="BM92" s="6">
        <v>38.5</v>
      </c>
      <c r="BN92" s="2">
        <v>37689</v>
      </c>
      <c r="BO92">
        <v>9.4600000000000009</v>
      </c>
      <c r="BP92">
        <v>28.571999999999999</v>
      </c>
      <c r="BQ92" s="6">
        <v>27.5</v>
      </c>
      <c r="BR92" s="6">
        <v>56.73</v>
      </c>
      <c r="BS92" s="6">
        <v>35.33</v>
      </c>
      <c r="BT92">
        <v>102.11499999999999</v>
      </c>
      <c r="BU92">
        <v>250.24700000000001</v>
      </c>
      <c r="BV92">
        <v>1.736864796258867</v>
      </c>
      <c r="BW92">
        <v>43.031048332829435</v>
      </c>
      <c r="BY92">
        <v>148.13200000000001</v>
      </c>
      <c r="BZ92">
        <v>1.1879900263872676</v>
      </c>
      <c r="CA92">
        <v>39.266460142164725</v>
      </c>
      <c r="CB92">
        <v>74.272450000000006</v>
      </c>
      <c r="CC92">
        <v>139.27244999999999</v>
      </c>
      <c r="CD92">
        <v>2.9230888994491075</v>
      </c>
      <c r="CE92">
        <v>11.944914998542798</v>
      </c>
      <c r="CF92">
        <v>0.34722222222222221</v>
      </c>
      <c r="CG92">
        <v>1.2625</v>
      </c>
      <c r="CH92">
        <v>108.9</v>
      </c>
      <c r="CI92">
        <v>0.31458009058157471</v>
      </c>
      <c r="CJ92">
        <v>9.0453255531123649</v>
      </c>
      <c r="CK92">
        <v>10.307825553112364</v>
      </c>
      <c r="CL92">
        <v>2.0699999999999998</v>
      </c>
      <c r="CM92">
        <v>1.96</v>
      </c>
      <c r="CN92">
        <v>2.0699999999999998</v>
      </c>
      <c r="CO92">
        <v>68.308000000000007</v>
      </c>
      <c r="CP92">
        <v>73.073999999999998</v>
      </c>
      <c r="CQ92">
        <v>70.691000000000003</v>
      </c>
      <c r="CR92">
        <v>68.308000000000007</v>
      </c>
      <c r="CS92">
        <v>1.879855256051767</v>
      </c>
      <c r="CT92">
        <v>4.0858653990285152</v>
      </c>
      <c r="CU92" s="6">
        <v>31</v>
      </c>
      <c r="CV92" s="6">
        <v>38.5</v>
      </c>
      <c r="CW92" s="6">
        <v>-2.5232837221764819</v>
      </c>
      <c r="CX92" s="6">
        <v>13.766744702034194</v>
      </c>
      <c r="CY92" s="6">
        <v>83.136398985547302</v>
      </c>
      <c r="CZ92" s="6">
        <v>8.0363989855473079</v>
      </c>
      <c r="DA92">
        <v>0.10700930739743419</v>
      </c>
      <c r="DB92">
        <v>4.9146528462687147E-2</v>
      </c>
      <c r="DC92">
        <v>0.39496111148071089</v>
      </c>
      <c r="DD92">
        <v>3.6909042875478044</v>
      </c>
      <c r="DE92">
        <v>0.16559226608344496</v>
      </c>
      <c r="DF92">
        <v>1.330765519167477</v>
      </c>
      <c r="DG92" s="6">
        <v>12.435979182866717</v>
      </c>
      <c r="DH92" s="6">
        <v>0.51759576861526191</v>
      </c>
      <c r="DI92" s="6">
        <v>4.1596061098232697</v>
      </c>
      <c r="DJ92">
        <v>38.871442223006163</v>
      </c>
      <c r="DK92">
        <v>0.47231369918958038</v>
      </c>
      <c r="DL92">
        <v>3.7957013330272402</v>
      </c>
      <c r="DM92">
        <v>35.470758809137486</v>
      </c>
      <c r="DN92">
        <v>0.14367852281669477</v>
      </c>
      <c r="DO92">
        <v>1.1546579350090216</v>
      </c>
      <c r="DP92">
        <v>10.790257063533776</v>
      </c>
      <c r="DQ92">
        <v>1.5185887474143268E-2</v>
      </c>
      <c r="DR92">
        <v>0.12203985069184053</v>
      </c>
      <c r="DS92">
        <v>1.1404601493081594</v>
      </c>
      <c r="DT92">
        <v>0.10880102654776801</v>
      </c>
      <c r="DU92">
        <v>0.87436845937498853</v>
      </c>
      <c r="DV92">
        <v>8.1709570937373766</v>
      </c>
      <c r="DW92">
        <v>0.12398691402191127</v>
      </c>
      <c r="DX92">
        <v>0.99640831006682895</v>
      </c>
      <c r="DY92">
        <v>9.3114172430455344</v>
      </c>
      <c r="DZ92" s="6">
        <v>1</v>
      </c>
      <c r="EA92" s="6">
        <v>8.0363989855473079</v>
      </c>
      <c r="EB92" s="6">
        <v>75.09999999999998</v>
      </c>
      <c r="EC92">
        <v>9.4600000000000009</v>
      </c>
      <c r="ED92">
        <v>0</v>
      </c>
      <c r="EE92" s="6">
        <v>65.639999999999986</v>
      </c>
      <c r="EF92">
        <v>0.18945733063477635</v>
      </c>
      <c r="EG92">
        <v>0.59219138060643162</v>
      </c>
      <c r="EH92">
        <v>0.16438539097400637</v>
      </c>
      <c r="EI92">
        <v>5.6229498591526587E-2</v>
      </c>
      <c r="EJ92">
        <v>1.0022636008067409</v>
      </c>
      <c r="EK92">
        <v>12.435979182866717</v>
      </c>
      <c r="EL92">
        <v>38.871442223006163</v>
      </c>
      <c r="EM92">
        <v>10.790257063533776</v>
      </c>
      <c r="EN92">
        <v>9.4600000000000009</v>
      </c>
      <c r="EO92">
        <v>3.6909042875478044</v>
      </c>
      <c r="EP92">
        <v>75.248582756954463</v>
      </c>
      <c r="EQ92">
        <v>3.6612494204925836</v>
      </c>
      <c r="ER92">
        <v>11.444056251619214</v>
      </c>
      <c r="ES92">
        <v>3.1767359722873261</v>
      </c>
      <c r="ET92">
        <v>2.7850979009017411</v>
      </c>
      <c r="EU92">
        <v>1.0866310553571485</v>
      </c>
      <c r="EV92">
        <v>4.1090319474636532</v>
      </c>
      <c r="EW92">
        <v>1.0685678327775681</v>
      </c>
      <c r="EX92">
        <v>1.0709714349038801</v>
      </c>
      <c r="EY92" s="6">
        <v>88.000000000000014</v>
      </c>
      <c r="EZ92">
        <v>0.52251763429191533</v>
      </c>
      <c r="FA92">
        <v>22.110026676291831</v>
      </c>
      <c r="FB92">
        <v>6.2547702378679793</v>
      </c>
      <c r="FC92">
        <v>13.772627022405992</v>
      </c>
      <c r="FD92" t="s">
        <v>167</v>
      </c>
      <c r="FE92">
        <v>14.312479652740096</v>
      </c>
      <c r="FF92">
        <v>1.223349404827883</v>
      </c>
      <c r="FG92">
        <v>5.3460659999999969</v>
      </c>
      <c r="FH92">
        <v>3.4005276747074298</v>
      </c>
      <c r="FI92">
        <v>43.689245457250586</v>
      </c>
      <c r="FJ92">
        <v>-10.911951978032667</v>
      </c>
      <c r="FK92">
        <v>-7.0208753274475342</v>
      </c>
      <c r="FL92">
        <f>D92-D91</f>
        <v>-0.90000000000000568</v>
      </c>
      <c r="FM92">
        <f t="shared" si="1"/>
        <v>31.992584971561595</v>
      </c>
      <c r="FN92" s="9" t="s">
        <v>187</v>
      </c>
    </row>
    <row r="93" spans="1:170" ht="15.95" customHeight="1" thickBot="1" x14ac:dyDescent="0.3">
      <c r="A93" t="s">
        <v>157</v>
      </c>
      <c r="B93" s="2">
        <v>44972</v>
      </c>
      <c r="C93">
        <v>23.186301369863013</v>
      </c>
      <c r="D93">
        <v>90.7</v>
      </c>
      <c r="E93">
        <v>192.8</v>
      </c>
      <c r="F93">
        <v>101</v>
      </c>
      <c r="G93">
        <v>40.4</v>
      </c>
      <c r="H93">
        <v>35.299999999999997</v>
      </c>
      <c r="I93">
        <v>32.299999999999997</v>
      </c>
      <c r="J93">
        <v>32.6</v>
      </c>
      <c r="K93">
        <v>9</v>
      </c>
      <c r="L93">
        <v>11.6</v>
      </c>
      <c r="M93">
        <v>58</v>
      </c>
      <c r="N93">
        <v>34</v>
      </c>
      <c r="O93">
        <v>37.799999999999997</v>
      </c>
      <c r="P93">
        <v>30.3</v>
      </c>
      <c r="Q93">
        <v>107.5</v>
      </c>
      <c r="R93">
        <v>86.5</v>
      </c>
      <c r="S93">
        <v>104.5</v>
      </c>
      <c r="T93">
        <v>63</v>
      </c>
      <c r="U93">
        <v>57.5</v>
      </c>
      <c r="V93">
        <v>38.5</v>
      </c>
      <c r="W93">
        <v>3.5</v>
      </c>
      <c r="X93">
        <v>4.5</v>
      </c>
      <c r="Y93">
        <v>8.5</v>
      </c>
      <c r="Z93">
        <v>8</v>
      </c>
      <c r="AA93">
        <v>4.5</v>
      </c>
      <c r="AB93">
        <v>5.5</v>
      </c>
      <c r="AC93">
        <v>7.5</v>
      </c>
      <c r="AD93">
        <v>4</v>
      </c>
      <c r="AE93">
        <v>46.878859878814119</v>
      </c>
      <c r="AF93" s="6">
        <v>0.51685622799133535</v>
      </c>
      <c r="AG93" s="6">
        <v>14.842897615992065</v>
      </c>
      <c r="AH93">
        <v>0.16364826478491803</v>
      </c>
      <c r="AK93">
        <v>13.895704971630757</v>
      </c>
      <c r="AL93">
        <v>0.15320512647883963</v>
      </c>
      <c r="AM93">
        <v>4.1890779170836261</v>
      </c>
      <c r="AN93">
        <v>4.6186085083612202E-2</v>
      </c>
      <c r="AO93">
        <v>10.893459616479438</v>
      </c>
      <c r="AP93">
        <v>0.1201042956612948</v>
      </c>
      <c r="AQ93">
        <v>15.446836099585061</v>
      </c>
      <c r="AR93">
        <v>6.0594399999999986</v>
      </c>
      <c r="AS93">
        <v>2.8357622682190922</v>
      </c>
      <c r="AT93">
        <v>-12.611073831365969</v>
      </c>
      <c r="AU93">
        <v>-6.163718367804158</v>
      </c>
      <c r="AV93">
        <v>13.126080766067954</v>
      </c>
      <c r="AW93">
        <v>6.563040383033977</v>
      </c>
      <c r="AX93">
        <v>27.189738729712186</v>
      </c>
      <c r="AY93">
        <v>28</v>
      </c>
      <c r="AZ93">
        <v>14</v>
      </c>
      <c r="BA93">
        <v>57.999999999999993</v>
      </c>
      <c r="BB93">
        <v>5.1950141655972226</v>
      </c>
      <c r="BC93">
        <v>5.1950141655972226</v>
      </c>
      <c r="BD93">
        <v>4.452869284797619</v>
      </c>
      <c r="BE93">
        <v>35</v>
      </c>
      <c r="BF93">
        <v>35</v>
      </c>
      <c r="BG93">
        <v>29.999999999999996</v>
      </c>
      <c r="BH93">
        <v>4.3035765977062441</v>
      </c>
      <c r="BI93">
        <v>24.400191112411974</v>
      </c>
      <c r="BJ93">
        <v>0.82775119617224879</v>
      </c>
      <c r="BK93">
        <v>0.44865145228215764</v>
      </c>
      <c r="BL93" s="6">
        <v>34.5</v>
      </c>
      <c r="BM93" s="6">
        <v>46</v>
      </c>
      <c r="BN93" s="2">
        <v>36509</v>
      </c>
      <c r="BO93">
        <v>10.893000000000001</v>
      </c>
      <c r="BP93">
        <v>32.587000000000003</v>
      </c>
      <c r="BQ93" s="6">
        <v>30.3</v>
      </c>
      <c r="BR93" s="6">
        <v>60.643999999999998</v>
      </c>
      <c r="BS93" s="6">
        <v>37.244</v>
      </c>
      <c r="BT93">
        <v>104.83</v>
      </c>
      <c r="BU93">
        <v>265.60500000000002</v>
      </c>
      <c r="BV93">
        <v>1.9820415979633623</v>
      </c>
      <c r="BW93">
        <v>51.188866188274091</v>
      </c>
      <c r="BY93">
        <v>160.77500000000001</v>
      </c>
      <c r="BZ93">
        <v>1.5613020333158185</v>
      </c>
      <c r="CA93">
        <v>47.885150666386622</v>
      </c>
      <c r="CB93">
        <v>84.772450000000006</v>
      </c>
      <c r="CC93">
        <v>152.37245000000001</v>
      </c>
      <c r="CD93">
        <v>3.7156411925938397</v>
      </c>
      <c r="CE93">
        <v>15.173265395603206</v>
      </c>
      <c r="CF93">
        <v>1.3888888888888888</v>
      </c>
      <c r="CG93">
        <v>1.45</v>
      </c>
      <c r="CH93">
        <v>114.2</v>
      </c>
      <c r="CI93">
        <v>0.36053264618187314</v>
      </c>
      <c r="CJ93">
        <v>10.444995912375838</v>
      </c>
      <c r="CK93">
        <v>11.894995912375837</v>
      </c>
      <c r="CL93">
        <v>2.0699999999999998</v>
      </c>
      <c r="CM93">
        <v>1.96</v>
      </c>
      <c r="CN93">
        <v>2.0699999999999998</v>
      </c>
      <c r="CO93">
        <v>68.308000000000007</v>
      </c>
      <c r="CP93">
        <v>73.073999999999998</v>
      </c>
      <c r="CQ93">
        <v>70.691000000000003</v>
      </c>
      <c r="CR93">
        <v>68.308000000000007</v>
      </c>
      <c r="CS93">
        <v>2.1045403808488286</v>
      </c>
      <c r="CT93">
        <v>4.5742185177749288</v>
      </c>
      <c r="CU93" s="6">
        <v>34.5</v>
      </c>
      <c r="CV93" s="6">
        <v>46</v>
      </c>
      <c r="CW93" s="6">
        <v>-2.4707578607388254</v>
      </c>
      <c r="CX93" s="6">
        <v>16.207542202933169</v>
      </c>
      <c r="CY93" s="6">
        <v>99.038888216961226</v>
      </c>
      <c r="CZ93" s="6">
        <v>8.3388882169612231</v>
      </c>
      <c r="DA93">
        <v>9.1939230616992537E-2</v>
      </c>
      <c r="DB93">
        <v>4.6186085083612202E-2</v>
      </c>
      <c r="DC93">
        <v>0.38514060069130229</v>
      </c>
      <c r="DD93">
        <v>4.1890779170836261</v>
      </c>
      <c r="DE93">
        <v>0.16364826478491803</v>
      </c>
      <c r="DF93">
        <v>1.3646445869411032</v>
      </c>
      <c r="DG93" s="6">
        <v>14.842897615992065</v>
      </c>
      <c r="DH93" s="6">
        <v>0.51685622799133535</v>
      </c>
      <c r="DI93" s="6">
        <v>4.3100063094599701</v>
      </c>
      <c r="DJ93">
        <v>46.878859878814119</v>
      </c>
      <c r="DK93">
        <v>0.48349846740490665</v>
      </c>
      <c r="DL93">
        <v>4.0318396727615857</v>
      </c>
      <c r="DM93">
        <v>43.853310993625037</v>
      </c>
      <c r="DN93">
        <v>0.15320512647883963</v>
      </c>
      <c r="DO93">
        <v>1.2775604239724496</v>
      </c>
      <c r="DP93">
        <v>13.895704971630757</v>
      </c>
      <c r="DQ93">
        <v>1.4640713623758909E-2</v>
      </c>
      <c r="DR93">
        <v>0.12208727432506682</v>
      </c>
      <c r="DS93">
        <v>1.3279127256749332</v>
      </c>
      <c r="DT93">
        <v>0.10546358203753589</v>
      </c>
      <c r="DU93">
        <v>0.87944902157133131</v>
      </c>
      <c r="DV93">
        <v>9.5655468908045069</v>
      </c>
      <c r="DW93">
        <v>0.1201042956612948</v>
      </c>
      <c r="DX93">
        <v>1.001536295896398</v>
      </c>
      <c r="DY93">
        <v>10.893459616479438</v>
      </c>
      <c r="DZ93" s="6">
        <v>1</v>
      </c>
      <c r="EA93" s="6">
        <v>8.3388882169612231</v>
      </c>
      <c r="EB93" s="6">
        <v>90.700000000000017</v>
      </c>
      <c r="EC93">
        <v>10.893000000000001</v>
      </c>
      <c r="ED93">
        <v>0</v>
      </c>
      <c r="EE93" s="6">
        <v>79.807000000000016</v>
      </c>
      <c r="EF93">
        <v>0.18598490879236235</v>
      </c>
      <c r="EG93">
        <v>0.58740285787981139</v>
      </c>
      <c r="EH93">
        <v>0.17411636788290191</v>
      </c>
      <c r="EI93">
        <v>5.2490106345102878E-2</v>
      </c>
      <c r="EJ93">
        <v>0.99999424090017852</v>
      </c>
      <c r="EK93">
        <v>14.842897615992065</v>
      </c>
      <c r="EL93">
        <v>46.878859878814119</v>
      </c>
      <c r="EM93">
        <v>13.895704971630757</v>
      </c>
      <c r="EN93">
        <v>10.893000000000001</v>
      </c>
      <c r="EO93">
        <v>4.1890779170836261</v>
      </c>
      <c r="EP93">
        <v>90.699540383520556</v>
      </c>
      <c r="EQ93">
        <v>3.9930489359665979</v>
      </c>
      <c r="ER93">
        <v>12.611390740628957</v>
      </c>
      <c r="ES93">
        <v>3.7382343654849355</v>
      </c>
      <c r="ET93">
        <v>2.9304441211411647</v>
      </c>
      <c r="EU93">
        <v>1.1269493027742574</v>
      </c>
      <c r="EV93">
        <v>4.3035765977062441</v>
      </c>
      <c r="EW93">
        <v>1.0697884957258759</v>
      </c>
      <c r="EX93">
        <v>1.1788676725366953</v>
      </c>
      <c r="EY93" s="6">
        <v>91.800000000000011</v>
      </c>
      <c r="EZ93">
        <v>0.52385892116182564</v>
      </c>
      <c r="FA93">
        <v>24.400191112411974</v>
      </c>
      <c r="FB93">
        <v>8.5357065884431336</v>
      </c>
      <c r="FC93">
        <v>14.65059478141988</v>
      </c>
      <c r="FD93" t="s">
        <v>167</v>
      </c>
      <c r="FE93">
        <v>15.446836099585061</v>
      </c>
      <c r="FF93">
        <v>1.3660446548729095</v>
      </c>
      <c r="FG93">
        <v>6.0594399999999986</v>
      </c>
      <c r="FH93">
        <v>2.8357622682190922</v>
      </c>
      <c r="FI93">
        <v>42.91770801669275</v>
      </c>
      <c r="FJ93">
        <v>-12.611073831365969</v>
      </c>
      <c r="FK93">
        <v>-6.163718367804158</v>
      </c>
      <c r="FL93">
        <f>D93</f>
        <v>90.7</v>
      </c>
      <c r="FM93">
        <f t="shared" si="1"/>
        <v>31.662241049296487</v>
      </c>
      <c r="FN93" s="9" t="s">
        <v>183</v>
      </c>
    </row>
    <row r="94" spans="1:170" ht="15.95" customHeight="1" thickBot="1" x14ac:dyDescent="0.3">
      <c r="A94" t="s">
        <v>157</v>
      </c>
      <c r="B94" s="2">
        <v>44994</v>
      </c>
      <c r="C94">
        <v>23.246575342465754</v>
      </c>
      <c r="D94">
        <v>88.7</v>
      </c>
      <c r="E94">
        <v>192.8</v>
      </c>
      <c r="F94">
        <v>101</v>
      </c>
      <c r="G94">
        <v>40.4</v>
      </c>
      <c r="H94">
        <v>35.299999999999997</v>
      </c>
      <c r="I94">
        <v>32.299999999999997</v>
      </c>
      <c r="J94">
        <v>32.6</v>
      </c>
      <c r="K94">
        <v>9</v>
      </c>
      <c r="L94">
        <v>11.6</v>
      </c>
      <c r="M94">
        <v>58</v>
      </c>
      <c r="N94">
        <v>33.1</v>
      </c>
      <c r="O94">
        <v>37.5</v>
      </c>
      <c r="P94">
        <v>30.5</v>
      </c>
      <c r="Q94">
        <v>108</v>
      </c>
      <c r="R94">
        <v>85.7</v>
      </c>
      <c r="S94">
        <v>102.5</v>
      </c>
      <c r="T94">
        <v>59.5</v>
      </c>
      <c r="U94">
        <v>55.5</v>
      </c>
      <c r="V94">
        <v>38.4</v>
      </c>
      <c r="W94">
        <v>2.5</v>
      </c>
      <c r="X94">
        <v>3.5</v>
      </c>
      <c r="Y94">
        <v>6.5</v>
      </c>
      <c r="Z94">
        <v>6</v>
      </c>
      <c r="AA94">
        <v>3.5</v>
      </c>
      <c r="AB94">
        <v>5.5</v>
      </c>
      <c r="AC94">
        <v>6</v>
      </c>
      <c r="AD94">
        <v>3</v>
      </c>
      <c r="AE94">
        <v>46.152118543763535</v>
      </c>
      <c r="AF94" s="6">
        <v>0.52031700725776242</v>
      </c>
      <c r="AG94" s="6">
        <v>13.626337385920465</v>
      </c>
      <c r="AH94">
        <v>0.15362274392244041</v>
      </c>
      <c r="AK94">
        <v>13.802876062207856</v>
      </c>
      <c r="AL94">
        <v>0.15561303339580446</v>
      </c>
      <c r="AM94">
        <v>4.1704331022759842</v>
      </c>
      <c r="AN94">
        <v>4.7017284129379749E-2</v>
      </c>
      <c r="AO94">
        <v>10.948234905832171</v>
      </c>
      <c r="AP94">
        <v>0.12342993129461297</v>
      </c>
      <c r="AQ94">
        <v>11.916130705394192</v>
      </c>
      <c r="AR94">
        <v>5.9837259999999972</v>
      </c>
      <c r="AS94">
        <v>3.070105947177673</v>
      </c>
      <c r="AT94">
        <v>-8.8460247582165188</v>
      </c>
      <c r="AU94">
        <v>-3.0187846525718705</v>
      </c>
      <c r="AV94">
        <v>12.922593192253791</v>
      </c>
      <c r="AW94">
        <v>6.4612965961268953</v>
      </c>
      <c r="AX94">
        <v>26.76822875538285</v>
      </c>
      <c r="AY94">
        <v>28.000000000000004</v>
      </c>
      <c r="AZ94">
        <v>14.000000000000002</v>
      </c>
      <c r="BA94">
        <v>58</v>
      </c>
      <c r="BB94">
        <v>4.7692180850721622</v>
      </c>
      <c r="BC94">
        <v>4.7692180850721622</v>
      </c>
      <c r="BD94">
        <v>4.0879012157761396</v>
      </c>
      <c r="BE94">
        <v>34.999999999999993</v>
      </c>
      <c r="BF94">
        <v>34.999999999999993</v>
      </c>
      <c r="BG94">
        <v>30</v>
      </c>
      <c r="BH94">
        <v>4.2368602353588116</v>
      </c>
      <c r="BI94">
        <v>23.862149412028028</v>
      </c>
      <c r="BJ94">
        <v>0.83609756097560983</v>
      </c>
      <c r="BK94">
        <v>0.44450207468879666</v>
      </c>
      <c r="BL94" s="6">
        <v>28</v>
      </c>
      <c r="BM94" s="6">
        <v>36.5</v>
      </c>
      <c r="BN94" s="2">
        <v>36509</v>
      </c>
      <c r="BO94">
        <v>10.893000000000001</v>
      </c>
      <c r="BP94">
        <v>32.000999999999998</v>
      </c>
      <c r="BQ94" s="6">
        <v>30.5</v>
      </c>
      <c r="BR94" s="6">
        <v>57.615000000000002</v>
      </c>
      <c r="BS94" s="6">
        <v>37.457999999999998</v>
      </c>
      <c r="BT94">
        <v>105.958</v>
      </c>
      <c r="BU94">
        <v>263.53200000000004</v>
      </c>
      <c r="BV94">
        <v>1.848869249306929</v>
      </c>
      <c r="BW94">
        <v>50.143175237600055</v>
      </c>
      <c r="BY94">
        <v>157.57400000000001</v>
      </c>
      <c r="BZ94">
        <v>1.3556654254772991</v>
      </c>
      <c r="CA94">
        <v>46.270458561655488</v>
      </c>
      <c r="CB94">
        <v>83.972450000000009</v>
      </c>
      <c r="CC94">
        <v>151.57245</v>
      </c>
      <c r="CD94">
        <v>3.6150426581641213</v>
      </c>
      <c r="CE94">
        <v>14.996495394114225</v>
      </c>
      <c r="CF94">
        <v>1.3888888888888888</v>
      </c>
      <c r="CG94">
        <v>1.45</v>
      </c>
      <c r="CH94">
        <v>114.2</v>
      </c>
      <c r="CI94">
        <v>0.36053264618187314</v>
      </c>
      <c r="CJ94">
        <v>10.444995912375838</v>
      </c>
      <c r="CK94">
        <v>11.894995912375837</v>
      </c>
      <c r="CL94">
        <v>2.0699999999999998</v>
      </c>
      <c r="CM94">
        <v>1.96</v>
      </c>
      <c r="CN94">
        <v>2.0699999999999998</v>
      </c>
      <c r="CO94">
        <v>68.308000000000007</v>
      </c>
      <c r="CP94">
        <v>73.073999999999998</v>
      </c>
      <c r="CQ94">
        <v>70.691000000000003</v>
      </c>
      <c r="CR94">
        <v>68.308000000000007</v>
      </c>
      <c r="CS94">
        <v>2.0846910630761561</v>
      </c>
      <c r="CT94">
        <v>4.5310760255960254</v>
      </c>
      <c r="CU94" s="6">
        <v>28</v>
      </c>
      <c r="CV94" s="6">
        <v>36.5</v>
      </c>
      <c r="CW94" s="6">
        <v>-2.6356729589153178</v>
      </c>
      <c r="CX94" s="6">
        <v>14.804690335958584</v>
      </c>
      <c r="CY94" s="6">
        <v>96.370432905644719</v>
      </c>
      <c r="CZ94" s="6">
        <v>7.6704329056447165</v>
      </c>
      <c r="DA94">
        <v>8.6476131968937053E-2</v>
      </c>
      <c r="DB94">
        <v>4.7017284129379749E-2</v>
      </c>
      <c r="DC94">
        <v>0.3606429233200415</v>
      </c>
      <c r="DD94">
        <v>4.1704331022759842</v>
      </c>
      <c r="DE94">
        <v>0.15362274392244041</v>
      </c>
      <c r="DF94">
        <v>1.1783529500381187</v>
      </c>
      <c r="DG94" s="6">
        <v>13.626337385920465</v>
      </c>
      <c r="DH94" s="6">
        <v>0.52031700725776242</v>
      </c>
      <c r="DI94" s="6">
        <v>3.9910566938365215</v>
      </c>
      <c r="DJ94">
        <v>46.152118543763535</v>
      </c>
      <c r="DK94">
        <v>0.48013127228512514</v>
      </c>
      <c r="DL94">
        <v>3.6828147099648869</v>
      </c>
      <c r="DM94">
        <v>42.587643851690601</v>
      </c>
      <c r="DN94">
        <v>0.15561303339580446</v>
      </c>
      <c r="DO94">
        <v>1.1936193319063686</v>
      </c>
      <c r="DP94">
        <v>13.802876062207856</v>
      </c>
      <c r="DQ94">
        <v>1.5046108606979899E-2</v>
      </c>
      <c r="DR94">
        <v>0.11541016656088281</v>
      </c>
      <c r="DS94">
        <v>1.3345898334391171</v>
      </c>
      <c r="DT94">
        <v>0.10838382268763308</v>
      </c>
      <c r="DU94">
        <v>0.83135083998278314</v>
      </c>
      <c r="DV94">
        <v>9.6136450723930551</v>
      </c>
      <c r="DW94">
        <v>0.12342993129461297</v>
      </c>
      <c r="DX94">
        <v>0.9467610065436658</v>
      </c>
      <c r="DY94">
        <v>10.948234905832171</v>
      </c>
      <c r="DZ94" s="6">
        <v>1</v>
      </c>
      <c r="EA94" s="6">
        <v>7.6704329056447174</v>
      </c>
      <c r="EB94" s="6">
        <v>88.7</v>
      </c>
      <c r="EC94">
        <v>10.893000000000001</v>
      </c>
      <c r="ED94">
        <v>0</v>
      </c>
      <c r="EE94" s="6">
        <v>77.807000000000002</v>
      </c>
      <c r="EF94">
        <v>0.17512996755973709</v>
      </c>
      <c r="EG94">
        <v>0.59316152201940098</v>
      </c>
      <c r="EH94">
        <v>0.17739889807096862</v>
      </c>
      <c r="EI94">
        <v>5.3599715993110954E-2</v>
      </c>
      <c r="EJ94">
        <v>0.99929010364321769</v>
      </c>
      <c r="EK94">
        <v>13.626337385920465</v>
      </c>
      <c r="EL94">
        <v>46.152118543763535</v>
      </c>
      <c r="EM94">
        <v>13.802876062207856</v>
      </c>
      <c r="EN94">
        <v>10.893000000000001</v>
      </c>
      <c r="EO94">
        <v>4.1704331022759842</v>
      </c>
      <c r="EP94">
        <v>88.644765094167838</v>
      </c>
      <c r="EQ94">
        <v>3.6657688685629939</v>
      </c>
      <c r="ER94">
        <v>12.415882168804</v>
      </c>
      <c r="ES94">
        <v>3.7132614533495931</v>
      </c>
      <c r="ET94">
        <v>2.9304441211411647</v>
      </c>
      <c r="EU94">
        <v>1.1219334588430339</v>
      </c>
      <c r="EV94">
        <v>4.2368602353588116</v>
      </c>
      <c r="EW94">
        <v>1.086120124078843</v>
      </c>
      <c r="EX94">
        <v>1.1431407901896784</v>
      </c>
      <c r="EY94" s="6">
        <v>91.800000000000011</v>
      </c>
      <c r="EZ94">
        <v>0.52385892116182564</v>
      </c>
      <c r="FA94">
        <v>23.862149412028028</v>
      </c>
      <c r="FB94">
        <v>8.567256577484228</v>
      </c>
      <c r="FC94">
        <v>14.679318764981526</v>
      </c>
      <c r="FD94" t="s">
        <v>167</v>
      </c>
      <c r="FE94">
        <v>11.916130705394192</v>
      </c>
      <c r="FF94">
        <v>0.91664335862208801</v>
      </c>
      <c r="FG94">
        <v>5.9837259999999972</v>
      </c>
      <c r="FH94">
        <v>3.070105947177673</v>
      </c>
      <c r="FI94">
        <v>43.237849654614308</v>
      </c>
      <c r="FJ94">
        <v>-8.8460247582165188</v>
      </c>
      <c r="FK94">
        <v>-3.0187846525718705</v>
      </c>
      <c r="FL94">
        <f>D94-D93</f>
        <v>-2</v>
      </c>
      <c r="FM94">
        <f t="shared" si="1"/>
        <v>29.524836163261615</v>
      </c>
      <c r="FN94" s="9" t="s">
        <v>183</v>
      </c>
    </row>
    <row r="95" spans="1:170" ht="15.95" customHeight="1" thickBot="1" x14ac:dyDescent="0.3">
      <c r="A95" t="s">
        <v>157</v>
      </c>
      <c r="B95" s="2">
        <v>44995</v>
      </c>
      <c r="C95">
        <v>23.24931506849315</v>
      </c>
      <c r="D95">
        <v>90</v>
      </c>
      <c r="E95">
        <v>192.8</v>
      </c>
      <c r="F95">
        <v>101</v>
      </c>
      <c r="G95">
        <v>40.4</v>
      </c>
      <c r="H95">
        <v>35.299999999999997</v>
      </c>
      <c r="I95">
        <v>32.299999999999997</v>
      </c>
      <c r="J95">
        <v>32.6</v>
      </c>
      <c r="K95">
        <v>9</v>
      </c>
      <c r="L95">
        <v>11.6</v>
      </c>
      <c r="M95">
        <v>58</v>
      </c>
      <c r="N95">
        <v>33.799999999999997</v>
      </c>
      <c r="O95">
        <v>37.5</v>
      </c>
      <c r="P95">
        <v>30.5</v>
      </c>
      <c r="Q95">
        <v>108</v>
      </c>
      <c r="R95">
        <v>86.5</v>
      </c>
      <c r="S95">
        <v>104</v>
      </c>
      <c r="T95">
        <v>62</v>
      </c>
      <c r="U95">
        <v>56</v>
      </c>
      <c r="V95">
        <v>39</v>
      </c>
      <c r="W95">
        <v>2.5</v>
      </c>
      <c r="X95">
        <v>3.5</v>
      </c>
      <c r="Y95">
        <v>7</v>
      </c>
      <c r="Z95">
        <v>6</v>
      </c>
      <c r="AA95">
        <v>3.5</v>
      </c>
      <c r="AB95">
        <v>5</v>
      </c>
      <c r="AC95">
        <v>5</v>
      </c>
      <c r="AD95">
        <v>3</v>
      </c>
      <c r="AE95">
        <v>47.693261982657724</v>
      </c>
      <c r="AF95" s="6">
        <v>0.52992513314064138</v>
      </c>
      <c r="AG95" s="6">
        <v>13.344732313454411</v>
      </c>
      <c r="AH95">
        <v>0.14827480348282679</v>
      </c>
      <c r="AK95">
        <v>13.911036166525907</v>
      </c>
      <c r="AL95">
        <v>0.15456706851695454</v>
      </c>
      <c r="AM95">
        <v>4.1703756826761502</v>
      </c>
      <c r="AN95">
        <v>4.6337507585290552E-2</v>
      </c>
      <c r="AO95">
        <v>10.880593854685809</v>
      </c>
      <c r="AP95">
        <v>0.12089548727428678</v>
      </c>
      <c r="AQ95">
        <v>12.357468879668049</v>
      </c>
      <c r="AR95">
        <v>6.2119260000000018</v>
      </c>
      <c r="AS95">
        <v>2.9169921520077828</v>
      </c>
      <c r="AT95">
        <v>-9.4404767276602666</v>
      </c>
      <c r="AU95">
        <v>-2.8506090316758286</v>
      </c>
      <c r="AV95">
        <v>13.354113355144165</v>
      </c>
      <c r="AW95">
        <v>6.6770566775720823</v>
      </c>
      <c r="AX95">
        <v>27.662091949941477</v>
      </c>
      <c r="AY95">
        <v>28.000000000000004</v>
      </c>
      <c r="AZ95">
        <v>14.000000000000002</v>
      </c>
      <c r="BA95">
        <v>57.999999999999993</v>
      </c>
      <c r="BB95">
        <v>4.6706563097090434</v>
      </c>
      <c r="BC95">
        <v>4.6706563097090434</v>
      </c>
      <c r="BD95">
        <v>4.0034196940363236</v>
      </c>
      <c r="BE95">
        <v>35</v>
      </c>
      <c r="BF95">
        <v>35</v>
      </c>
      <c r="BG95">
        <v>30</v>
      </c>
      <c r="BH95">
        <v>4.3783404005010302</v>
      </c>
      <c r="BI95">
        <v>24.211876517277592</v>
      </c>
      <c r="BJ95">
        <v>0.83173076923076927</v>
      </c>
      <c r="BK95">
        <v>0.44865145228215764</v>
      </c>
      <c r="BL95" s="6">
        <v>27</v>
      </c>
      <c r="BM95" s="6">
        <v>35.5</v>
      </c>
      <c r="BN95" s="2">
        <v>36509</v>
      </c>
      <c r="BO95">
        <v>10.893000000000001</v>
      </c>
      <c r="BP95">
        <v>32.701000000000001</v>
      </c>
      <c r="BQ95" s="6">
        <v>30.5</v>
      </c>
      <c r="BR95" s="6">
        <v>60.43</v>
      </c>
      <c r="BS95" s="6">
        <v>38.058</v>
      </c>
      <c r="BT95">
        <v>105.801</v>
      </c>
      <c r="BU95">
        <v>267.49</v>
      </c>
      <c r="BV95">
        <v>2.1031365700894504</v>
      </c>
      <c r="BW95">
        <v>52.139723613271961</v>
      </c>
      <c r="BY95">
        <v>161.68899999999999</v>
      </c>
      <c r="BZ95">
        <v>1.6200186404899526</v>
      </c>
      <c r="CA95">
        <v>48.346203019939956</v>
      </c>
      <c r="CB95">
        <v>84.929500000000004</v>
      </c>
      <c r="CC95">
        <v>152.52949999999998</v>
      </c>
      <c r="CD95">
        <v>3.7353899423840673</v>
      </c>
      <c r="CE95">
        <v>15.207967556520497</v>
      </c>
      <c r="CF95">
        <v>1.3888888888888888</v>
      </c>
      <c r="CG95">
        <v>1.45</v>
      </c>
      <c r="CH95">
        <v>114.2</v>
      </c>
      <c r="CI95">
        <v>0.36053264618187314</v>
      </c>
      <c r="CJ95">
        <v>10.444995912375838</v>
      </c>
      <c r="CK95">
        <v>11.894995912375837</v>
      </c>
      <c r="CL95">
        <v>2.0699999999999998</v>
      </c>
      <c r="CM95">
        <v>1.96</v>
      </c>
      <c r="CN95">
        <v>2.0699999999999998</v>
      </c>
      <c r="CO95">
        <v>68.308000000000007</v>
      </c>
      <c r="CP95">
        <v>73.073999999999998</v>
      </c>
      <c r="CQ95">
        <v>70.691000000000003</v>
      </c>
      <c r="CR95">
        <v>68.308000000000007</v>
      </c>
      <c r="CS95">
        <v>2.0976220165037396</v>
      </c>
      <c r="CT95">
        <v>4.5591814528708774</v>
      </c>
      <c r="CU95" s="6">
        <v>27</v>
      </c>
      <c r="CV95" s="6">
        <v>35.5</v>
      </c>
      <c r="CW95" s="6">
        <v>-2.6610445124809319</v>
      </c>
      <c r="CX95" s="6">
        <v>14.588866971808649</v>
      </c>
      <c r="CY95" s="6">
        <v>98.390735506847818</v>
      </c>
      <c r="CZ95" s="6">
        <v>8.3907355068478182</v>
      </c>
      <c r="DA95">
        <v>9.3230394520531307E-2</v>
      </c>
      <c r="DB95">
        <v>4.6337507585290552E-2</v>
      </c>
      <c r="DC95">
        <v>0.38880577019472756</v>
      </c>
      <c r="DD95">
        <v>4.1703756826761502</v>
      </c>
      <c r="DE95">
        <v>0.14827480348282679</v>
      </c>
      <c r="DF95">
        <v>1.2441346583542372</v>
      </c>
      <c r="DG95" s="6">
        <v>13.344732313454411</v>
      </c>
      <c r="DH95" s="6">
        <v>0.52992513314064138</v>
      </c>
      <c r="DI95" s="6">
        <v>4.4464616306142375</v>
      </c>
      <c r="DJ95">
        <v>47.693261982657724</v>
      </c>
      <c r="DK95">
        <v>0.49136946452214647</v>
      </c>
      <c r="DL95">
        <v>4.1229512129467736</v>
      </c>
      <c r="DM95">
        <v>44.223251806993183</v>
      </c>
      <c r="DN95">
        <v>0.15456706851695454</v>
      </c>
      <c r="DO95">
        <v>1.29693138999459</v>
      </c>
      <c r="DP95">
        <v>13.911036166525907</v>
      </c>
      <c r="DQ95">
        <v>1.4737159881268318E-2</v>
      </c>
      <c r="DR95">
        <v>0.12365561068585125</v>
      </c>
      <c r="DS95">
        <v>1.3263443893141487</v>
      </c>
      <c r="DT95">
        <v>0.10615832739301846</v>
      </c>
      <c r="DU95">
        <v>0.89074644700417538</v>
      </c>
      <c r="DV95">
        <v>9.5542494653716616</v>
      </c>
      <c r="DW95">
        <v>0.12089548727428678</v>
      </c>
      <c r="DX95">
        <v>1.0144020576900268</v>
      </c>
      <c r="DY95">
        <v>10.880593854685809</v>
      </c>
      <c r="DZ95" s="6">
        <v>1</v>
      </c>
      <c r="EA95" s="6">
        <v>8.39073550684782</v>
      </c>
      <c r="EB95" s="6">
        <v>90</v>
      </c>
      <c r="EC95">
        <v>10.893000000000001</v>
      </c>
      <c r="ED95">
        <v>0</v>
      </c>
      <c r="EE95" s="6">
        <v>79.106999999999999</v>
      </c>
      <c r="EF95">
        <v>0.16869218038169076</v>
      </c>
      <c r="EG95">
        <v>0.60289559688343286</v>
      </c>
      <c r="EH95">
        <v>0.17585088761457149</v>
      </c>
      <c r="EI95">
        <v>5.2718162522610516E-2</v>
      </c>
      <c r="EJ95">
        <v>1.0001568274023056</v>
      </c>
      <c r="EK95">
        <v>13.344732313454411</v>
      </c>
      <c r="EL95">
        <v>47.693261982657724</v>
      </c>
      <c r="EM95">
        <v>13.911036166525907</v>
      </c>
      <c r="EN95">
        <v>10.893000000000001</v>
      </c>
      <c r="EO95">
        <v>4.1703756826761502</v>
      </c>
      <c r="EP95">
        <v>90.012406145314188</v>
      </c>
      <c r="EQ95">
        <v>3.5900112325498039</v>
      </c>
      <c r="ER95">
        <v>12.830481887003096</v>
      </c>
      <c r="ES95">
        <v>3.7423587765700876</v>
      </c>
      <c r="ET95">
        <v>2.9304441211411647</v>
      </c>
      <c r="EU95">
        <v>1.1219180117734688</v>
      </c>
      <c r="EV95">
        <v>4.3783404005010302</v>
      </c>
      <c r="EW95">
        <v>1.1269902292765062</v>
      </c>
      <c r="EX95">
        <v>1.1384732142034524</v>
      </c>
      <c r="EY95" s="6">
        <v>91.800000000000011</v>
      </c>
      <c r="EZ95">
        <v>0.52385892116182564</v>
      </c>
      <c r="FA95">
        <v>24.211876517277592</v>
      </c>
      <c r="FB95">
        <v>8.5686906678951864</v>
      </c>
      <c r="FC95">
        <v>14.680624400597964</v>
      </c>
      <c r="FD95" t="s">
        <v>167</v>
      </c>
      <c r="FE95">
        <v>12.357468879668049</v>
      </c>
      <c r="FF95">
        <v>0.97366985064604261</v>
      </c>
      <c r="FG95">
        <v>6.2119260000000018</v>
      </c>
      <c r="FH95">
        <v>2.9169921520077828</v>
      </c>
      <c r="FI95">
        <v>43.02867780328932</v>
      </c>
      <c r="FJ95">
        <v>-9.4404767276602666</v>
      </c>
      <c r="FK95">
        <v>-2.8506090316758286</v>
      </c>
      <c r="FL95">
        <f>D95-D94</f>
        <v>1.2999999999999972</v>
      </c>
      <c r="FM95">
        <f t="shared" si="1"/>
        <v>27.980330467450177</v>
      </c>
      <c r="FN95" s="9" t="s">
        <v>183</v>
      </c>
    </row>
    <row r="96" spans="1:170" ht="15.95" customHeight="1" x14ac:dyDescent="0.25">
      <c r="A96" t="s">
        <v>158</v>
      </c>
      <c r="B96" s="2">
        <v>44973</v>
      </c>
      <c r="C96">
        <v>37.68767123287671</v>
      </c>
      <c r="D96">
        <v>79.3</v>
      </c>
      <c r="E96">
        <v>181.4</v>
      </c>
      <c r="F96">
        <v>93.5</v>
      </c>
      <c r="G96">
        <v>43.6</v>
      </c>
      <c r="H96">
        <v>31</v>
      </c>
      <c r="I96">
        <v>32.200000000000003</v>
      </c>
      <c r="J96">
        <v>30.3</v>
      </c>
      <c r="K96">
        <v>7.6</v>
      </c>
      <c r="L96">
        <v>11.2</v>
      </c>
      <c r="M96">
        <v>56.5</v>
      </c>
      <c r="N96">
        <v>30.9</v>
      </c>
      <c r="O96">
        <v>34</v>
      </c>
      <c r="P96">
        <v>27.2</v>
      </c>
      <c r="Q96">
        <v>104</v>
      </c>
      <c r="R96">
        <v>85</v>
      </c>
      <c r="S96">
        <v>101.2</v>
      </c>
      <c r="T96">
        <v>59.2</v>
      </c>
      <c r="U96">
        <v>57</v>
      </c>
      <c r="V96">
        <v>39</v>
      </c>
      <c r="W96">
        <v>2</v>
      </c>
      <c r="X96">
        <v>7.5</v>
      </c>
      <c r="Y96">
        <v>6.5</v>
      </c>
      <c r="Z96">
        <v>9</v>
      </c>
      <c r="AA96">
        <v>5</v>
      </c>
      <c r="AB96">
        <v>6</v>
      </c>
      <c r="AC96">
        <v>6</v>
      </c>
      <c r="AD96">
        <v>3.5</v>
      </c>
      <c r="AE96">
        <v>40.481497066149274</v>
      </c>
      <c r="AF96" s="6">
        <v>0.51048546111159232</v>
      </c>
      <c r="AG96" s="6">
        <v>12.783347715461986</v>
      </c>
      <c r="AH96">
        <v>0.16120236715588884</v>
      </c>
      <c r="AK96">
        <v>11.996007681663569</v>
      </c>
      <c r="AL96">
        <v>0.15127374125679155</v>
      </c>
      <c r="AM96">
        <v>3.8046081337948734</v>
      </c>
      <c r="AN96">
        <v>4.7977403957060197E-2</v>
      </c>
      <c r="AO96">
        <v>10.234539402930306</v>
      </c>
      <c r="AP96">
        <v>0.12906102651866716</v>
      </c>
      <c r="AQ96">
        <v>17.824807056229329</v>
      </c>
      <c r="AR96">
        <v>5.4569329999999958</v>
      </c>
      <c r="AS96">
        <v>2.3315377563548054</v>
      </c>
      <c r="AT96">
        <v>-15.493269299874523</v>
      </c>
      <c r="AU96">
        <v>-9.2424788125841424</v>
      </c>
      <c r="AV96">
        <v>11.334819178521798</v>
      </c>
      <c r="AW96">
        <v>5.6674095892608989</v>
      </c>
      <c r="AX96">
        <v>23.479268298366577</v>
      </c>
      <c r="AY96">
        <v>28.000000000000004</v>
      </c>
      <c r="AZ96">
        <v>14.000000000000002</v>
      </c>
      <c r="BA96">
        <v>58</v>
      </c>
      <c r="BB96">
        <v>4.474171700411695</v>
      </c>
      <c r="BC96">
        <v>4.474171700411695</v>
      </c>
      <c r="BD96">
        <v>3.8350043146385957</v>
      </c>
      <c r="BE96">
        <v>35</v>
      </c>
      <c r="BF96">
        <v>35</v>
      </c>
      <c r="BG96">
        <v>30</v>
      </c>
      <c r="BH96">
        <v>3.9552024490619719</v>
      </c>
      <c r="BI96">
        <v>24.098977814353386</v>
      </c>
      <c r="BJ96">
        <v>0.83992094861660072</v>
      </c>
      <c r="BK96">
        <v>0.4685777287761852</v>
      </c>
      <c r="BL96" s="6">
        <v>34.5</v>
      </c>
      <c r="BM96" s="6">
        <v>45.5</v>
      </c>
      <c r="BN96" s="2">
        <v>31217</v>
      </c>
      <c r="BO96">
        <v>10.234999999999999</v>
      </c>
      <c r="BP96">
        <v>28.544</v>
      </c>
      <c r="BQ96" s="6">
        <v>27.2</v>
      </c>
      <c r="BR96" s="6">
        <v>57.314999999999998</v>
      </c>
      <c r="BS96" s="6">
        <v>37.901000000000003</v>
      </c>
      <c r="BT96">
        <v>101.958</v>
      </c>
      <c r="BU96">
        <v>252.91800000000001</v>
      </c>
      <c r="BV96">
        <v>2.188096801683173</v>
      </c>
      <c r="BW96">
        <v>43.982608407158942</v>
      </c>
      <c r="BY96">
        <v>150.96</v>
      </c>
      <c r="BZ96">
        <v>1.5402316448647042</v>
      </c>
      <c r="CA96">
        <v>39.745547825713054</v>
      </c>
      <c r="CB96">
        <v>83.115399999999994</v>
      </c>
      <c r="CC96">
        <v>146.31540000000001</v>
      </c>
      <c r="CD96">
        <v>4.4298253240279193</v>
      </c>
      <c r="CE96">
        <v>13.033502872922972</v>
      </c>
      <c r="CF96">
        <v>0.34722222222222221</v>
      </c>
      <c r="CG96">
        <v>1.2625</v>
      </c>
      <c r="CH96">
        <v>111.5</v>
      </c>
      <c r="CI96">
        <v>1.0738223241786331</v>
      </c>
      <c r="CJ96">
        <v>9.8571910047857791</v>
      </c>
      <c r="CK96">
        <v>11.119691004785778</v>
      </c>
      <c r="CL96">
        <v>2.0699999999999998</v>
      </c>
      <c r="CM96">
        <v>1.96</v>
      </c>
      <c r="CN96">
        <v>2.0699999999999998</v>
      </c>
      <c r="CO96">
        <v>68.308000000000007</v>
      </c>
      <c r="CP96">
        <v>73.073999999999998</v>
      </c>
      <c r="CQ96">
        <v>70.691000000000003</v>
      </c>
      <c r="CR96">
        <v>68.308000000000007</v>
      </c>
      <c r="CS96">
        <v>1.9018431835535419</v>
      </c>
      <c r="CT96">
        <v>4.133656159453623</v>
      </c>
      <c r="CU96" s="6">
        <v>34.5</v>
      </c>
      <c r="CV96" s="6">
        <v>45.5</v>
      </c>
      <c r="CW96" s="6">
        <v>-2.4157488639507543</v>
      </c>
      <c r="CX96" s="6">
        <v>13.888937352859537</v>
      </c>
      <c r="CY96" s="6">
        <v>86.158395797180845</v>
      </c>
      <c r="CZ96" s="6">
        <v>6.8583957971808474</v>
      </c>
      <c r="DA96">
        <v>8.6486706143516362E-2</v>
      </c>
      <c r="DB96">
        <v>4.7977403957060197E-2</v>
      </c>
      <c r="DC96">
        <v>0.32904802565874941</v>
      </c>
      <c r="DD96">
        <v>3.8046081337948734</v>
      </c>
      <c r="DE96">
        <v>0.16120236715588884</v>
      </c>
      <c r="DF96">
        <v>1.105589637397552</v>
      </c>
      <c r="DG96" s="6">
        <v>12.783347715461986</v>
      </c>
      <c r="DH96" s="6">
        <v>0.51048546111159232</v>
      </c>
      <c r="DI96" s="6">
        <v>3.5011113410096715</v>
      </c>
      <c r="DJ96">
        <v>40.481497066149274</v>
      </c>
      <c r="DK96">
        <v>0.46130789063523342</v>
      </c>
      <c r="DL96">
        <v>3.1638320983390469</v>
      </c>
      <c r="DM96">
        <v>36.581715727374004</v>
      </c>
      <c r="DN96">
        <v>0.15127374125679155</v>
      </c>
      <c r="DO96">
        <v>1.0374951912594021</v>
      </c>
      <c r="DP96">
        <v>11.996007681663569</v>
      </c>
      <c r="DQ96">
        <v>1.4653244043354273E-2</v>
      </c>
      <c r="DR96">
        <v>0.10049774736200623</v>
      </c>
      <c r="DS96">
        <v>1.1620022526379938</v>
      </c>
      <c r="DT96">
        <v>0.1144077824753129</v>
      </c>
      <c r="DU96">
        <v>0.78465385449346658</v>
      </c>
      <c r="DV96">
        <v>9.0725371502923124</v>
      </c>
      <c r="DW96">
        <v>0.12906102651866716</v>
      </c>
      <c r="DX96">
        <v>0.8851516018554727</v>
      </c>
      <c r="DY96">
        <v>10.234539402930306</v>
      </c>
      <c r="DZ96" s="6">
        <v>1</v>
      </c>
      <c r="EA96" s="6">
        <v>6.8583957971808474</v>
      </c>
      <c r="EB96" s="6">
        <v>79.300000000000011</v>
      </c>
      <c r="EC96">
        <v>10.234999999999999</v>
      </c>
      <c r="ED96">
        <v>0</v>
      </c>
      <c r="EE96" s="6">
        <v>69.065000000000012</v>
      </c>
      <c r="EF96">
        <v>0.18509154731719371</v>
      </c>
      <c r="EG96">
        <v>0.58613620598203531</v>
      </c>
      <c r="EH96">
        <v>0.17369156130693647</v>
      </c>
      <c r="EI96">
        <v>5.5087354431258562E-2</v>
      </c>
      <c r="EJ96">
        <v>1.0000066690374241</v>
      </c>
      <c r="EK96">
        <v>12.783347715461986</v>
      </c>
      <c r="EL96">
        <v>40.481497066149274</v>
      </c>
      <c r="EM96">
        <v>11.996007681663569</v>
      </c>
      <c r="EN96">
        <v>10.234999999999999</v>
      </c>
      <c r="EO96">
        <v>3.8046081337948734</v>
      </c>
      <c r="EP96">
        <v>79.300460597069701</v>
      </c>
      <c r="EQ96">
        <v>3.8848122697110141</v>
      </c>
      <c r="ER96">
        <v>12.302177801878223</v>
      </c>
      <c r="ES96">
        <v>3.6455425344416534</v>
      </c>
      <c r="ET96">
        <v>3.1103787885234158</v>
      </c>
      <c r="EU96">
        <v>1.1562063935514639</v>
      </c>
      <c r="EV96">
        <v>3.9552024490619719</v>
      </c>
      <c r="EW96">
        <v>1.0428278702986129</v>
      </c>
      <c r="EX96">
        <v>1.179693998622755</v>
      </c>
      <c r="EY96" s="6">
        <v>87.9</v>
      </c>
      <c r="EZ96">
        <v>0.5154355016538037</v>
      </c>
      <c r="FA96">
        <v>24.098977814353386</v>
      </c>
      <c r="FB96">
        <v>14.640283786688464</v>
      </c>
      <c r="FC96">
        <v>23.047387446188246</v>
      </c>
      <c r="FD96" t="s">
        <v>166</v>
      </c>
      <c r="FE96">
        <v>17.824807056229329</v>
      </c>
      <c r="FF96">
        <v>1.6600560664487032</v>
      </c>
      <c r="FG96">
        <v>5.4569329999999958</v>
      </c>
      <c r="FH96">
        <v>2.3315377563548054</v>
      </c>
      <c r="FI96">
        <v>42.228876716331698</v>
      </c>
      <c r="FJ96">
        <v>-15.493269299874523</v>
      </c>
      <c r="FK96">
        <v>-9.2424788125841424</v>
      </c>
      <c r="FL96">
        <f>D96</f>
        <v>79.3</v>
      </c>
      <c r="FM96">
        <f t="shared" si="1"/>
        <v>31.578248439214597</v>
      </c>
      <c r="FN96" s="8" t="s">
        <v>184</v>
      </c>
    </row>
    <row r="97" spans="1:170" ht="15.95" customHeight="1" x14ac:dyDescent="0.25">
      <c r="A97" t="s">
        <v>158</v>
      </c>
      <c r="B97" s="2">
        <v>44995</v>
      </c>
      <c r="C97">
        <v>37.747945205479454</v>
      </c>
      <c r="D97">
        <v>78</v>
      </c>
      <c r="E97">
        <v>181.4</v>
      </c>
      <c r="F97">
        <v>93.5</v>
      </c>
      <c r="G97">
        <v>43.6</v>
      </c>
      <c r="H97">
        <v>31</v>
      </c>
      <c r="I97">
        <v>32.200000000000003</v>
      </c>
      <c r="J97">
        <v>30.3</v>
      </c>
      <c r="K97">
        <v>7.6</v>
      </c>
      <c r="L97">
        <v>11.2</v>
      </c>
      <c r="M97">
        <v>56.5</v>
      </c>
      <c r="N97">
        <v>30.3</v>
      </c>
      <c r="O97">
        <v>33.799999999999997</v>
      </c>
      <c r="P97">
        <v>27.2</v>
      </c>
      <c r="Q97">
        <v>104</v>
      </c>
      <c r="R97">
        <v>84</v>
      </c>
      <c r="S97">
        <v>99</v>
      </c>
      <c r="T97">
        <v>59.5</v>
      </c>
      <c r="U97">
        <v>56.5</v>
      </c>
      <c r="V97">
        <v>38.700000000000003</v>
      </c>
      <c r="W97">
        <v>2</v>
      </c>
      <c r="X97">
        <v>5</v>
      </c>
      <c r="Y97">
        <v>5.5</v>
      </c>
      <c r="Z97">
        <v>9</v>
      </c>
      <c r="AA97">
        <v>5</v>
      </c>
      <c r="AB97">
        <v>4.5</v>
      </c>
      <c r="AC97">
        <v>5</v>
      </c>
      <c r="AD97">
        <v>3</v>
      </c>
      <c r="AE97">
        <v>40.65287341121838</v>
      </c>
      <c r="AF97" s="6">
        <v>0.52119068475920993</v>
      </c>
      <c r="AG97" s="6">
        <v>11.575390709191511</v>
      </c>
      <c r="AH97">
        <v>0.14840244498963476</v>
      </c>
      <c r="AK97">
        <v>11.837411087614962</v>
      </c>
      <c r="AL97">
        <v>0.15176168061044823</v>
      </c>
      <c r="AM97">
        <v>3.7568936669857464</v>
      </c>
      <c r="AN97">
        <v>4.8165303422894185E-2</v>
      </c>
      <c r="AO97">
        <v>10.177431124989404</v>
      </c>
      <c r="AP97">
        <v>0.13047988621781287</v>
      </c>
      <c r="AQ97">
        <v>14.541289966923925</v>
      </c>
      <c r="AR97">
        <v>5.4688780000000001</v>
      </c>
      <c r="AS97">
        <v>2.5023060731455793</v>
      </c>
      <c r="AT97">
        <v>-12.038983893778346</v>
      </c>
      <c r="AU97">
        <v>-6.1058400400695021</v>
      </c>
      <c r="AV97">
        <v>11.382804555141147</v>
      </c>
      <c r="AW97">
        <v>5.6914022775705737</v>
      </c>
      <c r="AX97">
        <v>23.57866657850666</v>
      </c>
      <c r="AY97">
        <v>28</v>
      </c>
      <c r="AZ97">
        <v>14</v>
      </c>
      <c r="BA97">
        <v>58</v>
      </c>
      <c r="BB97">
        <v>4.0513867482170287</v>
      </c>
      <c r="BC97">
        <v>4.0513867482170287</v>
      </c>
      <c r="BD97">
        <v>3.4726172127574535</v>
      </c>
      <c r="BE97">
        <v>35</v>
      </c>
      <c r="BF97">
        <v>35</v>
      </c>
      <c r="BG97">
        <v>30</v>
      </c>
      <c r="BH97">
        <v>3.9719465961131788</v>
      </c>
      <c r="BI97">
        <v>23.703912604282017</v>
      </c>
      <c r="BJ97">
        <v>0.84848484848484851</v>
      </c>
      <c r="BK97">
        <v>0.46306504961411243</v>
      </c>
      <c r="BL97" s="6">
        <v>28</v>
      </c>
      <c r="BM97" s="6">
        <v>39</v>
      </c>
      <c r="BN97" s="2">
        <v>31217</v>
      </c>
      <c r="BO97">
        <v>10.234999999999999</v>
      </c>
      <c r="BP97">
        <v>28.73</v>
      </c>
      <c r="BQ97" s="6">
        <v>27.2</v>
      </c>
      <c r="BR97" s="6">
        <v>57.93</v>
      </c>
      <c r="BS97" s="6">
        <v>37.758000000000003</v>
      </c>
      <c r="BT97">
        <v>102.27200000000001</v>
      </c>
      <c r="BU97">
        <v>253.89</v>
      </c>
      <c r="BV97">
        <v>2.2544635850228434</v>
      </c>
      <c r="BW97">
        <v>44.416649470559847</v>
      </c>
      <c r="BY97">
        <v>151.61799999999999</v>
      </c>
      <c r="BZ97">
        <v>1.5851589529279784</v>
      </c>
      <c r="CA97">
        <v>40.039373977686076</v>
      </c>
      <c r="CB97">
        <v>82.586550000000003</v>
      </c>
      <c r="CC97">
        <v>145.78655000000001</v>
      </c>
      <c r="CD97">
        <v>4.3579890268588199</v>
      </c>
      <c r="CE97">
        <v>12.933357344733745</v>
      </c>
      <c r="CF97">
        <v>0.34722222222222221</v>
      </c>
      <c r="CG97">
        <v>1.2625</v>
      </c>
      <c r="CH97">
        <v>111.5</v>
      </c>
      <c r="CI97">
        <v>1.0738223241786331</v>
      </c>
      <c r="CJ97">
        <v>9.8571910047857791</v>
      </c>
      <c r="CK97">
        <v>11.119691004785778</v>
      </c>
      <c r="CL97">
        <v>2.0699999999999998</v>
      </c>
      <c r="CM97">
        <v>1.96</v>
      </c>
      <c r="CN97">
        <v>2.0699999999999998</v>
      </c>
      <c r="CO97">
        <v>68.308000000000007</v>
      </c>
      <c r="CP97">
        <v>73.073999999999998</v>
      </c>
      <c r="CQ97">
        <v>70.691000000000003</v>
      </c>
      <c r="CR97">
        <v>68.308000000000007</v>
      </c>
      <c r="CS97">
        <v>1.8885296422046696</v>
      </c>
      <c r="CT97">
        <v>4.104719177331849</v>
      </c>
      <c r="CU97" s="6">
        <v>28</v>
      </c>
      <c r="CV97" s="6">
        <v>39</v>
      </c>
      <c r="CW97" s="6">
        <v>-2.5910279760148542</v>
      </c>
      <c r="CX97" s="6">
        <v>12.647078262198677</v>
      </c>
      <c r="CY97" s="6">
        <v>85.221495259609895</v>
      </c>
      <c r="CZ97" s="6">
        <v>7.2214952596098954</v>
      </c>
      <c r="DA97">
        <v>9.2583272559101218E-2</v>
      </c>
      <c r="DB97">
        <v>4.8165303422894185E-2</v>
      </c>
      <c r="DC97">
        <v>0.3478255103461026</v>
      </c>
      <c r="DD97">
        <v>3.7568936669857464</v>
      </c>
      <c r="DE97">
        <v>0.14840244498963476</v>
      </c>
      <c r="DF97">
        <v>1.0716875530071657</v>
      </c>
      <c r="DG97" s="6">
        <v>11.575390709191511</v>
      </c>
      <c r="DH97" s="6">
        <v>0.52119068475920993</v>
      </c>
      <c r="DI97" s="6">
        <v>3.76377605934147</v>
      </c>
      <c r="DJ97">
        <v>40.65287341121838</v>
      </c>
      <c r="DK97">
        <v>0.46982717043058553</v>
      </c>
      <c r="DL97">
        <v>3.3928546841004037</v>
      </c>
      <c r="DM97">
        <v>36.646519293585669</v>
      </c>
      <c r="DN97">
        <v>0.15176168061044823</v>
      </c>
      <c r="DO97">
        <v>1.0959462571187828</v>
      </c>
      <c r="DP97">
        <v>11.837411087614962</v>
      </c>
      <c r="DQ97">
        <v>1.4814337581780879E-2</v>
      </c>
      <c r="DR97">
        <v>0.10698166862109133</v>
      </c>
      <c r="DS97">
        <v>1.1555183313789086</v>
      </c>
      <c r="DT97">
        <v>0.115665548636032</v>
      </c>
      <c r="DU97">
        <v>0.83527821117528289</v>
      </c>
      <c r="DV97">
        <v>9.0219127936104968</v>
      </c>
      <c r="DW97">
        <v>0.13047988621781287</v>
      </c>
      <c r="DX97">
        <v>0.94225987979637416</v>
      </c>
      <c r="DY97">
        <v>10.177431124989404</v>
      </c>
      <c r="DZ97" s="6">
        <v>0.99999999999999989</v>
      </c>
      <c r="EA97" s="6">
        <v>7.2214952596098954</v>
      </c>
      <c r="EB97" s="6">
        <v>78.000000000000014</v>
      </c>
      <c r="EC97">
        <v>10.234999999999999</v>
      </c>
      <c r="ED97">
        <v>0</v>
      </c>
      <c r="EE97" s="6">
        <v>67.765000000000015</v>
      </c>
      <c r="EF97">
        <v>0.17081665622654038</v>
      </c>
      <c r="EG97">
        <v>0.59990959066211713</v>
      </c>
      <c r="EH97">
        <v>0.17468325961211481</v>
      </c>
      <c r="EI97">
        <v>5.5440030502261428E-2</v>
      </c>
      <c r="EJ97">
        <v>1.0008495370030337</v>
      </c>
      <c r="EK97">
        <v>11.575390709191511</v>
      </c>
      <c r="EL97">
        <v>40.65287341121838</v>
      </c>
      <c r="EM97">
        <v>11.837411087614962</v>
      </c>
      <c r="EN97">
        <v>10.234999999999999</v>
      </c>
      <c r="EO97">
        <v>3.7568936669857464</v>
      </c>
      <c r="EP97">
        <v>78.057568875010602</v>
      </c>
      <c r="EQ97">
        <v>3.5177185862960725</v>
      </c>
      <c r="ER97">
        <v>12.354258441698214</v>
      </c>
      <c r="ES97">
        <v>3.5973456138690256</v>
      </c>
      <c r="ET97">
        <v>3.1103787885234158</v>
      </c>
      <c r="EU97">
        <v>1.1417061428950093</v>
      </c>
      <c r="EV97">
        <v>3.9719465961131788</v>
      </c>
      <c r="EW97">
        <v>1.0868387753770217</v>
      </c>
      <c r="EX97">
        <v>1.1367149131583527</v>
      </c>
      <c r="EY97" s="6">
        <v>87.9</v>
      </c>
      <c r="EZ97">
        <v>0.5154355016538037</v>
      </c>
      <c r="FA97">
        <v>23.703912604282017</v>
      </c>
      <c r="FB97">
        <v>14.669877734633669</v>
      </c>
      <c r="FC97">
        <v>23.078067470845784</v>
      </c>
      <c r="FD97" t="s">
        <v>166</v>
      </c>
      <c r="FE97">
        <v>14.541289966923925</v>
      </c>
      <c r="FF97">
        <v>1.2522604167770919</v>
      </c>
      <c r="FG97">
        <v>5.4688780000000001</v>
      </c>
      <c r="FH97">
        <v>2.5023060731455793</v>
      </c>
      <c r="FI97">
        <v>42.462166766592318</v>
      </c>
      <c r="FJ97">
        <v>-12.038983893778346</v>
      </c>
      <c r="FK97">
        <v>-6.1058400400695021</v>
      </c>
      <c r="FL97">
        <f>D97-D96</f>
        <v>-1.2999999999999972</v>
      </c>
      <c r="FM97">
        <f t="shared" si="1"/>
        <v>28.473733190031336</v>
      </c>
      <c r="FN97" s="8" t="s">
        <v>184</v>
      </c>
    </row>
    <row r="98" spans="1:170" ht="15.95" customHeight="1" x14ac:dyDescent="0.25">
      <c r="A98" t="s">
        <v>159</v>
      </c>
      <c r="B98" s="2">
        <v>45026</v>
      </c>
      <c r="C98">
        <v>21.857534246575341</v>
      </c>
      <c r="D98">
        <v>70.2</v>
      </c>
      <c r="E98">
        <v>173</v>
      </c>
      <c r="F98">
        <v>91.8</v>
      </c>
      <c r="G98">
        <v>41</v>
      </c>
      <c r="H98">
        <v>30.9</v>
      </c>
      <c r="I98">
        <v>20</v>
      </c>
      <c r="J98">
        <v>27</v>
      </c>
      <c r="K98">
        <v>6.7</v>
      </c>
      <c r="L98">
        <v>9.6999999999999993</v>
      </c>
      <c r="M98">
        <v>56.5</v>
      </c>
      <c r="N98">
        <v>28.4</v>
      </c>
      <c r="O98">
        <v>32.5</v>
      </c>
      <c r="P98">
        <v>25.7</v>
      </c>
      <c r="Q98">
        <v>97</v>
      </c>
      <c r="R98">
        <v>79.5</v>
      </c>
      <c r="S98">
        <v>95.5</v>
      </c>
      <c r="T98">
        <v>55.5</v>
      </c>
      <c r="U98">
        <v>52</v>
      </c>
      <c r="V98">
        <v>37.299999999999997</v>
      </c>
      <c r="W98">
        <v>2</v>
      </c>
      <c r="X98">
        <v>4</v>
      </c>
      <c r="Y98">
        <v>5.5</v>
      </c>
      <c r="Z98">
        <v>5</v>
      </c>
      <c r="AA98">
        <v>3</v>
      </c>
      <c r="AB98">
        <v>4</v>
      </c>
      <c r="AC98">
        <v>8</v>
      </c>
      <c r="AD98">
        <v>4</v>
      </c>
      <c r="AE98">
        <v>36.797064901306449</v>
      </c>
      <c r="AF98" s="6">
        <v>0.52417471369382396</v>
      </c>
      <c r="AG98" s="6">
        <v>11.373497975536065</v>
      </c>
      <c r="AH98">
        <v>0.16201564067715193</v>
      </c>
      <c r="AK98">
        <v>9.7646512405721033</v>
      </c>
      <c r="AL98">
        <v>0.13909759601954563</v>
      </c>
      <c r="AM98">
        <v>3.8229504164813224</v>
      </c>
      <c r="AN98">
        <v>5.4457983140759572E-2</v>
      </c>
      <c r="AO98">
        <v>8.4418354661040542</v>
      </c>
      <c r="AP98">
        <v>0.12025406646871871</v>
      </c>
      <c r="AQ98">
        <v>12.296242774566474</v>
      </c>
      <c r="AR98">
        <v>4.3214559999999977</v>
      </c>
      <c r="AS98">
        <v>2.1224494301891959</v>
      </c>
      <c r="AT98">
        <v>-10.173793344377279</v>
      </c>
      <c r="AU98">
        <v>-5.7757802047556748</v>
      </c>
      <c r="AV98">
        <v>10.303178172365806</v>
      </c>
      <c r="AW98">
        <v>5.151589086182903</v>
      </c>
      <c r="AX98">
        <v>21.342297642757739</v>
      </c>
      <c r="AY98">
        <v>28</v>
      </c>
      <c r="AZ98">
        <v>14</v>
      </c>
      <c r="BA98">
        <v>58</v>
      </c>
      <c r="BB98">
        <v>3.9807242914376224</v>
      </c>
      <c r="BC98">
        <v>3.9807242914376224</v>
      </c>
      <c r="BD98">
        <v>3.4120493926608195</v>
      </c>
      <c r="BE98">
        <v>35</v>
      </c>
      <c r="BF98">
        <v>35</v>
      </c>
      <c r="BG98">
        <v>30.000000000000004</v>
      </c>
      <c r="BH98">
        <v>4.3588089198420334</v>
      </c>
      <c r="BI98">
        <v>23.45551137692539</v>
      </c>
      <c r="BJ98">
        <v>0.83246073298429324</v>
      </c>
      <c r="BK98">
        <v>0.45953757225433528</v>
      </c>
      <c r="BL98" s="6">
        <v>28.5</v>
      </c>
      <c r="BM98" s="6">
        <v>35.5</v>
      </c>
      <c r="BN98" s="2">
        <v>37048</v>
      </c>
      <c r="BO98">
        <v>8.4420000000000002</v>
      </c>
      <c r="BP98">
        <v>27.143999999999998</v>
      </c>
      <c r="BQ98" s="6">
        <v>25.7</v>
      </c>
      <c r="BR98" s="6">
        <v>52.987000000000002</v>
      </c>
      <c r="BS98" s="6">
        <v>36.043999999999997</v>
      </c>
      <c r="BT98">
        <v>95.272000000000006</v>
      </c>
      <c r="BU98">
        <v>237.14699999999999</v>
      </c>
      <c r="BV98">
        <v>1.8974793901607903</v>
      </c>
      <c r="BW98">
        <v>36.502484498907691</v>
      </c>
      <c r="BY98">
        <v>141.875</v>
      </c>
      <c r="BZ98">
        <v>1.3902733254242725</v>
      </c>
      <c r="CA98">
        <v>33.625146050047825</v>
      </c>
      <c r="CB98">
        <v>78.243600000000001</v>
      </c>
      <c r="CC98">
        <v>129.14359999999999</v>
      </c>
      <c r="CD98">
        <v>2.4221510037787866</v>
      </c>
      <c r="CE98">
        <v>9.6864799271957178</v>
      </c>
      <c r="CF98">
        <v>0.34722222222222221</v>
      </c>
      <c r="CG98">
        <v>1.2625</v>
      </c>
      <c r="CH98">
        <v>100.80000000000001</v>
      </c>
      <c r="CI98">
        <v>5.1951544860051081E-2</v>
      </c>
      <c r="CJ98">
        <v>7.1117540083095561</v>
      </c>
      <c r="CK98">
        <v>8.3742540083095562</v>
      </c>
      <c r="CL98">
        <v>2.0699999999999998</v>
      </c>
      <c r="CM98">
        <v>1.96</v>
      </c>
      <c r="CN98">
        <v>2.0699999999999998</v>
      </c>
      <c r="CO98">
        <v>68.308000000000007</v>
      </c>
      <c r="CP98">
        <v>73.073999999999998</v>
      </c>
      <c r="CQ98">
        <v>70.691000000000003</v>
      </c>
      <c r="CR98">
        <v>68.308000000000007</v>
      </c>
      <c r="CS98">
        <v>1.7448105043259428</v>
      </c>
      <c r="CT98">
        <v>3.7923456311524366</v>
      </c>
      <c r="CU98" s="6">
        <v>28.5</v>
      </c>
      <c r="CV98" s="6">
        <v>35.5</v>
      </c>
      <c r="CW98" s="6">
        <v>-2.5402289874673309</v>
      </c>
      <c r="CX98" s="6">
        <v>11.282446974068938</v>
      </c>
      <c r="CY98" s="6">
        <v>69.63801103963435</v>
      </c>
      <c r="CZ98" s="6">
        <v>-0.56198896036565316</v>
      </c>
      <c r="DA98">
        <v>-8.0055407459494743E-3</v>
      </c>
      <c r="DB98">
        <v>5.4457983140759572E-2</v>
      </c>
      <c r="DC98">
        <v>-3.060478532888574E-2</v>
      </c>
      <c r="DD98">
        <v>3.8229504164813224</v>
      </c>
      <c r="DE98">
        <v>0.16201564067715193</v>
      </c>
      <c r="DF98">
        <v>-9.1051001467127843E-2</v>
      </c>
      <c r="DG98" s="6">
        <v>11.373497975536065</v>
      </c>
      <c r="DH98" s="6">
        <v>0.52417471369382396</v>
      </c>
      <c r="DI98" s="6">
        <v>-0.29458040239875605</v>
      </c>
      <c r="DJ98">
        <v>36.797064901306449</v>
      </c>
      <c r="DK98">
        <v>0.48285620953347064</v>
      </c>
      <c r="DL98">
        <v>-0.27135985920181516</v>
      </c>
      <c r="DM98">
        <v>33.89650590924964</v>
      </c>
      <c r="DN98">
        <v>0.13909759601954563</v>
      </c>
      <c r="DO98">
        <v>-7.8171313376386067E-2</v>
      </c>
      <c r="DP98">
        <v>9.7646512405721033</v>
      </c>
      <c r="DQ98">
        <v>1.8129466668447069E-2</v>
      </c>
      <c r="DR98">
        <v>-1.0188560124984329E-2</v>
      </c>
      <c r="DS98">
        <v>1.2726885601249842</v>
      </c>
      <c r="DT98">
        <v>0.10212459980027164</v>
      </c>
      <c r="DU98">
        <v>-5.7392897669513047E-2</v>
      </c>
      <c r="DV98">
        <v>7.1691469059790691</v>
      </c>
      <c r="DW98">
        <v>0.12025406646871871</v>
      </c>
      <c r="DX98">
        <v>-6.7581457794497382E-2</v>
      </c>
      <c r="DY98">
        <v>8.4418354661040542</v>
      </c>
      <c r="DZ98" s="6">
        <v>0.99999999999999978</v>
      </c>
      <c r="EA98" s="6">
        <v>-0.56198896036565305</v>
      </c>
      <c r="EB98" s="6">
        <v>70.199999999999989</v>
      </c>
      <c r="EC98">
        <v>8.4420000000000002</v>
      </c>
      <c r="ED98">
        <v>0</v>
      </c>
      <c r="EE98" s="6">
        <v>61.757999999999988</v>
      </c>
      <c r="EF98">
        <v>0.18416234294400835</v>
      </c>
      <c r="EG98">
        <v>0.59582669291924051</v>
      </c>
      <c r="EH98">
        <v>0.1581115198123661</v>
      </c>
      <c r="EI98">
        <v>6.1902108495762866E-2</v>
      </c>
      <c r="EJ98">
        <v>1.000002664171378</v>
      </c>
      <c r="EK98">
        <v>11.373497975536065</v>
      </c>
      <c r="EL98">
        <v>36.797064901306449</v>
      </c>
      <c r="EM98">
        <v>9.7646512405721033</v>
      </c>
      <c r="EN98">
        <v>8.4420000000000002</v>
      </c>
      <c r="EO98">
        <v>3.8229504164813224</v>
      </c>
      <c r="EP98">
        <v>70.200164533895929</v>
      </c>
      <c r="EQ98">
        <v>3.8001597031427927</v>
      </c>
      <c r="ER98">
        <v>12.294785960542098</v>
      </c>
      <c r="ES98">
        <v>3.2626052459394241</v>
      </c>
      <c r="ET98">
        <v>2.8206755989174379</v>
      </c>
      <c r="EU98">
        <v>1.2773398431224974</v>
      </c>
      <c r="EV98">
        <v>4.3588089198420334</v>
      </c>
      <c r="EW98">
        <v>1.1016062972014031</v>
      </c>
      <c r="EX98">
        <v>1.1160780391122149</v>
      </c>
      <c r="EY98" s="6">
        <v>81.2</v>
      </c>
      <c r="EZ98">
        <v>0.53063583815028903</v>
      </c>
      <c r="FA98">
        <v>23.45551137692539</v>
      </c>
      <c r="FB98">
        <v>6.4004427250271574</v>
      </c>
      <c r="FC98">
        <v>15.457091521548183</v>
      </c>
      <c r="FD98" t="s">
        <v>166</v>
      </c>
      <c r="FE98">
        <v>12.296242774566474</v>
      </c>
      <c r="FF98">
        <v>0.96577329497778852</v>
      </c>
      <c r="FG98">
        <v>4.3214559999999977</v>
      </c>
      <c r="FH98">
        <v>2.1224494301891959</v>
      </c>
      <c r="FI98">
        <v>41.94323692648797</v>
      </c>
      <c r="FJ98">
        <v>-10.173793344377279</v>
      </c>
      <c r="FK98">
        <v>-5.7757802047556748</v>
      </c>
      <c r="FL98">
        <f>D98</f>
        <v>70.2</v>
      </c>
      <c r="FM98">
        <f t="shared" si="1"/>
        <v>30.908709719215288</v>
      </c>
      <c r="FN98" t="s">
        <v>181</v>
      </c>
    </row>
    <row r="99" spans="1:170" ht="15.95" customHeight="1" x14ac:dyDescent="0.25">
      <c r="A99" t="s">
        <v>160</v>
      </c>
      <c r="B99" s="2">
        <v>45026</v>
      </c>
      <c r="C99">
        <v>17.279452054794522</v>
      </c>
      <c r="D99">
        <v>67.099999999999994</v>
      </c>
      <c r="E99">
        <v>175.5</v>
      </c>
      <c r="F99">
        <v>89</v>
      </c>
      <c r="G99">
        <v>44</v>
      </c>
      <c r="H99">
        <v>30.5</v>
      </c>
      <c r="I99">
        <v>27.3</v>
      </c>
      <c r="J99">
        <v>27.2</v>
      </c>
      <c r="K99">
        <v>7.6</v>
      </c>
      <c r="L99">
        <v>9.9</v>
      </c>
      <c r="M99">
        <v>57.5</v>
      </c>
      <c r="N99">
        <v>28.5</v>
      </c>
      <c r="O99">
        <v>30.7</v>
      </c>
      <c r="P99">
        <v>26</v>
      </c>
      <c r="Q99">
        <v>93.5</v>
      </c>
      <c r="R99">
        <v>72.2</v>
      </c>
      <c r="S99">
        <v>93</v>
      </c>
      <c r="T99">
        <v>54.5</v>
      </c>
      <c r="U99">
        <v>52.5</v>
      </c>
      <c r="V99">
        <v>35.5</v>
      </c>
      <c r="W99">
        <v>4</v>
      </c>
      <c r="X99">
        <v>5</v>
      </c>
      <c r="Y99">
        <v>7</v>
      </c>
      <c r="Z99">
        <v>10</v>
      </c>
      <c r="AA99">
        <v>5</v>
      </c>
      <c r="AB99">
        <v>7</v>
      </c>
      <c r="AC99">
        <v>5.5</v>
      </c>
      <c r="AD99">
        <v>4.5</v>
      </c>
      <c r="AE99">
        <v>32.855904161080076</v>
      </c>
      <c r="AF99" s="6">
        <v>0.48965579971803391</v>
      </c>
      <c r="AG99" s="6">
        <v>12.209926405659441</v>
      </c>
      <c r="AH99">
        <v>0.18196611632875473</v>
      </c>
      <c r="AK99">
        <v>8.9226415573648463</v>
      </c>
      <c r="AL99">
        <v>0.13297528401437925</v>
      </c>
      <c r="AM99">
        <v>3.6173382442021436</v>
      </c>
      <c r="AN99">
        <v>5.3909660867394092E-2</v>
      </c>
      <c r="AO99">
        <v>9.4941896316934891</v>
      </c>
      <c r="AP99">
        <v>0.14149313907143798</v>
      </c>
      <c r="AQ99">
        <v>16.484672364672363</v>
      </c>
      <c r="AR99">
        <v>4.5310470000000009</v>
      </c>
      <c r="AS99">
        <v>3.0385235147323151</v>
      </c>
      <c r="AT99">
        <v>-13.446148849940048</v>
      </c>
      <c r="AU99">
        <v>-10.461101879404676</v>
      </c>
      <c r="AV99">
        <v>9.199653165102422</v>
      </c>
      <c r="AW99">
        <v>4.599826582551211</v>
      </c>
      <c r="AX99">
        <v>19.056424413426441</v>
      </c>
      <c r="AY99">
        <v>28.000000000000004</v>
      </c>
      <c r="AZ99">
        <v>14.000000000000002</v>
      </c>
      <c r="BA99">
        <v>57.999999999999993</v>
      </c>
      <c r="BB99">
        <v>4.2734742419808045</v>
      </c>
      <c r="BC99">
        <v>4.2734742419808045</v>
      </c>
      <c r="BD99">
        <v>3.6629779216978324</v>
      </c>
      <c r="BE99">
        <v>35</v>
      </c>
      <c r="BF99">
        <v>35</v>
      </c>
      <c r="BG99">
        <v>30</v>
      </c>
      <c r="BH99">
        <v>3.5908091979322485</v>
      </c>
      <c r="BI99">
        <v>21.785537455053127</v>
      </c>
      <c r="BJ99">
        <v>0.7763440860215054</v>
      </c>
      <c r="BK99">
        <v>0.4113960113960114</v>
      </c>
      <c r="BL99" s="6">
        <v>34</v>
      </c>
      <c r="BM99" s="6">
        <v>48</v>
      </c>
      <c r="BN99" s="2">
        <v>38719</v>
      </c>
      <c r="BO99">
        <v>9.15</v>
      </c>
      <c r="BP99">
        <v>26.93</v>
      </c>
      <c r="BQ99" s="6">
        <v>26</v>
      </c>
      <c r="BR99" s="6">
        <v>52.771999999999998</v>
      </c>
      <c r="BS99" s="6">
        <v>34.087000000000003</v>
      </c>
      <c r="BT99">
        <v>91.301000000000002</v>
      </c>
      <c r="BU99">
        <v>231.08999999999997</v>
      </c>
      <c r="BV99">
        <v>1.2281571057116893</v>
      </c>
      <c r="BW99">
        <v>34.143929498312353</v>
      </c>
      <c r="BY99">
        <v>139.78899999999999</v>
      </c>
      <c r="BZ99">
        <v>1.0983640088414468</v>
      </c>
      <c r="CA99">
        <v>33.375239626093709</v>
      </c>
      <c r="CB99">
        <v>70.001300000000001</v>
      </c>
      <c r="CC99">
        <v>127.8013</v>
      </c>
      <c r="CD99">
        <v>2.792710747159274</v>
      </c>
      <c r="CE99">
        <v>9.2724291737574376</v>
      </c>
      <c r="CF99">
        <v>1.0416666666666667</v>
      </c>
      <c r="CG99">
        <v>1.3875</v>
      </c>
      <c r="CH99">
        <v>106.2</v>
      </c>
      <c r="CI99">
        <v>0.76936546880261858</v>
      </c>
      <c r="CJ99">
        <v>8.4788832180320739</v>
      </c>
      <c r="CK99">
        <v>9.8663832180320732</v>
      </c>
      <c r="CL99">
        <v>2.0699999999999998</v>
      </c>
      <c r="CM99">
        <v>1.96</v>
      </c>
      <c r="CN99">
        <v>2.0699999999999998</v>
      </c>
      <c r="CO99">
        <v>68.308000000000007</v>
      </c>
      <c r="CP99">
        <v>73.073999999999998</v>
      </c>
      <c r="CQ99">
        <v>70.691000000000003</v>
      </c>
      <c r="CR99">
        <v>68.308000000000007</v>
      </c>
      <c r="CS99">
        <v>1.729535789693829</v>
      </c>
      <c r="CT99">
        <v>3.7591460388995372</v>
      </c>
      <c r="CU99" s="6">
        <v>34</v>
      </c>
      <c r="CV99" s="6">
        <v>48</v>
      </c>
      <c r="CW99" s="6">
        <v>-2.3984091770812093</v>
      </c>
      <c r="CX99" s="6">
        <v>12.688582981327814</v>
      </c>
      <c r="CY99" s="6">
        <v>69.730470910329217</v>
      </c>
      <c r="CZ99" s="6">
        <v>2.6304709103292225</v>
      </c>
      <c r="DA99">
        <v>3.9202249036203021E-2</v>
      </c>
      <c r="DB99">
        <v>5.3909660867394092E-2</v>
      </c>
      <c r="DC99">
        <v>0.1418077946973938</v>
      </c>
      <c r="DD99">
        <v>3.6173382442021436</v>
      </c>
      <c r="DE99">
        <v>0.18196611632875473</v>
      </c>
      <c r="DF99">
        <v>0.47865657566837266</v>
      </c>
      <c r="DG99" s="6">
        <v>12.209926405659441</v>
      </c>
      <c r="DH99" s="6">
        <v>0.48965579971803391</v>
      </c>
      <c r="DI99" s="6">
        <v>1.2880253372322801</v>
      </c>
      <c r="DJ99">
        <v>32.855904161080076</v>
      </c>
      <c r="DK99">
        <v>0.47863206988825618</v>
      </c>
      <c r="DL99">
        <v>1.2590277365917213</v>
      </c>
      <c r="DM99">
        <v>32.11621188950199</v>
      </c>
      <c r="DN99">
        <v>0.13297528401437925</v>
      </c>
      <c r="DO99">
        <v>0.34978761639259109</v>
      </c>
      <c r="DP99">
        <v>8.9226415573648463</v>
      </c>
      <c r="DQ99">
        <v>1.9898044310991004E-2</v>
      </c>
      <c r="DR99">
        <v>5.2341226732503715E-2</v>
      </c>
      <c r="DS99">
        <v>1.3351587732674963</v>
      </c>
      <c r="DT99">
        <v>0.121595094760447</v>
      </c>
      <c r="DU99">
        <v>0.3198523596060811</v>
      </c>
      <c r="DV99">
        <v>8.159030858425993</v>
      </c>
      <c r="DW99">
        <v>0.14149313907143798</v>
      </c>
      <c r="DX99">
        <v>0.37219358633858474</v>
      </c>
      <c r="DY99">
        <v>9.4941896316934891</v>
      </c>
      <c r="DZ99" s="6">
        <v>1</v>
      </c>
      <c r="EA99" s="6">
        <v>2.6304709103292221</v>
      </c>
      <c r="EB99" s="6">
        <v>67.099999999999994</v>
      </c>
      <c r="EC99">
        <v>9.15</v>
      </c>
      <c r="ED99">
        <v>0</v>
      </c>
      <c r="EE99" s="6">
        <v>57.949999999999996</v>
      </c>
      <c r="EF99">
        <v>0.21069760838066337</v>
      </c>
      <c r="EG99">
        <v>0.56696987335772353</v>
      </c>
      <c r="EH99">
        <v>0.15397138149033385</v>
      </c>
      <c r="EI99">
        <v>6.2421712583298428E-2</v>
      </c>
      <c r="EJ99">
        <v>0.99406057581201912</v>
      </c>
      <c r="EK99">
        <v>12.209926405659441</v>
      </c>
      <c r="EL99">
        <v>32.855904161080076</v>
      </c>
      <c r="EM99">
        <v>8.9226415573648463</v>
      </c>
      <c r="EN99">
        <v>9.15</v>
      </c>
      <c r="EO99">
        <v>3.6173382442021436</v>
      </c>
      <c r="EP99">
        <v>66.755810368306513</v>
      </c>
      <c r="EQ99">
        <v>3.9642296428306403</v>
      </c>
      <c r="ER99">
        <v>10.667414764841221</v>
      </c>
      <c r="ES99">
        <v>2.8969380304915862</v>
      </c>
      <c r="ET99">
        <v>2.9707551075072449</v>
      </c>
      <c r="EU99">
        <v>1.174450936015826</v>
      </c>
      <c r="EV99">
        <v>3.5908091979322485</v>
      </c>
      <c r="EW99">
        <v>0.96920339425824698</v>
      </c>
      <c r="EX99">
        <v>1.1006373716845297</v>
      </c>
      <c r="EY99" s="6">
        <v>86.5</v>
      </c>
      <c r="EZ99">
        <v>0.50712250712250717</v>
      </c>
      <c r="FA99">
        <v>21.785537455053127</v>
      </c>
      <c r="FB99">
        <v>4.1574750075674203</v>
      </c>
      <c r="FC99">
        <v>13.121977047227102</v>
      </c>
      <c r="FD99" t="s">
        <v>167</v>
      </c>
      <c r="FE99">
        <v>16.484672364672363</v>
      </c>
      <c r="FF99">
        <v>1.4952112173853929</v>
      </c>
      <c r="FG99">
        <v>4.5310470000000009</v>
      </c>
      <c r="FH99">
        <v>3.0385235147323151</v>
      </c>
      <c r="FI99">
        <v>43.194704255098792</v>
      </c>
      <c r="FJ99">
        <v>-13.446148849940048</v>
      </c>
      <c r="FK99">
        <v>-10.461101879404676</v>
      </c>
      <c r="FL99">
        <f>D99</f>
        <v>67.099999999999994</v>
      </c>
      <c r="FM99">
        <f t="shared" si="1"/>
        <v>37.162046570987023</v>
      </c>
      <c r="FN99" s="11" t="s">
        <v>187</v>
      </c>
    </row>
    <row r="100" spans="1:170" ht="15.95" customHeight="1" x14ac:dyDescent="0.25">
      <c r="A100" t="s">
        <v>161</v>
      </c>
      <c r="B100" s="2">
        <v>45026</v>
      </c>
      <c r="C100">
        <v>20.087671232876712</v>
      </c>
      <c r="D100">
        <v>82.4</v>
      </c>
      <c r="E100">
        <v>176.5</v>
      </c>
      <c r="F100">
        <v>94.5</v>
      </c>
      <c r="G100">
        <v>44.5</v>
      </c>
      <c r="H100">
        <v>31.5</v>
      </c>
      <c r="I100">
        <v>30.2</v>
      </c>
      <c r="J100">
        <v>28.2</v>
      </c>
      <c r="K100">
        <v>7.9</v>
      </c>
      <c r="L100">
        <v>12.4</v>
      </c>
      <c r="M100">
        <v>57</v>
      </c>
      <c r="N100">
        <v>30.2</v>
      </c>
      <c r="O100">
        <v>33.5</v>
      </c>
      <c r="P100">
        <v>27</v>
      </c>
      <c r="Q100">
        <v>99</v>
      </c>
      <c r="R100">
        <v>81</v>
      </c>
      <c r="S100">
        <v>102</v>
      </c>
      <c r="T100">
        <v>61</v>
      </c>
      <c r="U100">
        <v>59</v>
      </c>
      <c r="V100">
        <v>40.5</v>
      </c>
      <c r="W100">
        <v>3.5</v>
      </c>
      <c r="X100">
        <v>8</v>
      </c>
      <c r="Y100">
        <v>9.5</v>
      </c>
      <c r="Z100">
        <v>12</v>
      </c>
      <c r="AA100">
        <v>5</v>
      </c>
      <c r="AB100">
        <v>8.5</v>
      </c>
      <c r="AC100">
        <v>10</v>
      </c>
      <c r="AD100">
        <v>6</v>
      </c>
      <c r="AE100">
        <v>40.213315580384233</v>
      </c>
      <c r="AF100" s="6">
        <v>0.48802567451922607</v>
      </c>
      <c r="AG100" s="6">
        <v>14.940054849416263</v>
      </c>
      <c r="AH100">
        <v>0.18131134525990611</v>
      </c>
      <c r="AK100">
        <v>11.715771418218942</v>
      </c>
      <c r="AL100">
        <v>0.14218169196867647</v>
      </c>
      <c r="AM100">
        <v>4.0424189733148719</v>
      </c>
      <c r="AN100">
        <v>4.9058482685860091E-2</v>
      </c>
      <c r="AO100">
        <v>11.488439178665688</v>
      </c>
      <c r="AP100">
        <v>0.13942280556633116</v>
      </c>
      <c r="AQ100">
        <v>21.694334277620399</v>
      </c>
      <c r="AR100">
        <v>7.0312709999999967</v>
      </c>
      <c r="AS100">
        <v>1.1522302869712568</v>
      </c>
      <c r="AT100">
        <v>-20.542103990649142</v>
      </c>
      <c r="AU100">
        <v>-8.7840225645916625</v>
      </c>
      <c r="AV100">
        <v>11.259728362507586</v>
      </c>
      <c r="AW100">
        <v>5.6298641812537928</v>
      </c>
      <c r="AX100">
        <v>23.323723036622855</v>
      </c>
      <c r="AY100">
        <v>28</v>
      </c>
      <c r="AZ100">
        <v>14</v>
      </c>
      <c r="BA100">
        <v>58</v>
      </c>
      <c r="BB100">
        <v>5.2290191972956919</v>
      </c>
      <c r="BC100">
        <v>5.2290191972956919</v>
      </c>
      <c r="BD100">
        <v>4.4820164548248789</v>
      </c>
      <c r="BE100">
        <v>34.999999999999993</v>
      </c>
      <c r="BF100">
        <v>34.999999999999993</v>
      </c>
      <c r="BG100">
        <v>30</v>
      </c>
      <c r="BH100">
        <v>3.4341003911515142</v>
      </c>
      <c r="BI100">
        <v>26.45073790817678</v>
      </c>
      <c r="BJ100">
        <v>0.79411764705882348</v>
      </c>
      <c r="BK100">
        <v>0.45892351274787535</v>
      </c>
      <c r="BL100" s="6">
        <v>47</v>
      </c>
      <c r="BM100" s="6">
        <v>62.5</v>
      </c>
      <c r="BN100" s="2">
        <v>37694</v>
      </c>
      <c r="BO100">
        <v>11.71</v>
      </c>
      <c r="BP100">
        <v>27.687000000000001</v>
      </c>
      <c r="BQ100" s="6">
        <v>27</v>
      </c>
      <c r="BR100" s="6">
        <v>57.859000000000002</v>
      </c>
      <c r="BS100" s="6">
        <v>38.615000000000002</v>
      </c>
      <c r="BT100">
        <v>96.016000000000005</v>
      </c>
      <c r="BU100">
        <v>247.17700000000002</v>
      </c>
      <c r="BV100">
        <v>2.2646464943858238</v>
      </c>
      <c r="BW100">
        <v>40.97498018802785</v>
      </c>
      <c r="BY100">
        <v>151.161</v>
      </c>
      <c r="BZ100">
        <v>1.8404892891456475</v>
      </c>
      <c r="CA100">
        <v>38.41975499987656</v>
      </c>
      <c r="CB100">
        <v>78.330150000000003</v>
      </c>
      <c r="CC100">
        <v>140.03014999999999</v>
      </c>
      <c r="CD100">
        <v>3.3747886407796019</v>
      </c>
      <c r="CE100">
        <v>11.937675240664582</v>
      </c>
      <c r="CF100">
        <v>0.69444444444444442</v>
      </c>
      <c r="CG100">
        <v>1.325</v>
      </c>
      <c r="CH100">
        <v>113.3</v>
      </c>
      <c r="CI100">
        <v>1.9442824569888779</v>
      </c>
      <c r="CJ100">
        <v>10.38103719049748</v>
      </c>
      <c r="CK100">
        <v>11.706037190497479</v>
      </c>
      <c r="CL100">
        <v>2.0699999999999998</v>
      </c>
      <c r="CM100">
        <v>1.96</v>
      </c>
      <c r="CN100">
        <v>2.0699999999999998</v>
      </c>
      <c r="CO100">
        <v>68.308000000000007</v>
      </c>
      <c r="CP100">
        <v>73.073999999999998</v>
      </c>
      <c r="CQ100">
        <v>70.691000000000003</v>
      </c>
      <c r="CR100">
        <v>68.308000000000007</v>
      </c>
      <c r="CS100">
        <v>1.8950930952496856</v>
      </c>
      <c r="CT100">
        <v>4.1189848425251911</v>
      </c>
      <c r="CU100" s="6">
        <v>47</v>
      </c>
      <c r="CV100" s="6">
        <v>62.5</v>
      </c>
      <c r="CW100" s="6">
        <v>-2.0434879613577865</v>
      </c>
      <c r="CX100" s="6">
        <v>15.223028557274501</v>
      </c>
      <c r="CY100" s="6">
        <v>83.960706018989612</v>
      </c>
      <c r="CZ100" s="6">
        <v>1.560706018989606</v>
      </c>
      <c r="DA100">
        <v>1.8940607026572888E-2</v>
      </c>
      <c r="DB100">
        <v>4.9058482685860091E-2</v>
      </c>
      <c r="DC100">
        <v>7.6565869210319215E-2</v>
      </c>
      <c r="DD100">
        <v>4.0424189733148719</v>
      </c>
      <c r="DE100">
        <v>0.18131134525990611</v>
      </c>
      <c r="DF100">
        <v>0.28297370785823805</v>
      </c>
      <c r="DG100" s="6">
        <v>14.940054849416263</v>
      </c>
      <c r="DH100" s="6">
        <v>0.48802567451922607</v>
      </c>
      <c r="DI100" s="6">
        <v>0.76166460764361854</v>
      </c>
      <c r="DJ100">
        <v>40.213315580384233</v>
      </c>
      <c r="DK100">
        <v>0.45759209065234713</v>
      </c>
      <c r="DL100">
        <v>0.71416673012315557</v>
      </c>
      <c r="DM100">
        <v>37.705588269753406</v>
      </c>
      <c r="DN100">
        <v>0.14218169196867647</v>
      </c>
      <c r="DO100">
        <v>0.2219038224456395</v>
      </c>
      <c r="DP100">
        <v>11.715771418218942</v>
      </c>
      <c r="DQ100">
        <v>1.578119173629056E-2</v>
      </c>
      <c r="DR100">
        <v>2.4629800929657709E-2</v>
      </c>
      <c r="DS100">
        <v>1.3003701990703422</v>
      </c>
      <c r="DT100">
        <v>0.12364161383004062</v>
      </c>
      <c r="DU100">
        <v>0.1929682109021329</v>
      </c>
      <c r="DV100">
        <v>10.188068979595347</v>
      </c>
      <c r="DW100">
        <v>0.13942280556633116</v>
      </c>
      <c r="DX100">
        <v>0.21759801183179059</v>
      </c>
      <c r="DY100">
        <v>11.488439178665688</v>
      </c>
      <c r="DZ100" s="6">
        <v>0.99999999999999989</v>
      </c>
      <c r="EA100" s="6">
        <v>1.560706018989606</v>
      </c>
      <c r="EB100" s="6">
        <v>82.4</v>
      </c>
      <c r="EC100">
        <v>11.71</v>
      </c>
      <c r="ED100">
        <v>0</v>
      </c>
      <c r="EE100" s="6">
        <v>70.69</v>
      </c>
      <c r="EF100">
        <v>0.21134608642546701</v>
      </c>
      <c r="EG100">
        <v>0.56886851860778376</v>
      </c>
      <c r="EH100">
        <v>0.16573449452848979</v>
      </c>
      <c r="EI100">
        <v>5.7185160182697301E-2</v>
      </c>
      <c r="EJ100">
        <v>1.0031342597444379</v>
      </c>
      <c r="EK100">
        <v>14.940054849416263</v>
      </c>
      <c r="EL100">
        <v>40.213315580384233</v>
      </c>
      <c r="EM100">
        <v>11.715771418218942</v>
      </c>
      <c r="EN100">
        <v>11.71</v>
      </c>
      <c r="EO100">
        <v>4.0424189733148719</v>
      </c>
      <c r="EP100">
        <v>82.621560821334313</v>
      </c>
      <c r="EQ100">
        <v>4.7958188732487272</v>
      </c>
      <c r="ER100">
        <v>12.908639209169237</v>
      </c>
      <c r="ES100">
        <v>3.7608106696045849</v>
      </c>
      <c r="ET100">
        <v>3.758958020688715</v>
      </c>
      <c r="EU100">
        <v>1.2976330676965138</v>
      </c>
      <c r="EV100">
        <v>3.4341003911515142</v>
      </c>
      <c r="EW100">
        <v>0.94824285588580803</v>
      </c>
      <c r="EX100">
        <v>1.3613220631238541</v>
      </c>
      <c r="EY100" s="6">
        <v>82</v>
      </c>
      <c r="EZ100">
        <v>0.53541076487252126</v>
      </c>
      <c r="FA100">
        <v>26.45073790817678</v>
      </c>
      <c r="FB100">
        <v>5.8673336415615651</v>
      </c>
      <c r="FC100">
        <v>14.220337591315147</v>
      </c>
      <c r="FD100" t="s">
        <v>167</v>
      </c>
      <c r="FE100">
        <v>21.694334277620399</v>
      </c>
      <c r="FF100">
        <v>2.1239043244642373</v>
      </c>
      <c r="FG100">
        <v>7.0312709999999967</v>
      </c>
      <c r="FH100">
        <v>1.1522302869712568</v>
      </c>
      <c r="FI100">
        <v>40.566372110089105</v>
      </c>
      <c r="FJ100">
        <v>-20.542103990649142</v>
      </c>
      <c r="FK100">
        <v>-8.7840225645916625</v>
      </c>
      <c r="FL100">
        <f>D100</f>
        <v>82.4</v>
      </c>
      <c r="FM100">
        <f t="shared" si="1"/>
        <v>37.152009561489422</v>
      </c>
      <c r="FN100" t="s">
        <v>181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 5 componentes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Microsoft Office User</dc:creator>
  <cp:keywords/>
  <dc:description/>
  <cp:lastModifiedBy>usuario</cp:lastModifiedBy>
  <dcterms:created xsi:type="dcterms:W3CDTF">2021-07-10T21:36:50Z</dcterms:created>
  <dcterms:modified xsi:type="dcterms:W3CDTF">2023-05-25T22:06:44Z</dcterms:modified>
  <cp:category/>
</cp:coreProperties>
</file>