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<sst xmlns="http://schemas.openxmlformats.org/spreadsheetml/2006/main" count="15" uniqueCount="15">
  <si>
    <t>Previsto</t>
  </si>
  <si>
    <t>Real</t>
  </si>
  <si>
    <t>Fazer pesquisa sobre o Tomcat</t>
  </si>
  <si>
    <t>Dias</t>
  </si>
  <si>
    <t>Pontos</t>
  </si>
  <si>
    <t>Extrair comandos SQL do Ireport</t>
  </si>
  <si>
    <t>Criar modelos de HTML</t>
  </si>
  <si>
    <t>Criar Driver de conexão com o BD</t>
  </si>
  <si>
    <t>Definir sintaxe do Replacement Specifier</t>
  </si>
  <si>
    <t>Criar aplicação Java rodando no tomcat</t>
  </si>
  <si>
    <t>Documentar Parametros</t>
  </si>
  <si>
    <t>Criar página web para emitir parâmetros de geração de relatório</t>
  </si>
  <si>
    <t>Criar projeto Java Web no Intellij</t>
  </si>
  <si>
    <t>Criar diagrama de processo de geração de relatório</t>
  </si>
  <si>
    <t>Criar parser para Replacement Specifier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</si>
</sst>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3">
    <font>
      <sz val="10.0"/>
      <color rgb="FF000000"/>
      <name val="Arial"/>
    </font>
    <font/>
    <font>
      <b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1.0"/>
  </cols>
  <sheetData>
    <row r="1">
      <c r="A1" s="1" t="s">
        <v>0</v>
      </c>
      <c r="B1" s="1" t="s">
        <v>1</v>
      </c>
      <c r="G1" s="1"/>
    </row>
    <row r="2">
      <c r="A2" s="1">
        <v>30.0</v>
      </c>
      <c r="B2" s="1">
        <v>30.0</v>
      </c>
      <c r="C2" s="1" t="s">
        <v>2</v>
      </c>
      <c r="D2" s="2">
        <v>43221.0</v>
      </c>
      <c r="G2" s="1"/>
      <c r="H2" s="1" t="s">
        <v>3</v>
      </c>
      <c r="I2" s="1" t="s">
        <v>4</v>
      </c>
    </row>
    <row r="3">
      <c r="A3" s="1">
        <v>20.0</v>
      </c>
      <c r="B3" s="1">
        <v>10.0</v>
      </c>
      <c r="C3" s="1" t="s">
        <v>5</v>
      </c>
      <c r="D3" s="2">
        <v>43214.0</v>
      </c>
      <c r="H3" s="3">
        <v>43213.0</v>
      </c>
      <c r="I3">
        <f>SUM(A$2:A989)-SUMIFS(A$2:A989,D$2:D989,"="&amp;H3)</f>
        <v>280</v>
      </c>
    </row>
    <row r="4">
      <c r="A4" s="1">
        <v>30.0</v>
      </c>
      <c r="B4" s="1">
        <v>20.0</v>
      </c>
      <c r="C4" s="1" t="s">
        <v>6</v>
      </c>
      <c r="D4" s="2">
        <v>43214.0</v>
      </c>
      <c r="H4" s="3">
        <v>43214.0</v>
      </c>
      <c r="I4">
        <f t="shared" ref="I4:I12" si="1">I3-SUMIFS(A$2:A989,D$2:D989,"="&amp;H4)</f>
        <v>180</v>
      </c>
    </row>
    <row r="5">
      <c r="A5" s="1">
        <v>50.0</v>
      </c>
      <c r="B5" s="1">
        <v>30.0</v>
      </c>
      <c r="C5" s="1" t="s">
        <v>7</v>
      </c>
      <c r="H5" s="3">
        <v>43215.0</v>
      </c>
      <c r="I5">
        <f t="shared" si="1"/>
        <v>140</v>
      </c>
    </row>
    <row r="6">
      <c r="A6" s="1">
        <v>30.0</v>
      </c>
      <c r="B6" s="1">
        <v>10.0</v>
      </c>
      <c r="C6" s="1" t="s">
        <v>8</v>
      </c>
      <c r="D6" s="2">
        <v>43214.0</v>
      </c>
      <c r="H6" s="3">
        <v>43216.0</v>
      </c>
      <c r="I6">
        <f t="shared" si="1"/>
        <v>140</v>
      </c>
    </row>
    <row r="7">
      <c r="A7" s="1">
        <v>40.0</v>
      </c>
      <c r="B7" s="1">
        <v>40.0</v>
      </c>
      <c r="C7" s="1" t="s">
        <v>9</v>
      </c>
      <c r="D7" s="2">
        <v>43215.0</v>
      </c>
      <c r="H7" s="3">
        <v>43217.0</v>
      </c>
      <c r="I7">
        <f t="shared" si="1"/>
        <v>140</v>
      </c>
    </row>
    <row r="8">
      <c r="A8" s="1">
        <v>0.0</v>
      </c>
      <c r="B8" s="1">
        <v>0.0</v>
      </c>
      <c r="C8" s="1" t="s">
        <v>10</v>
      </c>
      <c r="D8" s="2">
        <v>43220.0</v>
      </c>
      <c r="H8" s="3">
        <v>43218.0</v>
      </c>
      <c r="I8">
        <f t="shared" si="1"/>
        <v>140</v>
      </c>
    </row>
    <row r="9">
      <c r="A9" s="1">
        <v>30.0</v>
      </c>
      <c r="B9" s="1">
        <v>10.0</v>
      </c>
      <c r="C9" s="1" t="s">
        <v>11</v>
      </c>
      <c r="H9" s="3">
        <v>43219.0</v>
      </c>
      <c r="I9">
        <f t="shared" si="1"/>
        <v>140</v>
      </c>
    </row>
    <row r="10">
      <c r="A10" s="1">
        <v>20.0</v>
      </c>
      <c r="B10" s="1">
        <v>30.0</v>
      </c>
      <c r="C10" s="1" t="s">
        <v>12</v>
      </c>
      <c r="D10" s="2">
        <v>43214.0</v>
      </c>
      <c r="H10" s="3">
        <v>43220.0</v>
      </c>
      <c r="I10">
        <f t="shared" si="1"/>
        <v>110</v>
      </c>
    </row>
    <row r="11">
      <c r="A11" s="1">
        <v>30.0</v>
      </c>
      <c r="B11" s="1">
        <v>30.0</v>
      </c>
      <c r="C11" s="1" t="s">
        <v>13</v>
      </c>
      <c r="D11" s="2">
        <v>43220.0</v>
      </c>
      <c r="H11" s="3">
        <v>43221.0</v>
      </c>
      <c r="I11">
        <f t="shared" si="1"/>
        <v>80</v>
      </c>
    </row>
    <row r="12">
      <c r="A12" s="1">
        <v>0.0</v>
      </c>
      <c r="B12" s="1">
        <v>0.0</v>
      </c>
      <c r="C12" s="1" t="s">
        <v>14</v>
      </c>
      <c r="D12" s="2">
        <v>43214.0</v>
      </c>
      <c r="H12" s="3">
        <v>43222.0</v>
      </c>
      <c r="I12">
        <f t="shared" si="1"/>
        <v>80</v>
      </c>
    </row>
  </sheetData>
  <drawing r:id="rId1"/>
</worksheet>
</file>