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ui\Desktop\SD\Projeto-SD\"/>
    </mc:Choice>
  </mc:AlternateContent>
  <xr:revisionPtr revIDLastSave="0" documentId="13_ncr:1_{79E1BA05-3E4F-4DD4-BDB5-39BD82218DE0}" xr6:coauthVersionLast="45" xr6:coauthVersionMax="45" xr10:uidLastSave="{00000000-0000-0000-0000-000000000000}"/>
  <bookViews>
    <workbookView xWindow="10155" yWindow="3915" windowWidth="25605" windowHeight="15435" tabRatio="500" xr2:uid="{00000000-000D-0000-FFFF-FFFF00000000}"/>
  </bookViews>
  <sheets>
    <sheet name="2016-2017" sheetId="2" r:id="rId1"/>
  </sheets>
  <definedNames>
    <definedName name="_xlnm.Print_Area" localSheetId="0">'2016-2017'!$A$1:$C$56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0" i="2" l="1"/>
  <c r="C35" i="2"/>
  <c r="C6" i="2"/>
  <c r="C21" i="2"/>
  <c r="C28" i="2"/>
  <c r="C45" i="2"/>
  <c r="A35" i="2"/>
  <c r="A6" i="2"/>
  <c r="A21" i="2"/>
  <c r="A28" i="2"/>
  <c r="C5" i="2" l="1" a="1"/>
  <c r="C5" i="2" s="1"/>
  <c r="A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<sst xmlns="http://schemas.openxmlformats.org/spreadsheetml/2006/main" count="59" uniqueCount="59">
  <si>
    <t>Requisitos Funcionais</t>
  </si>
  <si>
    <t>Pontualidade (-10)</t>
  </si>
  <si>
    <t>Nome:</t>
  </si>
  <si>
    <t>Número de Aluno:</t>
  </si>
  <si>
    <t>Nota Final:</t>
  </si>
  <si>
    <t>Relatório</t>
  </si>
  <si>
    <t>Servidor RMI secundário substitui o primário em caso de avaria</t>
  </si>
  <si>
    <t>Distribuição de tarefas pelos elementos do grupo</t>
  </si>
  <si>
    <t>Extra (até 5 pontos)</t>
  </si>
  <si>
    <t>Pontos Obrigatórios</t>
  </si>
  <si>
    <t>Outros (a propor pelos alunos)</t>
  </si>
  <si>
    <t>A aplicação não apresenta erros/exceções/avarias (-5)</t>
  </si>
  <si>
    <t>Código legível e bem comentado (-5)</t>
  </si>
  <si>
    <t>O projeto corre distribuído por várias máquinas (-5)</t>
  </si>
  <si>
    <t>O servidor original, quando recupera, torna-se secundário</t>
  </si>
  <si>
    <t>Failover</t>
  </si>
  <si>
    <t>Os dados são os mesmos em ambos os servidores RMI</t>
  </si>
  <si>
    <t>O servidor RMI secundário testa periodicamente o primário</t>
  </si>
  <si>
    <t>Aluno de SD</t>
  </si>
  <si>
    <t>Avaria de um servidor RMI não tem qualquer efeito nos clientes</t>
  </si>
  <si>
    <t>Tratamento de Exceções</t>
  </si>
  <si>
    <t>Não se perde/duplica votos se os servidores RMI falharem</t>
  </si>
  <si>
    <t>Eleição termina corretamente na data, hora e minuto marcados</t>
  </si>
  <si>
    <t>Login de eleitor no terminal de voto</t>
  </si>
  <si>
    <t>Detalhes do funcionamento do servidor RMI (API, etc.)</t>
  </si>
  <si>
    <t>Testes de software (tabela com descrição + pass/fail de cada teste)</t>
  </si>
  <si>
    <t>Avarias temporárias (&lt;30s) dos 2 RMIs são invisíveis para clientes</t>
  </si>
  <si>
    <t>Consultar resultados detalhados de todas as eleições passadas</t>
  </si>
  <si>
    <t>Editar propriedades de uma eleição</t>
  </si>
  <si>
    <t>Criar mesas de voto</t>
  </si>
  <si>
    <t>Votar (escolher, uma só vez, uma lista no terminal de voto)</t>
  </si>
  <si>
    <t>Consola de administração atualizada em tempo real nas eleições</t>
  </si>
  <si>
    <t>Consola de administração mostra mesas de voto on/off e votantes</t>
  </si>
  <si>
    <t>Terminal de voto bloqueado automaticamente após 60s sem uso</t>
  </si>
  <si>
    <t>Registar novo utilizador (estudante, docente, ou funcionário)</t>
  </si>
  <si>
    <t>Crash de terminal de voto é recuperado</t>
  </si>
  <si>
    <t>Saber em que local votou cada eleitor</t>
  </si>
  <si>
    <t>Gerir listas de candidatos a uma eleição</t>
  </si>
  <si>
    <t>Criar eleição</t>
  </si>
  <si>
    <t>Gestão automática de terminais de voto, por Multicast</t>
  </si>
  <si>
    <t>Identificar eleitor na mesa de voto e desbloquear um terminal de voto</t>
  </si>
  <si>
    <t>Não se perde/duplica votos se a comunicação Multicast tiver falhas</t>
  </si>
  <si>
    <t>Em caso de avaria longa os servidores Multicast ligam ao secundário</t>
  </si>
  <si>
    <t>O failover é invisível para clientes/eleitores (não perdem a sessão)</t>
  </si>
  <si>
    <t>Sistemas Distribuídos 2020/21 - Meta 1</t>
  </si>
  <si>
    <t>Detalhes do funcionamento do servidor Multicast (protocolo, etc.)</t>
  </si>
  <si>
    <t>Security policies para acesso de consolas de administração (3p)</t>
  </si>
  <si>
    <t>O voto é comunicado garantindo confidencialidade e integridade (3p)</t>
  </si>
  <si>
    <t>STONITH nos servidores RMI (3p)</t>
  </si>
  <si>
    <t>Configuração usa property files / não requer recompilação (-5)</t>
  </si>
  <si>
    <t>No dia da defesa</t>
  </si>
  <si>
    <t>Os estudantes chegam 15 minutos antes para prepararem tudo</t>
  </si>
  <si>
    <t>Máquina #1 corre 1 servidor multicast, 2 terminais e 1 consola</t>
  </si>
  <si>
    <t>Máquina #2 corre 1 servidor multicast, 2 servidores RMI e 2 terminais</t>
  </si>
  <si>
    <t>Há dados de teste (5 eleitores, 2 eleições passadas, 3 departamentos, ...)</t>
  </si>
  <si>
    <t>Trazem duas máquinas (e.g., dois portáteis ou um portátil com uma VM)</t>
  </si>
  <si>
    <t>RMI done; Falta multicast</t>
  </si>
  <si>
    <t>ta sempre 60s e não atualiza</t>
  </si>
  <si>
    <t>não permitir votar outra 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</si>
</sst>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  <font>
      <sz val="14"/>
      <color rgb="FF000000"/>
      <name val="Calibri"/>
      <scheme val="minor"/>
    </font>
    <font>
      <sz val="12"/>
      <color theme="0" tint="-0.34998626667073579"/>
      <name val="Calibri"/>
      <scheme val="minor"/>
    </font>
    <font>
      <sz val="14"/>
      <color theme="1"/>
      <name val="Calibri"/>
      <family val="2"/>
      <scheme val="minor"/>
    </font>
    <font>
      <sz val="14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5" fillId="0" borderId="0" xfId="0" applyFont="1"/>
    <xf numFmtId="0" fontId="3" fillId="0" borderId="0" xfId="0" applyFont="1"/>
    <xf numFmtId="0" fontId="6" fillId="0" borderId="0" xfId="0" applyFo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</cellXfs>
  <cellStyles count="155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" xfId="73" builtinId="8" hidden="1"/>
    <cellStyle name="Hiperligação" xfId="75" builtinId="8" hidden="1"/>
    <cellStyle name="Hiperligação" xfId="77" builtinId="8" hidden="1"/>
    <cellStyle name="Hiperligação" xfId="79" builtinId="8" hidden="1"/>
    <cellStyle name="Hiperligação" xfId="81" builtinId="8" hidden="1"/>
    <cellStyle name="Hiperligação" xfId="83" builtinId="8" hidden="1"/>
    <cellStyle name="Hiperligação" xfId="85" builtinId="8" hidden="1"/>
    <cellStyle name="Hiperligação" xfId="87" builtinId="8" hidden="1"/>
    <cellStyle name="Hiperligação" xfId="89" builtinId="8" hidden="1"/>
    <cellStyle name="Hiperligação" xfId="91" builtinId="8" hidden="1"/>
    <cellStyle name="Hiperligação" xfId="93" builtinId="8" hidden="1"/>
    <cellStyle name="Hiperligação" xfId="95" builtinId="8" hidden="1"/>
    <cellStyle name="Hiperligação" xfId="97" builtinId="8" hidden="1"/>
    <cellStyle name="Hiperligação" xfId="99" builtinId="8" hidden="1"/>
    <cellStyle name="Hiperligação" xfId="101" builtinId="8" hidden="1"/>
    <cellStyle name="Hiperligação" xfId="103" builtinId="8" hidden="1"/>
    <cellStyle name="Hiperligação" xfId="105" builtinId="8" hidden="1"/>
    <cellStyle name="Hiperligação" xfId="107" builtinId="8" hidden="1"/>
    <cellStyle name="Hiperligação" xfId="109" builtinId="8" hidden="1"/>
    <cellStyle name="Hiperligação" xfId="111" builtinId="8" hidden="1"/>
    <cellStyle name="Hiperligação" xfId="113" builtinId="8" hidden="1"/>
    <cellStyle name="Hiperligação" xfId="115" builtinId="8" hidden="1"/>
    <cellStyle name="Hiperligação" xfId="117" builtinId="8" hidden="1"/>
    <cellStyle name="Hiperligação" xfId="119" builtinId="8" hidden="1"/>
    <cellStyle name="Hiperligação" xfId="121" builtinId="8" hidden="1"/>
    <cellStyle name="Hiperligação" xfId="123" builtinId="8" hidden="1"/>
    <cellStyle name="Hiperligação" xfId="125" builtinId="8" hidden="1"/>
    <cellStyle name="Hiperligação" xfId="127" builtinId="8" hidden="1"/>
    <cellStyle name="Hiperligação" xfId="129" builtinId="8" hidden="1"/>
    <cellStyle name="Hiperligação" xfId="131" builtinId="8" hidden="1"/>
    <cellStyle name="Hiperligação" xfId="133" builtinId="8" hidden="1"/>
    <cellStyle name="Hiperligação" xfId="135" builtinId="8" hidden="1"/>
    <cellStyle name="Hiperligação" xfId="137" builtinId="8" hidden="1"/>
    <cellStyle name="Hiperligação" xfId="139" builtinId="8" hidden="1"/>
    <cellStyle name="Hiperligação" xfId="141" builtinId="8" hidden="1"/>
    <cellStyle name="Hiperligação" xfId="143" builtinId="8" hidden="1"/>
    <cellStyle name="Hiperligação" xfId="145" builtinId="8" hidden="1"/>
    <cellStyle name="Hiperligação" xfId="147" builtinId="8" hidden="1"/>
    <cellStyle name="Hiperligação" xfId="149" builtinId="8" hidden="1"/>
    <cellStyle name="Hiperligação" xfId="151" builtinId="8" hidden="1"/>
    <cellStyle name="Hiperligação" xfId="153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Hiperligação Visitada" xfId="74" builtinId="9" hidden="1"/>
    <cellStyle name="Hiperligação Visitada" xfId="76" builtinId="9" hidden="1"/>
    <cellStyle name="Hiperligação Visitada" xfId="78" builtinId="9" hidden="1"/>
    <cellStyle name="Hiperligação Visitada" xfId="80" builtinId="9" hidden="1"/>
    <cellStyle name="Hiperligação Visitada" xfId="82" builtinId="9" hidden="1"/>
    <cellStyle name="Hiperligação Visitada" xfId="84" builtinId="9" hidden="1"/>
    <cellStyle name="Hiperligação Visitada" xfId="86" builtinId="9" hidden="1"/>
    <cellStyle name="Hiperligação Visitada" xfId="88" builtinId="9" hidden="1"/>
    <cellStyle name="Hiperligação Visitada" xfId="90" builtinId="9" hidden="1"/>
    <cellStyle name="Hiperligação Visitada" xfId="92" builtinId="9" hidden="1"/>
    <cellStyle name="Hiperligação Visitada" xfId="94" builtinId="9" hidden="1"/>
    <cellStyle name="Hiperligação Visitada" xfId="96" builtinId="9" hidden="1"/>
    <cellStyle name="Hiperligação Visitada" xfId="98" builtinId="9" hidden="1"/>
    <cellStyle name="Hiperligação Visitada" xfId="100" builtinId="9" hidden="1"/>
    <cellStyle name="Hiperligação Visitada" xfId="102" builtinId="9" hidden="1"/>
    <cellStyle name="Hiperligação Visitada" xfId="104" builtinId="9" hidden="1"/>
    <cellStyle name="Hiperligação Visitada" xfId="106" builtinId="9" hidden="1"/>
    <cellStyle name="Hiperligação Visitada" xfId="108" builtinId="9" hidden="1"/>
    <cellStyle name="Hiperligação Visitada" xfId="110" builtinId="9" hidden="1"/>
    <cellStyle name="Hiperligação Visitada" xfId="112" builtinId="9" hidden="1"/>
    <cellStyle name="Hiperligação Visitada" xfId="114" builtinId="9" hidden="1"/>
    <cellStyle name="Hiperligação Visitada" xfId="116" builtinId="9" hidden="1"/>
    <cellStyle name="Hiperligação Visitada" xfId="118" builtinId="9" hidden="1"/>
    <cellStyle name="Hiperligação Visitada" xfId="120" builtinId="9" hidden="1"/>
    <cellStyle name="Hiperligação Visitada" xfId="122" builtinId="9" hidden="1"/>
    <cellStyle name="Hiperligação Visitada" xfId="124" builtinId="9" hidden="1"/>
    <cellStyle name="Hiperligação Visitada" xfId="126" builtinId="9" hidden="1"/>
    <cellStyle name="Hiperligação Visitada" xfId="128" builtinId="9" hidden="1"/>
    <cellStyle name="Hiperligação Visitada" xfId="130" builtinId="9" hidden="1"/>
    <cellStyle name="Hiperligação Visitada" xfId="132" builtinId="9" hidden="1"/>
    <cellStyle name="Hiperligação Visitada" xfId="134" builtinId="9" hidden="1"/>
    <cellStyle name="Hiperligação Visitada" xfId="136" builtinId="9" hidden="1"/>
    <cellStyle name="Hiperligação Visitada" xfId="138" builtinId="9" hidden="1"/>
    <cellStyle name="Hiperligação Visitada" xfId="140" builtinId="9" hidden="1"/>
    <cellStyle name="Hiperligação Visitada" xfId="142" builtinId="9" hidden="1"/>
    <cellStyle name="Hiperligação Visitada" xfId="144" builtinId="9" hidden="1"/>
    <cellStyle name="Hiperligação Visitada" xfId="146" builtinId="9" hidden="1"/>
    <cellStyle name="Hiperligação Visitada" xfId="148" builtinId="9" hidden="1"/>
    <cellStyle name="Hiperligação Visitada" xfId="150" builtinId="9" hidden="1"/>
    <cellStyle name="Hiperligação Visitada" xfId="152" builtinId="9" hidden="1"/>
    <cellStyle name="Hiperligação Visitada" xfId="15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5"/>
  <sheetViews>
    <sheetView tabSelected="1" workbookViewId="0">
      <pane xSplit="2" ySplit="5" topLeftCell="C12" activePane="bottomRight" state="frozen"/>
      <selection pane="topRight" activeCell="C1" sqref="C1"/>
      <selection pane="bottomLeft" activeCell="A6" sqref="A6"/>
      <selection pane="bottomRight" activeCell="D47" sqref="D47"/>
    </sheetView>
  </sheetViews>
  <sheetFormatPr defaultColWidth="27.125" defaultRowHeight="18.75" x14ac:dyDescent="0.3"/>
  <cols>
    <col min="1" max="1" width="13.5" style="5" customWidth="1"/>
    <col min="2" max="2" width="66.375" style="2" customWidth="1"/>
    <col min="3" max="3" width="27.125" style="5"/>
    <col min="4" max="4" width="85" style="5" customWidth="1"/>
    <col min="5" max="16384" width="27.125" style="5"/>
  </cols>
  <sheetData>
    <row r="1" spans="1:4" s="3" customFormat="1" x14ac:dyDescent="0.3">
      <c r="B1" s="1" t="s">
        <v>44</v>
      </c>
    </row>
    <row r="2" spans="1:4" ht="2.1" customHeight="1" x14ac:dyDescent="0.3"/>
    <row r="3" spans="1:4" s="4" customFormat="1" ht="15.75" x14ac:dyDescent="0.25">
      <c r="B3" s="6" t="s">
        <v>2</v>
      </c>
      <c r="C3" s="4" t="s">
        <v>18</v>
      </c>
    </row>
    <row r="4" spans="1:4" s="4" customFormat="1" ht="15.75" x14ac:dyDescent="0.25">
      <c r="B4" s="6" t="s">
        <v>3</v>
      </c>
      <c r="C4" s="4">
        <v>2017987654</v>
      </c>
    </row>
    <row r="5" spans="1:4" s="4" customFormat="1" ht="15.75" x14ac:dyDescent="0.25">
      <c r="A5" s="4">
        <f>A6+A21+A28+A35</f>
        <v>100</v>
      </c>
      <c r="B5" s="6" t="s">
        <v>4</v>
      </c>
      <c r="C5" s="4" t="e" cm="1">
        <f t="array" ref="C5">C6+C21+C28+C35+B5C40+C45</f>
        <v>#NAME?</v>
      </c>
    </row>
    <row r="6" spans="1:4" s="3" customFormat="1" x14ac:dyDescent="0.3">
      <c r="A6" s="3">
        <f>SUM(A7:A20)</f>
        <v>44</v>
      </c>
      <c r="B6" s="1" t="s">
        <v>0</v>
      </c>
      <c r="C6" s="3">
        <f>SUM(C7:C20)</f>
        <v>44</v>
      </c>
    </row>
    <row r="7" spans="1:4" x14ac:dyDescent="0.3">
      <c r="A7" s="5">
        <v>1</v>
      </c>
      <c r="B7" s="2" t="s">
        <v>34</v>
      </c>
      <c r="C7" s="12">
        <v>1</v>
      </c>
    </row>
    <row r="8" spans="1:4" x14ac:dyDescent="0.3">
      <c r="A8" s="5">
        <v>3</v>
      </c>
      <c r="B8" s="2" t="s">
        <v>38</v>
      </c>
      <c r="C8" s="12">
        <v>3</v>
      </c>
    </row>
    <row r="9" spans="1:4" x14ac:dyDescent="0.3">
      <c r="A9" s="5">
        <v>3</v>
      </c>
      <c r="B9" s="2" t="s">
        <v>37</v>
      </c>
      <c r="C9" s="12">
        <v>3</v>
      </c>
    </row>
    <row r="10" spans="1:4" x14ac:dyDescent="0.3">
      <c r="A10" s="5">
        <v>3</v>
      </c>
      <c r="B10" s="2" t="s">
        <v>29</v>
      </c>
      <c r="C10" s="12">
        <v>3</v>
      </c>
    </row>
    <row r="11" spans="1:4" x14ac:dyDescent="0.3">
      <c r="A11" s="5">
        <v>3</v>
      </c>
      <c r="B11" s="2" t="s">
        <v>39</v>
      </c>
      <c r="C11" s="12">
        <v>3</v>
      </c>
    </row>
    <row r="12" spans="1:4" x14ac:dyDescent="0.3">
      <c r="A12" s="5">
        <v>3</v>
      </c>
      <c r="B12" s="2" t="s">
        <v>40</v>
      </c>
      <c r="C12" s="12">
        <v>3</v>
      </c>
    </row>
    <row r="13" spans="1:4" x14ac:dyDescent="0.3">
      <c r="A13" s="5">
        <v>3</v>
      </c>
      <c r="B13" s="2" t="s">
        <v>23</v>
      </c>
      <c r="C13" s="12">
        <v>3</v>
      </c>
    </row>
    <row r="14" spans="1:4" x14ac:dyDescent="0.3">
      <c r="A14" s="5">
        <v>3</v>
      </c>
      <c r="B14" s="2" t="s">
        <v>30</v>
      </c>
      <c r="C14" s="13">
        <v>3</v>
      </c>
      <c r="D14" s="5" t="s">
        <v>58</v>
      </c>
    </row>
    <row r="15" spans="1:4" x14ac:dyDescent="0.3">
      <c r="A15" s="5">
        <v>3</v>
      </c>
      <c r="B15" s="2" t="s">
        <v>28</v>
      </c>
      <c r="C15" s="12">
        <v>3</v>
      </c>
    </row>
    <row r="16" spans="1:4" x14ac:dyDescent="0.3">
      <c r="A16" s="5">
        <v>3</v>
      </c>
      <c r="B16" s="2" t="s">
        <v>36</v>
      </c>
      <c r="C16" s="13">
        <v>3</v>
      </c>
    </row>
    <row r="17" spans="1:4" x14ac:dyDescent="0.3">
      <c r="A17" s="5">
        <v>3</v>
      </c>
      <c r="B17" s="2" t="s">
        <v>32</v>
      </c>
      <c r="C17" s="5">
        <v>3</v>
      </c>
    </row>
    <row r="18" spans="1:4" x14ac:dyDescent="0.3">
      <c r="A18" s="5">
        <v>3</v>
      </c>
      <c r="B18" s="2" t="s">
        <v>31</v>
      </c>
      <c r="C18" s="12">
        <v>3</v>
      </c>
    </row>
    <row r="19" spans="1:4" x14ac:dyDescent="0.3">
      <c r="A19" s="5">
        <v>7</v>
      </c>
      <c r="B19" s="2" t="s">
        <v>22</v>
      </c>
      <c r="C19" s="12">
        <v>7</v>
      </c>
    </row>
    <row r="20" spans="1:4" x14ac:dyDescent="0.3">
      <c r="A20" s="5">
        <v>3</v>
      </c>
      <c r="B20" s="2" t="s">
        <v>27</v>
      </c>
      <c r="C20" s="12">
        <v>3</v>
      </c>
    </row>
    <row r="21" spans="1:4" s="3" customFormat="1" x14ac:dyDescent="0.3">
      <c r="A21" s="3">
        <f>SUM(A22:A27)</f>
        <v>24</v>
      </c>
      <c r="B21" s="1" t="s">
        <v>20</v>
      </c>
      <c r="C21" s="3">
        <f>SUM(C22:C27)</f>
        <v>24</v>
      </c>
    </row>
    <row r="22" spans="1:4" x14ac:dyDescent="0.3">
      <c r="A22" s="5">
        <v>4</v>
      </c>
      <c r="B22" s="2" t="s">
        <v>19</v>
      </c>
      <c r="C22" s="5">
        <v>4</v>
      </c>
    </row>
    <row r="23" spans="1:4" x14ac:dyDescent="0.3">
      <c r="A23" s="5">
        <v>4</v>
      </c>
      <c r="B23" s="2" t="s">
        <v>21</v>
      </c>
      <c r="C23" s="5">
        <v>4</v>
      </c>
    </row>
    <row r="24" spans="1:4" x14ac:dyDescent="0.3">
      <c r="A24" s="5">
        <v>4</v>
      </c>
      <c r="B24" s="2" t="s">
        <v>41</v>
      </c>
      <c r="C24" s="5">
        <v>4</v>
      </c>
    </row>
    <row r="25" spans="1:4" x14ac:dyDescent="0.3">
      <c r="A25" s="5">
        <v>4</v>
      </c>
      <c r="B25" s="2" t="s">
        <v>26</v>
      </c>
      <c r="C25" s="5">
        <v>4</v>
      </c>
    </row>
    <row r="26" spans="1:4" x14ac:dyDescent="0.3">
      <c r="A26" s="10">
        <v>4</v>
      </c>
      <c r="B26" s="11" t="s">
        <v>33</v>
      </c>
      <c r="C26" s="15">
        <v>4</v>
      </c>
      <c r="D26" s="5" t="s">
        <v>57</v>
      </c>
    </row>
    <row r="27" spans="1:4" x14ac:dyDescent="0.3">
      <c r="A27" s="10">
        <v>4</v>
      </c>
      <c r="B27" s="11" t="s">
        <v>35</v>
      </c>
      <c r="C27" s="10">
        <v>4</v>
      </c>
    </row>
    <row r="28" spans="1:4" s="3" customFormat="1" x14ac:dyDescent="0.3">
      <c r="A28" s="3">
        <f>SUM(A29:A34)</f>
        <v>24</v>
      </c>
      <c r="B28" s="1" t="s">
        <v>15</v>
      </c>
      <c r="C28" s="3">
        <f>SUM(C29:C34)</f>
        <v>24</v>
      </c>
    </row>
    <row r="29" spans="1:4" x14ac:dyDescent="0.3">
      <c r="A29" s="5">
        <v>4</v>
      </c>
      <c r="B29" s="2" t="s">
        <v>17</v>
      </c>
      <c r="C29" s="12">
        <v>4</v>
      </c>
    </row>
    <row r="30" spans="1:4" x14ac:dyDescent="0.3">
      <c r="A30" s="5">
        <v>4</v>
      </c>
      <c r="B30" s="2" t="s">
        <v>42</v>
      </c>
      <c r="C30" s="5">
        <v>4</v>
      </c>
    </row>
    <row r="31" spans="1:4" x14ac:dyDescent="0.3">
      <c r="A31" s="5">
        <v>4</v>
      </c>
      <c r="B31" s="2" t="s">
        <v>6</v>
      </c>
      <c r="C31" s="12">
        <v>4</v>
      </c>
    </row>
    <row r="32" spans="1:4" x14ac:dyDescent="0.3">
      <c r="A32" s="10">
        <v>4</v>
      </c>
      <c r="B32" s="11" t="s">
        <v>16</v>
      </c>
      <c r="C32" s="12">
        <v>4</v>
      </c>
    </row>
    <row r="33" spans="1:4" x14ac:dyDescent="0.3">
      <c r="A33" s="5">
        <v>4</v>
      </c>
      <c r="B33" s="2" t="s">
        <v>43</v>
      </c>
      <c r="C33" s="5">
        <v>4</v>
      </c>
    </row>
    <row r="34" spans="1:4" x14ac:dyDescent="0.3">
      <c r="A34" s="5">
        <v>4</v>
      </c>
      <c r="B34" s="2" t="s">
        <v>14</v>
      </c>
      <c r="C34" s="5">
        <v>4</v>
      </c>
    </row>
    <row r="35" spans="1:4" s="3" customFormat="1" x14ac:dyDescent="0.3">
      <c r="A35" s="3">
        <f>SUM(A36:A39)</f>
        <v>8</v>
      </c>
      <c r="B35" s="1" t="s">
        <v>5</v>
      </c>
      <c r="C35" s="3">
        <f>SUM(C36:C39)</f>
        <v>8</v>
      </c>
    </row>
    <row r="36" spans="1:4" x14ac:dyDescent="0.3">
      <c r="A36" s="5">
        <v>2</v>
      </c>
      <c r="B36" s="2" t="s">
        <v>45</v>
      </c>
      <c r="C36" s="5">
        <v>2</v>
      </c>
    </row>
    <row r="37" spans="1:4" x14ac:dyDescent="0.3">
      <c r="A37" s="5">
        <v>2</v>
      </c>
      <c r="B37" s="2" t="s">
        <v>24</v>
      </c>
      <c r="C37" s="5">
        <v>2</v>
      </c>
    </row>
    <row r="38" spans="1:4" x14ac:dyDescent="0.3">
      <c r="A38" s="5">
        <v>2</v>
      </c>
      <c r="B38" s="2" t="s">
        <v>7</v>
      </c>
      <c r="C38" s="5">
        <v>2</v>
      </c>
    </row>
    <row r="39" spans="1:4" x14ac:dyDescent="0.3">
      <c r="A39" s="10">
        <v>2</v>
      </c>
      <c r="B39" s="11" t="s">
        <v>25</v>
      </c>
      <c r="C39" s="10">
        <v>2</v>
      </c>
    </row>
    <row r="40" spans="1:4" s="3" customFormat="1" x14ac:dyDescent="0.3">
      <c r="B40" s="1" t="s">
        <v>8</v>
      </c>
      <c r="C40" s="3">
        <f>SUM(C41:C44)</f>
        <v>0</v>
      </c>
    </row>
    <row r="41" spans="1:4" x14ac:dyDescent="0.3">
      <c r="B41" s="2" t="s">
        <v>46</v>
      </c>
    </row>
    <row r="42" spans="1:4" x14ac:dyDescent="0.3">
      <c r="B42" s="2" t="s">
        <v>47</v>
      </c>
    </row>
    <row r="43" spans="1:4" x14ac:dyDescent="0.3">
      <c r="B43" s="2" t="s">
        <v>48</v>
      </c>
    </row>
    <row r="44" spans="1:4" x14ac:dyDescent="0.3">
      <c r="B44" s="2" t="s">
        <v>10</v>
      </c>
    </row>
    <row r="45" spans="1:4" s="3" customFormat="1" x14ac:dyDescent="0.3">
      <c r="B45" s="1" t="s">
        <v>9</v>
      </c>
      <c r="C45" s="3">
        <f>SUM(C46:C50)</f>
        <v>0</v>
      </c>
    </row>
    <row r="46" spans="1:4" x14ac:dyDescent="0.3">
      <c r="B46" s="2" t="s">
        <v>1</v>
      </c>
      <c r="C46" s="14"/>
    </row>
    <row r="47" spans="1:4" x14ac:dyDescent="0.3">
      <c r="B47" s="2" t="s">
        <v>13</v>
      </c>
      <c r="C47" s="13"/>
      <c r="D47" s="5" t="s">
        <v>56</v>
      </c>
    </row>
    <row r="48" spans="1:4" x14ac:dyDescent="0.3">
      <c r="B48" s="2" t="s">
        <v>49</v>
      </c>
      <c r="C48" s="12"/>
    </row>
    <row r="49" spans="2:3" x14ac:dyDescent="0.3">
      <c r="B49" s="2" t="s">
        <v>11</v>
      </c>
      <c r="C49" s="12"/>
    </row>
    <row r="50" spans="2:3" x14ac:dyDescent="0.3">
      <c r="B50" s="2" t="s">
        <v>12</v>
      </c>
    </row>
    <row r="51" spans="2:3" s="3" customFormat="1" x14ac:dyDescent="0.3">
      <c r="B51" s="1" t="s">
        <v>50</v>
      </c>
    </row>
    <row r="52" spans="2:3" x14ac:dyDescent="0.3">
      <c r="B52" s="2" t="s">
        <v>51</v>
      </c>
    </row>
    <row r="53" spans="2:3" x14ac:dyDescent="0.3">
      <c r="B53" s="2" t="s">
        <v>55</v>
      </c>
    </row>
    <row r="54" spans="2:3" x14ac:dyDescent="0.3">
      <c r="B54" s="2" t="s">
        <v>52</v>
      </c>
    </row>
    <row r="55" spans="2:3" x14ac:dyDescent="0.3">
      <c r="B55" s="2" t="s">
        <v>53</v>
      </c>
    </row>
    <row r="56" spans="2:3" x14ac:dyDescent="0.3">
      <c r="B56" s="2" t="s">
        <v>54</v>
      </c>
    </row>
    <row r="57" spans="2:3" x14ac:dyDescent="0.3">
      <c r="B57" s="7"/>
    </row>
    <row r="58" spans="2:3" x14ac:dyDescent="0.3">
      <c r="B58" s="7"/>
    </row>
    <row r="59" spans="2:3" x14ac:dyDescent="0.3">
      <c r="B59" s="7"/>
    </row>
    <row r="60" spans="2:3" x14ac:dyDescent="0.3">
      <c r="B60" s="7"/>
    </row>
    <row r="61" spans="2:3" x14ac:dyDescent="0.3">
      <c r="B61" s="7"/>
    </row>
    <row r="63" spans="2:3" x14ac:dyDescent="0.3">
      <c r="B63" s="8"/>
    </row>
    <row r="66" spans="2:2" x14ac:dyDescent="0.3">
      <c r="B66" s="8"/>
    </row>
    <row r="67" spans="2:2" x14ac:dyDescent="0.3">
      <c r="B67" s="8"/>
    </row>
    <row r="68" spans="2:2" x14ac:dyDescent="0.3">
      <c r="B68" s="8"/>
    </row>
    <row r="69" spans="2:2" x14ac:dyDescent="0.3">
      <c r="B69" s="8"/>
    </row>
    <row r="70" spans="2:2" x14ac:dyDescent="0.3">
      <c r="B70" s="8"/>
    </row>
    <row r="71" spans="2:2" x14ac:dyDescent="0.3">
      <c r="B71" s="8"/>
    </row>
    <row r="72" spans="2:2" x14ac:dyDescent="0.3">
      <c r="B72" s="8"/>
    </row>
    <row r="73" spans="2:2" x14ac:dyDescent="0.3">
      <c r="B73" s="8"/>
    </row>
    <row r="74" spans="2:2" x14ac:dyDescent="0.3">
      <c r="B74" s="8"/>
    </row>
    <row r="75" spans="2:2" x14ac:dyDescent="0.3">
      <c r="B75" s="8"/>
    </row>
    <row r="80" spans="2:2" x14ac:dyDescent="0.3">
      <c r="B80" s="9"/>
    </row>
    <row r="81" spans="2:2" x14ac:dyDescent="0.3">
      <c r="B81" s="9"/>
    </row>
    <row r="82" spans="2:2" x14ac:dyDescent="0.3">
      <c r="B82" s="9"/>
    </row>
    <row r="83" spans="2:2" x14ac:dyDescent="0.3">
      <c r="B83" s="9"/>
    </row>
    <row r="84" spans="2:2" x14ac:dyDescent="0.3">
      <c r="B84" s="9"/>
    </row>
    <row r="85" spans="2:2" x14ac:dyDescent="0.3">
      <c r="B85" s="9"/>
    </row>
  </sheetData>
  <phoneticPr fontId="4" type="noConversion"/>
  <pageMargins left="0.75" right="0.75" top="1" bottom="1" header="0.5" footer="0.5"/>
  <pageSetup paperSize="9" scale="79" fitToHeight="2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2016-2017</vt:lpstr>
      <vt:lpstr>'2016-2017'!Área_de_Impressão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Alcides Fonseca</dc:creator>
  <cp:lastModifiedBy>Gui</cp:lastModifiedBy>
  <cp:lastPrinted>2016-09-26T11:13:55Z</cp:lastPrinted>
  <dcterms:created xsi:type="dcterms:W3CDTF">2012-10-17T10:28:10Z</dcterms:created>
  <dcterms:modified xsi:type="dcterms:W3CDTF">2021-04-03T02:58:44Z</dcterms:modified>
</cp:coreProperties>
</file>