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ygwin64\home\neo_f\ML\data\results\"/>
    </mc:Choice>
  </mc:AlternateContent>
  <bookViews>
    <workbookView xWindow="0" yWindow="600" windowWidth="17985" windowHeight="5768"/>
  </bookViews>
  <sheets>
    <sheet name="Feuil1" sheetId="1" r:id="rId1"/>
    <sheet name="Feuil3" sheetId="3" r:id="rId2"/>
    <sheet name="Feuil2" sheetId="2" r:id="rId3"/>
  </sheets>
  <definedNames>
    <definedName name="categories." localSheetId="2">Feuil2!$A$1:$C$251</definedName>
  </definedName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  <c r="L36" i="1"/>
  <c r="M36" i="1"/>
  <c r="O36" i="1"/>
  <c r="J36" i="1" s="1"/>
  <c r="K37" i="1"/>
  <c r="L37" i="1"/>
  <c r="M37" i="1"/>
  <c r="O37" i="1"/>
  <c r="J37" i="1" s="1"/>
  <c r="K38" i="1"/>
  <c r="L38" i="1"/>
  <c r="M38" i="1"/>
  <c r="O38" i="1"/>
  <c r="J38" i="1" s="1"/>
  <c r="K39" i="1"/>
  <c r="L39" i="1"/>
  <c r="M39" i="1"/>
  <c r="O39" i="1"/>
  <c r="J39" i="1" s="1"/>
  <c r="K40" i="1"/>
  <c r="L40" i="1"/>
  <c r="M40" i="1"/>
  <c r="O40" i="1"/>
  <c r="J40" i="1" s="1"/>
  <c r="O2" i="1"/>
  <c r="J2" i="1" s="1"/>
  <c r="O3" i="1"/>
  <c r="J3" i="1" s="1"/>
  <c r="O4" i="1"/>
  <c r="J4" i="1" s="1"/>
  <c r="O5" i="1"/>
  <c r="J5" i="1" s="1"/>
  <c r="O6" i="1"/>
  <c r="J6" i="1" s="1"/>
  <c r="O7" i="1"/>
  <c r="J7" i="1" s="1"/>
  <c r="O8" i="1"/>
  <c r="J8" i="1" s="1"/>
  <c r="O9" i="1"/>
  <c r="J9" i="1" s="1"/>
  <c r="O10" i="1"/>
  <c r="J10" i="1" s="1"/>
  <c r="O11" i="1"/>
  <c r="J11" i="1" s="1"/>
  <c r="O12" i="1"/>
  <c r="J12" i="1" s="1"/>
  <c r="O13" i="1"/>
  <c r="J13" i="1" s="1"/>
  <c r="O14" i="1"/>
  <c r="J14" i="1" s="1"/>
  <c r="O15" i="1"/>
  <c r="J15" i="1" s="1"/>
  <c r="O16" i="1"/>
  <c r="J16" i="1" s="1"/>
  <c r="O17" i="1"/>
  <c r="J17" i="1" s="1"/>
  <c r="O18" i="1"/>
  <c r="J18" i="1" s="1"/>
  <c r="O19" i="1"/>
  <c r="J19" i="1" s="1"/>
  <c r="O20" i="1"/>
  <c r="J20" i="1" s="1"/>
  <c r="O21" i="1"/>
  <c r="J21" i="1" s="1"/>
  <c r="O22" i="1"/>
  <c r="J22" i="1" s="1"/>
  <c r="O23" i="1"/>
  <c r="J23" i="1" s="1"/>
  <c r="O24" i="1"/>
  <c r="J24" i="1" s="1"/>
  <c r="O25" i="1"/>
  <c r="J25" i="1" s="1"/>
  <c r="O26" i="1"/>
  <c r="J26" i="1" s="1"/>
  <c r="O27" i="1"/>
  <c r="J27" i="1" s="1"/>
  <c r="O28" i="1"/>
  <c r="J28" i="1" s="1"/>
  <c r="O29" i="1"/>
  <c r="J29" i="1" s="1"/>
  <c r="O30" i="1"/>
  <c r="J30" i="1" s="1"/>
  <c r="O31" i="1"/>
  <c r="J31" i="1" s="1"/>
  <c r="O32" i="1"/>
  <c r="J32" i="1" s="1"/>
  <c r="O33" i="1"/>
  <c r="J33" i="1" s="1"/>
  <c r="O34" i="1"/>
  <c r="J34" i="1" s="1"/>
  <c r="O35" i="1"/>
  <c r="J35" i="1" s="1"/>
  <c r="K8" i="1"/>
  <c r="L8" i="1"/>
  <c r="M8" i="1"/>
  <c r="K9" i="1"/>
  <c r="L9" i="1"/>
  <c r="M9" i="1"/>
  <c r="K10" i="1"/>
  <c r="L10" i="1"/>
  <c r="M10" i="1"/>
  <c r="K7" i="1"/>
  <c r="L7" i="1"/>
  <c r="M7" i="1"/>
  <c r="K4" i="1"/>
  <c r="L4" i="1"/>
  <c r="M4" i="1"/>
  <c r="K5" i="1"/>
  <c r="L5" i="1"/>
  <c r="M5" i="1"/>
  <c r="K2" i="1"/>
  <c r="L2" i="1"/>
  <c r="M2" i="1"/>
  <c r="K3" i="1"/>
  <c r="L3" i="1"/>
  <c r="M3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6" i="1"/>
  <c r="K11" i="1"/>
  <c r="K12" i="1"/>
  <c r="K13" i="1"/>
  <c r="K14" i="1"/>
  <c r="K15" i="1"/>
  <c r="K16" i="1"/>
  <c r="K17" i="1"/>
  <c r="K18" i="1"/>
  <c r="K19" i="1"/>
  <c r="L6" i="1"/>
  <c r="L11" i="1"/>
  <c r="L12" i="1"/>
  <c r="L13" i="1"/>
  <c r="L14" i="1"/>
  <c r="L15" i="1"/>
  <c r="L16" i="1"/>
  <c r="L17" i="1"/>
  <c r="L18" i="1"/>
  <c r="L19" i="1"/>
  <c r="M12" i="1"/>
  <c r="M13" i="1"/>
  <c r="M14" i="1"/>
  <c r="M15" i="1"/>
  <c r="M16" i="1"/>
  <c r="M17" i="1"/>
  <c r="M18" i="1"/>
  <c r="M6" i="1"/>
  <c r="M11" i="1"/>
</calcChain>
</file>

<file path=xl/connections.xml><?xml version="1.0" encoding="utf-8"?>
<connections xmlns="http://schemas.openxmlformats.org/spreadsheetml/2006/main">
  <connection id="1" name="categories" type="6" refreshedVersion="6" background="1" saveData="1">
    <textPr codePage="850" sourceFile="C:\cygwin64\home\neo_f\ML\data\categories\categories." decimal="," thousands=" 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<sst xmlns="http://schemas.openxmlformats.org/spreadsheetml/2006/main" count="589" uniqueCount="266">
  <si>
    <t>extract start</t>
  </si>
  <si>
    <t>extract time</t>
  </si>
  <si>
    <t>extract end</t>
  </si>
  <si>
    <t>train start</t>
  </si>
  <si>
    <t>train end</t>
  </si>
  <si>
    <t>train time</t>
  </si>
  <si>
    <t>accuracy</t>
  </si>
  <si>
    <t>Arts_and_Entertainment</t>
  </si>
  <si>
    <t>Animation_and_Comics</t>
  </si>
  <si>
    <t>Architecture</t>
  </si>
  <si>
    <t>Awards</t>
  </si>
  <si>
    <t>Celebrities_and_Entertainment_News</t>
  </si>
  <si>
    <t>Fashion_and_Modeling</t>
  </si>
  <si>
    <t>Humor</t>
  </si>
  <si>
    <t>Movies</t>
  </si>
  <si>
    <t>Music_and_Audio</t>
  </si>
  <si>
    <t>Performing_Arts</t>
  </si>
  <si>
    <t>Photography</t>
  </si>
  <si>
    <t>TV_and_Video</t>
  </si>
  <si>
    <t>Visual_Arts_and_Design</t>
  </si>
  <si>
    <t>Autos_and_Vehicles</t>
  </si>
  <si>
    <t>Automotive_Industry</t>
  </si>
  <si>
    <t>Automotive_News</t>
  </si>
  <si>
    <t>Aviation</t>
  </si>
  <si>
    <t>Boating</t>
  </si>
  <si>
    <t>Car_Buying</t>
  </si>
  <si>
    <t>Car_Rentals</t>
  </si>
  <si>
    <t>Makes_and_Models</t>
  </si>
  <si>
    <t>Motorcycles</t>
  </si>
  <si>
    <t>Motorsports</t>
  </si>
  <si>
    <t>Trains_and_Railroads</t>
  </si>
  <si>
    <t>Beauty_and_Fitness</t>
  </si>
  <si>
    <t>Beauty</t>
  </si>
  <si>
    <t>Bodyart</t>
  </si>
  <si>
    <t>Cosmetics</t>
  </si>
  <si>
    <t>Fitness</t>
  </si>
  <si>
    <t>Hair</t>
  </si>
  <si>
    <t>Skin_Care</t>
  </si>
  <si>
    <t>Weight_Loss</t>
  </si>
  <si>
    <t>Books_and_Literature</t>
  </si>
  <si>
    <t>Book_Retailers</t>
  </si>
  <si>
    <t>E_Books</t>
  </si>
  <si>
    <t>Folklore</t>
  </si>
  <si>
    <t>Guides_and_Reviews</t>
  </si>
  <si>
    <t>Business_and_Industry</t>
  </si>
  <si>
    <t>Aerospace_and_Defence</t>
  </si>
  <si>
    <t>Agriculture_and_Forestry</t>
  </si>
  <si>
    <t>Associations</t>
  </si>
  <si>
    <t>Biotechnology_and_Pharmaceuticals</t>
  </si>
  <si>
    <t>Business_Services</t>
  </si>
  <si>
    <t>Chemicals</t>
  </si>
  <si>
    <t>Construction_and_Maintenance</t>
  </si>
  <si>
    <t>Customer_Service</t>
  </si>
  <si>
    <t>E_Commerce</t>
  </si>
  <si>
    <t>Energy</t>
  </si>
  <si>
    <t>Industrial_Goods_and_Services</t>
  </si>
  <si>
    <t>Marketing_and_Advertising</t>
  </si>
  <si>
    <t>Metals_and_Mining</t>
  </si>
  <si>
    <t>Publishing_and_Printing</t>
  </si>
  <si>
    <t>Real_Estate</t>
  </si>
  <si>
    <t>Textiles_and_Nonwovens</t>
  </si>
  <si>
    <t>Transportation_and_Logistics</t>
  </si>
  <si>
    <t>Wholesale_Trade</t>
  </si>
  <si>
    <t>Career_and_Education</t>
  </si>
  <si>
    <t>Business_Training</t>
  </si>
  <si>
    <t>Education</t>
  </si>
  <si>
    <t>Human_Resources</t>
  </si>
  <si>
    <t>Jobs_and_Employment</t>
  </si>
  <si>
    <t>Universities_and_Colleges</t>
  </si>
  <si>
    <t>Computer_and_Electronics</t>
  </si>
  <si>
    <t>Computer_Hardware</t>
  </si>
  <si>
    <t>Computer_Security</t>
  </si>
  <si>
    <t>Consumer_Electronics</t>
  </si>
  <si>
    <t>Graphics_and_Multimedia_Tools</t>
  </si>
  <si>
    <t>Networking</t>
  </si>
  <si>
    <t>Programming</t>
  </si>
  <si>
    <t>Software</t>
  </si>
  <si>
    <t>Finance</t>
  </si>
  <si>
    <t>Accounting</t>
  </si>
  <si>
    <t>Banking</t>
  </si>
  <si>
    <t>Credit_Loans_and_Mortgages</t>
  </si>
  <si>
    <t>Financial_Management</t>
  </si>
  <si>
    <t>Grants_and_Scholarships</t>
  </si>
  <si>
    <t>Insurance</t>
  </si>
  <si>
    <t>Investing</t>
  </si>
  <si>
    <t>Food_and_Drink</t>
  </si>
  <si>
    <t>Beverages</t>
  </si>
  <si>
    <t>Catering</t>
  </si>
  <si>
    <t>Cooking_and_Recipes</t>
  </si>
  <si>
    <t>Food_and_Grocery_Retailers</t>
  </si>
  <si>
    <t>Restaurants_and_Delivery</t>
  </si>
  <si>
    <t>Vegetarian_and_Vegan</t>
  </si>
  <si>
    <t>Gambling</t>
  </si>
  <si>
    <t>Bingo</t>
  </si>
  <si>
    <t>Casinos</t>
  </si>
  <si>
    <t>Lottery</t>
  </si>
  <si>
    <t>Poker</t>
  </si>
  <si>
    <t>Regulation_and_Organizations</t>
  </si>
  <si>
    <t>Sports</t>
  </si>
  <si>
    <t>Games</t>
  </si>
  <si>
    <t>Board_and_Card_Games</t>
  </si>
  <si>
    <t>Miniatures</t>
  </si>
  <si>
    <t>Online</t>
  </si>
  <si>
    <t>Puzzles_and_Brainteasers</t>
  </si>
  <si>
    <t>Roleplaying</t>
  </si>
  <si>
    <t>Video_Games</t>
  </si>
  <si>
    <t>Health</t>
  </si>
  <si>
    <t>Addictions</t>
  </si>
  <si>
    <t>Alternative_and_Natural_Medicine</t>
  </si>
  <si>
    <t>Child_Health</t>
  </si>
  <si>
    <t>Conditions_and_Diseases</t>
  </si>
  <si>
    <t>Dentistry</t>
  </si>
  <si>
    <t>Education_and_Resources</t>
  </si>
  <si>
    <t>Healthcare_Industry</t>
  </si>
  <si>
    <t>Medicine</t>
  </si>
  <si>
    <t>Mens_Health</t>
  </si>
  <si>
    <t>Mental_Health</t>
  </si>
  <si>
    <t>Nutrition</t>
  </si>
  <si>
    <t>Pharmacy</t>
  </si>
  <si>
    <t>Products_and_Shopping</t>
  </si>
  <si>
    <t>Public_Health_and_Safety</t>
  </si>
  <si>
    <t>Reproductive_Health</t>
  </si>
  <si>
    <t>Senior_Health</t>
  </si>
  <si>
    <t>Womens_Health</t>
  </si>
  <si>
    <t>Home_and_Garden</t>
  </si>
  <si>
    <t>Gardening</t>
  </si>
  <si>
    <t>Home_Improvement</t>
  </si>
  <si>
    <t>Interior_Decor</t>
  </si>
  <si>
    <t>Moving_and_Relocating</t>
  </si>
  <si>
    <t>Nursery_and_Playroom</t>
  </si>
  <si>
    <t>Internet_and_Telecom</t>
  </si>
  <si>
    <t>Ad_Network</t>
  </si>
  <si>
    <t>Chats_and_Forums</t>
  </si>
  <si>
    <t>Domain_Names_and_Register</t>
  </si>
  <si>
    <t>Email</t>
  </si>
  <si>
    <t>File_Sharing</t>
  </si>
  <si>
    <t>Mobile_Developers</t>
  </si>
  <si>
    <t>Online_Marketing</t>
  </si>
  <si>
    <t>Search_Engine</t>
  </si>
  <si>
    <t>Social_Network</t>
  </si>
  <si>
    <t>Telecommunications</t>
  </si>
  <si>
    <t>Web_Design</t>
  </si>
  <si>
    <t>Web_Hosting</t>
  </si>
  <si>
    <t>Law_and_Government</t>
  </si>
  <si>
    <t>Government</t>
  </si>
  <si>
    <t>Immigration_and_Visas</t>
  </si>
  <si>
    <t>Law</t>
  </si>
  <si>
    <t>Military_and_Defense</t>
  </si>
  <si>
    <t>News_and_Media</t>
  </si>
  <si>
    <t>Business_News</t>
  </si>
  <si>
    <t>College_and_University_Press</t>
  </si>
  <si>
    <t>Magazines_and_E-Zines</t>
  </si>
  <si>
    <t>Newspapers</t>
  </si>
  <si>
    <t>Sports_News</t>
  </si>
  <si>
    <t>Technology_News</t>
  </si>
  <si>
    <t>Weather</t>
  </si>
  <si>
    <t>People_and_Society</t>
  </si>
  <si>
    <t>Crime_and_Prosecution</t>
  </si>
  <si>
    <t>Death</t>
  </si>
  <si>
    <t>Disabled_and_Special_Needs</t>
  </si>
  <si>
    <t>Gay_Lesbian_and_Bisexual</t>
  </si>
  <si>
    <t>Genealogy</t>
  </si>
  <si>
    <t>History</t>
  </si>
  <si>
    <t>Holidays</t>
  </si>
  <si>
    <t>Philanthropy</t>
  </si>
  <si>
    <t>Philosophy</t>
  </si>
  <si>
    <t>Relationships_and_Dating</t>
  </si>
  <si>
    <t>Religion_and_Spirituality</t>
  </si>
  <si>
    <t>Womens_Interests</t>
  </si>
  <si>
    <t>Pets_and_Animals</t>
  </si>
  <si>
    <t>Animal_Products_and_Service</t>
  </si>
  <si>
    <t>Birds</t>
  </si>
  <si>
    <t>Fish_and_Aquaria</t>
  </si>
  <si>
    <t>Horses</t>
  </si>
  <si>
    <t>Pets</t>
  </si>
  <si>
    <t>Recreation_and_Hobbies</t>
  </si>
  <si>
    <t>Antiques</t>
  </si>
  <si>
    <t>Camps</t>
  </si>
  <si>
    <t>Climbing</t>
  </si>
  <si>
    <t>Collecting</t>
  </si>
  <si>
    <t>Crafts</t>
  </si>
  <si>
    <t>Models</t>
  </si>
  <si>
    <t>Nudism</t>
  </si>
  <si>
    <t>Outdoors</t>
  </si>
  <si>
    <t>Scouting</t>
  </si>
  <si>
    <t>Theme_Parks</t>
  </si>
  <si>
    <t>Tobacco</t>
  </si>
  <si>
    <t>Weapons</t>
  </si>
  <si>
    <t>Reference</t>
  </si>
  <si>
    <t>Archives</t>
  </si>
  <si>
    <t>Ask_an_Expert</t>
  </si>
  <si>
    <t>Dictionaries_and_Encyclopedias</t>
  </si>
  <si>
    <t>Directories</t>
  </si>
  <si>
    <t>Libraries_and_Museums</t>
  </si>
  <si>
    <t>Maps</t>
  </si>
  <si>
    <t>Science</t>
  </si>
  <si>
    <t>Agriculture</t>
  </si>
  <si>
    <t>Astronomy</t>
  </si>
  <si>
    <t>Biology</t>
  </si>
  <si>
    <t>Chemistry</t>
  </si>
  <si>
    <t>Earth_Sciences</t>
  </si>
  <si>
    <t>Educational_Resources</t>
  </si>
  <si>
    <t>Engineering_and_Technology</t>
  </si>
  <si>
    <t>Environment</t>
  </si>
  <si>
    <t>Instruments_and_Supplies</t>
  </si>
  <si>
    <t>Math</t>
  </si>
  <si>
    <t>Physics</t>
  </si>
  <si>
    <t>Social_Sciences</t>
  </si>
  <si>
    <t>Shopping</t>
  </si>
  <si>
    <t>Antiques_and_Collectibles</t>
  </si>
  <si>
    <t>Auctions</t>
  </si>
  <si>
    <t>Children</t>
  </si>
  <si>
    <t>Classifieds</t>
  </si>
  <si>
    <t>Clothing</t>
  </si>
  <si>
    <t>Coupons</t>
  </si>
  <si>
    <t>Ethnic_and_Regional</t>
  </si>
  <si>
    <t>Flowers</t>
  </si>
  <si>
    <t>Furniture</t>
  </si>
  <si>
    <t>General_Merchandise</t>
  </si>
  <si>
    <t>Gifts</t>
  </si>
  <si>
    <t>Jewelry</t>
  </si>
  <si>
    <t>Music</t>
  </si>
  <si>
    <t>Office_Products</t>
  </si>
  <si>
    <t>Publications</t>
  </si>
  <si>
    <t>Weddings</t>
  </si>
  <si>
    <t>Baseball</t>
  </si>
  <si>
    <t>Basketball</t>
  </si>
  <si>
    <t>Boxing</t>
  </si>
  <si>
    <t>Cycling_and_Biking</t>
  </si>
  <si>
    <t>Equestrian</t>
  </si>
  <si>
    <t>Extreme_Sports</t>
  </si>
  <si>
    <t>Fantasy_Sports</t>
  </si>
  <si>
    <t>Fishing</t>
  </si>
  <si>
    <t>Football</t>
  </si>
  <si>
    <t>Golf</t>
  </si>
  <si>
    <t>Martial_Arts</t>
  </si>
  <si>
    <t>Rugby</t>
  </si>
  <si>
    <t>Running</t>
  </si>
  <si>
    <t>Soccer</t>
  </si>
  <si>
    <t>Tennis</t>
  </si>
  <si>
    <t>Volleyball</t>
  </si>
  <si>
    <t>Water_Sports</t>
  </si>
  <si>
    <t>Winter_Sports</t>
  </si>
  <si>
    <t>Travel</t>
  </si>
  <si>
    <t>Accommodation_and_Hotels</t>
  </si>
  <si>
    <t>Airlines_and_Airports</t>
  </si>
  <si>
    <t>Roads_and_Highways</t>
  </si>
  <si>
    <t>Tourism</t>
  </si>
  <si>
    <t>Adult</t>
  </si>
  <si>
    <t>Unknown</t>
  </si>
  <si>
    <t>Blocked</t>
  </si>
  <si>
    <t>E-Books</t>
  </si>
  <si>
    <t>E-Commerce</t>
  </si>
  <si>
    <t>Étiquettes de lignes</t>
  </si>
  <si>
    <t>Total général</t>
  </si>
  <si>
    <t>test start</t>
  </si>
  <si>
    <t>test end</t>
  </si>
  <si>
    <t>test time</t>
  </si>
  <si>
    <t>dataset size</t>
  </si>
  <si>
    <t>dataset size/nb_features</t>
  </si>
  <si>
    <t>Colonne1</t>
  </si>
  <si>
    <t>nb_features</t>
  </si>
  <si>
    <t>category</t>
  </si>
  <si>
    <t>feature_type</t>
  </si>
  <si>
    <t>subcategory</t>
  </si>
  <si>
    <t>nb_feature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</si>
</sst>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1" fontId="0" fillId="0" borderId="0" xfId="0" applyNumberFormat="1"/>
    <xf numFmtId="0" fontId="1" fillId="2" borderId="1" xfId="0" applyFont="1" applyFill="1" applyBorder="1"/>
    <xf numFmtId="21" fontId="0" fillId="0" borderId="1" xfId="0" applyNumberFormat="1" applyFont="1" applyBorder="1"/>
    <xf numFmtId="21" fontId="0" fillId="0" borderId="2" xfId="0" applyNumberFormat="1" applyFont="1" applyBorder="1"/>
    <xf numFmtId="1" fontId="0" fillId="0" borderId="0" xfId="0" applyNumberFormat="1"/>
  </cellXfs>
  <cellStyles count="1">
    <cellStyle name="Normal" xfId="0" builtinId="0"/>
  </cellStyles>
  <dxfs count="6">
    <dxf>
      <numFmt numFmtId="1" formatCode="0"/>
    </dxf>
    <dxf>
      <numFmt numFmtId="0" formatCode="General"/>
    </dxf>
    <dxf>
      <numFmt numFmtId="26" formatCode="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6" formatCode="hh:mm:ss"/>
      <border diagonalUp="0" diagonalDown="0">
        <left/>
        <right/>
        <top style="thin">
          <color theme="4"/>
        </top>
        <bottom/>
        <vertical/>
        <horizontal/>
      </border>
    </dxf>
    <dxf>
      <numFmt numFmtId="26" formatCode="hh:mm:ss"/>
    </dxf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an-louis quéguiner" refreshedDate="42455.372960185188" createdVersion="6" refreshedVersion="6" minRefreshableVersion="3" recordCount="250">
  <cacheSource type="worksheet">
    <worksheetSource ref="A1:C251" sheet="Feuil2"/>
  </cacheSource>
  <cacheFields count="3">
    <cacheField name="1" numFmtId="0">
      <sharedItems containsSemiMixedTypes="0" containsString="0" containsNumber="1" containsInteger="1" minValue="2" maxValue="251"/>
    </cacheField>
    <cacheField name="Arts_and_Entertainment" numFmtId="0">
      <sharedItems containsMixedTypes="1" containsNumber="1" containsInteger="1" minValue="404" maxValue="404" count="30">
        <s v="Arts_and_Entertainment"/>
        <s v="Autos_and_Vehicles"/>
        <s v="Beauty_and_Fitness"/>
        <s v="Books_and_Literature"/>
        <s v="Business_and_Industry"/>
        <s v="Career_and_Education"/>
        <s v="Computer_and_Electronics"/>
        <s v="Finance"/>
        <s v="Food_and_Drink"/>
        <s v="Gambling"/>
        <s v="Games"/>
        <s v="Health"/>
        <s v="Home_and_Garden"/>
        <s v="Internet_and_Telecom"/>
        <s v="Law_and_Government"/>
        <s v="News_and_Media"/>
        <s v="People_and_Society"/>
        <s v="Pets_and_Animals"/>
        <s v="Recreation_and_Hobbies"/>
        <s v="Reference"/>
        <s v="Science"/>
        <s v="Shopping"/>
        <s v="Sports"/>
        <s v="Travel"/>
        <s v="Adult"/>
        <s v="Unknown"/>
        <s v="Blocked"/>
        <n v="404"/>
        <s v="E-Books"/>
        <s v="E-Commerce"/>
      </sharedItems>
    </cacheField>
    <cacheField name="Animation_and_Comics" numFmtId="0">
      <sharedItems containsMixedTypes="1" containsNumber="1" containsInteger="1" minValue="404" maxValue="4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n v="2"/>
    <x v="0"/>
    <s v="Architecture"/>
  </r>
  <r>
    <n v="3"/>
    <x v="0"/>
    <s v="Awards"/>
  </r>
  <r>
    <n v="4"/>
    <x v="0"/>
    <s v="Celebrities_and_Entertainment_News"/>
  </r>
  <r>
    <n v="5"/>
    <x v="0"/>
    <s v="Fashion_and_Modeling"/>
  </r>
  <r>
    <n v="6"/>
    <x v="0"/>
    <s v="Humor"/>
  </r>
  <r>
    <n v="7"/>
    <x v="0"/>
    <s v="Movies"/>
  </r>
  <r>
    <n v="8"/>
    <x v="0"/>
    <s v="Music_and_Audio"/>
  </r>
  <r>
    <n v="9"/>
    <x v="0"/>
    <s v="Performing_Arts"/>
  </r>
  <r>
    <n v="10"/>
    <x v="0"/>
    <s v="Photography"/>
  </r>
  <r>
    <n v="11"/>
    <x v="0"/>
    <s v="TV_and_Video"/>
  </r>
  <r>
    <n v="12"/>
    <x v="0"/>
    <s v="Visual_Arts_and_Design"/>
  </r>
  <r>
    <n v="13"/>
    <x v="1"/>
    <s v="Automotive_Industry"/>
  </r>
  <r>
    <n v="14"/>
    <x v="1"/>
    <s v="Automotive_News"/>
  </r>
  <r>
    <n v="15"/>
    <x v="1"/>
    <s v="Aviation"/>
  </r>
  <r>
    <n v="16"/>
    <x v="1"/>
    <s v="Boating"/>
  </r>
  <r>
    <n v="17"/>
    <x v="1"/>
    <s v="Car_Buying"/>
  </r>
  <r>
    <n v="18"/>
    <x v="1"/>
    <s v="Car_Rentals"/>
  </r>
  <r>
    <n v="19"/>
    <x v="1"/>
    <s v="Makes_and_Models"/>
  </r>
  <r>
    <n v="20"/>
    <x v="1"/>
    <s v="Motorcycles"/>
  </r>
  <r>
    <n v="21"/>
    <x v="1"/>
    <s v="Motorsports"/>
  </r>
  <r>
    <n v="22"/>
    <x v="1"/>
    <s v="Trains_and_Railroads"/>
  </r>
  <r>
    <n v="23"/>
    <x v="2"/>
    <s v="Beauty"/>
  </r>
  <r>
    <n v="24"/>
    <x v="2"/>
    <s v="Bodyart"/>
  </r>
  <r>
    <n v="25"/>
    <x v="2"/>
    <s v="Cosmetics"/>
  </r>
  <r>
    <n v="26"/>
    <x v="2"/>
    <s v="Fitness"/>
  </r>
  <r>
    <n v="27"/>
    <x v="2"/>
    <s v="Hair"/>
  </r>
  <r>
    <n v="28"/>
    <x v="2"/>
    <s v="Skin_Care"/>
  </r>
  <r>
    <n v="29"/>
    <x v="2"/>
    <s v="Weight_Loss"/>
  </r>
  <r>
    <n v="30"/>
    <x v="3"/>
    <s v="Book_Retailers"/>
  </r>
  <r>
    <n v="31"/>
    <x v="3"/>
    <s v="E_Books"/>
  </r>
  <r>
    <n v="32"/>
    <x v="3"/>
    <s v="Folklore"/>
  </r>
  <r>
    <n v="33"/>
    <x v="3"/>
    <s v="Guides_and_Reviews"/>
  </r>
  <r>
    <n v="34"/>
    <x v="4"/>
    <s v="Aerospace_and_Defence"/>
  </r>
  <r>
    <n v="35"/>
    <x v="4"/>
    <s v="Agriculture_and_Forestry"/>
  </r>
  <r>
    <n v="36"/>
    <x v="4"/>
    <s v="Associations"/>
  </r>
  <r>
    <n v="37"/>
    <x v="4"/>
    <s v="Biotechnology_and_Pharmaceuticals"/>
  </r>
  <r>
    <n v="38"/>
    <x v="4"/>
    <s v="Business_Services"/>
  </r>
  <r>
    <n v="39"/>
    <x v="4"/>
    <s v="Chemicals"/>
  </r>
  <r>
    <n v="40"/>
    <x v="4"/>
    <s v="Construction_and_Maintenance"/>
  </r>
  <r>
    <n v="41"/>
    <x v="4"/>
    <s v="Customer_Service"/>
  </r>
  <r>
    <n v="42"/>
    <x v="4"/>
    <s v="E_Commerce"/>
  </r>
  <r>
    <n v="43"/>
    <x v="4"/>
    <s v="Energy"/>
  </r>
  <r>
    <n v="44"/>
    <x v="4"/>
    <s v="Industrial_Goods_and_Services"/>
  </r>
  <r>
    <n v="45"/>
    <x v="4"/>
    <s v="Marketing_and_Advertising"/>
  </r>
  <r>
    <n v="46"/>
    <x v="4"/>
    <s v="Metals_and_Mining"/>
  </r>
  <r>
    <n v="47"/>
    <x v="4"/>
    <s v="Publishing_and_Printing"/>
  </r>
  <r>
    <n v="48"/>
    <x v="4"/>
    <s v="Real_Estate"/>
  </r>
  <r>
    <n v="49"/>
    <x v="4"/>
    <s v="Textiles_and_Nonwovens"/>
  </r>
  <r>
    <n v="50"/>
    <x v="4"/>
    <s v="Transportation_and_Logistics"/>
  </r>
  <r>
    <n v="51"/>
    <x v="4"/>
    <s v="Wholesale_Trade"/>
  </r>
  <r>
    <n v="52"/>
    <x v="5"/>
    <s v="Business_Training"/>
  </r>
  <r>
    <n v="53"/>
    <x v="5"/>
    <s v="Education"/>
  </r>
  <r>
    <n v="54"/>
    <x v="5"/>
    <s v="Human_Resources"/>
  </r>
  <r>
    <n v="55"/>
    <x v="5"/>
    <s v="Jobs_and_Employment"/>
  </r>
  <r>
    <n v="56"/>
    <x v="5"/>
    <s v="Universities_and_Colleges"/>
  </r>
  <r>
    <n v="57"/>
    <x v="6"/>
    <s v="Computer_Hardware"/>
  </r>
  <r>
    <n v="58"/>
    <x v="6"/>
    <s v="Computer_Security"/>
  </r>
  <r>
    <n v="59"/>
    <x v="6"/>
    <s v="Consumer_Electronics"/>
  </r>
  <r>
    <n v="60"/>
    <x v="6"/>
    <s v="Graphics_and_Multimedia_Tools"/>
  </r>
  <r>
    <n v="61"/>
    <x v="6"/>
    <s v="Networking"/>
  </r>
  <r>
    <n v="62"/>
    <x v="6"/>
    <s v="Programming"/>
  </r>
  <r>
    <n v="63"/>
    <x v="6"/>
    <s v="Software"/>
  </r>
  <r>
    <n v="64"/>
    <x v="7"/>
    <s v="Accounting"/>
  </r>
  <r>
    <n v="65"/>
    <x v="7"/>
    <s v="Banking"/>
  </r>
  <r>
    <n v="66"/>
    <x v="7"/>
    <s v="Credit_Loans_and_Mortgages"/>
  </r>
  <r>
    <n v="67"/>
    <x v="7"/>
    <s v="Financial_Management"/>
  </r>
  <r>
    <n v="68"/>
    <x v="7"/>
    <s v="Grants_and_Scholarships"/>
  </r>
  <r>
    <n v="69"/>
    <x v="7"/>
    <s v="Insurance"/>
  </r>
  <r>
    <n v="70"/>
    <x v="7"/>
    <s v="Investing"/>
  </r>
  <r>
    <n v="71"/>
    <x v="8"/>
    <s v="Beverages"/>
  </r>
  <r>
    <n v="72"/>
    <x v="8"/>
    <s v="Catering"/>
  </r>
  <r>
    <n v="73"/>
    <x v="8"/>
    <s v="Cooking_and_Recipes"/>
  </r>
  <r>
    <n v="74"/>
    <x v="8"/>
    <s v="Food_and_Grocery_Retailers"/>
  </r>
  <r>
    <n v="75"/>
    <x v="8"/>
    <s v="Restaurants_and_Delivery"/>
  </r>
  <r>
    <n v="76"/>
    <x v="8"/>
    <s v="Vegetarian_and_Vegan"/>
  </r>
  <r>
    <n v="77"/>
    <x v="9"/>
    <s v="Bingo"/>
  </r>
  <r>
    <n v="78"/>
    <x v="9"/>
    <s v="Casinos"/>
  </r>
  <r>
    <n v="79"/>
    <x v="9"/>
    <s v="Lottery"/>
  </r>
  <r>
    <n v="80"/>
    <x v="9"/>
    <s v="Poker"/>
  </r>
  <r>
    <n v="81"/>
    <x v="9"/>
    <s v="Regulation_and_Organizations"/>
  </r>
  <r>
    <n v="82"/>
    <x v="9"/>
    <s v="Sports"/>
  </r>
  <r>
    <n v="83"/>
    <x v="10"/>
    <s v="Board_and_Card_Games"/>
  </r>
  <r>
    <n v="84"/>
    <x v="10"/>
    <s v="Miniatures"/>
  </r>
  <r>
    <n v="85"/>
    <x v="10"/>
    <s v="Online"/>
  </r>
  <r>
    <n v="86"/>
    <x v="10"/>
    <s v="Puzzles_and_Brainteasers"/>
  </r>
  <r>
    <n v="87"/>
    <x v="10"/>
    <s v="Roleplaying"/>
  </r>
  <r>
    <n v="88"/>
    <x v="10"/>
    <s v="Video_Games"/>
  </r>
  <r>
    <n v="89"/>
    <x v="11"/>
    <s v="Addictions"/>
  </r>
  <r>
    <n v="90"/>
    <x v="11"/>
    <s v="Alternative_and_Natural_Medicine"/>
  </r>
  <r>
    <n v="91"/>
    <x v="11"/>
    <s v="Child_Health"/>
  </r>
  <r>
    <n v="92"/>
    <x v="11"/>
    <s v="Conditions_and_Diseases"/>
  </r>
  <r>
    <n v="93"/>
    <x v="11"/>
    <s v="Dentistry"/>
  </r>
  <r>
    <n v="94"/>
    <x v="11"/>
    <s v="Education_and_Resources"/>
  </r>
  <r>
    <n v="95"/>
    <x v="11"/>
    <s v="Healthcare_Industry"/>
  </r>
  <r>
    <n v="96"/>
    <x v="11"/>
    <s v="Medicine"/>
  </r>
  <r>
    <n v="97"/>
    <x v="11"/>
    <s v="Mens_Health"/>
  </r>
  <r>
    <n v="98"/>
    <x v="11"/>
    <s v="Mental_Health"/>
  </r>
  <r>
    <n v="99"/>
    <x v="11"/>
    <s v="Nutrition"/>
  </r>
  <r>
    <n v="100"/>
    <x v="11"/>
    <s v="Pharmacy"/>
  </r>
  <r>
    <n v="101"/>
    <x v="11"/>
    <s v="Products_and_Shopping"/>
  </r>
  <r>
    <n v="102"/>
    <x v="11"/>
    <s v="Public_Health_and_Safety"/>
  </r>
  <r>
    <n v="103"/>
    <x v="11"/>
    <s v="Reproductive_Health"/>
  </r>
  <r>
    <n v="104"/>
    <x v="11"/>
    <s v="Senior_Health"/>
  </r>
  <r>
    <n v="105"/>
    <x v="11"/>
    <s v="Womens_Health"/>
  </r>
  <r>
    <n v="106"/>
    <x v="12"/>
    <s v="Gardening"/>
  </r>
  <r>
    <n v="107"/>
    <x v="12"/>
    <s v="Home_Improvement"/>
  </r>
  <r>
    <n v="108"/>
    <x v="12"/>
    <s v="Interior_Decor"/>
  </r>
  <r>
    <n v="109"/>
    <x v="12"/>
    <s v="Moving_and_Relocating"/>
  </r>
  <r>
    <n v="110"/>
    <x v="12"/>
    <s v="Nursery_and_Playroom"/>
  </r>
  <r>
    <n v="111"/>
    <x v="13"/>
    <s v="Ad_Network"/>
  </r>
  <r>
    <n v="112"/>
    <x v="13"/>
    <s v="Chats_and_Forums"/>
  </r>
  <r>
    <n v="113"/>
    <x v="13"/>
    <s v="Domain_Names_and_Register"/>
  </r>
  <r>
    <n v="114"/>
    <x v="13"/>
    <s v="Email"/>
  </r>
  <r>
    <n v="115"/>
    <x v="13"/>
    <s v="File_Sharing"/>
  </r>
  <r>
    <n v="116"/>
    <x v="13"/>
    <s v="Mobile_Developers"/>
  </r>
  <r>
    <n v="117"/>
    <x v="13"/>
    <s v="Online_Marketing"/>
  </r>
  <r>
    <n v="118"/>
    <x v="13"/>
    <s v="Search_Engine"/>
  </r>
  <r>
    <n v="119"/>
    <x v="13"/>
    <s v="Social_Network"/>
  </r>
  <r>
    <n v="120"/>
    <x v="13"/>
    <s v="Telecommunications"/>
  </r>
  <r>
    <n v="121"/>
    <x v="13"/>
    <s v="Web_Design"/>
  </r>
  <r>
    <n v="122"/>
    <x v="13"/>
    <s v="Web_Hosting"/>
  </r>
  <r>
    <n v="123"/>
    <x v="14"/>
    <s v="Government"/>
  </r>
  <r>
    <n v="124"/>
    <x v="14"/>
    <s v="Immigration_and_Visas"/>
  </r>
  <r>
    <n v="125"/>
    <x v="14"/>
    <s v="Law"/>
  </r>
  <r>
    <n v="126"/>
    <x v="14"/>
    <s v="Military_and_Defense"/>
  </r>
  <r>
    <n v="127"/>
    <x v="15"/>
    <s v="Business_News"/>
  </r>
  <r>
    <n v="128"/>
    <x v="15"/>
    <s v="College_and_University_Press"/>
  </r>
  <r>
    <n v="129"/>
    <x v="15"/>
    <s v="Magazines_and_E-Zines"/>
  </r>
  <r>
    <n v="130"/>
    <x v="15"/>
    <s v="Newspapers"/>
  </r>
  <r>
    <n v="131"/>
    <x v="15"/>
    <s v="Sports_News"/>
  </r>
  <r>
    <n v="132"/>
    <x v="15"/>
    <s v="Technology_News"/>
  </r>
  <r>
    <n v="133"/>
    <x v="15"/>
    <s v="Weather"/>
  </r>
  <r>
    <n v="134"/>
    <x v="16"/>
    <s v="Crime_and_Prosecution"/>
  </r>
  <r>
    <n v="135"/>
    <x v="16"/>
    <s v="Death"/>
  </r>
  <r>
    <n v="136"/>
    <x v="16"/>
    <s v="Disabled_and_Special_Needs"/>
  </r>
  <r>
    <n v="137"/>
    <x v="16"/>
    <s v="Gay_Lesbian_and_Bisexual"/>
  </r>
  <r>
    <n v="138"/>
    <x v="16"/>
    <s v="Genealogy"/>
  </r>
  <r>
    <n v="139"/>
    <x v="16"/>
    <s v="History"/>
  </r>
  <r>
    <n v="140"/>
    <x v="16"/>
    <s v="Holidays"/>
  </r>
  <r>
    <n v="141"/>
    <x v="16"/>
    <s v="Philanthropy"/>
  </r>
  <r>
    <n v="142"/>
    <x v="16"/>
    <s v="Philosophy"/>
  </r>
  <r>
    <n v="143"/>
    <x v="16"/>
    <s v="Relationships_and_Dating"/>
  </r>
  <r>
    <n v="144"/>
    <x v="16"/>
    <s v="Religion_and_Spirituality"/>
  </r>
  <r>
    <n v="145"/>
    <x v="16"/>
    <s v="Womens_Interests"/>
  </r>
  <r>
    <n v="146"/>
    <x v="17"/>
    <s v="Animal_Products_and_Service"/>
  </r>
  <r>
    <n v="147"/>
    <x v="17"/>
    <s v="Birds"/>
  </r>
  <r>
    <n v="148"/>
    <x v="17"/>
    <s v="Fish_and_Aquaria"/>
  </r>
  <r>
    <n v="149"/>
    <x v="17"/>
    <s v="Horses"/>
  </r>
  <r>
    <n v="150"/>
    <x v="17"/>
    <s v="Pets"/>
  </r>
  <r>
    <n v="151"/>
    <x v="18"/>
    <s v="Antiques"/>
  </r>
  <r>
    <n v="152"/>
    <x v="18"/>
    <s v="Camps"/>
  </r>
  <r>
    <n v="153"/>
    <x v="18"/>
    <s v="Climbing"/>
  </r>
  <r>
    <n v="154"/>
    <x v="18"/>
    <s v="Collecting"/>
  </r>
  <r>
    <n v="155"/>
    <x v="18"/>
    <s v="Crafts"/>
  </r>
  <r>
    <n v="156"/>
    <x v="18"/>
    <s v="Models"/>
  </r>
  <r>
    <n v="157"/>
    <x v="18"/>
    <s v="Nudism"/>
  </r>
  <r>
    <n v="158"/>
    <x v="18"/>
    <s v="Outdoors"/>
  </r>
  <r>
    <n v="159"/>
    <x v="18"/>
    <s v="Scouting"/>
  </r>
  <r>
    <n v="160"/>
    <x v="18"/>
    <s v="Theme_Parks"/>
  </r>
  <r>
    <n v="161"/>
    <x v="18"/>
    <s v="Tobacco"/>
  </r>
  <r>
    <n v="162"/>
    <x v="18"/>
    <s v="Weapons"/>
  </r>
  <r>
    <n v="163"/>
    <x v="19"/>
    <s v="Archives"/>
  </r>
  <r>
    <n v="164"/>
    <x v="19"/>
    <s v="Ask_an_Expert"/>
  </r>
  <r>
    <n v="165"/>
    <x v="19"/>
    <s v="Dictionaries_and_Encyclopedias"/>
  </r>
  <r>
    <n v="166"/>
    <x v="19"/>
    <s v="Directories"/>
  </r>
  <r>
    <n v="167"/>
    <x v="19"/>
    <s v="Libraries_and_Museums"/>
  </r>
  <r>
    <n v="168"/>
    <x v="19"/>
    <s v="Maps"/>
  </r>
  <r>
    <n v="169"/>
    <x v="20"/>
    <s v="Agriculture"/>
  </r>
  <r>
    <n v="170"/>
    <x v="20"/>
    <s v="Astronomy"/>
  </r>
  <r>
    <n v="171"/>
    <x v="20"/>
    <s v="Biology"/>
  </r>
  <r>
    <n v="172"/>
    <x v="20"/>
    <s v="Chemistry"/>
  </r>
  <r>
    <n v="173"/>
    <x v="20"/>
    <s v="Earth_Sciences"/>
  </r>
  <r>
    <n v="174"/>
    <x v="20"/>
    <s v="Educational_Resources"/>
  </r>
  <r>
    <n v="175"/>
    <x v="20"/>
    <s v="Engineering_and_Technology"/>
  </r>
  <r>
    <n v="176"/>
    <x v="20"/>
    <s v="Environment"/>
  </r>
  <r>
    <n v="177"/>
    <x v="20"/>
    <s v="Instruments_and_Supplies"/>
  </r>
  <r>
    <n v="178"/>
    <x v="20"/>
    <s v="Math"/>
  </r>
  <r>
    <n v="179"/>
    <x v="20"/>
    <s v="Physics"/>
  </r>
  <r>
    <n v="180"/>
    <x v="20"/>
    <s v="Social_Sciences"/>
  </r>
  <r>
    <n v="181"/>
    <x v="21"/>
    <s v="Antiques_and_Collectibles"/>
  </r>
  <r>
    <n v="182"/>
    <x v="21"/>
    <s v="Auctions"/>
  </r>
  <r>
    <n v="183"/>
    <x v="21"/>
    <s v="Children"/>
  </r>
  <r>
    <n v="184"/>
    <x v="21"/>
    <s v="Classifieds"/>
  </r>
  <r>
    <n v="185"/>
    <x v="21"/>
    <s v="Clothing"/>
  </r>
  <r>
    <n v="186"/>
    <x v="21"/>
    <s v="Consumer_Electronics"/>
  </r>
  <r>
    <n v="187"/>
    <x v="21"/>
    <s v="Coupons"/>
  </r>
  <r>
    <n v="188"/>
    <x v="21"/>
    <s v="Ethnic_and_Regional"/>
  </r>
  <r>
    <n v="189"/>
    <x v="21"/>
    <s v="Flowers"/>
  </r>
  <r>
    <n v="190"/>
    <x v="21"/>
    <s v="Furniture"/>
  </r>
  <r>
    <n v="191"/>
    <x v="21"/>
    <s v="General_Merchandise"/>
  </r>
  <r>
    <n v="192"/>
    <x v="21"/>
    <s v="Gifts"/>
  </r>
  <r>
    <n v="193"/>
    <x v="21"/>
    <s v="Home_and_Garden"/>
  </r>
  <r>
    <n v="194"/>
    <x v="21"/>
    <s v="Jewelry"/>
  </r>
  <r>
    <n v="195"/>
    <x v="21"/>
    <s v="Music"/>
  </r>
  <r>
    <n v="196"/>
    <x v="21"/>
    <s v="Office_Products"/>
  </r>
  <r>
    <n v="197"/>
    <x v="21"/>
    <s v="Publications"/>
  </r>
  <r>
    <n v="198"/>
    <x v="21"/>
    <s v="Sports"/>
  </r>
  <r>
    <n v="199"/>
    <x v="21"/>
    <s v="Weddings"/>
  </r>
  <r>
    <n v="200"/>
    <x v="22"/>
    <s v="Baseball"/>
  </r>
  <r>
    <n v="201"/>
    <x v="22"/>
    <s v="Basketball"/>
  </r>
  <r>
    <n v="202"/>
    <x v="22"/>
    <s v="Boxing"/>
  </r>
  <r>
    <n v="203"/>
    <x v="22"/>
    <s v="Cycling_and_Biking"/>
  </r>
  <r>
    <n v="204"/>
    <x v="22"/>
    <s v="Equestrian"/>
  </r>
  <r>
    <n v="205"/>
    <x v="22"/>
    <s v="Extreme_Sports"/>
  </r>
  <r>
    <n v="206"/>
    <x v="22"/>
    <s v="Fantasy_Sports"/>
  </r>
  <r>
    <n v="207"/>
    <x v="22"/>
    <s v="Fishing"/>
  </r>
  <r>
    <n v="208"/>
    <x v="22"/>
    <s v="Football"/>
  </r>
  <r>
    <n v="209"/>
    <x v="22"/>
    <s v="Golf"/>
  </r>
  <r>
    <n v="210"/>
    <x v="22"/>
    <s v="Martial_Arts"/>
  </r>
  <r>
    <n v="211"/>
    <x v="22"/>
    <s v="Rugby"/>
  </r>
  <r>
    <n v="212"/>
    <x v="22"/>
    <s v="Running"/>
  </r>
  <r>
    <n v="213"/>
    <x v="22"/>
    <s v="Soccer"/>
  </r>
  <r>
    <n v="214"/>
    <x v="22"/>
    <s v="Tennis"/>
  </r>
  <r>
    <n v="215"/>
    <x v="22"/>
    <s v="Volleyball"/>
  </r>
  <r>
    <n v="216"/>
    <x v="22"/>
    <s v="Water_Sports"/>
  </r>
  <r>
    <n v="217"/>
    <x v="22"/>
    <s v="Winter_Sports"/>
  </r>
  <r>
    <n v="218"/>
    <x v="23"/>
    <s v="Accommodation_and_Hotels"/>
  </r>
  <r>
    <n v="219"/>
    <x v="23"/>
    <s v="Airlines_and_Airports"/>
  </r>
  <r>
    <n v="220"/>
    <x v="23"/>
    <s v="Roads_and_Highways"/>
  </r>
  <r>
    <n v="221"/>
    <x v="23"/>
    <s v="Tourism"/>
  </r>
  <r>
    <n v="222"/>
    <x v="24"/>
    <s v="Adult"/>
  </r>
  <r>
    <n v="223"/>
    <x v="0"/>
    <s v="Arts_and_Entertainment"/>
  </r>
  <r>
    <n v="224"/>
    <x v="1"/>
    <s v="Autos_and_Vehicles"/>
  </r>
  <r>
    <n v="225"/>
    <x v="2"/>
    <s v="Beauty_and_Fitness"/>
  </r>
  <r>
    <n v="226"/>
    <x v="3"/>
    <s v="Books_and_Literature"/>
  </r>
  <r>
    <n v="227"/>
    <x v="4"/>
    <s v="Business_and_Industry"/>
  </r>
  <r>
    <n v="228"/>
    <x v="5"/>
    <s v="Career_and_Education"/>
  </r>
  <r>
    <n v="229"/>
    <x v="6"/>
    <s v="Computer_and_Electronics"/>
  </r>
  <r>
    <n v="230"/>
    <x v="7"/>
    <s v="Finance"/>
  </r>
  <r>
    <n v="231"/>
    <x v="8"/>
    <s v="Food_and_Drink"/>
  </r>
  <r>
    <n v="232"/>
    <x v="9"/>
    <s v="Gambling"/>
  </r>
  <r>
    <n v="233"/>
    <x v="10"/>
    <s v="Games"/>
  </r>
  <r>
    <n v="234"/>
    <x v="11"/>
    <s v="Health"/>
  </r>
  <r>
    <n v="235"/>
    <x v="12"/>
    <s v="Home_and_Garden"/>
  </r>
  <r>
    <n v="236"/>
    <x v="13"/>
    <s v="Internet_and_Telecom"/>
  </r>
  <r>
    <n v="237"/>
    <x v="14"/>
    <s v="Law_and_Government"/>
  </r>
  <r>
    <n v="238"/>
    <x v="15"/>
    <s v="News_and_Media"/>
  </r>
  <r>
    <n v="239"/>
    <x v="16"/>
    <s v="People_and_Society"/>
  </r>
  <r>
    <n v="240"/>
    <x v="17"/>
    <s v="Pets_and_Animals"/>
  </r>
  <r>
    <n v="241"/>
    <x v="18"/>
    <s v="Recreation_and_Hobbies"/>
  </r>
  <r>
    <n v="242"/>
    <x v="19"/>
    <s v="Reference"/>
  </r>
  <r>
    <n v="243"/>
    <x v="20"/>
    <s v="Science"/>
  </r>
  <r>
    <n v="244"/>
    <x v="21"/>
    <s v="Shopping"/>
  </r>
  <r>
    <n v="245"/>
    <x v="22"/>
    <s v="Sports"/>
  </r>
  <r>
    <n v="246"/>
    <x v="23"/>
    <s v="Travel"/>
  </r>
  <r>
    <n v="247"/>
    <x v="25"/>
    <s v="Unknown"/>
  </r>
  <r>
    <n v="248"/>
    <x v="26"/>
    <s v="Blocked"/>
  </r>
  <r>
    <n v="249"/>
    <x v="27"/>
    <n v="404"/>
  </r>
  <r>
    <n v="250"/>
    <x v="28"/>
    <s v="E-Books"/>
  </r>
  <r>
    <n v="251"/>
    <x v="29"/>
    <s v="E-Commerc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A34" firstHeaderRow="1" firstDataRow="1" firstDataCol="1"/>
  <pivotFields count="3">
    <pivotField showAll="0"/>
    <pivotField axis="axisRow" showAll="0">
      <items count="31">
        <item x="27"/>
        <item x="24"/>
        <item x="0"/>
        <item x="1"/>
        <item x="2"/>
        <item x="26"/>
        <item x="3"/>
        <item x="4"/>
        <item x="5"/>
        <item x="6"/>
        <item x="28"/>
        <item x="29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t="default"/>
      </items>
    </pivotField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tegories.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Benchmark" displayName="Benchmark" ref="A1:O40" totalsRowShown="0">
  <autoFilter ref="A1:O40"/>
  <tableColumns count="15">
    <tableColumn id="1" name="dataset size"/>
    <tableColumn id="2" name="extract start"/>
    <tableColumn id="3" name="extract end"/>
    <tableColumn id="5" name="train start"/>
    <tableColumn id="6" name="train end"/>
    <tableColumn id="8" name="test start"/>
    <tableColumn id="9" name="test end"/>
    <tableColumn id="10" name="Colonne1" dataDxfId="5"/>
    <tableColumn id="11" name="accuracy"/>
    <tableColumn id="12" name="dataset size/nb_features" dataDxfId="0">
      <calculatedColumnFormula>A2/Benchmark[[#This Row],[nb_feature]]</calculatedColumnFormula>
    </tableColumn>
    <tableColumn id="13" name="extract time" dataDxfId="4">
      <calculatedColumnFormula>C2-B2</calculatedColumnFormula>
    </tableColumn>
    <tableColumn id="14" name="train time" dataDxfId="3">
      <calculatedColumnFormula>E2-D2</calculatedColumnFormula>
    </tableColumn>
    <tableColumn id="15" name="test time" dataDxfId="2">
      <calculatedColumnFormula>G2-F2</calculatedColumnFormula>
    </tableColumn>
    <tableColumn id="16" name="feature_type"/>
    <tableColumn id="17" name="nb_feature" dataDxfId="1">
      <calculatedColumnFormula>VLOOKUP(Benchmark[[#This Row],[feature_type]],Variables[#All],2)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Variables" displayName="Variables" ref="Q1:R3" totalsRowShown="0">
  <autoFilter ref="Q1:R3"/>
  <tableColumns count="2">
    <tableColumn id="2" name="feature_type"/>
    <tableColumn id="1" name="nb_featur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selection activeCell="O11" sqref="O11"/>
    </sheetView>
  </sheetViews>
  <sheetFormatPr baseColWidth="10" defaultRowHeight="14.25" x14ac:dyDescent="0.45"/>
  <cols>
    <col min="1" max="1" width="11.53125" customWidth="1"/>
    <col min="2" max="2" width="12.265625" customWidth="1"/>
    <col min="3" max="3" width="11.53125" customWidth="1"/>
    <col min="10" max="10" width="18.3984375" customWidth="1"/>
    <col min="11" max="11" width="12.19921875" customWidth="1"/>
    <col min="13" max="13" width="10.265625" bestFit="1" customWidth="1"/>
    <col min="18" max="18" width="13.59765625" customWidth="1"/>
  </cols>
  <sheetData>
    <row r="1" spans="1:18" x14ac:dyDescent="0.45">
      <c r="A1" t="s">
        <v>258</v>
      </c>
      <c r="B1" t="s">
        <v>0</v>
      </c>
      <c r="C1" t="s">
        <v>2</v>
      </c>
      <c r="D1" t="s">
        <v>3</v>
      </c>
      <c r="E1" t="s">
        <v>4</v>
      </c>
      <c r="F1" t="s">
        <v>255</v>
      </c>
      <c r="G1" t="s">
        <v>256</v>
      </c>
      <c r="H1" t="s">
        <v>260</v>
      </c>
      <c r="I1" t="s">
        <v>6</v>
      </c>
      <c r="J1" t="s">
        <v>259</v>
      </c>
      <c r="K1" t="s">
        <v>1</v>
      </c>
      <c r="L1" s="4" t="s">
        <v>5</v>
      </c>
      <c r="M1" t="s">
        <v>257</v>
      </c>
      <c r="N1" t="s">
        <v>263</v>
      </c>
      <c r="O1" t="s">
        <v>265</v>
      </c>
      <c r="Q1" t="s">
        <v>263</v>
      </c>
      <c r="R1" t="s">
        <v>261</v>
      </c>
    </row>
    <row r="2" spans="1:18" x14ac:dyDescent="0.45">
      <c r="A2">
        <v>100</v>
      </c>
      <c r="B2" s="3"/>
      <c r="C2" s="3"/>
      <c r="D2" s="3"/>
      <c r="E2" s="3"/>
      <c r="F2" s="3"/>
      <c r="G2" s="3"/>
      <c r="J2" s="7">
        <f>A2/Benchmark[[#This Row],[nb_feature]]</f>
        <v>3.3333333333333335</v>
      </c>
      <c r="K2" s="3">
        <f>C2-B2</f>
        <v>0</v>
      </c>
      <c r="L2" s="5">
        <f>E2-D2</f>
        <v>0</v>
      </c>
      <c r="M2" s="3">
        <f>G2-F2</f>
        <v>0</v>
      </c>
      <c r="N2" t="s">
        <v>262</v>
      </c>
      <c r="O2">
        <f>VLOOKUP(Benchmark[[#This Row],[feature_type]],Variables[#All],2)</f>
        <v>30</v>
      </c>
      <c r="Q2" t="s">
        <v>262</v>
      </c>
      <c r="R2">
        <v>30</v>
      </c>
    </row>
    <row r="3" spans="1:18" x14ac:dyDescent="0.45">
      <c r="A3">
        <v>200</v>
      </c>
      <c r="B3" s="3"/>
      <c r="C3" s="3"/>
      <c r="D3" s="3"/>
      <c r="E3" s="3"/>
      <c r="F3" s="3"/>
      <c r="G3" s="3"/>
      <c r="J3" s="7">
        <f>A3/Benchmark[[#This Row],[nb_feature]]</f>
        <v>6.666666666666667</v>
      </c>
      <c r="K3" s="3">
        <f>C3-B3</f>
        <v>0</v>
      </c>
      <c r="L3" s="5">
        <f>E3-D3</f>
        <v>0</v>
      </c>
      <c r="M3" s="3">
        <f>G3-F3</f>
        <v>0</v>
      </c>
      <c r="N3" t="s">
        <v>262</v>
      </c>
      <c r="O3">
        <f>VLOOKUP(Benchmark[[#This Row],[feature_type]],Variables[#All],2)</f>
        <v>30</v>
      </c>
      <c r="Q3" t="s">
        <v>264</v>
      </c>
    </row>
    <row r="4" spans="1:18" x14ac:dyDescent="0.45">
      <c r="A4">
        <v>300</v>
      </c>
      <c r="B4" s="3"/>
      <c r="C4" s="3"/>
      <c r="D4" s="3"/>
      <c r="E4" s="3"/>
      <c r="F4" s="3"/>
      <c r="G4" s="3"/>
      <c r="J4" s="7">
        <f>A4/Benchmark[[#This Row],[nb_feature]]</f>
        <v>10</v>
      </c>
      <c r="K4" s="3">
        <f>C4-B4</f>
        <v>0</v>
      </c>
      <c r="L4" s="5">
        <f>E4-D4</f>
        <v>0</v>
      </c>
      <c r="M4" s="3">
        <f>G4-F4</f>
        <v>0</v>
      </c>
      <c r="N4" t="s">
        <v>262</v>
      </c>
      <c r="O4">
        <f>VLOOKUP(Benchmark[[#This Row],[feature_type]],Variables[#All],2)</f>
        <v>30</v>
      </c>
    </row>
    <row r="5" spans="1:18" x14ac:dyDescent="0.45">
      <c r="A5">
        <v>400</v>
      </c>
      <c r="B5" s="3"/>
      <c r="C5" s="3"/>
      <c r="D5" s="3"/>
      <c r="E5" s="3"/>
      <c r="F5" s="3"/>
      <c r="G5" s="3"/>
      <c r="J5" s="7">
        <f>A5/Benchmark[[#This Row],[nb_feature]]</f>
        <v>13.333333333333334</v>
      </c>
      <c r="K5" s="3">
        <f>C5-B5</f>
        <v>0</v>
      </c>
      <c r="L5" s="5">
        <f>E5-D5</f>
        <v>0</v>
      </c>
      <c r="M5" s="3">
        <f>G5-F5</f>
        <v>0</v>
      </c>
      <c r="N5" t="s">
        <v>262</v>
      </c>
      <c r="O5">
        <f>VLOOKUP(Benchmark[[#This Row],[feature_type]],Variables[#All],2)</f>
        <v>30</v>
      </c>
    </row>
    <row r="6" spans="1:18" x14ac:dyDescent="0.45">
      <c r="A6">
        <v>500</v>
      </c>
      <c r="B6" s="3"/>
      <c r="C6" s="3"/>
      <c r="D6" s="3"/>
      <c r="E6" s="3"/>
      <c r="F6" s="3"/>
      <c r="G6" s="3"/>
      <c r="I6" s="3"/>
      <c r="J6" s="7">
        <f>A6/Benchmark[[#This Row],[nb_feature]]</f>
        <v>16.666666666666668</v>
      </c>
      <c r="K6" s="3">
        <f>C6-B6</f>
        <v>0</v>
      </c>
      <c r="L6" s="5">
        <f>E6-D6</f>
        <v>0</v>
      </c>
      <c r="M6" s="3">
        <f>G6-F6</f>
        <v>0</v>
      </c>
      <c r="N6" t="s">
        <v>262</v>
      </c>
      <c r="O6">
        <f>VLOOKUP(Benchmark[[#This Row],[feature_type]],Variables[#All],2)</f>
        <v>30</v>
      </c>
    </row>
    <row r="7" spans="1:18" x14ac:dyDescent="0.45">
      <c r="A7">
        <v>600</v>
      </c>
      <c r="B7" s="3"/>
      <c r="C7" s="3"/>
      <c r="D7" s="3"/>
      <c r="E7" s="3"/>
      <c r="F7" s="3"/>
      <c r="G7" s="3"/>
      <c r="I7" s="3"/>
      <c r="J7" s="7">
        <f>A7/Benchmark[[#This Row],[nb_feature]]</f>
        <v>20</v>
      </c>
      <c r="K7" s="3">
        <f>C7-B7</f>
        <v>0</v>
      </c>
      <c r="L7" s="5">
        <f>E7-D7</f>
        <v>0</v>
      </c>
      <c r="M7" s="3">
        <f>G7-F7</f>
        <v>0</v>
      </c>
      <c r="N7" t="s">
        <v>262</v>
      </c>
      <c r="O7">
        <f>VLOOKUP(Benchmark[[#This Row],[feature_type]],Variables[#All],2)</f>
        <v>30</v>
      </c>
    </row>
    <row r="8" spans="1:18" x14ac:dyDescent="0.45">
      <c r="A8">
        <v>700</v>
      </c>
      <c r="B8" s="3"/>
      <c r="C8" s="3"/>
      <c r="D8" s="3"/>
      <c r="E8" s="3"/>
      <c r="F8" s="3"/>
      <c r="G8" s="3"/>
      <c r="I8" s="3"/>
      <c r="J8" s="7">
        <f>A8/Benchmark[[#This Row],[nb_feature]]</f>
        <v>23.333333333333332</v>
      </c>
      <c r="K8" s="3">
        <f>C8-B8</f>
        <v>0</v>
      </c>
      <c r="L8" s="5">
        <f>E8-D8</f>
        <v>0</v>
      </c>
      <c r="M8" s="3">
        <f>G8-F8</f>
        <v>0</v>
      </c>
      <c r="N8" t="s">
        <v>262</v>
      </c>
      <c r="O8">
        <f>VLOOKUP(Benchmark[[#This Row],[feature_type]],Variables[#All],2)</f>
        <v>30</v>
      </c>
    </row>
    <row r="9" spans="1:18" x14ac:dyDescent="0.45">
      <c r="A9">
        <v>800</v>
      </c>
      <c r="B9" s="3"/>
      <c r="C9" s="3"/>
      <c r="D9" s="3"/>
      <c r="E9" s="3"/>
      <c r="F9" s="3"/>
      <c r="G9" s="3"/>
      <c r="I9" s="3"/>
      <c r="J9" s="7">
        <f>A9/Benchmark[[#This Row],[nb_feature]]</f>
        <v>26.666666666666668</v>
      </c>
      <c r="K9" s="3">
        <f>C9-B9</f>
        <v>0</v>
      </c>
      <c r="L9" s="5">
        <f>E9-D9</f>
        <v>0</v>
      </c>
      <c r="M9" s="3">
        <f>G9-F9</f>
        <v>0</v>
      </c>
      <c r="N9" t="s">
        <v>262</v>
      </c>
      <c r="O9">
        <f>VLOOKUP(Benchmark[[#This Row],[feature_type]],Variables[#All],2)</f>
        <v>30</v>
      </c>
    </row>
    <row r="10" spans="1:18" x14ac:dyDescent="0.45">
      <c r="A10">
        <v>900</v>
      </c>
      <c r="B10" s="3"/>
      <c r="C10" s="3"/>
      <c r="D10" s="3"/>
      <c r="E10" s="3"/>
      <c r="F10" s="3"/>
      <c r="G10" s="3"/>
      <c r="I10" s="3"/>
      <c r="J10" s="7">
        <f>A10/Benchmark[[#This Row],[nb_feature]]</f>
        <v>30</v>
      </c>
      <c r="K10" s="3">
        <f>C10-B10</f>
        <v>0</v>
      </c>
      <c r="L10" s="5">
        <f>E10-D10</f>
        <v>0</v>
      </c>
      <c r="M10" s="3">
        <f>G10-F10</f>
        <v>0</v>
      </c>
      <c r="N10" t="s">
        <v>262</v>
      </c>
      <c r="O10">
        <f>VLOOKUP(Benchmark[[#This Row],[feature_type]],Variables[#All],2)</f>
        <v>30</v>
      </c>
    </row>
    <row r="11" spans="1:18" x14ac:dyDescent="0.45">
      <c r="A11">
        <v>1000</v>
      </c>
      <c r="B11" s="3"/>
      <c r="C11" s="3"/>
      <c r="D11" s="3"/>
      <c r="E11" s="3"/>
      <c r="F11" s="3"/>
      <c r="G11" s="3"/>
      <c r="I11" s="3"/>
      <c r="J11" s="7">
        <f>A11/Benchmark[[#This Row],[nb_feature]]</f>
        <v>33.333333333333336</v>
      </c>
      <c r="K11" s="3">
        <f>C11-B11</f>
        <v>0</v>
      </c>
      <c r="L11" s="5">
        <f>E11-D11</f>
        <v>0</v>
      </c>
      <c r="M11" s="3">
        <f>G11-F11</f>
        <v>0</v>
      </c>
      <c r="N11" t="s">
        <v>262</v>
      </c>
      <c r="O11">
        <f>VLOOKUP(Benchmark[[#This Row],[feature_type]],Variables[#All],2)</f>
        <v>30</v>
      </c>
    </row>
    <row r="12" spans="1:18" x14ac:dyDescent="0.45">
      <c r="A12">
        <v>2000</v>
      </c>
      <c r="J12" s="7">
        <f>A12/Benchmark[[#This Row],[nb_feature]]</f>
        <v>66.666666666666671</v>
      </c>
      <c r="K12" s="3">
        <f>C12-B12</f>
        <v>0</v>
      </c>
      <c r="L12" s="5">
        <f>E12-D12</f>
        <v>0</v>
      </c>
      <c r="M12" s="3">
        <f>G12-F12</f>
        <v>0</v>
      </c>
      <c r="N12" t="s">
        <v>262</v>
      </c>
      <c r="O12">
        <f>VLOOKUP(Benchmark[[#This Row],[feature_type]],Variables[#All],2)</f>
        <v>30</v>
      </c>
    </row>
    <row r="13" spans="1:18" x14ac:dyDescent="0.45">
      <c r="A13">
        <v>3000</v>
      </c>
      <c r="J13" s="7">
        <f>A13/Benchmark[[#This Row],[nb_feature]]</f>
        <v>100</v>
      </c>
      <c r="K13" s="3">
        <f>C13-B13</f>
        <v>0</v>
      </c>
      <c r="L13" s="5">
        <f>E13-D13</f>
        <v>0</v>
      </c>
      <c r="M13" s="3">
        <f>G13-F13</f>
        <v>0</v>
      </c>
      <c r="N13" t="s">
        <v>262</v>
      </c>
      <c r="O13">
        <f>VLOOKUP(Benchmark[[#This Row],[feature_type]],Variables[#All],2)</f>
        <v>30</v>
      </c>
    </row>
    <row r="14" spans="1:18" x14ac:dyDescent="0.45">
      <c r="A14">
        <v>4000</v>
      </c>
      <c r="J14" s="7">
        <f>A14/Benchmark[[#This Row],[nb_feature]]</f>
        <v>133.33333333333334</v>
      </c>
      <c r="K14" s="3">
        <f>C14-B14</f>
        <v>0</v>
      </c>
      <c r="L14" s="5">
        <f>E14-D14</f>
        <v>0</v>
      </c>
      <c r="M14" s="3">
        <f>G14-F14</f>
        <v>0</v>
      </c>
      <c r="N14" t="s">
        <v>262</v>
      </c>
      <c r="O14">
        <f>VLOOKUP(Benchmark[[#This Row],[feature_type]],Variables[#All],2)</f>
        <v>30</v>
      </c>
    </row>
    <row r="15" spans="1:18" x14ac:dyDescent="0.45">
      <c r="A15">
        <v>5000</v>
      </c>
      <c r="J15" s="7">
        <f>A15/Benchmark[[#This Row],[nb_feature]]</f>
        <v>166.66666666666666</v>
      </c>
      <c r="K15" s="3">
        <f>C15-B15</f>
        <v>0</v>
      </c>
      <c r="L15" s="5">
        <f>E15-D15</f>
        <v>0</v>
      </c>
      <c r="M15" s="3">
        <f>G15-F15</f>
        <v>0</v>
      </c>
      <c r="N15" t="s">
        <v>262</v>
      </c>
      <c r="O15">
        <f>VLOOKUP(Benchmark[[#This Row],[feature_type]],Variables[#All],2)</f>
        <v>30</v>
      </c>
    </row>
    <row r="16" spans="1:18" x14ac:dyDescent="0.45">
      <c r="A16">
        <v>6000</v>
      </c>
      <c r="J16" s="7">
        <f>A16/Benchmark[[#This Row],[nb_feature]]</f>
        <v>200</v>
      </c>
      <c r="K16" s="3">
        <f>C16-B16</f>
        <v>0</v>
      </c>
      <c r="L16" s="5">
        <f>E16-D16</f>
        <v>0</v>
      </c>
      <c r="M16" s="3">
        <f>G16-F16</f>
        <v>0</v>
      </c>
      <c r="N16" t="s">
        <v>262</v>
      </c>
      <c r="O16">
        <f>VLOOKUP(Benchmark[[#This Row],[feature_type]],Variables[#All],2)</f>
        <v>30</v>
      </c>
    </row>
    <row r="17" spans="1:15" x14ac:dyDescent="0.45">
      <c r="A17">
        <v>7000</v>
      </c>
      <c r="J17" s="7">
        <f>A17/Benchmark[[#This Row],[nb_feature]]</f>
        <v>233.33333333333334</v>
      </c>
      <c r="K17" s="3">
        <f>C17-B17</f>
        <v>0</v>
      </c>
      <c r="L17" s="5">
        <f>E17-D17</f>
        <v>0</v>
      </c>
      <c r="M17" s="3">
        <f>G17-F17</f>
        <v>0</v>
      </c>
      <c r="N17" t="s">
        <v>262</v>
      </c>
      <c r="O17">
        <f>VLOOKUP(Benchmark[[#This Row],[feature_type]],Variables[#All],2)</f>
        <v>30</v>
      </c>
    </row>
    <row r="18" spans="1:15" x14ac:dyDescent="0.45">
      <c r="A18">
        <v>8000</v>
      </c>
      <c r="J18" s="7">
        <f>A18/Benchmark[[#This Row],[nb_feature]]</f>
        <v>266.66666666666669</v>
      </c>
      <c r="K18" s="3">
        <f>C18-B18</f>
        <v>0</v>
      </c>
      <c r="L18" s="5">
        <f>E18-D18</f>
        <v>0</v>
      </c>
      <c r="M18" s="3">
        <f>G18-F18</f>
        <v>0</v>
      </c>
      <c r="N18" t="s">
        <v>262</v>
      </c>
      <c r="O18">
        <f>VLOOKUP(Benchmark[[#This Row],[feature_type]],Variables[#All],2)</f>
        <v>30</v>
      </c>
    </row>
    <row r="19" spans="1:15" x14ac:dyDescent="0.45">
      <c r="A19">
        <v>9000</v>
      </c>
      <c r="J19" s="7">
        <f>A19/Benchmark[[#This Row],[nb_feature]]</f>
        <v>300</v>
      </c>
      <c r="K19" s="3">
        <f>C19-B19</f>
        <v>0</v>
      </c>
      <c r="L19" s="5">
        <f>E19-D19</f>
        <v>0</v>
      </c>
      <c r="M19" s="3">
        <f>G19-F19</f>
        <v>0</v>
      </c>
      <c r="N19" t="s">
        <v>262</v>
      </c>
      <c r="O19">
        <f>VLOOKUP(Benchmark[[#This Row],[feature_type]],Variables[#All],2)</f>
        <v>30</v>
      </c>
    </row>
    <row r="20" spans="1:15" x14ac:dyDescent="0.45">
      <c r="A20">
        <v>10000</v>
      </c>
      <c r="J20" s="7">
        <f>A20/Benchmark[[#This Row],[nb_feature]]</f>
        <v>333.33333333333331</v>
      </c>
      <c r="K20" s="3">
        <f>C20-B20</f>
        <v>0</v>
      </c>
      <c r="L20" s="5">
        <f>E20-D20</f>
        <v>0</v>
      </c>
      <c r="M20" s="3">
        <f>G20-F20</f>
        <v>0</v>
      </c>
      <c r="N20" t="s">
        <v>262</v>
      </c>
      <c r="O20">
        <f>VLOOKUP(Benchmark[[#This Row],[feature_type]],Variables[#All],2)</f>
        <v>30</v>
      </c>
    </row>
    <row r="21" spans="1:15" x14ac:dyDescent="0.45">
      <c r="A21">
        <v>11000</v>
      </c>
      <c r="J21" s="7">
        <f>A21/Benchmark[[#This Row],[nb_feature]]</f>
        <v>366.66666666666669</v>
      </c>
      <c r="K21" s="3">
        <f>C21-B21</f>
        <v>0</v>
      </c>
      <c r="L21" s="5">
        <f>E21-D21</f>
        <v>0</v>
      </c>
      <c r="M21" s="3">
        <f>G21-F21</f>
        <v>0</v>
      </c>
      <c r="N21" t="s">
        <v>262</v>
      </c>
      <c r="O21">
        <f>VLOOKUP(Benchmark[[#This Row],[feature_type]],Variables[#All],2)</f>
        <v>30</v>
      </c>
    </row>
    <row r="22" spans="1:15" x14ac:dyDescent="0.45">
      <c r="A22">
        <v>12000</v>
      </c>
      <c r="J22" s="7">
        <f>A22/Benchmark[[#This Row],[nb_feature]]</f>
        <v>400</v>
      </c>
      <c r="K22" s="3">
        <f>C22-B22</f>
        <v>0</v>
      </c>
      <c r="L22" s="5">
        <f>E22-D22</f>
        <v>0</v>
      </c>
      <c r="M22" s="3">
        <f>G22-F22</f>
        <v>0</v>
      </c>
      <c r="N22" t="s">
        <v>262</v>
      </c>
      <c r="O22">
        <f>VLOOKUP(Benchmark[[#This Row],[feature_type]],Variables[#All],2)</f>
        <v>30</v>
      </c>
    </row>
    <row r="23" spans="1:15" x14ac:dyDescent="0.45">
      <c r="A23">
        <v>13000</v>
      </c>
      <c r="J23" s="7">
        <f>A23/Benchmark[[#This Row],[nb_feature]]</f>
        <v>433.33333333333331</v>
      </c>
      <c r="K23" s="3">
        <f>C23-B23</f>
        <v>0</v>
      </c>
      <c r="L23" s="5">
        <f>E23-D23</f>
        <v>0</v>
      </c>
      <c r="M23" s="3">
        <f>G23-F23</f>
        <v>0</v>
      </c>
      <c r="N23" t="s">
        <v>262</v>
      </c>
      <c r="O23">
        <f>VLOOKUP(Benchmark[[#This Row],[feature_type]],Variables[#All],2)</f>
        <v>30</v>
      </c>
    </row>
    <row r="24" spans="1:15" x14ac:dyDescent="0.45">
      <c r="A24">
        <v>14000</v>
      </c>
      <c r="J24" s="7">
        <f>A24/Benchmark[[#This Row],[nb_feature]]</f>
        <v>466.66666666666669</v>
      </c>
      <c r="K24" s="3">
        <f>C24-B24</f>
        <v>0</v>
      </c>
      <c r="L24" s="5">
        <f>E24-D24</f>
        <v>0</v>
      </c>
      <c r="M24" s="3">
        <f>G24-F24</f>
        <v>0</v>
      </c>
      <c r="N24" t="s">
        <v>262</v>
      </c>
      <c r="O24">
        <f>VLOOKUP(Benchmark[[#This Row],[feature_type]],Variables[#All],2)</f>
        <v>30</v>
      </c>
    </row>
    <row r="25" spans="1:15" x14ac:dyDescent="0.45">
      <c r="A25">
        <v>15000</v>
      </c>
      <c r="J25" s="7">
        <f>A25/Benchmark[[#This Row],[nb_feature]]</f>
        <v>500</v>
      </c>
      <c r="K25" s="3">
        <f>C25-B25</f>
        <v>0</v>
      </c>
      <c r="L25" s="5">
        <f>E25-D25</f>
        <v>0</v>
      </c>
      <c r="M25" s="3">
        <f>G25-F25</f>
        <v>0</v>
      </c>
      <c r="N25" t="s">
        <v>262</v>
      </c>
      <c r="O25">
        <f>VLOOKUP(Benchmark[[#This Row],[feature_type]],Variables[#All],2)</f>
        <v>30</v>
      </c>
    </row>
    <row r="26" spans="1:15" x14ac:dyDescent="0.45">
      <c r="A26">
        <v>16000</v>
      </c>
      <c r="J26" s="7">
        <f>A26/Benchmark[[#This Row],[nb_feature]]</f>
        <v>533.33333333333337</v>
      </c>
      <c r="K26" s="3">
        <f>C26-B26</f>
        <v>0</v>
      </c>
      <c r="L26" s="5">
        <f>E26-D26</f>
        <v>0</v>
      </c>
      <c r="M26" s="3">
        <f>G26-F26</f>
        <v>0</v>
      </c>
      <c r="N26" t="s">
        <v>262</v>
      </c>
      <c r="O26">
        <f>VLOOKUP(Benchmark[[#This Row],[feature_type]],Variables[#All],2)</f>
        <v>30</v>
      </c>
    </row>
    <row r="27" spans="1:15" x14ac:dyDescent="0.45">
      <c r="A27">
        <v>17000</v>
      </c>
      <c r="J27" s="7">
        <f>A27/Benchmark[[#This Row],[nb_feature]]</f>
        <v>566.66666666666663</v>
      </c>
      <c r="K27" s="3">
        <f>C27-B27</f>
        <v>0</v>
      </c>
      <c r="L27" s="5">
        <f>E27-D27</f>
        <v>0</v>
      </c>
      <c r="M27" s="3">
        <f>G27-F27</f>
        <v>0</v>
      </c>
      <c r="N27" t="s">
        <v>262</v>
      </c>
      <c r="O27">
        <f>VLOOKUP(Benchmark[[#This Row],[feature_type]],Variables[#All],2)</f>
        <v>30</v>
      </c>
    </row>
    <row r="28" spans="1:15" x14ac:dyDescent="0.45">
      <c r="A28">
        <v>18000</v>
      </c>
      <c r="J28" s="7">
        <f>A28/Benchmark[[#This Row],[nb_feature]]</f>
        <v>600</v>
      </c>
      <c r="K28" s="3">
        <f>C28-B28</f>
        <v>0</v>
      </c>
      <c r="L28" s="5">
        <f>E28-D28</f>
        <v>0</v>
      </c>
      <c r="M28" s="3">
        <f>G28-F28</f>
        <v>0</v>
      </c>
      <c r="N28" t="s">
        <v>262</v>
      </c>
      <c r="O28">
        <f>VLOOKUP(Benchmark[[#This Row],[feature_type]],Variables[#All],2)</f>
        <v>30</v>
      </c>
    </row>
    <row r="29" spans="1:15" x14ac:dyDescent="0.45">
      <c r="A29">
        <v>19000</v>
      </c>
      <c r="J29" s="7">
        <f>A29/Benchmark[[#This Row],[nb_feature]]</f>
        <v>633.33333333333337</v>
      </c>
      <c r="K29" s="3">
        <f>C29-B29</f>
        <v>0</v>
      </c>
      <c r="L29" s="5">
        <f>E29-D29</f>
        <v>0</v>
      </c>
      <c r="M29" s="3">
        <f>G29-F29</f>
        <v>0</v>
      </c>
      <c r="N29" t="s">
        <v>262</v>
      </c>
      <c r="O29">
        <f>VLOOKUP(Benchmark[[#This Row],[feature_type]],Variables[#All],2)</f>
        <v>30</v>
      </c>
    </row>
    <row r="30" spans="1:15" x14ac:dyDescent="0.45">
      <c r="A30">
        <v>20000</v>
      </c>
      <c r="J30" s="7">
        <f>A30/Benchmark[[#This Row],[nb_feature]]</f>
        <v>666.66666666666663</v>
      </c>
      <c r="K30" s="3">
        <f>C30-B30</f>
        <v>0</v>
      </c>
      <c r="L30" s="5">
        <f>E30-D30</f>
        <v>0</v>
      </c>
      <c r="M30" s="3">
        <f>G30-F30</f>
        <v>0</v>
      </c>
      <c r="N30" t="s">
        <v>262</v>
      </c>
      <c r="O30">
        <f>VLOOKUP(Benchmark[[#This Row],[feature_type]],Variables[#All],2)</f>
        <v>30</v>
      </c>
    </row>
    <row r="31" spans="1:15" x14ac:dyDescent="0.45">
      <c r="A31">
        <v>21000</v>
      </c>
      <c r="J31" s="7">
        <f>A31/Benchmark[[#This Row],[nb_feature]]</f>
        <v>700</v>
      </c>
      <c r="K31" s="3">
        <f>C31-B31</f>
        <v>0</v>
      </c>
      <c r="L31" s="5">
        <f>E31-D31</f>
        <v>0</v>
      </c>
      <c r="M31" s="3">
        <f>G31-F31</f>
        <v>0</v>
      </c>
      <c r="N31" t="s">
        <v>262</v>
      </c>
      <c r="O31">
        <f>VLOOKUP(Benchmark[[#This Row],[feature_type]],Variables[#All],2)</f>
        <v>30</v>
      </c>
    </row>
    <row r="32" spans="1:15" x14ac:dyDescent="0.45">
      <c r="A32">
        <v>22000</v>
      </c>
      <c r="J32" s="7">
        <f>A32/Benchmark[[#This Row],[nb_feature]]</f>
        <v>733.33333333333337</v>
      </c>
      <c r="K32" s="3">
        <f>C32-B32</f>
        <v>0</v>
      </c>
      <c r="L32" s="5">
        <f>E32-D32</f>
        <v>0</v>
      </c>
      <c r="M32" s="3">
        <f>G32-F32</f>
        <v>0</v>
      </c>
      <c r="N32" t="s">
        <v>262</v>
      </c>
      <c r="O32">
        <f>VLOOKUP(Benchmark[[#This Row],[feature_type]],Variables[#All],2)</f>
        <v>30</v>
      </c>
    </row>
    <row r="33" spans="1:15" x14ac:dyDescent="0.45">
      <c r="A33">
        <v>23000</v>
      </c>
      <c r="J33" s="7">
        <f>A33/Benchmark[[#This Row],[nb_feature]]</f>
        <v>766.66666666666663</v>
      </c>
      <c r="K33" s="3">
        <f>C33-B33</f>
        <v>0</v>
      </c>
      <c r="L33" s="5">
        <f>E33-D33</f>
        <v>0</v>
      </c>
      <c r="M33" s="3">
        <f>G33-F33</f>
        <v>0</v>
      </c>
      <c r="N33" t="s">
        <v>262</v>
      </c>
      <c r="O33">
        <f>VLOOKUP(Benchmark[[#This Row],[feature_type]],Variables[#All],2)</f>
        <v>30</v>
      </c>
    </row>
    <row r="34" spans="1:15" x14ac:dyDescent="0.45">
      <c r="A34">
        <v>24000</v>
      </c>
      <c r="J34" s="7">
        <f>A34/Benchmark[[#This Row],[nb_feature]]</f>
        <v>800</v>
      </c>
      <c r="K34" s="3">
        <f>C34-B34</f>
        <v>0</v>
      </c>
      <c r="L34" s="5">
        <f>E34-D34</f>
        <v>0</v>
      </c>
      <c r="M34" s="3">
        <f>G34-F34</f>
        <v>0</v>
      </c>
      <c r="N34" t="s">
        <v>262</v>
      </c>
      <c r="O34">
        <f>VLOOKUP(Benchmark[[#This Row],[feature_type]],Variables[#All],2)</f>
        <v>30</v>
      </c>
    </row>
    <row r="35" spans="1:15" x14ac:dyDescent="0.45">
      <c r="A35">
        <v>25000</v>
      </c>
      <c r="J35" s="7">
        <f>A35/Benchmark[[#This Row],[nb_feature]]</f>
        <v>833.33333333333337</v>
      </c>
      <c r="K35" s="3">
        <f>C35-B35</f>
        <v>0</v>
      </c>
      <c r="L35" s="6">
        <f>E35-D35</f>
        <v>0</v>
      </c>
      <c r="M35" s="3">
        <f>G35-F35</f>
        <v>0</v>
      </c>
      <c r="N35" t="s">
        <v>262</v>
      </c>
      <c r="O35">
        <f>VLOOKUP(Benchmark[[#This Row],[feature_type]],Variables[#All],2)</f>
        <v>30</v>
      </c>
    </row>
    <row r="36" spans="1:15" x14ac:dyDescent="0.45">
      <c r="A36">
        <v>26000</v>
      </c>
      <c r="J36" s="7">
        <f>A36/Benchmark[[#This Row],[nb_feature]]</f>
        <v>866.66666666666663</v>
      </c>
      <c r="K36" s="3">
        <f t="shared" ref="K36:K40" si="0">C36-B36</f>
        <v>0</v>
      </c>
      <c r="L36" s="5">
        <f t="shared" ref="L36:L40" si="1">E36-D36</f>
        <v>0</v>
      </c>
      <c r="M36" s="3">
        <f t="shared" ref="M36:M40" si="2">G36-F36</f>
        <v>0</v>
      </c>
      <c r="N36" t="s">
        <v>262</v>
      </c>
      <c r="O36">
        <f>VLOOKUP(Benchmark[[#This Row],[feature_type]],Variables[#All],2)</f>
        <v>30</v>
      </c>
    </row>
    <row r="37" spans="1:15" x14ac:dyDescent="0.45">
      <c r="A37">
        <v>27000</v>
      </c>
      <c r="J37" s="7">
        <f>A37/Benchmark[[#This Row],[nb_feature]]</f>
        <v>900</v>
      </c>
      <c r="K37" s="3">
        <f t="shared" si="0"/>
        <v>0</v>
      </c>
      <c r="L37" s="6">
        <f t="shared" si="1"/>
        <v>0</v>
      </c>
      <c r="M37" s="3">
        <f t="shared" si="2"/>
        <v>0</v>
      </c>
      <c r="N37" t="s">
        <v>262</v>
      </c>
      <c r="O37">
        <f>VLOOKUP(Benchmark[[#This Row],[feature_type]],Variables[#All],2)</f>
        <v>30</v>
      </c>
    </row>
    <row r="38" spans="1:15" x14ac:dyDescent="0.45">
      <c r="A38">
        <v>28000</v>
      </c>
      <c r="J38" s="7">
        <f>A38/Benchmark[[#This Row],[nb_feature]]</f>
        <v>933.33333333333337</v>
      </c>
      <c r="K38" s="3">
        <f t="shared" si="0"/>
        <v>0</v>
      </c>
      <c r="L38" s="5">
        <f t="shared" si="1"/>
        <v>0</v>
      </c>
      <c r="M38" s="3">
        <f t="shared" si="2"/>
        <v>0</v>
      </c>
      <c r="N38" t="s">
        <v>262</v>
      </c>
      <c r="O38">
        <f>VLOOKUP(Benchmark[[#This Row],[feature_type]],Variables[#All],2)</f>
        <v>30</v>
      </c>
    </row>
    <row r="39" spans="1:15" x14ac:dyDescent="0.45">
      <c r="A39">
        <v>29000</v>
      </c>
      <c r="J39" s="7">
        <f>A39/Benchmark[[#This Row],[nb_feature]]</f>
        <v>966.66666666666663</v>
      </c>
      <c r="K39" s="3">
        <f t="shared" si="0"/>
        <v>0</v>
      </c>
      <c r="L39" s="6">
        <f t="shared" si="1"/>
        <v>0</v>
      </c>
      <c r="M39" s="3">
        <f t="shared" si="2"/>
        <v>0</v>
      </c>
      <c r="N39" t="s">
        <v>262</v>
      </c>
      <c r="O39">
        <f>VLOOKUP(Benchmark[[#This Row],[feature_type]],Variables[#All],2)</f>
        <v>30</v>
      </c>
    </row>
    <row r="40" spans="1:15" x14ac:dyDescent="0.45">
      <c r="A40">
        <v>30000</v>
      </c>
      <c r="J40" s="7">
        <f>A40/Benchmark[[#This Row],[nb_feature]]</f>
        <v>1000</v>
      </c>
      <c r="K40" s="3">
        <f t="shared" si="0"/>
        <v>0</v>
      </c>
      <c r="L40" s="5">
        <f t="shared" si="1"/>
        <v>0</v>
      </c>
      <c r="M40" s="3">
        <f t="shared" si="2"/>
        <v>0</v>
      </c>
      <c r="N40" t="s">
        <v>262</v>
      </c>
      <c r="O40">
        <f>VLOOKUP(Benchmark[[#This Row],[feature_type]],Variables[#All],2)</f>
        <v>30</v>
      </c>
    </row>
  </sheetData>
  <pageMargins left="0.7" right="0.7" top="0.75" bottom="0.75" header="0.3" footer="0.3"/>
  <pageSetup orientation="portrait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4"/>
  <sheetViews>
    <sheetView topLeftCell="A31" workbookViewId="0">
      <selection activeCell="A4" sqref="A4:A33"/>
      <pivotSelection pane="bottomRight" showHeader="1" extendable="1" axis="axisRow" max="31" activeRow="3" previousRow="32" click="1" r:id="rId1">
        <pivotArea dataOnly="0" axis="axisRow" fieldPosition="0">
          <references count="1">
            <reference field="1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</references>
        </pivotArea>
      </pivotSelection>
    </sheetView>
  </sheetViews>
  <sheetFormatPr baseColWidth="10" defaultRowHeight="14.25" x14ac:dyDescent="0.45"/>
  <cols>
    <col min="1" max="1" width="21.9296875" bestFit="1" customWidth="1"/>
  </cols>
  <sheetData>
    <row r="3" spans="1:1" x14ac:dyDescent="0.45">
      <c r="A3" s="1" t="s">
        <v>253</v>
      </c>
    </row>
    <row r="4" spans="1:1" x14ac:dyDescent="0.45">
      <c r="A4" s="2">
        <v>404</v>
      </c>
    </row>
    <row r="5" spans="1:1" x14ac:dyDescent="0.45">
      <c r="A5" s="2" t="s">
        <v>248</v>
      </c>
    </row>
    <row r="6" spans="1:1" x14ac:dyDescent="0.45">
      <c r="A6" s="2" t="s">
        <v>7</v>
      </c>
    </row>
    <row r="7" spans="1:1" x14ac:dyDescent="0.45">
      <c r="A7" s="2" t="s">
        <v>20</v>
      </c>
    </row>
    <row r="8" spans="1:1" x14ac:dyDescent="0.45">
      <c r="A8" s="2" t="s">
        <v>31</v>
      </c>
    </row>
    <row r="9" spans="1:1" x14ac:dyDescent="0.45">
      <c r="A9" s="2" t="s">
        <v>250</v>
      </c>
    </row>
    <row r="10" spans="1:1" x14ac:dyDescent="0.45">
      <c r="A10" s="2" t="s">
        <v>39</v>
      </c>
    </row>
    <row r="11" spans="1:1" x14ac:dyDescent="0.45">
      <c r="A11" s="2" t="s">
        <v>44</v>
      </c>
    </row>
    <row r="12" spans="1:1" x14ac:dyDescent="0.45">
      <c r="A12" s="2" t="s">
        <v>63</v>
      </c>
    </row>
    <row r="13" spans="1:1" x14ac:dyDescent="0.45">
      <c r="A13" s="2" t="s">
        <v>69</v>
      </c>
    </row>
    <row r="14" spans="1:1" x14ac:dyDescent="0.45">
      <c r="A14" s="2" t="s">
        <v>251</v>
      </c>
    </row>
    <row r="15" spans="1:1" x14ac:dyDescent="0.45">
      <c r="A15" s="2" t="s">
        <v>252</v>
      </c>
    </row>
    <row r="16" spans="1:1" x14ac:dyDescent="0.45">
      <c r="A16" s="2" t="s">
        <v>77</v>
      </c>
    </row>
    <row r="17" spans="1:1" x14ac:dyDescent="0.45">
      <c r="A17" s="2" t="s">
        <v>85</v>
      </c>
    </row>
    <row r="18" spans="1:1" x14ac:dyDescent="0.45">
      <c r="A18" s="2" t="s">
        <v>92</v>
      </c>
    </row>
    <row r="19" spans="1:1" x14ac:dyDescent="0.45">
      <c r="A19" s="2" t="s">
        <v>99</v>
      </c>
    </row>
    <row r="20" spans="1:1" x14ac:dyDescent="0.45">
      <c r="A20" s="2" t="s">
        <v>106</v>
      </c>
    </row>
    <row r="21" spans="1:1" x14ac:dyDescent="0.45">
      <c r="A21" s="2" t="s">
        <v>124</v>
      </c>
    </row>
    <row r="22" spans="1:1" x14ac:dyDescent="0.45">
      <c r="A22" s="2" t="s">
        <v>130</v>
      </c>
    </row>
    <row r="23" spans="1:1" x14ac:dyDescent="0.45">
      <c r="A23" s="2" t="s">
        <v>143</v>
      </c>
    </row>
    <row r="24" spans="1:1" x14ac:dyDescent="0.45">
      <c r="A24" s="2" t="s">
        <v>148</v>
      </c>
    </row>
    <row r="25" spans="1:1" x14ac:dyDescent="0.45">
      <c r="A25" s="2" t="s">
        <v>156</v>
      </c>
    </row>
    <row r="26" spans="1:1" x14ac:dyDescent="0.45">
      <c r="A26" s="2" t="s">
        <v>169</v>
      </c>
    </row>
    <row r="27" spans="1:1" x14ac:dyDescent="0.45">
      <c r="A27" s="2" t="s">
        <v>175</v>
      </c>
    </row>
    <row r="28" spans="1:1" x14ac:dyDescent="0.45">
      <c r="A28" s="2" t="s">
        <v>188</v>
      </c>
    </row>
    <row r="29" spans="1:1" x14ac:dyDescent="0.45">
      <c r="A29" s="2" t="s">
        <v>195</v>
      </c>
    </row>
    <row r="30" spans="1:1" x14ac:dyDescent="0.45">
      <c r="A30" s="2" t="s">
        <v>208</v>
      </c>
    </row>
    <row r="31" spans="1:1" x14ac:dyDescent="0.45">
      <c r="A31" s="2" t="s">
        <v>98</v>
      </c>
    </row>
    <row r="32" spans="1:1" x14ac:dyDescent="0.45">
      <c r="A32" s="2" t="s">
        <v>243</v>
      </c>
    </row>
    <row r="33" spans="1:1" x14ac:dyDescent="0.45">
      <c r="A33" s="2" t="s">
        <v>249</v>
      </c>
    </row>
    <row r="34" spans="1:1" x14ac:dyDescent="0.45">
      <c r="A34" s="2" t="s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sqref="A1:C251"/>
    </sheetView>
  </sheetViews>
  <sheetFormatPr baseColWidth="10" defaultRowHeight="14.25" x14ac:dyDescent="0.45"/>
  <cols>
    <col min="1" max="1" width="3.73046875" bestFit="1" customWidth="1"/>
    <col min="2" max="2" width="21.9296875" bestFit="1" customWidth="1"/>
    <col min="3" max="3" width="30.6640625" bestFit="1" customWidth="1"/>
  </cols>
  <sheetData>
    <row r="1" spans="1:3" x14ac:dyDescent="0.45">
      <c r="A1">
        <v>1</v>
      </c>
      <c r="B1" t="s">
        <v>7</v>
      </c>
      <c r="C1" t="s">
        <v>8</v>
      </c>
    </row>
    <row r="2" spans="1:3" x14ac:dyDescent="0.45">
      <c r="A2">
        <v>2</v>
      </c>
      <c r="B2" t="s">
        <v>7</v>
      </c>
      <c r="C2" t="s">
        <v>9</v>
      </c>
    </row>
    <row r="3" spans="1:3" x14ac:dyDescent="0.45">
      <c r="A3">
        <v>3</v>
      </c>
      <c r="B3" t="s">
        <v>7</v>
      </c>
      <c r="C3" t="s">
        <v>10</v>
      </c>
    </row>
    <row r="4" spans="1:3" x14ac:dyDescent="0.45">
      <c r="A4">
        <v>4</v>
      </c>
      <c r="B4" t="s">
        <v>7</v>
      </c>
      <c r="C4" t="s">
        <v>11</v>
      </c>
    </row>
    <row r="5" spans="1:3" x14ac:dyDescent="0.45">
      <c r="A5">
        <v>5</v>
      </c>
      <c r="B5" t="s">
        <v>7</v>
      </c>
      <c r="C5" t="s">
        <v>12</v>
      </c>
    </row>
    <row r="6" spans="1:3" x14ac:dyDescent="0.45">
      <c r="A6">
        <v>6</v>
      </c>
      <c r="B6" t="s">
        <v>7</v>
      </c>
      <c r="C6" t="s">
        <v>13</v>
      </c>
    </row>
    <row r="7" spans="1:3" x14ac:dyDescent="0.45">
      <c r="A7">
        <v>7</v>
      </c>
      <c r="B7" t="s">
        <v>7</v>
      </c>
      <c r="C7" t="s">
        <v>14</v>
      </c>
    </row>
    <row r="8" spans="1:3" x14ac:dyDescent="0.45">
      <c r="A8">
        <v>8</v>
      </c>
      <c r="B8" t="s">
        <v>7</v>
      </c>
      <c r="C8" t="s">
        <v>15</v>
      </c>
    </row>
    <row r="9" spans="1:3" x14ac:dyDescent="0.45">
      <c r="A9">
        <v>9</v>
      </c>
      <c r="B9" t="s">
        <v>7</v>
      </c>
      <c r="C9" t="s">
        <v>16</v>
      </c>
    </row>
    <row r="10" spans="1:3" x14ac:dyDescent="0.45">
      <c r="A10">
        <v>10</v>
      </c>
      <c r="B10" t="s">
        <v>7</v>
      </c>
      <c r="C10" t="s">
        <v>17</v>
      </c>
    </row>
    <row r="11" spans="1:3" x14ac:dyDescent="0.45">
      <c r="A11">
        <v>11</v>
      </c>
      <c r="B11" t="s">
        <v>7</v>
      </c>
      <c r="C11" t="s">
        <v>18</v>
      </c>
    </row>
    <row r="12" spans="1:3" x14ac:dyDescent="0.45">
      <c r="A12">
        <v>12</v>
      </c>
      <c r="B12" t="s">
        <v>7</v>
      </c>
      <c r="C12" t="s">
        <v>19</v>
      </c>
    </row>
    <row r="13" spans="1:3" x14ac:dyDescent="0.45">
      <c r="A13">
        <v>13</v>
      </c>
      <c r="B13" t="s">
        <v>20</v>
      </c>
      <c r="C13" t="s">
        <v>21</v>
      </c>
    </row>
    <row r="14" spans="1:3" x14ac:dyDescent="0.45">
      <c r="A14">
        <v>14</v>
      </c>
      <c r="B14" t="s">
        <v>20</v>
      </c>
      <c r="C14" t="s">
        <v>22</v>
      </c>
    </row>
    <row r="15" spans="1:3" x14ac:dyDescent="0.45">
      <c r="A15">
        <v>15</v>
      </c>
      <c r="B15" t="s">
        <v>20</v>
      </c>
      <c r="C15" t="s">
        <v>23</v>
      </c>
    </row>
    <row r="16" spans="1:3" x14ac:dyDescent="0.45">
      <c r="A16">
        <v>16</v>
      </c>
      <c r="B16" t="s">
        <v>20</v>
      </c>
      <c r="C16" t="s">
        <v>24</v>
      </c>
    </row>
    <row r="17" spans="1:3" x14ac:dyDescent="0.45">
      <c r="A17">
        <v>17</v>
      </c>
      <c r="B17" t="s">
        <v>20</v>
      </c>
      <c r="C17" t="s">
        <v>25</v>
      </c>
    </row>
    <row r="18" spans="1:3" x14ac:dyDescent="0.45">
      <c r="A18">
        <v>18</v>
      </c>
      <c r="B18" t="s">
        <v>20</v>
      </c>
      <c r="C18" t="s">
        <v>26</v>
      </c>
    </row>
    <row r="19" spans="1:3" x14ac:dyDescent="0.45">
      <c r="A19">
        <v>19</v>
      </c>
      <c r="B19" t="s">
        <v>20</v>
      </c>
      <c r="C19" t="s">
        <v>27</v>
      </c>
    </row>
    <row r="20" spans="1:3" x14ac:dyDescent="0.45">
      <c r="A20">
        <v>20</v>
      </c>
      <c r="B20" t="s">
        <v>20</v>
      </c>
      <c r="C20" t="s">
        <v>28</v>
      </c>
    </row>
    <row r="21" spans="1:3" x14ac:dyDescent="0.45">
      <c r="A21">
        <v>21</v>
      </c>
      <c r="B21" t="s">
        <v>20</v>
      </c>
      <c r="C21" t="s">
        <v>29</v>
      </c>
    </row>
    <row r="22" spans="1:3" x14ac:dyDescent="0.45">
      <c r="A22">
        <v>22</v>
      </c>
      <c r="B22" t="s">
        <v>20</v>
      </c>
      <c r="C22" t="s">
        <v>30</v>
      </c>
    </row>
    <row r="23" spans="1:3" x14ac:dyDescent="0.45">
      <c r="A23">
        <v>23</v>
      </c>
      <c r="B23" t="s">
        <v>31</v>
      </c>
      <c r="C23" t="s">
        <v>32</v>
      </c>
    </row>
    <row r="24" spans="1:3" x14ac:dyDescent="0.45">
      <c r="A24">
        <v>24</v>
      </c>
      <c r="B24" t="s">
        <v>31</v>
      </c>
      <c r="C24" t="s">
        <v>33</v>
      </c>
    </row>
    <row r="25" spans="1:3" x14ac:dyDescent="0.45">
      <c r="A25">
        <v>25</v>
      </c>
      <c r="B25" t="s">
        <v>31</v>
      </c>
      <c r="C25" t="s">
        <v>34</v>
      </c>
    </row>
    <row r="26" spans="1:3" x14ac:dyDescent="0.45">
      <c r="A26">
        <v>26</v>
      </c>
      <c r="B26" t="s">
        <v>31</v>
      </c>
      <c r="C26" t="s">
        <v>35</v>
      </c>
    </row>
    <row r="27" spans="1:3" x14ac:dyDescent="0.45">
      <c r="A27">
        <v>27</v>
      </c>
      <c r="B27" t="s">
        <v>31</v>
      </c>
      <c r="C27" t="s">
        <v>36</v>
      </c>
    </row>
    <row r="28" spans="1:3" x14ac:dyDescent="0.45">
      <c r="A28">
        <v>28</v>
      </c>
      <c r="B28" t="s">
        <v>31</v>
      </c>
      <c r="C28" t="s">
        <v>37</v>
      </c>
    </row>
    <row r="29" spans="1:3" x14ac:dyDescent="0.45">
      <c r="A29">
        <v>29</v>
      </c>
      <c r="B29" t="s">
        <v>31</v>
      </c>
      <c r="C29" t="s">
        <v>38</v>
      </c>
    </row>
    <row r="30" spans="1:3" x14ac:dyDescent="0.45">
      <c r="A30">
        <v>30</v>
      </c>
      <c r="B30" t="s">
        <v>39</v>
      </c>
      <c r="C30" t="s">
        <v>40</v>
      </c>
    </row>
    <row r="31" spans="1:3" x14ac:dyDescent="0.45">
      <c r="A31">
        <v>31</v>
      </c>
      <c r="B31" t="s">
        <v>39</v>
      </c>
      <c r="C31" t="s">
        <v>41</v>
      </c>
    </row>
    <row r="32" spans="1:3" x14ac:dyDescent="0.45">
      <c r="A32">
        <v>32</v>
      </c>
      <c r="B32" t="s">
        <v>39</v>
      </c>
      <c r="C32" t="s">
        <v>42</v>
      </c>
    </row>
    <row r="33" spans="1:3" x14ac:dyDescent="0.45">
      <c r="A33">
        <v>33</v>
      </c>
      <c r="B33" t="s">
        <v>39</v>
      </c>
      <c r="C33" t="s">
        <v>43</v>
      </c>
    </row>
    <row r="34" spans="1:3" x14ac:dyDescent="0.45">
      <c r="A34">
        <v>34</v>
      </c>
      <c r="B34" t="s">
        <v>44</v>
      </c>
      <c r="C34" t="s">
        <v>45</v>
      </c>
    </row>
    <row r="35" spans="1:3" x14ac:dyDescent="0.45">
      <c r="A35">
        <v>35</v>
      </c>
      <c r="B35" t="s">
        <v>44</v>
      </c>
      <c r="C35" t="s">
        <v>46</v>
      </c>
    </row>
    <row r="36" spans="1:3" x14ac:dyDescent="0.45">
      <c r="A36">
        <v>36</v>
      </c>
      <c r="B36" t="s">
        <v>44</v>
      </c>
      <c r="C36" t="s">
        <v>47</v>
      </c>
    </row>
    <row r="37" spans="1:3" x14ac:dyDescent="0.45">
      <c r="A37">
        <v>37</v>
      </c>
      <c r="B37" t="s">
        <v>44</v>
      </c>
      <c r="C37" t="s">
        <v>48</v>
      </c>
    </row>
    <row r="38" spans="1:3" x14ac:dyDescent="0.45">
      <c r="A38">
        <v>38</v>
      </c>
      <c r="B38" t="s">
        <v>44</v>
      </c>
      <c r="C38" t="s">
        <v>49</v>
      </c>
    </row>
    <row r="39" spans="1:3" x14ac:dyDescent="0.45">
      <c r="A39">
        <v>39</v>
      </c>
      <c r="B39" t="s">
        <v>44</v>
      </c>
      <c r="C39" t="s">
        <v>50</v>
      </c>
    </row>
    <row r="40" spans="1:3" x14ac:dyDescent="0.45">
      <c r="A40">
        <v>40</v>
      </c>
      <c r="B40" t="s">
        <v>44</v>
      </c>
      <c r="C40" t="s">
        <v>51</v>
      </c>
    </row>
    <row r="41" spans="1:3" x14ac:dyDescent="0.45">
      <c r="A41">
        <v>41</v>
      </c>
      <c r="B41" t="s">
        <v>44</v>
      </c>
      <c r="C41" t="s">
        <v>52</v>
      </c>
    </row>
    <row r="42" spans="1:3" x14ac:dyDescent="0.45">
      <c r="A42">
        <v>42</v>
      </c>
      <c r="B42" t="s">
        <v>44</v>
      </c>
      <c r="C42" t="s">
        <v>53</v>
      </c>
    </row>
    <row r="43" spans="1:3" x14ac:dyDescent="0.45">
      <c r="A43">
        <v>43</v>
      </c>
      <c r="B43" t="s">
        <v>44</v>
      </c>
      <c r="C43" t="s">
        <v>54</v>
      </c>
    </row>
    <row r="44" spans="1:3" x14ac:dyDescent="0.45">
      <c r="A44">
        <v>44</v>
      </c>
      <c r="B44" t="s">
        <v>44</v>
      </c>
      <c r="C44" t="s">
        <v>55</v>
      </c>
    </row>
    <row r="45" spans="1:3" x14ac:dyDescent="0.45">
      <c r="A45">
        <v>45</v>
      </c>
      <c r="B45" t="s">
        <v>44</v>
      </c>
      <c r="C45" t="s">
        <v>56</v>
      </c>
    </row>
    <row r="46" spans="1:3" x14ac:dyDescent="0.45">
      <c r="A46">
        <v>46</v>
      </c>
      <c r="B46" t="s">
        <v>44</v>
      </c>
      <c r="C46" t="s">
        <v>57</v>
      </c>
    </row>
    <row r="47" spans="1:3" x14ac:dyDescent="0.45">
      <c r="A47">
        <v>47</v>
      </c>
      <c r="B47" t="s">
        <v>44</v>
      </c>
      <c r="C47" t="s">
        <v>58</v>
      </c>
    </row>
    <row r="48" spans="1:3" x14ac:dyDescent="0.45">
      <c r="A48">
        <v>48</v>
      </c>
      <c r="B48" t="s">
        <v>44</v>
      </c>
      <c r="C48" t="s">
        <v>59</v>
      </c>
    </row>
    <row r="49" spans="1:3" x14ac:dyDescent="0.45">
      <c r="A49">
        <v>49</v>
      </c>
      <c r="B49" t="s">
        <v>44</v>
      </c>
      <c r="C49" t="s">
        <v>60</v>
      </c>
    </row>
    <row r="50" spans="1:3" x14ac:dyDescent="0.45">
      <c r="A50">
        <v>50</v>
      </c>
      <c r="B50" t="s">
        <v>44</v>
      </c>
      <c r="C50" t="s">
        <v>61</v>
      </c>
    </row>
    <row r="51" spans="1:3" x14ac:dyDescent="0.45">
      <c r="A51">
        <v>51</v>
      </c>
      <c r="B51" t="s">
        <v>44</v>
      </c>
      <c r="C51" t="s">
        <v>62</v>
      </c>
    </row>
    <row r="52" spans="1:3" x14ac:dyDescent="0.45">
      <c r="A52">
        <v>52</v>
      </c>
      <c r="B52" t="s">
        <v>63</v>
      </c>
      <c r="C52" t="s">
        <v>64</v>
      </c>
    </row>
    <row r="53" spans="1:3" x14ac:dyDescent="0.45">
      <c r="A53">
        <v>53</v>
      </c>
      <c r="B53" t="s">
        <v>63</v>
      </c>
      <c r="C53" t="s">
        <v>65</v>
      </c>
    </row>
    <row r="54" spans="1:3" x14ac:dyDescent="0.45">
      <c r="A54">
        <v>54</v>
      </c>
      <c r="B54" t="s">
        <v>63</v>
      </c>
      <c r="C54" t="s">
        <v>66</v>
      </c>
    </row>
    <row r="55" spans="1:3" x14ac:dyDescent="0.45">
      <c r="A55">
        <v>55</v>
      </c>
      <c r="B55" t="s">
        <v>63</v>
      </c>
      <c r="C55" t="s">
        <v>67</v>
      </c>
    </row>
    <row r="56" spans="1:3" x14ac:dyDescent="0.45">
      <c r="A56">
        <v>56</v>
      </c>
      <c r="B56" t="s">
        <v>63</v>
      </c>
      <c r="C56" t="s">
        <v>68</v>
      </c>
    </row>
    <row r="57" spans="1:3" x14ac:dyDescent="0.45">
      <c r="A57">
        <v>57</v>
      </c>
      <c r="B57" t="s">
        <v>69</v>
      </c>
      <c r="C57" t="s">
        <v>70</v>
      </c>
    </row>
    <row r="58" spans="1:3" x14ac:dyDescent="0.45">
      <c r="A58">
        <v>58</v>
      </c>
      <c r="B58" t="s">
        <v>69</v>
      </c>
      <c r="C58" t="s">
        <v>71</v>
      </c>
    </row>
    <row r="59" spans="1:3" x14ac:dyDescent="0.45">
      <c r="A59">
        <v>59</v>
      </c>
      <c r="B59" t="s">
        <v>69</v>
      </c>
      <c r="C59" t="s">
        <v>72</v>
      </c>
    </row>
    <row r="60" spans="1:3" x14ac:dyDescent="0.45">
      <c r="A60">
        <v>60</v>
      </c>
      <c r="B60" t="s">
        <v>69</v>
      </c>
      <c r="C60" t="s">
        <v>73</v>
      </c>
    </row>
    <row r="61" spans="1:3" x14ac:dyDescent="0.45">
      <c r="A61">
        <v>61</v>
      </c>
      <c r="B61" t="s">
        <v>69</v>
      </c>
      <c r="C61" t="s">
        <v>74</v>
      </c>
    </row>
    <row r="62" spans="1:3" x14ac:dyDescent="0.45">
      <c r="A62">
        <v>62</v>
      </c>
      <c r="B62" t="s">
        <v>69</v>
      </c>
      <c r="C62" t="s">
        <v>75</v>
      </c>
    </row>
    <row r="63" spans="1:3" x14ac:dyDescent="0.45">
      <c r="A63">
        <v>63</v>
      </c>
      <c r="B63" t="s">
        <v>69</v>
      </c>
      <c r="C63" t="s">
        <v>76</v>
      </c>
    </row>
    <row r="64" spans="1:3" x14ac:dyDescent="0.45">
      <c r="A64">
        <v>64</v>
      </c>
      <c r="B64" t="s">
        <v>77</v>
      </c>
      <c r="C64" t="s">
        <v>78</v>
      </c>
    </row>
    <row r="65" spans="1:3" x14ac:dyDescent="0.45">
      <c r="A65">
        <v>65</v>
      </c>
      <c r="B65" t="s">
        <v>77</v>
      </c>
      <c r="C65" t="s">
        <v>79</v>
      </c>
    </row>
    <row r="66" spans="1:3" x14ac:dyDescent="0.45">
      <c r="A66">
        <v>66</v>
      </c>
      <c r="B66" t="s">
        <v>77</v>
      </c>
      <c r="C66" t="s">
        <v>80</v>
      </c>
    </row>
    <row r="67" spans="1:3" x14ac:dyDescent="0.45">
      <c r="A67">
        <v>67</v>
      </c>
      <c r="B67" t="s">
        <v>77</v>
      </c>
      <c r="C67" t="s">
        <v>81</v>
      </c>
    </row>
    <row r="68" spans="1:3" x14ac:dyDescent="0.45">
      <c r="A68">
        <v>68</v>
      </c>
      <c r="B68" t="s">
        <v>77</v>
      </c>
      <c r="C68" t="s">
        <v>82</v>
      </c>
    </row>
    <row r="69" spans="1:3" x14ac:dyDescent="0.45">
      <c r="A69">
        <v>69</v>
      </c>
      <c r="B69" t="s">
        <v>77</v>
      </c>
      <c r="C69" t="s">
        <v>83</v>
      </c>
    </row>
    <row r="70" spans="1:3" x14ac:dyDescent="0.45">
      <c r="A70">
        <v>70</v>
      </c>
      <c r="B70" t="s">
        <v>77</v>
      </c>
      <c r="C70" t="s">
        <v>84</v>
      </c>
    </row>
    <row r="71" spans="1:3" x14ac:dyDescent="0.45">
      <c r="A71">
        <v>71</v>
      </c>
      <c r="B71" t="s">
        <v>85</v>
      </c>
      <c r="C71" t="s">
        <v>86</v>
      </c>
    </row>
    <row r="72" spans="1:3" x14ac:dyDescent="0.45">
      <c r="A72">
        <v>72</v>
      </c>
      <c r="B72" t="s">
        <v>85</v>
      </c>
      <c r="C72" t="s">
        <v>87</v>
      </c>
    </row>
    <row r="73" spans="1:3" x14ac:dyDescent="0.45">
      <c r="A73">
        <v>73</v>
      </c>
      <c r="B73" t="s">
        <v>85</v>
      </c>
      <c r="C73" t="s">
        <v>88</v>
      </c>
    </row>
    <row r="74" spans="1:3" x14ac:dyDescent="0.45">
      <c r="A74">
        <v>74</v>
      </c>
      <c r="B74" t="s">
        <v>85</v>
      </c>
      <c r="C74" t="s">
        <v>89</v>
      </c>
    </row>
    <row r="75" spans="1:3" x14ac:dyDescent="0.45">
      <c r="A75">
        <v>75</v>
      </c>
      <c r="B75" t="s">
        <v>85</v>
      </c>
      <c r="C75" t="s">
        <v>90</v>
      </c>
    </row>
    <row r="76" spans="1:3" x14ac:dyDescent="0.45">
      <c r="A76">
        <v>76</v>
      </c>
      <c r="B76" t="s">
        <v>85</v>
      </c>
      <c r="C76" t="s">
        <v>91</v>
      </c>
    </row>
    <row r="77" spans="1:3" x14ac:dyDescent="0.45">
      <c r="A77">
        <v>77</v>
      </c>
      <c r="B77" t="s">
        <v>92</v>
      </c>
      <c r="C77" t="s">
        <v>93</v>
      </c>
    </row>
    <row r="78" spans="1:3" x14ac:dyDescent="0.45">
      <c r="A78">
        <v>78</v>
      </c>
      <c r="B78" t="s">
        <v>92</v>
      </c>
      <c r="C78" t="s">
        <v>94</v>
      </c>
    </row>
    <row r="79" spans="1:3" x14ac:dyDescent="0.45">
      <c r="A79">
        <v>79</v>
      </c>
      <c r="B79" t="s">
        <v>92</v>
      </c>
      <c r="C79" t="s">
        <v>95</v>
      </c>
    </row>
    <row r="80" spans="1:3" x14ac:dyDescent="0.45">
      <c r="A80">
        <v>80</v>
      </c>
      <c r="B80" t="s">
        <v>92</v>
      </c>
      <c r="C80" t="s">
        <v>96</v>
      </c>
    </row>
    <row r="81" spans="1:3" x14ac:dyDescent="0.45">
      <c r="A81">
        <v>81</v>
      </c>
      <c r="B81" t="s">
        <v>92</v>
      </c>
      <c r="C81" t="s">
        <v>97</v>
      </c>
    </row>
    <row r="82" spans="1:3" x14ac:dyDescent="0.45">
      <c r="A82">
        <v>82</v>
      </c>
      <c r="B82" t="s">
        <v>92</v>
      </c>
      <c r="C82" t="s">
        <v>98</v>
      </c>
    </row>
    <row r="83" spans="1:3" x14ac:dyDescent="0.45">
      <c r="A83">
        <v>83</v>
      </c>
      <c r="B83" t="s">
        <v>99</v>
      </c>
      <c r="C83" t="s">
        <v>100</v>
      </c>
    </row>
    <row r="84" spans="1:3" x14ac:dyDescent="0.45">
      <c r="A84">
        <v>84</v>
      </c>
      <c r="B84" t="s">
        <v>99</v>
      </c>
      <c r="C84" t="s">
        <v>101</v>
      </c>
    </row>
    <row r="85" spans="1:3" x14ac:dyDescent="0.45">
      <c r="A85">
        <v>85</v>
      </c>
      <c r="B85" t="s">
        <v>99</v>
      </c>
      <c r="C85" t="s">
        <v>102</v>
      </c>
    </row>
    <row r="86" spans="1:3" x14ac:dyDescent="0.45">
      <c r="A86">
        <v>86</v>
      </c>
      <c r="B86" t="s">
        <v>99</v>
      </c>
      <c r="C86" t="s">
        <v>103</v>
      </c>
    </row>
    <row r="87" spans="1:3" x14ac:dyDescent="0.45">
      <c r="A87">
        <v>87</v>
      </c>
      <c r="B87" t="s">
        <v>99</v>
      </c>
      <c r="C87" t="s">
        <v>104</v>
      </c>
    </row>
    <row r="88" spans="1:3" x14ac:dyDescent="0.45">
      <c r="A88">
        <v>88</v>
      </c>
      <c r="B88" t="s">
        <v>99</v>
      </c>
      <c r="C88" t="s">
        <v>105</v>
      </c>
    </row>
    <row r="89" spans="1:3" x14ac:dyDescent="0.45">
      <c r="A89">
        <v>89</v>
      </c>
      <c r="B89" t="s">
        <v>106</v>
      </c>
      <c r="C89" t="s">
        <v>107</v>
      </c>
    </row>
    <row r="90" spans="1:3" x14ac:dyDescent="0.45">
      <c r="A90">
        <v>90</v>
      </c>
      <c r="B90" t="s">
        <v>106</v>
      </c>
      <c r="C90" t="s">
        <v>108</v>
      </c>
    </row>
    <row r="91" spans="1:3" x14ac:dyDescent="0.45">
      <c r="A91">
        <v>91</v>
      </c>
      <c r="B91" t="s">
        <v>106</v>
      </c>
      <c r="C91" t="s">
        <v>109</v>
      </c>
    </row>
    <row r="92" spans="1:3" x14ac:dyDescent="0.45">
      <c r="A92">
        <v>92</v>
      </c>
      <c r="B92" t="s">
        <v>106</v>
      </c>
      <c r="C92" t="s">
        <v>110</v>
      </c>
    </row>
    <row r="93" spans="1:3" x14ac:dyDescent="0.45">
      <c r="A93">
        <v>93</v>
      </c>
      <c r="B93" t="s">
        <v>106</v>
      </c>
      <c r="C93" t="s">
        <v>111</v>
      </c>
    </row>
    <row r="94" spans="1:3" x14ac:dyDescent="0.45">
      <c r="A94">
        <v>94</v>
      </c>
      <c r="B94" t="s">
        <v>106</v>
      </c>
      <c r="C94" t="s">
        <v>112</v>
      </c>
    </row>
    <row r="95" spans="1:3" x14ac:dyDescent="0.45">
      <c r="A95">
        <v>95</v>
      </c>
      <c r="B95" t="s">
        <v>106</v>
      </c>
      <c r="C95" t="s">
        <v>113</v>
      </c>
    </row>
    <row r="96" spans="1:3" x14ac:dyDescent="0.45">
      <c r="A96">
        <v>96</v>
      </c>
      <c r="B96" t="s">
        <v>106</v>
      </c>
      <c r="C96" t="s">
        <v>114</v>
      </c>
    </row>
    <row r="97" spans="1:3" x14ac:dyDescent="0.45">
      <c r="A97">
        <v>97</v>
      </c>
      <c r="B97" t="s">
        <v>106</v>
      </c>
      <c r="C97" t="s">
        <v>115</v>
      </c>
    </row>
    <row r="98" spans="1:3" x14ac:dyDescent="0.45">
      <c r="A98">
        <v>98</v>
      </c>
      <c r="B98" t="s">
        <v>106</v>
      </c>
      <c r="C98" t="s">
        <v>116</v>
      </c>
    </row>
    <row r="99" spans="1:3" x14ac:dyDescent="0.45">
      <c r="A99">
        <v>99</v>
      </c>
      <c r="B99" t="s">
        <v>106</v>
      </c>
      <c r="C99" t="s">
        <v>117</v>
      </c>
    </row>
    <row r="100" spans="1:3" x14ac:dyDescent="0.45">
      <c r="A100">
        <v>100</v>
      </c>
      <c r="B100" t="s">
        <v>106</v>
      </c>
      <c r="C100" t="s">
        <v>118</v>
      </c>
    </row>
    <row r="101" spans="1:3" x14ac:dyDescent="0.45">
      <c r="A101">
        <v>101</v>
      </c>
      <c r="B101" t="s">
        <v>106</v>
      </c>
      <c r="C101" t="s">
        <v>119</v>
      </c>
    </row>
    <row r="102" spans="1:3" x14ac:dyDescent="0.45">
      <c r="A102">
        <v>102</v>
      </c>
      <c r="B102" t="s">
        <v>106</v>
      </c>
      <c r="C102" t="s">
        <v>120</v>
      </c>
    </row>
    <row r="103" spans="1:3" x14ac:dyDescent="0.45">
      <c r="A103">
        <v>103</v>
      </c>
      <c r="B103" t="s">
        <v>106</v>
      </c>
      <c r="C103" t="s">
        <v>121</v>
      </c>
    </row>
    <row r="104" spans="1:3" x14ac:dyDescent="0.45">
      <c r="A104">
        <v>104</v>
      </c>
      <c r="B104" t="s">
        <v>106</v>
      </c>
      <c r="C104" t="s">
        <v>122</v>
      </c>
    </row>
    <row r="105" spans="1:3" x14ac:dyDescent="0.45">
      <c r="A105">
        <v>105</v>
      </c>
      <c r="B105" t="s">
        <v>106</v>
      </c>
      <c r="C105" t="s">
        <v>123</v>
      </c>
    </row>
    <row r="106" spans="1:3" x14ac:dyDescent="0.45">
      <c r="A106">
        <v>106</v>
      </c>
      <c r="B106" t="s">
        <v>124</v>
      </c>
      <c r="C106" t="s">
        <v>125</v>
      </c>
    </row>
    <row r="107" spans="1:3" x14ac:dyDescent="0.45">
      <c r="A107">
        <v>107</v>
      </c>
      <c r="B107" t="s">
        <v>124</v>
      </c>
      <c r="C107" t="s">
        <v>126</v>
      </c>
    </row>
    <row r="108" spans="1:3" x14ac:dyDescent="0.45">
      <c r="A108">
        <v>108</v>
      </c>
      <c r="B108" t="s">
        <v>124</v>
      </c>
      <c r="C108" t="s">
        <v>127</v>
      </c>
    </row>
    <row r="109" spans="1:3" x14ac:dyDescent="0.45">
      <c r="A109">
        <v>109</v>
      </c>
      <c r="B109" t="s">
        <v>124</v>
      </c>
      <c r="C109" t="s">
        <v>128</v>
      </c>
    </row>
    <row r="110" spans="1:3" x14ac:dyDescent="0.45">
      <c r="A110">
        <v>110</v>
      </c>
      <c r="B110" t="s">
        <v>124</v>
      </c>
      <c r="C110" t="s">
        <v>129</v>
      </c>
    </row>
    <row r="111" spans="1:3" x14ac:dyDescent="0.45">
      <c r="A111">
        <v>111</v>
      </c>
      <c r="B111" t="s">
        <v>130</v>
      </c>
      <c r="C111" t="s">
        <v>131</v>
      </c>
    </row>
    <row r="112" spans="1:3" x14ac:dyDescent="0.45">
      <c r="A112">
        <v>112</v>
      </c>
      <c r="B112" t="s">
        <v>130</v>
      </c>
      <c r="C112" t="s">
        <v>132</v>
      </c>
    </row>
    <row r="113" spans="1:3" x14ac:dyDescent="0.45">
      <c r="A113">
        <v>113</v>
      </c>
      <c r="B113" t="s">
        <v>130</v>
      </c>
      <c r="C113" t="s">
        <v>133</v>
      </c>
    </row>
    <row r="114" spans="1:3" x14ac:dyDescent="0.45">
      <c r="A114">
        <v>114</v>
      </c>
      <c r="B114" t="s">
        <v>130</v>
      </c>
      <c r="C114" t="s">
        <v>134</v>
      </c>
    </row>
    <row r="115" spans="1:3" x14ac:dyDescent="0.45">
      <c r="A115">
        <v>115</v>
      </c>
      <c r="B115" t="s">
        <v>130</v>
      </c>
      <c r="C115" t="s">
        <v>135</v>
      </c>
    </row>
    <row r="116" spans="1:3" x14ac:dyDescent="0.45">
      <c r="A116">
        <v>116</v>
      </c>
      <c r="B116" t="s">
        <v>130</v>
      </c>
      <c r="C116" t="s">
        <v>136</v>
      </c>
    </row>
    <row r="117" spans="1:3" x14ac:dyDescent="0.45">
      <c r="A117">
        <v>117</v>
      </c>
      <c r="B117" t="s">
        <v>130</v>
      </c>
      <c r="C117" t="s">
        <v>137</v>
      </c>
    </row>
    <row r="118" spans="1:3" x14ac:dyDescent="0.45">
      <c r="A118">
        <v>118</v>
      </c>
      <c r="B118" t="s">
        <v>130</v>
      </c>
      <c r="C118" t="s">
        <v>138</v>
      </c>
    </row>
    <row r="119" spans="1:3" x14ac:dyDescent="0.45">
      <c r="A119">
        <v>119</v>
      </c>
      <c r="B119" t="s">
        <v>130</v>
      </c>
      <c r="C119" t="s">
        <v>139</v>
      </c>
    </row>
    <row r="120" spans="1:3" x14ac:dyDescent="0.45">
      <c r="A120">
        <v>120</v>
      </c>
      <c r="B120" t="s">
        <v>130</v>
      </c>
      <c r="C120" t="s">
        <v>140</v>
      </c>
    </row>
    <row r="121" spans="1:3" x14ac:dyDescent="0.45">
      <c r="A121">
        <v>121</v>
      </c>
      <c r="B121" t="s">
        <v>130</v>
      </c>
      <c r="C121" t="s">
        <v>141</v>
      </c>
    </row>
    <row r="122" spans="1:3" x14ac:dyDescent="0.45">
      <c r="A122">
        <v>122</v>
      </c>
      <c r="B122" t="s">
        <v>130</v>
      </c>
      <c r="C122" t="s">
        <v>142</v>
      </c>
    </row>
    <row r="123" spans="1:3" x14ac:dyDescent="0.45">
      <c r="A123">
        <v>123</v>
      </c>
      <c r="B123" t="s">
        <v>143</v>
      </c>
      <c r="C123" t="s">
        <v>144</v>
      </c>
    </row>
    <row r="124" spans="1:3" x14ac:dyDescent="0.45">
      <c r="A124">
        <v>124</v>
      </c>
      <c r="B124" t="s">
        <v>143</v>
      </c>
      <c r="C124" t="s">
        <v>145</v>
      </c>
    </row>
    <row r="125" spans="1:3" x14ac:dyDescent="0.45">
      <c r="A125">
        <v>125</v>
      </c>
      <c r="B125" t="s">
        <v>143</v>
      </c>
      <c r="C125" t="s">
        <v>146</v>
      </c>
    </row>
    <row r="126" spans="1:3" x14ac:dyDescent="0.45">
      <c r="A126">
        <v>126</v>
      </c>
      <c r="B126" t="s">
        <v>143</v>
      </c>
      <c r="C126" t="s">
        <v>147</v>
      </c>
    </row>
    <row r="127" spans="1:3" x14ac:dyDescent="0.45">
      <c r="A127">
        <v>127</v>
      </c>
      <c r="B127" t="s">
        <v>148</v>
      </c>
      <c r="C127" t="s">
        <v>149</v>
      </c>
    </row>
    <row r="128" spans="1:3" x14ac:dyDescent="0.45">
      <c r="A128">
        <v>128</v>
      </c>
      <c r="B128" t="s">
        <v>148</v>
      </c>
      <c r="C128" t="s">
        <v>150</v>
      </c>
    </row>
    <row r="129" spans="1:3" x14ac:dyDescent="0.45">
      <c r="A129">
        <v>129</v>
      </c>
      <c r="B129" t="s">
        <v>148</v>
      </c>
      <c r="C129" t="s">
        <v>151</v>
      </c>
    </row>
    <row r="130" spans="1:3" x14ac:dyDescent="0.45">
      <c r="A130">
        <v>130</v>
      </c>
      <c r="B130" t="s">
        <v>148</v>
      </c>
      <c r="C130" t="s">
        <v>152</v>
      </c>
    </row>
    <row r="131" spans="1:3" x14ac:dyDescent="0.45">
      <c r="A131">
        <v>131</v>
      </c>
      <c r="B131" t="s">
        <v>148</v>
      </c>
      <c r="C131" t="s">
        <v>153</v>
      </c>
    </row>
    <row r="132" spans="1:3" x14ac:dyDescent="0.45">
      <c r="A132">
        <v>132</v>
      </c>
      <c r="B132" t="s">
        <v>148</v>
      </c>
      <c r="C132" t="s">
        <v>154</v>
      </c>
    </row>
    <row r="133" spans="1:3" x14ac:dyDescent="0.45">
      <c r="A133">
        <v>133</v>
      </c>
      <c r="B133" t="s">
        <v>148</v>
      </c>
      <c r="C133" t="s">
        <v>155</v>
      </c>
    </row>
    <row r="134" spans="1:3" x14ac:dyDescent="0.45">
      <c r="A134">
        <v>134</v>
      </c>
      <c r="B134" t="s">
        <v>156</v>
      </c>
      <c r="C134" t="s">
        <v>157</v>
      </c>
    </row>
    <row r="135" spans="1:3" x14ac:dyDescent="0.45">
      <c r="A135">
        <v>135</v>
      </c>
      <c r="B135" t="s">
        <v>156</v>
      </c>
      <c r="C135" t="s">
        <v>158</v>
      </c>
    </row>
    <row r="136" spans="1:3" x14ac:dyDescent="0.45">
      <c r="A136">
        <v>136</v>
      </c>
      <c r="B136" t="s">
        <v>156</v>
      </c>
      <c r="C136" t="s">
        <v>159</v>
      </c>
    </row>
    <row r="137" spans="1:3" x14ac:dyDescent="0.45">
      <c r="A137">
        <v>137</v>
      </c>
      <c r="B137" t="s">
        <v>156</v>
      </c>
      <c r="C137" t="s">
        <v>160</v>
      </c>
    </row>
    <row r="138" spans="1:3" x14ac:dyDescent="0.45">
      <c r="A138">
        <v>138</v>
      </c>
      <c r="B138" t="s">
        <v>156</v>
      </c>
      <c r="C138" t="s">
        <v>161</v>
      </c>
    </row>
    <row r="139" spans="1:3" x14ac:dyDescent="0.45">
      <c r="A139">
        <v>139</v>
      </c>
      <c r="B139" t="s">
        <v>156</v>
      </c>
      <c r="C139" t="s">
        <v>162</v>
      </c>
    </row>
    <row r="140" spans="1:3" x14ac:dyDescent="0.45">
      <c r="A140">
        <v>140</v>
      </c>
      <c r="B140" t="s">
        <v>156</v>
      </c>
      <c r="C140" t="s">
        <v>163</v>
      </c>
    </row>
    <row r="141" spans="1:3" x14ac:dyDescent="0.45">
      <c r="A141">
        <v>141</v>
      </c>
      <c r="B141" t="s">
        <v>156</v>
      </c>
      <c r="C141" t="s">
        <v>164</v>
      </c>
    </row>
    <row r="142" spans="1:3" x14ac:dyDescent="0.45">
      <c r="A142">
        <v>142</v>
      </c>
      <c r="B142" t="s">
        <v>156</v>
      </c>
      <c r="C142" t="s">
        <v>165</v>
      </c>
    </row>
    <row r="143" spans="1:3" x14ac:dyDescent="0.45">
      <c r="A143">
        <v>143</v>
      </c>
      <c r="B143" t="s">
        <v>156</v>
      </c>
      <c r="C143" t="s">
        <v>166</v>
      </c>
    </row>
    <row r="144" spans="1:3" x14ac:dyDescent="0.45">
      <c r="A144">
        <v>144</v>
      </c>
      <c r="B144" t="s">
        <v>156</v>
      </c>
      <c r="C144" t="s">
        <v>167</v>
      </c>
    </row>
    <row r="145" spans="1:3" x14ac:dyDescent="0.45">
      <c r="A145">
        <v>145</v>
      </c>
      <c r="B145" t="s">
        <v>156</v>
      </c>
      <c r="C145" t="s">
        <v>168</v>
      </c>
    </row>
    <row r="146" spans="1:3" x14ac:dyDescent="0.45">
      <c r="A146">
        <v>146</v>
      </c>
      <c r="B146" t="s">
        <v>169</v>
      </c>
      <c r="C146" t="s">
        <v>170</v>
      </c>
    </row>
    <row r="147" spans="1:3" x14ac:dyDescent="0.45">
      <c r="A147">
        <v>147</v>
      </c>
      <c r="B147" t="s">
        <v>169</v>
      </c>
      <c r="C147" t="s">
        <v>171</v>
      </c>
    </row>
    <row r="148" spans="1:3" x14ac:dyDescent="0.45">
      <c r="A148">
        <v>148</v>
      </c>
      <c r="B148" t="s">
        <v>169</v>
      </c>
      <c r="C148" t="s">
        <v>172</v>
      </c>
    </row>
    <row r="149" spans="1:3" x14ac:dyDescent="0.45">
      <c r="A149">
        <v>149</v>
      </c>
      <c r="B149" t="s">
        <v>169</v>
      </c>
      <c r="C149" t="s">
        <v>173</v>
      </c>
    </row>
    <row r="150" spans="1:3" x14ac:dyDescent="0.45">
      <c r="A150">
        <v>150</v>
      </c>
      <c r="B150" t="s">
        <v>169</v>
      </c>
      <c r="C150" t="s">
        <v>174</v>
      </c>
    </row>
    <row r="151" spans="1:3" x14ac:dyDescent="0.45">
      <c r="A151">
        <v>151</v>
      </c>
      <c r="B151" t="s">
        <v>175</v>
      </c>
      <c r="C151" t="s">
        <v>176</v>
      </c>
    </row>
    <row r="152" spans="1:3" x14ac:dyDescent="0.45">
      <c r="A152">
        <v>152</v>
      </c>
      <c r="B152" t="s">
        <v>175</v>
      </c>
      <c r="C152" t="s">
        <v>177</v>
      </c>
    </row>
    <row r="153" spans="1:3" x14ac:dyDescent="0.45">
      <c r="A153">
        <v>153</v>
      </c>
      <c r="B153" t="s">
        <v>175</v>
      </c>
      <c r="C153" t="s">
        <v>178</v>
      </c>
    </row>
    <row r="154" spans="1:3" x14ac:dyDescent="0.45">
      <c r="A154">
        <v>154</v>
      </c>
      <c r="B154" t="s">
        <v>175</v>
      </c>
      <c r="C154" t="s">
        <v>179</v>
      </c>
    </row>
    <row r="155" spans="1:3" x14ac:dyDescent="0.45">
      <c r="A155">
        <v>155</v>
      </c>
      <c r="B155" t="s">
        <v>175</v>
      </c>
      <c r="C155" t="s">
        <v>180</v>
      </c>
    </row>
    <row r="156" spans="1:3" x14ac:dyDescent="0.45">
      <c r="A156">
        <v>156</v>
      </c>
      <c r="B156" t="s">
        <v>175</v>
      </c>
      <c r="C156" t="s">
        <v>181</v>
      </c>
    </row>
    <row r="157" spans="1:3" x14ac:dyDescent="0.45">
      <c r="A157">
        <v>157</v>
      </c>
      <c r="B157" t="s">
        <v>175</v>
      </c>
      <c r="C157" t="s">
        <v>182</v>
      </c>
    </row>
    <row r="158" spans="1:3" x14ac:dyDescent="0.45">
      <c r="A158">
        <v>158</v>
      </c>
      <c r="B158" t="s">
        <v>175</v>
      </c>
      <c r="C158" t="s">
        <v>183</v>
      </c>
    </row>
    <row r="159" spans="1:3" x14ac:dyDescent="0.45">
      <c r="A159">
        <v>159</v>
      </c>
      <c r="B159" t="s">
        <v>175</v>
      </c>
      <c r="C159" t="s">
        <v>184</v>
      </c>
    </row>
    <row r="160" spans="1:3" x14ac:dyDescent="0.45">
      <c r="A160">
        <v>160</v>
      </c>
      <c r="B160" t="s">
        <v>175</v>
      </c>
      <c r="C160" t="s">
        <v>185</v>
      </c>
    </row>
    <row r="161" spans="1:3" x14ac:dyDescent="0.45">
      <c r="A161">
        <v>161</v>
      </c>
      <c r="B161" t="s">
        <v>175</v>
      </c>
      <c r="C161" t="s">
        <v>186</v>
      </c>
    </row>
    <row r="162" spans="1:3" x14ac:dyDescent="0.45">
      <c r="A162">
        <v>162</v>
      </c>
      <c r="B162" t="s">
        <v>175</v>
      </c>
      <c r="C162" t="s">
        <v>187</v>
      </c>
    </row>
    <row r="163" spans="1:3" x14ac:dyDescent="0.45">
      <c r="A163">
        <v>163</v>
      </c>
      <c r="B163" t="s">
        <v>188</v>
      </c>
      <c r="C163" t="s">
        <v>189</v>
      </c>
    </row>
    <row r="164" spans="1:3" x14ac:dyDescent="0.45">
      <c r="A164">
        <v>164</v>
      </c>
      <c r="B164" t="s">
        <v>188</v>
      </c>
      <c r="C164" t="s">
        <v>190</v>
      </c>
    </row>
    <row r="165" spans="1:3" x14ac:dyDescent="0.45">
      <c r="A165">
        <v>165</v>
      </c>
      <c r="B165" t="s">
        <v>188</v>
      </c>
      <c r="C165" t="s">
        <v>191</v>
      </c>
    </row>
    <row r="166" spans="1:3" x14ac:dyDescent="0.45">
      <c r="A166">
        <v>166</v>
      </c>
      <c r="B166" t="s">
        <v>188</v>
      </c>
      <c r="C166" t="s">
        <v>192</v>
      </c>
    </row>
    <row r="167" spans="1:3" x14ac:dyDescent="0.45">
      <c r="A167">
        <v>167</v>
      </c>
      <c r="B167" t="s">
        <v>188</v>
      </c>
      <c r="C167" t="s">
        <v>193</v>
      </c>
    </row>
    <row r="168" spans="1:3" x14ac:dyDescent="0.45">
      <c r="A168">
        <v>168</v>
      </c>
      <c r="B168" t="s">
        <v>188</v>
      </c>
      <c r="C168" t="s">
        <v>194</v>
      </c>
    </row>
    <row r="169" spans="1:3" x14ac:dyDescent="0.45">
      <c r="A169">
        <v>169</v>
      </c>
      <c r="B169" t="s">
        <v>195</v>
      </c>
      <c r="C169" t="s">
        <v>196</v>
      </c>
    </row>
    <row r="170" spans="1:3" x14ac:dyDescent="0.45">
      <c r="A170">
        <v>170</v>
      </c>
      <c r="B170" t="s">
        <v>195</v>
      </c>
      <c r="C170" t="s">
        <v>197</v>
      </c>
    </row>
    <row r="171" spans="1:3" x14ac:dyDescent="0.45">
      <c r="A171">
        <v>171</v>
      </c>
      <c r="B171" t="s">
        <v>195</v>
      </c>
      <c r="C171" t="s">
        <v>198</v>
      </c>
    </row>
    <row r="172" spans="1:3" x14ac:dyDescent="0.45">
      <c r="A172">
        <v>172</v>
      </c>
      <c r="B172" t="s">
        <v>195</v>
      </c>
      <c r="C172" t="s">
        <v>199</v>
      </c>
    </row>
    <row r="173" spans="1:3" x14ac:dyDescent="0.45">
      <c r="A173">
        <v>173</v>
      </c>
      <c r="B173" t="s">
        <v>195</v>
      </c>
      <c r="C173" t="s">
        <v>200</v>
      </c>
    </row>
    <row r="174" spans="1:3" x14ac:dyDescent="0.45">
      <c r="A174">
        <v>174</v>
      </c>
      <c r="B174" t="s">
        <v>195</v>
      </c>
      <c r="C174" t="s">
        <v>201</v>
      </c>
    </row>
    <row r="175" spans="1:3" x14ac:dyDescent="0.45">
      <c r="A175">
        <v>175</v>
      </c>
      <c r="B175" t="s">
        <v>195</v>
      </c>
      <c r="C175" t="s">
        <v>202</v>
      </c>
    </row>
    <row r="176" spans="1:3" x14ac:dyDescent="0.45">
      <c r="A176">
        <v>176</v>
      </c>
      <c r="B176" t="s">
        <v>195</v>
      </c>
      <c r="C176" t="s">
        <v>203</v>
      </c>
    </row>
    <row r="177" spans="1:3" x14ac:dyDescent="0.45">
      <c r="A177">
        <v>177</v>
      </c>
      <c r="B177" t="s">
        <v>195</v>
      </c>
      <c r="C177" t="s">
        <v>204</v>
      </c>
    </row>
    <row r="178" spans="1:3" x14ac:dyDescent="0.45">
      <c r="A178">
        <v>178</v>
      </c>
      <c r="B178" t="s">
        <v>195</v>
      </c>
      <c r="C178" t="s">
        <v>205</v>
      </c>
    </row>
    <row r="179" spans="1:3" x14ac:dyDescent="0.45">
      <c r="A179">
        <v>179</v>
      </c>
      <c r="B179" t="s">
        <v>195</v>
      </c>
      <c r="C179" t="s">
        <v>206</v>
      </c>
    </row>
    <row r="180" spans="1:3" x14ac:dyDescent="0.45">
      <c r="A180">
        <v>180</v>
      </c>
      <c r="B180" t="s">
        <v>195</v>
      </c>
      <c r="C180" t="s">
        <v>207</v>
      </c>
    </row>
    <row r="181" spans="1:3" x14ac:dyDescent="0.45">
      <c r="A181">
        <v>181</v>
      </c>
      <c r="B181" t="s">
        <v>208</v>
      </c>
      <c r="C181" t="s">
        <v>209</v>
      </c>
    </row>
    <row r="182" spans="1:3" x14ac:dyDescent="0.45">
      <c r="A182">
        <v>182</v>
      </c>
      <c r="B182" t="s">
        <v>208</v>
      </c>
      <c r="C182" t="s">
        <v>210</v>
      </c>
    </row>
    <row r="183" spans="1:3" x14ac:dyDescent="0.45">
      <c r="A183">
        <v>183</v>
      </c>
      <c r="B183" t="s">
        <v>208</v>
      </c>
      <c r="C183" t="s">
        <v>211</v>
      </c>
    </row>
    <row r="184" spans="1:3" x14ac:dyDescent="0.45">
      <c r="A184">
        <v>184</v>
      </c>
      <c r="B184" t="s">
        <v>208</v>
      </c>
      <c r="C184" t="s">
        <v>212</v>
      </c>
    </row>
    <row r="185" spans="1:3" x14ac:dyDescent="0.45">
      <c r="A185">
        <v>185</v>
      </c>
      <c r="B185" t="s">
        <v>208</v>
      </c>
      <c r="C185" t="s">
        <v>213</v>
      </c>
    </row>
    <row r="186" spans="1:3" x14ac:dyDescent="0.45">
      <c r="A186">
        <v>186</v>
      </c>
      <c r="B186" t="s">
        <v>208</v>
      </c>
      <c r="C186" t="s">
        <v>72</v>
      </c>
    </row>
    <row r="187" spans="1:3" x14ac:dyDescent="0.45">
      <c r="A187">
        <v>187</v>
      </c>
      <c r="B187" t="s">
        <v>208</v>
      </c>
      <c r="C187" t="s">
        <v>214</v>
      </c>
    </row>
    <row r="188" spans="1:3" x14ac:dyDescent="0.45">
      <c r="A188">
        <v>188</v>
      </c>
      <c r="B188" t="s">
        <v>208</v>
      </c>
      <c r="C188" t="s">
        <v>215</v>
      </c>
    </row>
    <row r="189" spans="1:3" x14ac:dyDescent="0.45">
      <c r="A189">
        <v>189</v>
      </c>
      <c r="B189" t="s">
        <v>208</v>
      </c>
      <c r="C189" t="s">
        <v>216</v>
      </c>
    </row>
    <row r="190" spans="1:3" x14ac:dyDescent="0.45">
      <c r="A190">
        <v>190</v>
      </c>
      <c r="B190" t="s">
        <v>208</v>
      </c>
      <c r="C190" t="s">
        <v>217</v>
      </c>
    </row>
    <row r="191" spans="1:3" x14ac:dyDescent="0.45">
      <c r="A191">
        <v>191</v>
      </c>
      <c r="B191" t="s">
        <v>208</v>
      </c>
      <c r="C191" t="s">
        <v>218</v>
      </c>
    </row>
    <row r="192" spans="1:3" x14ac:dyDescent="0.45">
      <c r="A192">
        <v>192</v>
      </c>
      <c r="B192" t="s">
        <v>208</v>
      </c>
      <c r="C192" t="s">
        <v>219</v>
      </c>
    </row>
    <row r="193" spans="1:3" x14ac:dyDescent="0.45">
      <c r="A193">
        <v>193</v>
      </c>
      <c r="B193" t="s">
        <v>208</v>
      </c>
      <c r="C193" t="s">
        <v>124</v>
      </c>
    </row>
    <row r="194" spans="1:3" x14ac:dyDescent="0.45">
      <c r="A194">
        <v>194</v>
      </c>
      <c r="B194" t="s">
        <v>208</v>
      </c>
      <c r="C194" t="s">
        <v>220</v>
      </c>
    </row>
    <row r="195" spans="1:3" x14ac:dyDescent="0.45">
      <c r="A195">
        <v>195</v>
      </c>
      <c r="B195" t="s">
        <v>208</v>
      </c>
      <c r="C195" t="s">
        <v>221</v>
      </c>
    </row>
    <row r="196" spans="1:3" x14ac:dyDescent="0.45">
      <c r="A196">
        <v>196</v>
      </c>
      <c r="B196" t="s">
        <v>208</v>
      </c>
      <c r="C196" t="s">
        <v>222</v>
      </c>
    </row>
    <row r="197" spans="1:3" x14ac:dyDescent="0.45">
      <c r="A197">
        <v>197</v>
      </c>
      <c r="B197" t="s">
        <v>208</v>
      </c>
      <c r="C197" t="s">
        <v>223</v>
      </c>
    </row>
    <row r="198" spans="1:3" x14ac:dyDescent="0.45">
      <c r="A198">
        <v>198</v>
      </c>
      <c r="B198" t="s">
        <v>208</v>
      </c>
      <c r="C198" t="s">
        <v>98</v>
      </c>
    </row>
    <row r="199" spans="1:3" x14ac:dyDescent="0.45">
      <c r="A199">
        <v>199</v>
      </c>
      <c r="B199" t="s">
        <v>208</v>
      </c>
      <c r="C199" t="s">
        <v>224</v>
      </c>
    </row>
    <row r="200" spans="1:3" x14ac:dyDescent="0.45">
      <c r="A200">
        <v>200</v>
      </c>
      <c r="B200" t="s">
        <v>98</v>
      </c>
      <c r="C200" t="s">
        <v>225</v>
      </c>
    </row>
    <row r="201" spans="1:3" x14ac:dyDescent="0.45">
      <c r="A201">
        <v>201</v>
      </c>
      <c r="B201" t="s">
        <v>98</v>
      </c>
      <c r="C201" t="s">
        <v>226</v>
      </c>
    </row>
    <row r="202" spans="1:3" x14ac:dyDescent="0.45">
      <c r="A202">
        <v>202</v>
      </c>
      <c r="B202" t="s">
        <v>98</v>
      </c>
      <c r="C202" t="s">
        <v>227</v>
      </c>
    </row>
    <row r="203" spans="1:3" x14ac:dyDescent="0.45">
      <c r="A203">
        <v>203</v>
      </c>
      <c r="B203" t="s">
        <v>98</v>
      </c>
      <c r="C203" t="s">
        <v>228</v>
      </c>
    </row>
    <row r="204" spans="1:3" x14ac:dyDescent="0.45">
      <c r="A204">
        <v>204</v>
      </c>
      <c r="B204" t="s">
        <v>98</v>
      </c>
      <c r="C204" t="s">
        <v>229</v>
      </c>
    </row>
    <row r="205" spans="1:3" x14ac:dyDescent="0.45">
      <c r="A205">
        <v>205</v>
      </c>
      <c r="B205" t="s">
        <v>98</v>
      </c>
      <c r="C205" t="s">
        <v>230</v>
      </c>
    </row>
    <row r="206" spans="1:3" x14ac:dyDescent="0.45">
      <c r="A206">
        <v>206</v>
      </c>
      <c r="B206" t="s">
        <v>98</v>
      </c>
      <c r="C206" t="s">
        <v>231</v>
      </c>
    </row>
    <row r="207" spans="1:3" x14ac:dyDescent="0.45">
      <c r="A207">
        <v>207</v>
      </c>
      <c r="B207" t="s">
        <v>98</v>
      </c>
      <c r="C207" t="s">
        <v>232</v>
      </c>
    </row>
    <row r="208" spans="1:3" x14ac:dyDescent="0.45">
      <c r="A208">
        <v>208</v>
      </c>
      <c r="B208" t="s">
        <v>98</v>
      </c>
      <c r="C208" t="s">
        <v>233</v>
      </c>
    </row>
    <row r="209" spans="1:3" x14ac:dyDescent="0.45">
      <c r="A209">
        <v>209</v>
      </c>
      <c r="B209" t="s">
        <v>98</v>
      </c>
      <c r="C209" t="s">
        <v>234</v>
      </c>
    </row>
    <row r="210" spans="1:3" x14ac:dyDescent="0.45">
      <c r="A210">
        <v>210</v>
      </c>
      <c r="B210" t="s">
        <v>98</v>
      </c>
      <c r="C210" t="s">
        <v>235</v>
      </c>
    </row>
    <row r="211" spans="1:3" x14ac:dyDescent="0.45">
      <c r="A211">
        <v>211</v>
      </c>
      <c r="B211" t="s">
        <v>98</v>
      </c>
      <c r="C211" t="s">
        <v>236</v>
      </c>
    </row>
    <row r="212" spans="1:3" x14ac:dyDescent="0.45">
      <c r="A212">
        <v>212</v>
      </c>
      <c r="B212" t="s">
        <v>98</v>
      </c>
      <c r="C212" t="s">
        <v>237</v>
      </c>
    </row>
    <row r="213" spans="1:3" x14ac:dyDescent="0.45">
      <c r="A213">
        <v>213</v>
      </c>
      <c r="B213" t="s">
        <v>98</v>
      </c>
      <c r="C213" t="s">
        <v>238</v>
      </c>
    </row>
    <row r="214" spans="1:3" x14ac:dyDescent="0.45">
      <c r="A214">
        <v>214</v>
      </c>
      <c r="B214" t="s">
        <v>98</v>
      </c>
      <c r="C214" t="s">
        <v>239</v>
      </c>
    </row>
    <row r="215" spans="1:3" x14ac:dyDescent="0.45">
      <c r="A215">
        <v>215</v>
      </c>
      <c r="B215" t="s">
        <v>98</v>
      </c>
      <c r="C215" t="s">
        <v>240</v>
      </c>
    </row>
    <row r="216" spans="1:3" x14ac:dyDescent="0.45">
      <c r="A216">
        <v>216</v>
      </c>
      <c r="B216" t="s">
        <v>98</v>
      </c>
      <c r="C216" t="s">
        <v>241</v>
      </c>
    </row>
    <row r="217" spans="1:3" x14ac:dyDescent="0.45">
      <c r="A217">
        <v>217</v>
      </c>
      <c r="B217" t="s">
        <v>98</v>
      </c>
      <c r="C217" t="s">
        <v>242</v>
      </c>
    </row>
    <row r="218" spans="1:3" x14ac:dyDescent="0.45">
      <c r="A218">
        <v>218</v>
      </c>
      <c r="B218" t="s">
        <v>243</v>
      </c>
      <c r="C218" t="s">
        <v>244</v>
      </c>
    </row>
    <row r="219" spans="1:3" x14ac:dyDescent="0.45">
      <c r="A219">
        <v>219</v>
      </c>
      <c r="B219" t="s">
        <v>243</v>
      </c>
      <c r="C219" t="s">
        <v>245</v>
      </c>
    </row>
    <row r="220" spans="1:3" x14ac:dyDescent="0.45">
      <c r="A220">
        <v>220</v>
      </c>
      <c r="B220" t="s">
        <v>243</v>
      </c>
      <c r="C220" t="s">
        <v>246</v>
      </c>
    </row>
    <row r="221" spans="1:3" x14ac:dyDescent="0.45">
      <c r="A221">
        <v>221</v>
      </c>
      <c r="B221" t="s">
        <v>243</v>
      </c>
      <c r="C221" t="s">
        <v>247</v>
      </c>
    </row>
    <row r="222" spans="1:3" x14ac:dyDescent="0.45">
      <c r="A222">
        <v>222</v>
      </c>
      <c r="B222" t="s">
        <v>248</v>
      </c>
      <c r="C222" t="s">
        <v>248</v>
      </c>
    </row>
    <row r="223" spans="1:3" x14ac:dyDescent="0.45">
      <c r="A223">
        <v>223</v>
      </c>
      <c r="B223" t="s">
        <v>7</v>
      </c>
      <c r="C223" t="s">
        <v>7</v>
      </c>
    </row>
    <row r="224" spans="1:3" x14ac:dyDescent="0.45">
      <c r="A224">
        <v>224</v>
      </c>
      <c r="B224" t="s">
        <v>20</v>
      </c>
      <c r="C224" t="s">
        <v>20</v>
      </c>
    </row>
    <row r="225" spans="1:3" x14ac:dyDescent="0.45">
      <c r="A225">
        <v>225</v>
      </c>
      <c r="B225" t="s">
        <v>31</v>
      </c>
      <c r="C225" t="s">
        <v>31</v>
      </c>
    </row>
    <row r="226" spans="1:3" x14ac:dyDescent="0.45">
      <c r="A226">
        <v>226</v>
      </c>
      <c r="B226" t="s">
        <v>39</v>
      </c>
      <c r="C226" t="s">
        <v>39</v>
      </c>
    </row>
    <row r="227" spans="1:3" x14ac:dyDescent="0.45">
      <c r="A227">
        <v>227</v>
      </c>
      <c r="B227" t="s">
        <v>44</v>
      </c>
      <c r="C227" t="s">
        <v>44</v>
      </c>
    </row>
    <row r="228" spans="1:3" x14ac:dyDescent="0.45">
      <c r="A228">
        <v>228</v>
      </c>
      <c r="B228" t="s">
        <v>63</v>
      </c>
      <c r="C228" t="s">
        <v>63</v>
      </c>
    </row>
    <row r="229" spans="1:3" x14ac:dyDescent="0.45">
      <c r="A229">
        <v>229</v>
      </c>
      <c r="B229" t="s">
        <v>69</v>
      </c>
      <c r="C229" t="s">
        <v>69</v>
      </c>
    </row>
    <row r="230" spans="1:3" x14ac:dyDescent="0.45">
      <c r="A230">
        <v>230</v>
      </c>
      <c r="B230" t="s">
        <v>77</v>
      </c>
      <c r="C230" t="s">
        <v>77</v>
      </c>
    </row>
    <row r="231" spans="1:3" x14ac:dyDescent="0.45">
      <c r="A231">
        <v>231</v>
      </c>
      <c r="B231" t="s">
        <v>85</v>
      </c>
      <c r="C231" t="s">
        <v>85</v>
      </c>
    </row>
    <row r="232" spans="1:3" x14ac:dyDescent="0.45">
      <c r="A232">
        <v>232</v>
      </c>
      <c r="B232" t="s">
        <v>92</v>
      </c>
      <c r="C232" t="s">
        <v>92</v>
      </c>
    </row>
    <row r="233" spans="1:3" x14ac:dyDescent="0.45">
      <c r="A233">
        <v>233</v>
      </c>
      <c r="B233" t="s">
        <v>99</v>
      </c>
      <c r="C233" t="s">
        <v>99</v>
      </c>
    </row>
    <row r="234" spans="1:3" x14ac:dyDescent="0.45">
      <c r="A234">
        <v>234</v>
      </c>
      <c r="B234" t="s">
        <v>106</v>
      </c>
      <c r="C234" t="s">
        <v>106</v>
      </c>
    </row>
    <row r="235" spans="1:3" x14ac:dyDescent="0.45">
      <c r="A235">
        <v>235</v>
      </c>
      <c r="B235" t="s">
        <v>124</v>
      </c>
      <c r="C235" t="s">
        <v>124</v>
      </c>
    </row>
    <row r="236" spans="1:3" x14ac:dyDescent="0.45">
      <c r="A236">
        <v>236</v>
      </c>
      <c r="B236" t="s">
        <v>130</v>
      </c>
      <c r="C236" t="s">
        <v>130</v>
      </c>
    </row>
    <row r="237" spans="1:3" x14ac:dyDescent="0.45">
      <c r="A237">
        <v>237</v>
      </c>
      <c r="B237" t="s">
        <v>143</v>
      </c>
      <c r="C237" t="s">
        <v>143</v>
      </c>
    </row>
    <row r="238" spans="1:3" x14ac:dyDescent="0.45">
      <c r="A238">
        <v>238</v>
      </c>
      <c r="B238" t="s">
        <v>148</v>
      </c>
      <c r="C238" t="s">
        <v>148</v>
      </c>
    </row>
    <row r="239" spans="1:3" x14ac:dyDescent="0.45">
      <c r="A239">
        <v>239</v>
      </c>
      <c r="B239" t="s">
        <v>156</v>
      </c>
      <c r="C239" t="s">
        <v>156</v>
      </c>
    </row>
    <row r="240" spans="1:3" x14ac:dyDescent="0.45">
      <c r="A240">
        <v>240</v>
      </c>
      <c r="B240" t="s">
        <v>169</v>
      </c>
      <c r="C240" t="s">
        <v>169</v>
      </c>
    </row>
    <row r="241" spans="1:3" x14ac:dyDescent="0.45">
      <c r="A241">
        <v>241</v>
      </c>
      <c r="B241" t="s">
        <v>175</v>
      </c>
      <c r="C241" t="s">
        <v>175</v>
      </c>
    </row>
    <row r="242" spans="1:3" x14ac:dyDescent="0.45">
      <c r="A242">
        <v>242</v>
      </c>
      <c r="B242" t="s">
        <v>188</v>
      </c>
      <c r="C242" t="s">
        <v>188</v>
      </c>
    </row>
    <row r="243" spans="1:3" x14ac:dyDescent="0.45">
      <c r="A243">
        <v>243</v>
      </c>
      <c r="B243" t="s">
        <v>195</v>
      </c>
      <c r="C243" t="s">
        <v>195</v>
      </c>
    </row>
    <row r="244" spans="1:3" x14ac:dyDescent="0.45">
      <c r="A244">
        <v>244</v>
      </c>
      <c r="B244" t="s">
        <v>208</v>
      </c>
      <c r="C244" t="s">
        <v>208</v>
      </c>
    </row>
    <row r="245" spans="1:3" x14ac:dyDescent="0.45">
      <c r="A245">
        <v>245</v>
      </c>
      <c r="B245" t="s">
        <v>98</v>
      </c>
      <c r="C245" t="s">
        <v>98</v>
      </c>
    </row>
    <row r="246" spans="1:3" x14ac:dyDescent="0.45">
      <c r="A246">
        <v>246</v>
      </c>
      <c r="B246" t="s">
        <v>243</v>
      </c>
      <c r="C246" t="s">
        <v>243</v>
      </c>
    </row>
    <row r="247" spans="1:3" x14ac:dyDescent="0.45">
      <c r="A247">
        <v>247</v>
      </c>
      <c r="B247" t="s">
        <v>249</v>
      </c>
      <c r="C247" t="s">
        <v>249</v>
      </c>
    </row>
    <row r="248" spans="1:3" x14ac:dyDescent="0.45">
      <c r="A248">
        <v>248</v>
      </c>
      <c r="B248" t="s">
        <v>250</v>
      </c>
      <c r="C248" t="s">
        <v>250</v>
      </c>
    </row>
    <row r="249" spans="1:3" x14ac:dyDescent="0.45">
      <c r="A249">
        <v>249</v>
      </c>
      <c r="B249">
        <v>404</v>
      </c>
      <c r="C249">
        <v>404</v>
      </c>
    </row>
    <row r="250" spans="1:3" x14ac:dyDescent="0.45">
      <c r="A250">
        <v>250</v>
      </c>
      <c r="B250" t="s">
        <v>251</v>
      </c>
      <c r="C250" t="s">
        <v>251</v>
      </c>
    </row>
    <row r="251" spans="1:3" x14ac:dyDescent="0.45">
      <c r="A251">
        <v>251</v>
      </c>
      <c r="B251" t="s">
        <v>252</v>
      </c>
      <c r="C25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Feuil3</vt:lpstr>
      <vt:lpstr>Feuil2</vt:lpstr>
      <vt:lpstr>Feuil2!categories.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jean-louis quéguiner</dc:creator>
  <cp:lastModifiedBy>jean-louis quéguiner</cp:lastModifiedBy>
  <dcterms:created xsi:type="dcterms:W3CDTF">2016-03-26T12:51:29Z</dcterms:created>
  <dcterms:modified xsi:type="dcterms:W3CDTF">2016-03-26T14:48:54Z</dcterms:modified>
</cp:coreProperties>
</file>