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510" yWindow="615" windowWidth="20175" windowHeight="9675" firstSheet="1" activeTab="10"/>
  </bookViews>
  <sheets>
    <sheet name="Sheet" sheetId="1" r:id="rId1"/>
    <sheet name="my sheet" sheetId="2" r:id="rId2"/>
    <sheet name="my sheet1" sheetId="3" r:id="rId3"/>
    <sheet name="my_sheet2" sheetId="4" r:id="rId4"/>
    <sheet name="Copy" sheetId="5" r:id="rId5"/>
    <sheet name="Copy2" sheetId="6" r:id="rId6"/>
    <sheet name="input_data" sheetId="7" r:id="rId7"/>
    <sheet name="TestData" sheetId="8" r:id="rId8"/>
    <sheet name="DailyTest" sheetId="9" r:id="rId9"/>
    <sheet name="ref_csv" sheetId="10" r:id="rId10"/>
    <sheet name="Write" sheetId="11" r:id="rId11"/>
    <sheet name="WriteDF" sheetId="12" r:id="rId12"/>
  </sheets>
  <definedNames>
    <definedName name="_xlnm._FilterDatabase" localSheetId="6" hidden="1">input_data!$B$3:$D$3</definedName>
    <definedName name="data_from_df" localSheetId="9">ref_csv!$K$7:$P$20</definedName>
    <definedName name="test_ref" localSheetId="1">'my sheet'!$A$2:$A$3</definedName>
  </definedNames>
  <calcPr calcId="125725"/>
</workbook>
</file>

<file path=xl/calcChain.xml><?xml version="1.0" encoding="utf-8"?>
<calcChain xmlns="http://schemas.openxmlformats.org/spreadsheetml/2006/main">
  <c r="Q42" i="7"/>
  <c r="R42" s="1"/>
  <c r="M42"/>
  <c r="Q41"/>
  <c r="R41" s="1"/>
  <c r="M41"/>
  <c r="Q40"/>
  <c r="R40" s="1"/>
  <c r="M40"/>
  <c r="Q39"/>
  <c r="R39" s="1"/>
  <c r="M39"/>
  <c r="Q38"/>
  <c r="R38" s="1"/>
  <c r="M38"/>
  <c r="Q37"/>
  <c r="R37" s="1"/>
  <c r="M37"/>
  <c r="Q36"/>
  <c r="R36" s="1"/>
  <c r="M36"/>
  <c r="Q35"/>
  <c r="R35" s="1"/>
  <c r="M35"/>
  <c r="Q34"/>
  <c r="R34" s="1"/>
  <c r="M34"/>
  <c r="Q33"/>
  <c r="R33" s="1"/>
  <c r="M33"/>
  <c r="Q32"/>
  <c r="R32" s="1"/>
  <c r="M32"/>
  <c r="Q31"/>
  <c r="R31" s="1"/>
  <c r="M31"/>
  <c r="Q30"/>
  <c r="R30" s="1"/>
  <c r="M30"/>
  <c r="Q29"/>
  <c r="R29" s="1"/>
  <c r="M29"/>
  <c r="Q28"/>
  <c r="R28" s="1"/>
  <c r="M28"/>
  <c r="Q27"/>
  <c r="R27" s="1"/>
  <c r="M27"/>
  <c r="Q26"/>
  <c r="R26" s="1"/>
  <c r="M26"/>
  <c r="E32" i="6"/>
  <c r="E31"/>
  <c r="E30"/>
  <c r="C30"/>
  <c r="O5"/>
  <c r="M5"/>
  <c r="O4"/>
  <c r="M4"/>
  <c r="O3"/>
  <c r="M3"/>
  <c r="E32" i="5"/>
  <c r="E31"/>
  <c r="E30"/>
  <c r="C30"/>
  <c r="J5"/>
  <c r="J4"/>
  <c r="J3"/>
  <c r="D38" i="4"/>
  <c r="C38"/>
  <c r="D37"/>
  <c r="C37"/>
  <c r="F4" i="1"/>
  <c r="F3"/>
  <c r="F2"/>
  <c r="F1"/>
</calcChain>
</file>

<file path=xl/sharedStrings.xml><?xml version="1.0" encoding="utf-8"?>
<sst xmlns="http://schemas.openxmlformats.org/spreadsheetml/2006/main" count="795" uniqueCount="109">
  <si>
    <t>N4-O6</t>
  </si>
  <si>
    <t>excel_test6_caution</t>
  </si>
  <si>
    <t>参照テスト</t>
  </si>
  <si>
    <t>参照テスト2</t>
  </si>
  <si>
    <t>参照テスト3</t>
  </si>
  <si>
    <t>■textファイル参照テスト</t>
  </si>
  <si>
    <t>C1</t>
  </si>
  <si>
    <t>■CSVファイル参照テスト</t>
  </si>
  <si>
    <t>*参照テスト</t>
  </si>
  <si>
    <t>■テスト表</t>
  </si>
  <si>
    <t>日付</t>
  </si>
  <si>
    <t>分類1</t>
  </si>
  <si>
    <t>分類2</t>
  </si>
  <si>
    <t>分類3</t>
  </si>
  <si>
    <t>内容</t>
  </si>
  <si>
    <t>数値1</t>
  </si>
  <si>
    <t>AA</t>
  </si>
  <si>
    <t>カテゴリ1</t>
  </si>
  <si>
    <t>作成</t>
  </si>
  <si>
    <t>作成A</t>
  </si>
  <si>
    <t>作成B</t>
  </si>
  <si>
    <t>BB</t>
  </si>
  <si>
    <t>見積もり</t>
  </si>
  <si>
    <t>見積もりA</t>
  </si>
  <si>
    <t>見積もりB</t>
  </si>
  <si>
    <t>見積もりC</t>
  </si>
  <si>
    <t>行番号</t>
  </si>
  <si>
    <t>カテゴリA</t>
  </si>
  <si>
    <t>カテゴリB</t>
  </si>
  <si>
    <t>備考</t>
  </si>
  <si>
    <t>備考2</t>
  </si>
  <si>
    <t>対応不可</t>
  </si>
  <si>
    <t>対応不可備考1</t>
  </si>
  <si>
    <t>bikou2</t>
  </si>
  <si>
    <t>対応不可備考2</t>
  </si>
  <si>
    <t>統合セルテスト</t>
  </si>
  <si>
    <t>OK</t>
  </si>
  <si>
    <t>NG</t>
  </si>
  <si>
    <t>No</t>
  </si>
  <si>
    <t>ID</t>
  </si>
  <si>
    <t>Result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</si>
  <si>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</si>
  <si>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</si>
  <si>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</si>
  <si>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</si>
  <si>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</si>
  <si>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</si>
  <si>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</si>
  <si>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</si>
  <si>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</si>
  <si>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</si>
  <si>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</si>
  <si>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</si>
  <si>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</si>
  <si>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</si>
  <si>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</si>
  <si>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</si>
  <si>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</si>
  <si>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</si>
  <si>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</si>
  <si>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</si>
  <si>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</si>
  <si>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合計件数</t>
  </si>
  <si>
    <t>※コピー用</t>
  </si>
  <si>
    <t>###</t>
  </si>
  <si>
    <t>PasteTable</t>
  </si>
  <si>
    <t>Name</t>
  </si>
  <si>
    <t>01_A001</t>
  </si>
  <si>
    <t>01_A002</t>
  </si>
  <si>
    <t>01_A003</t>
  </si>
  <si>
    <t>01_A004</t>
  </si>
  <si>
    <t>01_A005</t>
  </si>
  <si>
    <t>02_A006</t>
  </si>
  <si>
    <t>02_A007</t>
  </si>
  <si>
    <t>03_A015</t>
  </si>
  <si>
    <t>03_A016</t>
  </si>
  <si>
    <t>03_A017</t>
  </si>
  <si>
    <t>04_A012</t>
  </si>
  <si>
    <t>04_A013</t>
  </si>
  <si>
    <t>04_A014</t>
  </si>
  <si>
    <t>05_A008</t>
  </si>
  <si>
    <t>05_A009</t>
  </si>
  <si>
    <t>05_A010</t>
  </si>
  <si>
    <t>05_A011</t>
  </si>
  <si>
    <t>■TestData</t>
  </si>
  <si>
    <t>ID2</t>
  </si>
  <si>
    <t>Result2</t>
  </si>
  <si>
    <t>rand</t>
  </si>
  <si>
    <t>RandRet</t>
  </si>
  <si>
    <t>#N/A</t>
  </si>
  <si>
    <t>■TableA</t>
  </si>
  <si>
    <t>■TableB</t>
  </si>
  <si>
    <t>Number</t>
  </si>
  <si>
    <t>カテゴリ2</t>
  </si>
  <si>
    <t>カテゴリ3</t>
  </si>
  <si>
    <t>■ref_csv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</si>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</sst>
</file>

<file path=xl/styles.xml><?xml version="1.0" encoding="utf-8"?>
<styleSheet xmlns="http://schemas.openxmlformats.org/spreadsheetml/2006/main">
  <numFmts count="2">
    <numFmt numFmtId="176" formatCode="yyyy&quot;年&quot;m&quot;月&quot;d&quot;日(&quot;aaa&quot;)&quot;"/>
    <numFmt numFmtId="177" formatCode="0_ "/>
  </numFmts>
  <fonts count="3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theme="1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1">
    <xf numFmtId="0" fontId="0" fillId="0" borderId="0" xfId="0"/>
    <xf numFmtId="56" fontId="0" fillId="0" borderId="0" xfId="0" applyNumberFormat="1"/>
    <xf numFmtId="56" fontId="0" fillId="0" borderId="1" xfId="0" applyNumberFormat="1" applyBorder="1"/>
    <xf numFmtId="0" fontId="0" fillId="2" borderId="1" xfId="0" applyFill="1" applyBorder="1"/>
    <xf numFmtId="0" fontId="0" fillId="0" borderId="2" xfId="0" applyBorder="1"/>
    <xf numFmtId="0" fontId="2" fillId="3" borderId="4" xfId="0" applyFont="1" applyFill="1" applyBorder="1"/>
    <xf numFmtId="0" fontId="2" fillId="3" borderId="2" xfId="0" applyFont="1" applyFill="1" applyBorder="1"/>
    <xf numFmtId="0" fontId="2" fillId="3" borderId="5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1" xfId="0" applyBorder="1"/>
    <xf numFmtId="49" fontId="0" fillId="0" borderId="0" xfId="0" applyNumberFormat="1"/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テーブル14" displayName="テーブル14" ref="T7:W28" totalsRowShown="0">
  <autoFilter ref="T7:W28"/>
  <tableColumns count="4">
    <tableColumn id="1" name="No"/>
    <tableColumn id="2" name="ID"/>
    <tableColumn id="3" name="備考"/>
    <tableColumn id="4" name="Resul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O19"/>
  <sheetViews>
    <sheetView workbookViewId="0">
      <selection activeCell="O20" sqref="O20"/>
    </sheetView>
  </sheetViews>
  <sheetFormatPr defaultRowHeight="13.5"/>
  <sheetData>
    <row r="1" spans="1:15">
      <c r="A1">
        <v>100</v>
      </c>
      <c r="B1">
        <v>200</v>
      </c>
      <c r="C1">
        <v>300</v>
      </c>
      <c r="F1">
        <f>SUM(A1:C1)</f>
        <v>600</v>
      </c>
    </row>
    <row r="2" spans="1:15">
      <c r="A2">
        <v>4</v>
      </c>
      <c r="B2">
        <v>5</v>
      </c>
      <c r="C2">
        <v>6</v>
      </c>
      <c r="F2">
        <f>SUM(A2:C2)</f>
        <v>15</v>
      </c>
    </row>
    <row r="3" spans="1:15">
      <c r="A3">
        <v>100</v>
      </c>
      <c r="B3">
        <v>200</v>
      </c>
      <c r="C3">
        <v>300</v>
      </c>
      <c r="F3">
        <f>SUM(A3:C3)</f>
        <v>600</v>
      </c>
    </row>
    <row r="4" spans="1:15">
      <c r="A4">
        <v>4</v>
      </c>
      <c r="B4">
        <v>5</v>
      </c>
      <c r="C4">
        <v>6</v>
      </c>
      <c r="F4">
        <f>SUM(A4:C4)</f>
        <v>15</v>
      </c>
      <c r="N4" s="19" t="s">
        <v>0</v>
      </c>
      <c r="O4" s="20"/>
    </row>
    <row r="5" spans="1:15">
      <c r="N5" s="20"/>
      <c r="O5" s="20"/>
    </row>
    <row r="6" spans="1:15">
      <c r="N6" s="20"/>
      <c r="O6" s="20"/>
    </row>
    <row r="14" spans="1:15">
      <c r="N14" t="s">
        <v>1</v>
      </c>
    </row>
    <row r="15" spans="1:15">
      <c r="N15" t="s">
        <v>2</v>
      </c>
      <c r="O15">
        <v>111</v>
      </c>
    </row>
    <row r="16" spans="1:15">
      <c r="N16" t="s">
        <v>3</v>
      </c>
      <c r="O16">
        <v>222</v>
      </c>
    </row>
    <row r="19" spans="14:15">
      <c r="N19" t="s">
        <v>4</v>
      </c>
      <c r="O19">
        <v>333</v>
      </c>
    </row>
  </sheetData>
  <mergeCells count="1">
    <mergeCell ref="N4:O6"/>
  </mergeCells>
  <phoneticPr fontId="1"/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K6:P20"/>
  <sheetViews>
    <sheetView workbookViewId="0">
      <selection activeCell="H34" sqref="H34"/>
    </sheetView>
  </sheetViews>
  <sheetFormatPr defaultRowHeight="13.5"/>
  <cols>
    <col min="11" max="11" width="3.5" style="16" customWidth="1"/>
    <col min="12" max="12" width="5.625" style="16" customWidth="1"/>
    <col min="13" max="13" width="8.25" style="16" customWidth="1"/>
    <col min="14" max="14" width="6.5" style="16" customWidth="1"/>
    <col min="15" max="15" width="5.625" style="16" customWidth="1"/>
    <col min="16" max="16" width="7.5" style="16" customWidth="1"/>
  </cols>
  <sheetData>
    <row r="6" spans="11:16">
      <c r="K6" t="s">
        <v>95</v>
      </c>
    </row>
    <row r="7" spans="11:16">
      <c r="L7" s="15" t="s">
        <v>39</v>
      </c>
      <c r="M7" s="15" t="s">
        <v>66</v>
      </c>
      <c r="N7" s="15" t="s">
        <v>40</v>
      </c>
      <c r="O7" s="15" t="s">
        <v>85</v>
      </c>
      <c r="P7" s="15" t="s">
        <v>86</v>
      </c>
    </row>
    <row r="8" spans="11:16">
      <c r="K8" s="15" t="s">
        <v>96</v>
      </c>
      <c r="L8" s="15" t="s">
        <v>41</v>
      </c>
      <c r="M8" s="15" t="s">
        <v>67</v>
      </c>
      <c r="N8" s="15" t="s">
        <v>36</v>
      </c>
      <c r="O8" s="15" t="s">
        <v>41</v>
      </c>
      <c r="P8" s="15" t="s">
        <v>36</v>
      </c>
    </row>
    <row r="9" spans="11:16">
      <c r="K9" s="15" t="s">
        <v>97</v>
      </c>
      <c r="L9" s="15" t="s">
        <v>42</v>
      </c>
      <c r="M9" s="15" t="s">
        <v>68</v>
      </c>
      <c r="N9" s="15" t="s">
        <v>37</v>
      </c>
      <c r="O9" s="15" t="s">
        <v>42</v>
      </c>
      <c r="P9" s="15" t="s">
        <v>37</v>
      </c>
    </row>
    <row r="10" spans="11:16">
      <c r="K10" s="15" t="s">
        <v>98</v>
      </c>
      <c r="L10" s="15" t="s">
        <v>43</v>
      </c>
      <c r="M10" s="15" t="s">
        <v>69</v>
      </c>
      <c r="N10" s="15" t="s">
        <v>36</v>
      </c>
      <c r="O10" s="15" t="s">
        <v>43</v>
      </c>
      <c r="P10" s="15" t="s">
        <v>36</v>
      </c>
    </row>
    <row r="11" spans="11:16">
      <c r="K11" s="15" t="s">
        <v>99</v>
      </c>
      <c r="L11" s="15" t="s">
        <v>44</v>
      </c>
      <c r="M11" s="15" t="s">
        <v>70</v>
      </c>
      <c r="N11" s="15" t="s">
        <v>36</v>
      </c>
      <c r="O11" s="15" t="s">
        <v>44</v>
      </c>
      <c r="P11" s="15" t="s">
        <v>36</v>
      </c>
    </row>
    <row r="12" spans="11:16">
      <c r="K12" s="15" t="s">
        <v>100</v>
      </c>
      <c r="L12" s="15" t="s">
        <v>45</v>
      </c>
      <c r="M12" s="15" t="s">
        <v>71</v>
      </c>
      <c r="N12" s="15" t="s">
        <v>36</v>
      </c>
      <c r="O12" s="15" t="s">
        <v>45</v>
      </c>
      <c r="P12" s="15" t="s">
        <v>36</v>
      </c>
    </row>
    <row r="13" spans="11:16">
      <c r="K13" s="15" t="s">
        <v>101</v>
      </c>
      <c r="L13" s="15" t="s">
        <v>46</v>
      </c>
      <c r="M13" s="15" t="s">
        <v>72</v>
      </c>
      <c r="N13" s="15" t="s">
        <v>36</v>
      </c>
      <c r="O13" s="15" t="s">
        <v>46</v>
      </c>
      <c r="P13" s="15" t="s">
        <v>36</v>
      </c>
    </row>
    <row r="14" spans="11:16">
      <c r="K14" s="15" t="s">
        <v>102</v>
      </c>
      <c r="L14" s="15" t="s">
        <v>47</v>
      </c>
      <c r="M14" s="15" t="s">
        <v>73</v>
      </c>
      <c r="N14" s="15" t="s">
        <v>37</v>
      </c>
      <c r="O14" s="15" t="s">
        <v>47</v>
      </c>
      <c r="P14" s="15" t="s">
        <v>37</v>
      </c>
    </row>
    <row r="15" spans="11:16">
      <c r="K15" s="15" t="s">
        <v>103</v>
      </c>
      <c r="L15" s="15" t="s">
        <v>48</v>
      </c>
      <c r="M15" s="15" t="s">
        <v>80</v>
      </c>
      <c r="N15" s="15" t="s">
        <v>36</v>
      </c>
      <c r="O15" s="15" t="s">
        <v>48</v>
      </c>
      <c r="P15" s="15" t="s">
        <v>36</v>
      </c>
    </row>
    <row r="16" spans="11:16">
      <c r="K16" s="15" t="s">
        <v>104</v>
      </c>
      <c r="L16" s="15" t="s">
        <v>49</v>
      </c>
      <c r="M16" s="15" t="s">
        <v>81</v>
      </c>
      <c r="N16" s="15" t="s">
        <v>36</v>
      </c>
      <c r="O16" s="15" t="s">
        <v>49</v>
      </c>
      <c r="P16" s="15" t="s">
        <v>36</v>
      </c>
    </row>
    <row r="17" spans="11:16">
      <c r="K17" s="15" t="s">
        <v>105</v>
      </c>
      <c r="L17" s="15" t="s">
        <v>50</v>
      </c>
      <c r="M17" s="15" t="s">
        <v>82</v>
      </c>
      <c r="N17" s="15" t="s">
        <v>37</v>
      </c>
      <c r="O17" s="15" t="s">
        <v>50</v>
      </c>
      <c r="P17" s="15" t="s">
        <v>37</v>
      </c>
    </row>
    <row r="18" spans="11:16">
      <c r="K18" s="15" t="s">
        <v>106</v>
      </c>
      <c r="L18" s="15" t="s">
        <v>51</v>
      </c>
      <c r="M18" s="15" t="s">
        <v>83</v>
      </c>
      <c r="N18" s="15" t="s">
        <v>36</v>
      </c>
      <c r="O18" s="15" t="s">
        <v>51</v>
      </c>
      <c r="P18" s="15" t="s">
        <v>36</v>
      </c>
    </row>
    <row r="19" spans="11:16">
      <c r="K19" s="15" t="s">
        <v>107</v>
      </c>
      <c r="L19" s="15" t="s">
        <v>52</v>
      </c>
      <c r="M19" s="15" t="s">
        <v>77</v>
      </c>
      <c r="N19" s="15" t="s">
        <v>89</v>
      </c>
      <c r="O19" s="15" t="s">
        <v>52</v>
      </c>
      <c r="P19" s="15" t="s">
        <v>89</v>
      </c>
    </row>
    <row r="20" spans="11:16">
      <c r="K20" s="15" t="s">
        <v>108</v>
      </c>
      <c r="L20" s="15" t="s">
        <v>53</v>
      </c>
      <c r="M20" s="15" t="s">
        <v>78</v>
      </c>
      <c r="N20" s="15" t="s">
        <v>36</v>
      </c>
      <c r="O20" s="15" t="s">
        <v>53</v>
      </c>
      <c r="P20" s="15" t="s">
        <v>36</v>
      </c>
    </row>
  </sheetData>
  <phoneticPr fontId="1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C3:I21"/>
  <sheetViews>
    <sheetView tabSelected="1" workbookViewId="0">
      <selection activeCell="C10" sqref="C10"/>
    </sheetView>
  </sheetViews>
  <sheetFormatPr defaultRowHeight="13.5"/>
  <cols>
    <col min="3" max="3" width="18.25" style="16" customWidth="1"/>
  </cols>
  <sheetData>
    <row r="3" spans="3:9"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15</v>
      </c>
    </row>
    <row r="4" spans="3:9">
      <c r="C4" s="17">
        <v>45309</v>
      </c>
      <c r="D4" t="s">
        <v>16</v>
      </c>
      <c r="E4" t="s">
        <v>17</v>
      </c>
      <c r="F4" t="s">
        <v>18</v>
      </c>
      <c r="G4" t="s">
        <v>19</v>
      </c>
      <c r="H4">
        <v>0.25</v>
      </c>
      <c r="I4">
        <v>0.25</v>
      </c>
    </row>
    <row r="5" spans="3:9">
      <c r="C5" s="17">
        <v>45309</v>
      </c>
      <c r="D5" t="s">
        <v>16</v>
      </c>
      <c r="E5" t="s">
        <v>93</v>
      </c>
      <c r="F5" t="s">
        <v>18</v>
      </c>
      <c r="G5" t="s">
        <v>20</v>
      </c>
      <c r="H5">
        <v>1</v>
      </c>
      <c r="I5">
        <v>1</v>
      </c>
    </row>
    <row r="6" spans="3:9">
      <c r="C6" s="17">
        <v>45309</v>
      </c>
      <c r="D6" t="s">
        <v>21</v>
      </c>
      <c r="E6" t="s">
        <v>93</v>
      </c>
      <c r="F6" t="s">
        <v>22</v>
      </c>
      <c r="G6" t="s">
        <v>23</v>
      </c>
      <c r="H6">
        <v>2</v>
      </c>
      <c r="I6">
        <v>2</v>
      </c>
    </row>
    <row r="7" spans="3:9">
      <c r="C7" s="17">
        <v>45309</v>
      </c>
      <c r="D7" t="s">
        <v>16</v>
      </c>
      <c r="E7" t="s">
        <v>94</v>
      </c>
      <c r="F7" t="s">
        <v>22</v>
      </c>
      <c r="G7" t="s">
        <v>24</v>
      </c>
      <c r="H7">
        <v>1.25</v>
      </c>
      <c r="I7">
        <v>1.25</v>
      </c>
    </row>
    <row r="8" spans="3:9">
      <c r="C8" s="17">
        <v>45309</v>
      </c>
      <c r="D8" t="s">
        <v>16</v>
      </c>
      <c r="E8" t="s">
        <v>94</v>
      </c>
      <c r="F8" t="s">
        <v>18</v>
      </c>
      <c r="G8" t="s">
        <v>20</v>
      </c>
      <c r="H8">
        <v>2</v>
      </c>
      <c r="I8">
        <v>2</v>
      </c>
    </row>
    <row r="9" spans="3:9">
      <c r="C9" s="17">
        <v>45309</v>
      </c>
      <c r="D9" t="s">
        <v>21</v>
      </c>
      <c r="E9" t="s">
        <v>94</v>
      </c>
      <c r="F9" t="s">
        <v>22</v>
      </c>
      <c r="G9" t="s">
        <v>25</v>
      </c>
      <c r="H9">
        <v>3</v>
      </c>
      <c r="I9">
        <v>3</v>
      </c>
    </row>
    <row r="10" spans="3:9">
      <c r="C10" s="17">
        <v>45310</v>
      </c>
      <c r="D10" t="s">
        <v>16</v>
      </c>
      <c r="E10" t="s">
        <v>17</v>
      </c>
      <c r="F10" t="s">
        <v>18</v>
      </c>
      <c r="G10" t="s">
        <v>19</v>
      </c>
      <c r="H10">
        <v>1</v>
      </c>
      <c r="I10">
        <v>1</v>
      </c>
    </row>
    <row r="11" spans="3:9">
      <c r="C11" s="17">
        <v>45310</v>
      </c>
      <c r="D11" t="s">
        <v>16</v>
      </c>
      <c r="E11" t="s">
        <v>93</v>
      </c>
      <c r="F11" t="s">
        <v>18</v>
      </c>
      <c r="G11" t="s">
        <v>20</v>
      </c>
      <c r="H11">
        <v>2</v>
      </c>
      <c r="I11">
        <v>2</v>
      </c>
    </row>
    <row r="12" spans="3:9">
      <c r="C12" s="17">
        <v>45310</v>
      </c>
      <c r="D12" t="s">
        <v>21</v>
      </c>
      <c r="E12" t="s">
        <v>93</v>
      </c>
      <c r="F12" t="s">
        <v>22</v>
      </c>
      <c r="G12" t="s">
        <v>23</v>
      </c>
      <c r="H12">
        <v>3</v>
      </c>
      <c r="I12">
        <v>3</v>
      </c>
    </row>
    <row r="13" spans="3:9">
      <c r="C13" s="17">
        <v>45310</v>
      </c>
      <c r="D13" t="s">
        <v>16</v>
      </c>
      <c r="E13" t="s">
        <v>94</v>
      </c>
      <c r="F13" t="s">
        <v>22</v>
      </c>
      <c r="G13" t="s">
        <v>24</v>
      </c>
      <c r="H13">
        <v>4</v>
      </c>
      <c r="I13">
        <v>4</v>
      </c>
    </row>
    <row r="14" spans="3:9">
      <c r="C14" s="17">
        <v>45310</v>
      </c>
      <c r="D14" t="s">
        <v>16</v>
      </c>
      <c r="E14" t="s">
        <v>94</v>
      </c>
      <c r="F14" t="s">
        <v>18</v>
      </c>
      <c r="G14" t="s">
        <v>20</v>
      </c>
      <c r="H14">
        <v>5</v>
      </c>
      <c r="I14">
        <v>5</v>
      </c>
    </row>
    <row r="15" spans="3:9">
      <c r="C15" s="17">
        <v>45310</v>
      </c>
      <c r="D15" t="s">
        <v>21</v>
      </c>
      <c r="E15" t="s">
        <v>94</v>
      </c>
      <c r="F15" t="s">
        <v>22</v>
      </c>
      <c r="G15" t="s">
        <v>25</v>
      </c>
      <c r="H15">
        <v>6</v>
      </c>
      <c r="I15">
        <v>6</v>
      </c>
    </row>
    <row r="16" spans="3:9">
      <c r="C16" s="17">
        <v>45313</v>
      </c>
      <c r="D16" t="s">
        <v>16</v>
      </c>
      <c r="E16" t="s">
        <v>17</v>
      </c>
      <c r="F16" t="s">
        <v>18</v>
      </c>
      <c r="G16" t="s">
        <v>19</v>
      </c>
      <c r="H16">
        <v>7</v>
      </c>
      <c r="I16">
        <v>7</v>
      </c>
    </row>
    <row r="17" spans="3:9">
      <c r="C17" s="17">
        <v>45313</v>
      </c>
      <c r="D17" t="s">
        <v>16</v>
      </c>
      <c r="E17" t="s">
        <v>93</v>
      </c>
      <c r="F17" t="s">
        <v>18</v>
      </c>
      <c r="G17" t="s">
        <v>20</v>
      </c>
      <c r="H17">
        <v>1</v>
      </c>
      <c r="I17">
        <v>1</v>
      </c>
    </row>
    <row r="18" spans="3:9">
      <c r="C18" s="17">
        <v>45313</v>
      </c>
      <c r="D18" t="s">
        <v>21</v>
      </c>
      <c r="E18" t="s">
        <v>93</v>
      </c>
      <c r="F18" t="s">
        <v>22</v>
      </c>
      <c r="G18" t="s">
        <v>23</v>
      </c>
      <c r="H18">
        <v>2</v>
      </c>
      <c r="I18">
        <v>2</v>
      </c>
    </row>
    <row r="19" spans="3:9">
      <c r="C19" s="17">
        <v>45313</v>
      </c>
      <c r="D19" t="s">
        <v>16</v>
      </c>
      <c r="E19" t="s">
        <v>94</v>
      </c>
      <c r="F19" t="s">
        <v>22</v>
      </c>
      <c r="G19" t="s">
        <v>24</v>
      </c>
      <c r="H19">
        <v>3</v>
      </c>
      <c r="I19">
        <v>3</v>
      </c>
    </row>
    <row r="20" spans="3:9">
      <c r="C20" s="17">
        <v>45313</v>
      </c>
      <c r="D20" t="s">
        <v>16</v>
      </c>
      <c r="E20" t="s">
        <v>94</v>
      </c>
      <c r="F20" t="s">
        <v>18</v>
      </c>
      <c r="G20" t="s">
        <v>20</v>
      </c>
      <c r="H20">
        <v>4</v>
      </c>
      <c r="I20">
        <v>4</v>
      </c>
    </row>
    <row r="21" spans="3:9">
      <c r="C21" s="17">
        <v>45313</v>
      </c>
      <c r="D21" t="s">
        <v>21</v>
      </c>
      <c r="E21" t="s">
        <v>94</v>
      </c>
      <c r="F21" t="s">
        <v>22</v>
      </c>
      <c r="G21" t="s">
        <v>25</v>
      </c>
      <c r="H21">
        <v>5</v>
      </c>
      <c r="I21">
        <v>5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"/>
  <sheetViews>
    <sheetView workbookViewId="0">
      <selection activeCell="C3" sqref="C3"/>
    </sheetView>
  </sheetViews>
  <sheetFormatPr defaultRowHeight="13.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3"/>
  <sheetViews>
    <sheetView workbookViewId="0">
      <selection activeCell="C34" sqref="C34"/>
    </sheetView>
  </sheetViews>
  <sheetFormatPr defaultRowHeight="13.5"/>
  <cols>
    <col min="1" max="1" width="11" style="16" bestFit="1" customWidth="1"/>
  </cols>
  <sheetData>
    <row r="1" spans="1:9">
      <c r="A1" t="s">
        <v>5</v>
      </c>
      <c r="C1" t="s">
        <v>6</v>
      </c>
      <c r="I1" t="s">
        <v>7</v>
      </c>
    </row>
    <row r="2" spans="1:9">
      <c r="A2" t="s">
        <v>8</v>
      </c>
    </row>
    <row r="3" spans="1:9">
      <c r="A3">
        <v>2</v>
      </c>
    </row>
  </sheetData>
  <phoneticPr fontId="1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6:G13"/>
  <sheetViews>
    <sheetView workbookViewId="0">
      <selection activeCell="B6" sqref="B6:G13"/>
    </sheetView>
  </sheetViews>
  <sheetFormatPr defaultRowHeight="13.5"/>
  <cols>
    <col min="2" max="2" width="18.75" style="16" customWidth="1"/>
  </cols>
  <sheetData>
    <row r="6" spans="2:7">
      <c r="B6" t="s">
        <v>9</v>
      </c>
    </row>
    <row r="7" spans="2:7"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15</v>
      </c>
    </row>
    <row r="8" spans="2:7">
      <c r="B8" s="17">
        <v>45311</v>
      </c>
      <c r="C8" t="s">
        <v>16</v>
      </c>
      <c r="D8" t="s">
        <v>17</v>
      </c>
      <c r="E8" t="s">
        <v>18</v>
      </c>
      <c r="F8" t="s">
        <v>19</v>
      </c>
      <c r="G8">
        <v>0.25</v>
      </c>
    </row>
    <row r="9" spans="2:7">
      <c r="B9" s="17">
        <v>45311</v>
      </c>
      <c r="C9" t="s">
        <v>16</v>
      </c>
      <c r="D9" t="s">
        <v>17</v>
      </c>
      <c r="E9" t="s">
        <v>18</v>
      </c>
      <c r="F9" t="s">
        <v>20</v>
      </c>
      <c r="G9">
        <v>1</v>
      </c>
    </row>
    <row r="10" spans="2:7">
      <c r="B10" s="17">
        <v>45311</v>
      </c>
      <c r="C10" t="s">
        <v>21</v>
      </c>
      <c r="D10" t="s">
        <v>17</v>
      </c>
      <c r="E10" t="s">
        <v>22</v>
      </c>
      <c r="F10" t="s">
        <v>23</v>
      </c>
      <c r="G10">
        <v>2</v>
      </c>
    </row>
    <row r="11" spans="2:7">
      <c r="B11" s="17">
        <v>45311</v>
      </c>
      <c r="C11" t="s">
        <v>16</v>
      </c>
      <c r="D11" t="s">
        <v>17</v>
      </c>
      <c r="E11" t="s">
        <v>22</v>
      </c>
      <c r="F11" t="s">
        <v>24</v>
      </c>
      <c r="G11">
        <v>1.25</v>
      </c>
    </row>
    <row r="12" spans="2:7">
      <c r="B12" s="17">
        <v>45311</v>
      </c>
      <c r="C12" t="s">
        <v>16</v>
      </c>
      <c r="D12" t="s">
        <v>17</v>
      </c>
      <c r="E12" t="s">
        <v>18</v>
      </c>
      <c r="F12" t="s">
        <v>20</v>
      </c>
      <c r="G12">
        <v>2</v>
      </c>
    </row>
    <row r="13" spans="2:7">
      <c r="B13" s="17">
        <v>45311</v>
      </c>
      <c r="C13" t="s">
        <v>21</v>
      </c>
      <c r="D13" t="s">
        <v>17</v>
      </c>
      <c r="E13" t="s">
        <v>22</v>
      </c>
      <c r="F13" t="s">
        <v>25</v>
      </c>
      <c r="G13">
        <v>3</v>
      </c>
    </row>
  </sheetData>
  <phoneticPr fontId="1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7:F38"/>
  <sheetViews>
    <sheetView workbookViewId="0">
      <selection activeCell="G25" sqref="G25"/>
    </sheetView>
  </sheetViews>
  <sheetFormatPr defaultRowHeight="13.5"/>
  <cols>
    <col min="2" max="4" width="9.25" style="16" bestFit="1" customWidth="1"/>
    <col min="5" max="5" width="14.125" style="16" bestFit="1" customWidth="1"/>
  </cols>
  <sheetData>
    <row r="7" spans="2:6">
      <c r="B7" s="14" t="s">
        <v>26</v>
      </c>
      <c r="C7" s="14" t="s">
        <v>27</v>
      </c>
      <c r="D7" s="14" t="s">
        <v>28</v>
      </c>
      <c r="E7" s="14" t="s">
        <v>29</v>
      </c>
      <c r="F7" s="14" t="s">
        <v>30</v>
      </c>
    </row>
    <row r="8" spans="2:6">
      <c r="B8" s="14">
        <v>1</v>
      </c>
      <c r="C8" s="2">
        <v>45253</v>
      </c>
      <c r="D8" s="2">
        <v>45253</v>
      </c>
      <c r="E8" s="14"/>
      <c r="F8" s="14"/>
    </row>
    <row r="9" spans="2:6">
      <c r="B9" s="14">
        <v>2</v>
      </c>
      <c r="C9" s="14" t="s">
        <v>31</v>
      </c>
      <c r="D9" s="14" t="s">
        <v>31</v>
      </c>
      <c r="E9" s="14" t="s">
        <v>32</v>
      </c>
      <c r="F9" s="14"/>
    </row>
    <row r="10" spans="2:6">
      <c r="B10" s="14">
        <v>3</v>
      </c>
      <c r="C10" s="14"/>
      <c r="D10" s="14"/>
      <c r="E10" s="14"/>
      <c r="F10" s="14"/>
    </row>
    <row r="11" spans="2:6">
      <c r="B11" s="14">
        <v>4</v>
      </c>
      <c r="C11" s="14"/>
      <c r="D11" s="14"/>
      <c r="E11" s="14"/>
      <c r="F11" s="14" t="s">
        <v>33</v>
      </c>
    </row>
    <row r="12" spans="2:6">
      <c r="B12" s="14">
        <v>5</v>
      </c>
      <c r="C12" s="2">
        <v>45619</v>
      </c>
      <c r="D12" s="14"/>
      <c r="E12" s="14"/>
      <c r="F12" s="14"/>
    </row>
    <row r="13" spans="2:6">
      <c r="B13" s="14">
        <v>6</v>
      </c>
      <c r="C13" s="14"/>
      <c r="D13" s="14"/>
      <c r="E13" s="14"/>
      <c r="F13" s="14"/>
    </row>
    <row r="14" spans="2:6">
      <c r="B14" s="14">
        <v>7</v>
      </c>
      <c r="C14" s="14"/>
      <c r="D14" s="14" t="s">
        <v>31</v>
      </c>
      <c r="E14" s="14" t="s">
        <v>34</v>
      </c>
      <c r="F14" s="14"/>
    </row>
    <row r="15" spans="2:6">
      <c r="B15" s="14">
        <v>8</v>
      </c>
      <c r="C15" s="2">
        <v>45306</v>
      </c>
      <c r="D15" s="2">
        <v>45306</v>
      </c>
      <c r="E15" s="14"/>
      <c r="F15" s="14"/>
    </row>
    <row r="16" spans="2:6">
      <c r="B16" s="14">
        <v>9</v>
      </c>
      <c r="C16" s="2">
        <v>45307</v>
      </c>
      <c r="D16" s="14"/>
      <c r="E16" s="14"/>
      <c r="F16" s="14"/>
    </row>
    <row r="17" spans="2:6">
      <c r="B17" s="14">
        <v>10</v>
      </c>
      <c r="C17" s="2">
        <v>45308</v>
      </c>
      <c r="D17" s="2">
        <v>45307</v>
      </c>
      <c r="E17" s="14"/>
      <c r="F17" s="14"/>
    </row>
    <row r="18" spans="2:6">
      <c r="B18" s="14">
        <v>11</v>
      </c>
      <c r="C18" s="2">
        <v>45309</v>
      </c>
      <c r="D18" s="2">
        <v>45308</v>
      </c>
      <c r="E18" s="14"/>
      <c r="F18" s="14"/>
    </row>
    <row r="19" spans="2:6">
      <c r="B19" s="14">
        <v>12</v>
      </c>
      <c r="C19" s="2">
        <v>45310</v>
      </c>
      <c r="D19" s="2">
        <v>45309</v>
      </c>
      <c r="E19" s="14"/>
      <c r="F19" s="14"/>
    </row>
    <row r="20" spans="2:6">
      <c r="B20" s="14">
        <v>13</v>
      </c>
      <c r="C20" s="2">
        <v>45311</v>
      </c>
      <c r="D20" s="2">
        <v>45310</v>
      </c>
      <c r="E20" s="14"/>
      <c r="F20" s="14"/>
    </row>
    <row r="21" spans="2:6">
      <c r="B21" s="14">
        <v>14</v>
      </c>
      <c r="C21" s="2">
        <v>45312</v>
      </c>
      <c r="D21" s="2">
        <v>45311</v>
      </c>
      <c r="E21" s="14"/>
      <c r="F21" s="14"/>
    </row>
    <row r="22" spans="2:6">
      <c r="B22" s="14">
        <v>15</v>
      </c>
      <c r="C22" s="2">
        <v>45313</v>
      </c>
      <c r="D22" s="2">
        <v>45312</v>
      </c>
      <c r="E22" s="14"/>
      <c r="F22" s="14"/>
    </row>
    <row r="23" spans="2:6">
      <c r="B23" s="14">
        <v>16</v>
      </c>
      <c r="C23" s="2">
        <v>45314</v>
      </c>
      <c r="D23" s="2">
        <v>45313</v>
      </c>
      <c r="E23" s="14"/>
      <c r="F23" s="14"/>
    </row>
    <row r="24" spans="2:6">
      <c r="B24" s="14">
        <v>17</v>
      </c>
      <c r="C24" s="2">
        <v>45315</v>
      </c>
      <c r="D24" s="2">
        <v>45314</v>
      </c>
      <c r="E24" s="14"/>
      <c r="F24" s="14"/>
    </row>
    <row r="25" spans="2:6">
      <c r="B25" s="14">
        <v>18</v>
      </c>
      <c r="C25" s="2">
        <v>45308</v>
      </c>
      <c r="D25" s="2">
        <v>45307</v>
      </c>
      <c r="E25" s="14"/>
      <c r="F25" s="14"/>
    </row>
    <row r="26" spans="2:6">
      <c r="B26" s="14">
        <v>19</v>
      </c>
      <c r="C26" s="2">
        <v>45309</v>
      </c>
      <c r="D26" s="2">
        <v>45308</v>
      </c>
      <c r="E26" s="14"/>
      <c r="F26" s="14"/>
    </row>
    <row r="27" spans="2:6">
      <c r="B27" s="14">
        <v>20</v>
      </c>
      <c r="C27" s="2">
        <v>45310</v>
      </c>
      <c r="D27" s="2">
        <v>45309</v>
      </c>
      <c r="E27" s="14"/>
      <c r="F27" s="14"/>
    </row>
    <row r="28" spans="2:6">
      <c r="B28" s="14">
        <v>21</v>
      </c>
      <c r="C28" s="2">
        <v>45311</v>
      </c>
      <c r="D28" s="2">
        <v>45310</v>
      </c>
      <c r="E28" s="14"/>
      <c r="F28" s="14"/>
    </row>
    <row r="29" spans="2:6">
      <c r="B29" s="14">
        <v>22</v>
      </c>
      <c r="C29" s="2">
        <v>45320</v>
      </c>
      <c r="D29" s="2">
        <v>45319</v>
      </c>
      <c r="E29" s="14"/>
      <c r="F29" s="14"/>
    </row>
    <row r="30" spans="2:6">
      <c r="B30" s="14">
        <v>23</v>
      </c>
      <c r="C30" s="2">
        <v>45321</v>
      </c>
      <c r="D30" s="2">
        <v>45320</v>
      </c>
      <c r="E30" s="14"/>
      <c r="F30" s="14"/>
    </row>
    <row r="31" spans="2:6">
      <c r="B31" s="14">
        <v>24</v>
      </c>
      <c r="C31" s="2">
        <v>45322</v>
      </c>
      <c r="D31" s="2">
        <v>45321</v>
      </c>
      <c r="E31" s="14"/>
      <c r="F31" s="14"/>
    </row>
    <row r="32" spans="2:6">
      <c r="B32" s="14">
        <v>25</v>
      </c>
      <c r="C32" s="2">
        <v>45323</v>
      </c>
      <c r="D32" s="2">
        <v>45322</v>
      </c>
      <c r="E32" s="14"/>
      <c r="F32" s="14"/>
    </row>
    <row r="33" spans="2:6">
      <c r="B33" s="14">
        <v>26</v>
      </c>
      <c r="C33" s="2">
        <v>45324</v>
      </c>
      <c r="D33" s="2">
        <v>45323</v>
      </c>
      <c r="E33" s="14"/>
      <c r="F33" s="14"/>
    </row>
    <row r="34" spans="2:6">
      <c r="B34" s="14">
        <v>27</v>
      </c>
      <c r="C34" s="2">
        <v>45325</v>
      </c>
      <c r="D34" s="2">
        <v>45324</v>
      </c>
      <c r="E34" s="14"/>
      <c r="F34" s="14"/>
    </row>
    <row r="35" spans="2:6">
      <c r="B35" s="14">
        <v>28</v>
      </c>
      <c r="C35" s="2">
        <v>45326</v>
      </c>
      <c r="D35" s="2">
        <v>45325</v>
      </c>
      <c r="E35" s="14"/>
      <c r="F35" s="14"/>
    </row>
    <row r="37" spans="2:6">
      <c r="B37" t="s">
        <v>31</v>
      </c>
      <c r="C37">
        <f>COUNTIF(C8:C19,B37)</f>
        <v>1</v>
      </c>
      <c r="D37">
        <f>COUNTIF(D8:D19,B37)</f>
        <v>2</v>
      </c>
    </row>
    <row r="38" spans="2:6">
      <c r="B38" s="1">
        <v>45619</v>
      </c>
      <c r="C38" s="18">
        <f>COUNTIF(C8:C19,B38)</f>
        <v>1</v>
      </c>
      <c r="D38">
        <f>COUNTIF(D8:D19,B38)</f>
        <v>0</v>
      </c>
    </row>
  </sheetData>
  <phoneticPr fontId="1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B2:W32"/>
  <sheetViews>
    <sheetView workbookViewId="0">
      <selection activeCell="D4" sqref="D4"/>
    </sheetView>
  </sheetViews>
  <sheetFormatPr defaultRowHeight="13.5"/>
  <sheetData>
    <row r="2" spans="2:23">
      <c r="D2" s="19" t="s">
        <v>35</v>
      </c>
      <c r="E2" s="20"/>
      <c r="J2" s="2">
        <v>45318</v>
      </c>
    </row>
    <row r="3" spans="2:23">
      <c r="D3" s="20"/>
      <c r="E3" s="20"/>
      <c r="I3" s="13" t="s">
        <v>36</v>
      </c>
      <c r="J3" s="14">
        <f>COUNTIF($J$8:$J$28,I3)</f>
        <v>10</v>
      </c>
    </row>
    <row r="4" spans="2:23">
      <c r="I4" s="13" t="s">
        <v>37</v>
      </c>
      <c r="J4" s="14">
        <f>COUNTIF($J$8:$J$28,I4)</f>
        <v>8</v>
      </c>
    </row>
    <row r="5" spans="2:23">
      <c r="I5" s="13" t="e">
        <v>#N/A</v>
      </c>
      <c r="J5" s="14">
        <f>COUNTIF($J$8:$J$28,I5)</f>
        <v>3</v>
      </c>
    </row>
    <row r="6" spans="2:23">
      <c r="J6" s="14"/>
    </row>
    <row r="7" spans="2:23">
      <c r="B7" s="5" t="s">
        <v>38</v>
      </c>
      <c r="C7" s="6" t="s">
        <v>39</v>
      </c>
      <c r="D7" s="6" t="s">
        <v>29</v>
      </c>
      <c r="E7" s="7" t="s">
        <v>40</v>
      </c>
      <c r="I7" s="3" t="s">
        <v>39</v>
      </c>
      <c r="J7" s="3" t="s">
        <v>40</v>
      </c>
      <c r="K7" s="3" t="s">
        <v>29</v>
      </c>
      <c r="O7" t="s">
        <v>38</v>
      </c>
      <c r="P7" t="s">
        <v>39</v>
      </c>
      <c r="Q7" t="s">
        <v>29</v>
      </c>
      <c r="R7" t="s">
        <v>40</v>
      </c>
      <c r="T7" t="s">
        <v>38</v>
      </c>
      <c r="U7" t="s">
        <v>39</v>
      </c>
      <c r="V7" t="s">
        <v>29</v>
      </c>
      <c r="W7" t="s">
        <v>40</v>
      </c>
    </row>
    <row r="8" spans="2:23">
      <c r="B8" s="8">
        <v>1</v>
      </c>
      <c r="C8" s="4" t="s">
        <v>41</v>
      </c>
      <c r="D8" s="4"/>
      <c r="E8" s="9" t="s">
        <v>37</v>
      </c>
      <c r="I8" s="14" t="s">
        <v>41</v>
      </c>
      <c r="J8" s="14" t="s">
        <v>37</v>
      </c>
      <c r="K8" s="14"/>
      <c r="O8">
        <v>1</v>
      </c>
      <c r="P8" t="s">
        <v>41</v>
      </c>
      <c r="R8" t="s">
        <v>37</v>
      </c>
      <c r="T8">
        <v>1</v>
      </c>
      <c r="U8" t="s">
        <v>41</v>
      </c>
      <c r="W8" t="s">
        <v>37</v>
      </c>
    </row>
    <row r="9" spans="2:23">
      <c r="B9" s="8">
        <v>2</v>
      </c>
      <c r="C9" s="4" t="s">
        <v>42</v>
      </c>
      <c r="D9" s="4"/>
      <c r="E9" s="9" t="s">
        <v>37</v>
      </c>
      <c r="I9" s="14" t="s">
        <v>42</v>
      </c>
      <c r="J9" s="14" t="s">
        <v>37</v>
      </c>
      <c r="K9" s="14"/>
      <c r="O9">
        <v>2</v>
      </c>
      <c r="P9" t="s">
        <v>42</v>
      </c>
      <c r="R9" t="s">
        <v>37</v>
      </c>
      <c r="T9">
        <v>2</v>
      </c>
      <c r="U9" t="s">
        <v>42</v>
      </c>
      <c r="W9" t="s">
        <v>37</v>
      </c>
    </row>
    <row r="10" spans="2:23">
      <c r="B10" s="8">
        <v>3</v>
      </c>
      <c r="C10" s="4" t="s">
        <v>43</v>
      </c>
      <c r="D10" s="4"/>
      <c r="E10" s="9" t="s">
        <v>36</v>
      </c>
      <c r="I10" s="14" t="s">
        <v>43</v>
      </c>
      <c r="J10" s="14" t="s">
        <v>36</v>
      </c>
      <c r="K10" s="14"/>
      <c r="O10">
        <v>3</v>
      </c>
      <c r="P10" t="s">
        <v>43</v>
      </c>
      <c r="R10" t="s">
        <v>36</v>
      </c>
      <c r="T10">
        <v>3</v>
      </c>
      <c r="U10" t="s">
        <v>43</v>
      </c>
      <c r="W10" t="s">
        <v>36</v>
      </c>
    </row>
    <row r="11" spans="2:23">
      <c r="B11" s="8">
        <v>4</v>
      </c>
      <c r="C11" s="4" t="s">
        <v>44</v>
      </c>
      <c r="D11" s="4"/>
      <c r="E11" s="9" t="s">
        <v>37</v>
      </c>
      <c r="I11" s="14" t="s">
        <v>44</v>
      </c>
      <c r="J11" s="14" t="s">
        <v>37</v>
      </c>
      <c r="K11" s="14"/>
      <c r="O11">
        <v>4</v>
      </c>
      <c r="P11" t="s">
        <v>44</v>
      </c>
      <c r="R11" t="s">
        <v>37</v>
      </c>
      <c r="T11">
        <v>4</v>
      </c>
      <c r="U11" t="s">
        <v>44</v>
      </c>
      <c r="W11" t="s">
        <v>37</v>
      </c>
    </row>
    <row r="12" spans="2:23">
      <c r="B12" s="8">
        <v>5</v>
      </c>
      <c r="C12" s="4" t="s">
        <v>45</v>
      </c>
      <c r="D12" s="4"/>
      <c r="E12" s="9" t="s">
        <v>36</v>
      </c>
      <c r="I12" s="14" t="s">
        <v>45</v>
      </c>
      <c r="J12" s="14" t="s">
        <v>36</v>
      </c>
      <c r="K12" s="14"/>
      <c r="O12">
        <v>5</v>
      </c>
      <c r="P12" t="s">
        <v>45</v>
      </c>
      <c r="R12" t="s">
        <v>36</v>
      </c>
      <c r="T12">
        <v>5</v>
      </c>
      <c r="U12" t="s">
        <v>45</v>
      </c>
      <c r="W12" t="s">
        <v>36</v>
      </c>
    </row>
    <row r="13" spans="2:23">
      <c r="B13" s="8">
        <v>6</v>
      </c>
      <c r="C13" s="4" t="s">
        <v>46</v>
      </c>
      <c r="D13" s="4"/>
      <c r="E13" s="9" t="s">
        <v>36</v>
      </c>
      <c r="I13" s="14" t="s">
        <v>46</v>
      </c>
      <c r="J13" s="14" t="s">
        <v>36</v>
      </c>
      <c r="K13" s="14"/>
      <c r="O13">
        <v>6</v>
      </c>
      <c r="P13" t="s">
        <v>46</v>
      </c>
      <c r="R13" t="s">
        <v>36</v>
      </c>
      <c r="T13">
        <v>6</v>
      </c>
      <c r="U13" t="s">
        <v>46</v>
      </c>
      <c r="W13" t="s">
        <v>36</v>
      </c>
    </row>
    <row r="14" spans="2:23">
      <c r="B14" s="8">
        <v>7</v>
      </c>
      <c r="C14" s="4" t="s">
        <v>47</v>
      </c>
      <c r="D14" s="4"/>
      <c r="E14" s="9" t="s">
        <v>36</v>
      </c>
      <c r="I14" s="14" t="s">
        <v>47</v>
      </c>
      <c r="J14" s="14" t="s">
        <v>36</v>
      </c>
      <c r="K14" s="14"/>
      <c r="O14">
        <v>7</v>
      </c>
      <c r="P14" t="s">
        <v>47</v>
      </c>
      <c r="R14" t="s">
        <v>36</v>
      </c>
      <c r="T14">
        <v>7</v>
      </c>
      <c r="U14" t="s">
        <v>47</v>
      </c>
      <c r="W14" t="s">
        <v>36</v>
      </c>
    </row>
    <row r="15" spans="2:23">
      <c r="B15" s="8">
        <v>8</v>
      </c>
      <c r="C15" s="4" t="s">
        <v>48</v>
      </c>
      <c r="D15" s="4"/>
      <c r="E15" s="9" t="s">
        <v>37</v>
      </c>
      <c r="I15" s="14" t="s">
        <v>48</v>
      </c>
      <c r="J15" s="14" t="s">
        <v>37</v>
      </c>
      <c r="K15" s="14"/>
      <c r="O15">
        <v>8</v>
      </c>
      <c r="P15" t="s">
        <v>48</v>
      </c>
      <c r="R15" t="s">
        <v>37</v>
      </c>
      <c r="T15">
        <v>8</v>
      </c>
      <c r="U15" t="s">
        <v>48</v>
      </c>
      <c r="W15" t="s">
        <v>37</v>
      </c>
    </row>
    <row r="16" spans="2:23">
      <c r="B16" s="8">
        <v>9</v>
      </c>
      <c r="C16" s="4" t="s">
        <v>49</v>
      </c>
      <c r="D16" s="4"/>
      <c r="E16" s="9" t="s">
        <v>37</v>
      </c>
      <c r="I16" s="14" t="s">
        <v>49</v>
      </c>
      <c r="J16" s="14" t="s">
        <v>37</v>
      </c>
      <c r="K16" s="14"/>
      <c r="O16">
        <v>9</v>
      </c>
      <c r="P16" t="s">
        <v>49</v>
      </c>
      <c r="R16" t="s">
        <v>37</v>
      </c>
      <c r="T16">
        <v>9</v>
      </c>
      <c r="U16" t="s">
        <v>49</v>
      </c>
      <c r="W16" t="s">
        <v>37</v>
      </c>
    </row>
    <row r="17" spans="2:23">
      <c r="B17" s="8">
        <v>10</v>
      </c>
      <c r="C17" s="4" t="s">
        <v>50</v>
      </c>
      <c r="D17" s="4"/>
      <c r="E17" s="9" t="e">
        <v>#N/A</v>
      </c>
      <c r="I17" s="14" t="s">
        <v>50</v>
      </c>
      <c r="J17" s="14" t="e">
        <v>#N/A</v>
      </c>
      <c r="K17" s="14"/>
      <c r="O17">
        <v>10</v>
      </c>
      <c r="P17" t="s">
        <v>50</v>
      </c>
      <c r="R17" t="e">
        <v>#N/A</v>
      </c>
      <c r="T17">
        <v>10</v>
      </c>
      <c r="U17" t="s">
        <v>50</v>
      </c>
      <c r="W17" t="e">
        <v>#N/A</v>
      </c>
    </row>
    <row r="18" spans="2:23">
      <c r="B18" s="8">
        <v>11</v>
      </c>
      <c r="C18" s="4" t="s">
        <v>51</v>
      </c>
      <c r="D18" s="4"/>
      <c r="E18" s="9" t="s">
        <v>36</v>
      </c>
      <c r="I18" s="14" t="s">
        <v>51</v>
      </c>
      <c r="J18" s="14" t="s">
        <v>36</v>
      </c>
      <c r="K18" s="14"/>
      <c r="O18">
        <v>11</v>
      </c>
      <c r="P18" t="s">
        <v>51</v>
      </c>
      <c r="R18" t="s">
        <v>36</v>
      </c>
      <c r="T18">
        <v>11</v>
      </c>
      <c r="U18" t="s">
        <v>51</v>
      </c>
      <c r="W18" t="s">
        <v>36</v>
      </c>
    </row>
    <row r="19" spans="2:23">
      <c r="B19" s="8">
        <v>12</v>
      </c>
      <c r="C19" s="4" t="s">
        <v>52</v>
      </c>
      <c r="D19" s="4"/>
      <c r="E19" s="9" t="s">
        <v>36</v>
      </c>
      <c r="I19" s="14" t="s">
        <v>52</v>
      </c>
      <c r="J19" s="14" t="s">
        <v>36</v>
      </c>
      <c r="K19" s="14"/>
      <c r="O19">
        <v>12</v>
      </c>
      <c r="P19" t="s">
        <v>52</v>
      </c>
      <c r="R19" t="s">
        <v>36</v>
      </c>
      <c r="T19">
        <v>12</v>
      </c>
      <c r="U19" t="s">
        <v>52</v>
      </c>
      <c r="W19" t="s">
        <v>36</v>
      </c>
    </row>
    <row r="20" spans="2:23">
      <c r="B20" s="8">
        <v>13</v>
      </c>
      <c r="C20" s="4" t="s">
        <v>53</v>
      </c>
      <c r="D20" s="4"/>
      <c r="E20" s="9" t="s">
        <v>36</v>
      </c>
      <c r="I20" s="14" t="s">
        <v>53</v>
      </c>
      <c r="J20" s="14" t="s">
        <v>36</v>
      </c>
      <c r="K20" s="14"/>
      <c r="O20">
        <v>13</v>
      </c>
      <c r="P20" t="s">
        <v>53</v>
      </c>
      <c r="R20" t="s">
        <v>36</v>
      </c>
      <c r="T20">
        <v>13</v>
      </c>
      <c r="U20" t="s">
        <v>53</v>
      </c>
      <c r="W20" t="s">
        <v>36</v>
      </c>
    </row>
    <row r="21" spans="2:23">
      <c r="B21" s="8">
        <v>14</v>
      </c>
      <c r="C21" s="4" t="s">
        <v>54</v>
      </c>
      <c r="D21" s="4"/>
      <c r="E21" s="9" t="s">
        <v>36</v>
      </c>
      <c r="I21" s="14" t="s">
        <v>54</v>
      </c>
      <c r="J21" s="14" t="s">
        <v>36</v>
      </c>
      <c r="K21" s="14"/>
      <c r="O21">
        <v>14</v>
      </c>
      <c r="P21" t="s">
        <v>54</v>
      </c>
      <c r="R21" t="s">
        <v>36</v>
      </c>
      <c r="T21">
        <v>14</v>
      </c>
      <c r="U21" t="s">
        <v>54</v>
      </c>
      <c r="W21" t="s">
        <v>36</v>
      </c>
    </row>
    <row r="22" spans="2:23">
      <c r="B22" s="8">
        <v>15</v>
      </c>
      <c r="C22" s="4" t="s">
        <v>55</v>
      </c>
      <c r="D22" s="4"/>
      <c r="E22" s="9" t="e">
        <v>#N/A</v>
      </c>
      <c r="I22" s="14" t="s">
        <v>55</v>
      </c>
      <c r="J22" s="14" t="e">
        <v>#N/A</v>
      </c>
      <c r="K22" s="14"/>
      <c r="O22">
        <v>15</v>
      </c>
      <c r="P22" t="s">
        <v>55</v>
      </c>
      <c r="R22" t="e">
        <v>#N/A</v>
      </c>
      <c r="T22">
        <v>15</v>
      </c>
      <c r="U22" t="s">
        <v>55</v>
      </c>
      <c r="W22" t="e">
        <v>#N/A</v>
      </c>
    </row>
    <row r="23" spans="2:23">
      <c r="B23" s="8">
        <v>16</v>
      </c>
      <c r="C23" s="4" t="s">
        <v>56</v>
      </c>
      <c r="D23" s="4"/>
      <c r="E23" s="9" t="e">
        <v>#N/A</v>
      </c>
      <c r="I23" s="14" t="s">
        <v>56</v>
      </c>
      <c r="J23" s="14" t="e">
        <v>#N/A</v>
      </c>
      <c r="K23" s="14"/>
      <c r="O23">
        <v>16</v>
      </c>
      <c r="P23" t="s">
        <v>56</v>
      </c>
      <c r="R23" t="e">
        <v>#N/A</v>
      </c>
      <c r="T23">
        <v>16</v>
      </c>
      <c r="U23" t="s">
        <v>56</v>
      </c>
      <c r="W23" t="e">
        <v>#N/A</v>
      </c>
    </row>
    <row r="24" spans="2:23">
      <c r="B24" s="8">
        <v>17</v>
      </c>
      <c r="C24" s="4" t="s">
        <v>57</v>
      </c>
      <c r="D24" s="4"/>
      <c r="E24" s="9" t="s">
        <v>36</v>
      </c>
      <c r="I24" s="14" t="s">
        <v>57</v>
      </c>
      <c r="J24" s="14" t="s">
        <v>36</v>
      </c>
      <c r="K24" s="14"/>
      <c r="O24">
        <v>17</v>
      </c>
      <c r="P24" t="s">
        <v>57</v>
      </c>
      <c r="R24" t="s">
        <v>36</v>
      </c>
      <c r="T24">
        <v>17</v>
      </c>
      <c r="U24" t="s">
        <v>57</v>
      </c>
      <c r="W24" t="s">
        <v>36</v>
      </c>
    </row>
    <row r="25" spans="2:23">
      <c r="B25" s="8">
        <v>18</v>
      </c>
      <c r="C25" s="4" t="s">
        <v>58</v>
      </c>
      <c r="D25" s="4"/>
      <c r="E25" s="9" t="s">
        <v>36</v>
      </c>
      <c r="I25" s="14" t="s">
        <v>58</v>
      </c>
      <c r="J25" s="14" t="s">
        <v>36</v>
      </c>
      <c r="K25" s="14"/>
      <c r="O25">
        <v>18</v>
      </c>
      <c r="P25" t="s">
        <v>58</v>
      </c>
      <c r="R25" t="s">
        <v>37</v>
      </c>
      <c r="T25">
        <v>18</v>
      </c>
      <c r="U25" t="s">
        <v>58</v>
      </c>
      <c r="W25" t="s">
        <v>37</v>
      </c>
    </row>
    <row r="26" spans="2:23">
      <c r="B26" s="8">
        <v>19</v>
      </c>
      <c r="C26" s="4" t="s">
        <v>59</v>
      </c>
      <c r="D26" s="4"/>
      <c r="E26" s="9" t="s">
        <v>37</v>
      </c>
      <c r="I26" s="14" t="s">
        <v>59</v>
      </c>
      <c r="J26" s="14" t="s">
        <v>37</v>
      </c>
      <c r="K26" s="14"/>
      <c r="O26">
        <v>19</v>
      </c>
      <c r="P26" t="s">
        <v>59</v>
      </c>
      <c r="R26" t="s">
        <v>37</v>
      </c>
      <c r="T26">
        <v>19</v>
      </c>
      <c r="U26" t="s">
        <v>59</v>
      </c>
      <c r="W26" t="s">
        <v>37</v>
      </c>
    </row>
    <row r="27" spans="2:23">
      <c r="B27" s="8">
        <v>20</v>
      </c>
      <c r="C27" s="12" t="s">
        <v>60</v>
      </c>
      <c r="D27" s="12"/>
      <c r="E27" s="9" t="s">
        <v>37</v>
      </c>
      <c r="I27" s="14" t="s">
        <v>60</v>
      </c>
      <c r="J27" s="14" t="s">
        <v>37</v>
      </c>
      <c r="K27" s="14"/>
      <c r="O27">
        <v>20</v>
      </c>
      <c r="P27" t="s">
        <v>60</v>
      </c>
      <c r="R27" t="s">
        <v>37</v>
      </c>
      <c r="T27">
        <v>20</v>
      </c>
      <c r="U27" t="s">
        <v>60</v>
      </c>
      <c r="W27" t="s">
        <v>37</v>
      </c>
    </row>
    <row r="28" spans="2:23">
      <c r="B28" s="10">
        <v>21</v>
      </c>
      <c r="C28" s="12" t="s">
        <v>61</v>
      </c>
      <c r="D28" s="12"/>
      <c r="E28" s="11" t="s">
        <v>37</v>
      </c>
      <c r="I28" s="14" t="s">
        <v>61</v>
      </c>
      <c r="J28" s="14" t="s">
        <v>37</v>
      </c>
      <c r="K28" s="14"/>
      <c r="O28">
        <v>21</v>
      </c>
      <c r="P28" t="s">
        <v>61</v>
      </c>
      <c r="R28" t="s">
        <v>37</v>
      </c>
      <c r="T28">
        <v>21</v>
      </c>
      <c r="U28" t="s">
        <v>61</v>
      </c>
      <c r="W28" t="s">
        <v>37</v>
      </c>
    </row>
    <row r="30" spans="2:23">
      <c r="B30" t="s">
        <v>62</v>
      </c>
      <c r="C30">
        <f>COUNTA(C8:C28)</f>
        <v>21</v>
      </c>
      <c r="D30" s="13" t="s">
        <v>36</v>
      </c>
      <c r="E30">
        <f>COUNTIF($E$8:$E$28,D30)</f>
        <v>10</v>
      </c>
    </row>
    <row r="31" spans="2:23">
      <c r="D31" s="13" t="s">
        <v>37</v>
      </c>
      <c r="E31">
        <f>COUNTIF($E$8:$E$28,D31)</f>
        <v>8</v>
      </c>
    </row>
    <row r="32" spans="2:23">
      <c r="D32" s="13" t="e">
        <v>#N/A</v>
      </c>
      <c r="E32">
        <f>COUNTIF($E$8:$E$28,D32)</f>
        <v>3</v>
      </c>
    </row>
  </sheetData>
  <mergeCells count="1">
    <mergeCell ref="D2:E3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B2:X32"/>
  <sheetViews>
    <sheetView workbookViewId="0">
      <selection activeCell="L30" sqref="L30"/>
    </sheetView>
  </sheetViews>
  <sheetFormatPr defaultRowHeight="13.5"/>
  <cols>
    <col min="1" max="37" width="9" style="16" customWidth="1"/>
    <col min="38" max="16384" width="9" style="16"/>
  </cols>
  <sheetData>
    <row r="2" spans="2:24">
      <c r="D2" s="19" t="s">
        <v>35</v>
      </c>
      <c r="E2" s="20"/>
      <c r="J2" s="14" t="s">
        <v>63</v>
      </c>
      <c r="K2" s="14" t="s">
        <v>63</v>
      </c>
      <c r="L2" s="14" t="s">
        <v>63</v>
      </c>
      <c r="M2" s="2" t="s">
        <v>63</v>
      </c>
      <c r="O2" s="2">
        <v>45318</v>
      </c>
      <c r="Q2" s="14" t="s">
        <v>63</v>
      </c>
      <c r="R2" s="14" t="s">
        <v>63</v>
      </c>
      <c r="S2" s="14" t="s">
        <v>63</v>
      </c>
      <c r="T2" s="14" t="s">
        <v>63</v>
      </c>
      <c r="U2" s="14" t="s">
        <v>63</v>
      </c>
    </row>
    <row r="3" spans="2:24">
      <c r="D3" s="20"/>
      <c r="E3" s="20"/>
      <c r="I3" s="13" t="s">
        <v>36</v>
      </c>
      <c r="J3" s="14"/>
      <c r="K3" s="14"/>
      <c r="L3" s="14"/>
      <c r="M3" s="14">
        <f>COUNTIF($J$8:$J$28,I3)</f>
        <v>0</v>
      </c>
      <c r="O3" s="14">
        <f>COUNTIF($J$8:$J$28,K3)</f>
        <v>0</v>
      </c>
      <c r="Q3" s="14">
        <v>0</v>
      </c>
      <c r="R3" s="14">
        <v>0</v>
      </c>
      <c r="S3" s="14">
        <v>0</v>
      </c>
      <c r="T3" s="14"/>
      <c r="U3" s="14">
        <v>0</v>
      </c>
    </row>
    <row r="4" spans="2:24">
      <c r="I4" s="13" t="s">
        <v>37</v>
      </c>
      <c r="J4" s="14"/>
      <c r="K4" s="14"/>
      <c r="L4" s="14"/>
      <c r="M4" s="14">
        <f>COUNTIF($J$8:$J$28,I4)</f>
        <v>0</v>
      </c>
      <c r="O4" s="14">
        <f>COUNTIF($J$8:$J$28,K4)</f>
        <v>0</v>
      </c>
      <c r="Q4" s="14">
        <v>0</v>
      </c>
      <c r="R4" s="14">
        <v>0</v>
      </c>
      <c r="S4" s="14">
        <v>0</v>
      </c>
      <c r="T4" s="14"/>
      <c r="U4" s="14">
        <v>0</v>
      </c>
      <c r="X4" t="s">
        <v>64</v>
      </c>
    </row>
    <row r="5" spans="2:24">
      <c r="I5" s="13" t="e">
        <v>#N/A</v>
      </c>
      <c r="J5" s="14"/>
      <c r="K5" s="14"/>
      <c r="L5" s="14"/>
      <c r="M5" s="14">
        <f>COUNTIF($J$8:$J$28,I5)</f>
        <v>0</v>
      </c>
      <c r="O5" s="14">
        <f>COUNTIF($J$8:$J$28,K5)</f>
        <v>0</v>
      </c>
      <c r="Q5" s="14">
        <v>0</v>
      </c>
      <c r="R5" s="14">
        <v>0</v>
      </c>
      <c r="S5" s="14">
        <v>0</v>
      </c>
      <c r="T5" s="14"/>
      <c r="U5" s="14">
        <v>0</v>
      </c>
      <c r="X5" t="s">
        <v>64</v>
      </c>
    </row>
    <row r="6" spans="2:24">
      <c r="J6" s="14"/>
      <c r="K6" s="14"/>
      <c r="L6" s="14"/>
      <c r="M6" s="14"/>
      <c r="O6" s="14"/>
      <c r="Q6" s="14"/>
      <c r="R6" s="14"/>
      <c r="S6" s="14"/>
      <c r="T6" s="14"/>
      <c r="U6" s="14"/>
      <c r="X6" t="s">
        <v>64</v>
      </c>
    </row>
    <row r="7" spans="2:24">
      <c r="B7" s="5" t="s">
        <v>38</v>
      </c>
      <c r="C7" s="6" t="s">
        <v>39</v>
      </c>
      <c r="D7" s="6" t="s">
        <v>29</v>
      </c>
      <c r="E7" s="7" t="s">
        <v>40</v>
      </c>
      <c r="I7" s="3" t="s">
        <v>39</v>
      </c>
      <c r="J7" s="3" t="s">
        <v>40</v>
      </c>
      <c r="K7" s="3" t="s">
        <v>40</v>
      </c>
      <c r="L7" s="3" t="s">
        <v>40</v>
      </c>
      <c r="M7" s="3" t="s">
        <v>40</v>
      </c>
      <c r="N7" s="3" t="s">
        <v>29</v>
      </c>
      <c r="O7" s="3" t="s">
        <v>40</v>
      </c>
      <c r="P7" s="3" t="s">
        <v>29</v>
      </c>
      <c r="Q7" s="3" t="s">
        <v>40</v>
      </c>
      <c r="R7" s="3" t="s">
        <v>40</v>
      </c>
      <c r="S7" s="3" t="s">
        <v>40</v>
      </c>
      <c r="T7" s="3" t="s">
        <v>40</v>
      </c>
      <c r="U7" s="3" t="s">
        <v>40</v>
      </c>
      <c r="X7" t="s">
        <v>64</v>
      </c>
    </row>
    <row r="8" spans="2:24">
      <c r="B8" s="8">
        <v>1</v>
      </c>
      <c r="C8" s="4" t="s">
        <v>41</v>
      </c>
      <c r="D8" s="4"/>
      <c r="E8" s="9" t="s">
        <v>37</v>
      </c>
      <c r="I8" s="14" t="s">
        <v>41</v>
      </c>
      <c r="J8" s="14"/>
      <c r="K8" s="14"/>
      <c r="L8" s="14"/>
      <c r="M8" s="14"/>
      <c r="N8" s="14"/>
      <c r="O8" s="14" t="s">
        <v>37</v>
      </c>
      <c r="P8" s="14"/>
      <c r="Q8" s="14"/>
      <c r="R8" s="14"/>
      <c r="S8" s="14"/>
      <c r="T8" s="14"/>
      <c r="U8" s="14"/>
      <c r="X8" t="s">
        <v>64</v>
      </c>
    </row>
    <row r="9" spans="2:24">
      <c r="B9" s="8">
        <v>2</v>
      </c>
      <c r="C9" s="4" t="s">
        <v>42</v>
      </c>
      <c r="D9" s="4"/>
      <c r="E9" s="9" t="s">
        <v>37</v>
      </c>
      <c r="I9" s="14" t="s">
        <v>42</v>
      </c>
      <c r="J9" s="14"/>
      <c r="K9" s="14"/>
      <c r="L9" s="14"/>
      <c r="M9" s="14"/>
      <c r="N9" s="14"/>
      <c r="O9" s="14" t="s">
        <v>37</v>
      </c>
      <c r="P9" s="14"/>
      <c r="Q9" s="14"/>
      <c r="R9" s="14"/>
      <c r="S9" s="14"/>
      <c r="T9" s="14"/>
      <c r="U9" s="14"/>
      <c r="X9" t="s">
        <v>64</v>
      </c>
    </row>
    <row r="10" spans="2:24">
      <c r="B10" s="8">
        <v>3</v>
      </c>
      <c r="C10" s="4" t="s">
        <v>43</v>
      </c>
      <c r="D10" s="4"/>
      <c r="E10" s="9" t="s">
        <v>36</v>
      </c>
      <c r="I10" s="14" t="s">
        <v>43</v>
      </c>
      <c r="J10" s="14"/>
      <c r="K10" s="14"/>
      <c r="L10" s="14"/>
      <c r="M10" s="14"/>
      <c r="N10" s="14"/>
      <c r="O10" s="14" t="s">
        <v>36</v>
      </c>
      <c r="P10" s="14"/>
      <c r="Q10" s="14"/>
      <c r="R10" s="14"/>
      <c r="S10" s="14"/>
      <c r="T10" s="14"/>
      <c r="U10" s="14"/>
      <c r="X10" t="s">
        <v>64</v>
      </c>
    </row>
    <row r="11" spans="2:24">
      <c r="B11" s="8">
        <v>4</v>
      </c>
      <c r="C11" s="4" t="s">
        <v>44</v>
      </c>
      <c r="D11" s="4"/>
      <c r="E11" s="9" t="s">
        <v>37</v>
      </c>
      <c r="I11" s="14" t="s">
        <v>44</v>
      </c>
      <c r="J11" s="14"/>
      <c r="K11" s="14"/>
      <c r="L11" s="14"/>
      <c r="M11" s="14"/>
      <c r="N11" s="14"/>
      <c r="O11" s="14" t="s">
        <v>37</v>
      </c>
      <c r="P11" s="14"/>
      <c r="Q11" s="14"/>
      <c r="R11" s="14"/>
      <c r="S11" s="14"/>
      <c r="T11" s="14"/>
      <c r="U11" s="14"/>
      <c r="X11" t="s">
        <v>64</v>
      </c>
    </row>
    <row r="12" spans="2:24">
      <c r="B12" s="8">
        <v>5</v>
      </c>
      <c r="C12" s="4" t="s">
        <v>45</v>
      </c>
      <c r="D12" s="4"/>
      <c r="E12" s="9" t="s">
        <v>36</v>
      </c>
      <c r="I12" s="14" t="s">
        <v>45</v>
      </c>
      <c r="J12" s="14"/>
      <c r="K12" s="14"/>
      <c r="L12" s="14"/>
      <c r="M12" s="14"/>
      <c r="N12" s="14"/>
      <c r="O12" s="14" t="s">
        <v>36</v>
      </c>
      <c r="P12" s="14"/>
      <c r="Q12" s="14"/>
      <c r="R12" s="14"/>
      <c r="S12" s="14"/>
      <c r="T12" s="14"/>
      <c r="U12" s="14"/>
      <c r="X12" t="s">
        <v>64</v>
      </c>
    </row>
    <row r="13" spans="2:24">
      <c r="B13" s="8">
        <v>6</v>
      </c>
      <c r="C13" s="4" t="s">
        <v>46</v>
      </c>
      <c r="D13" s="4"/>
      <c r="E13" s="9" t="s">
        <v>36</v>
      </c>
      <c r="I13" s="14" t="s">
        <v>46</v>
      </c>
      <c r="J13" s="14"/>
      <c r="K13" s="14"/>
      <c r="L13" s="14"/>
      <c r="M13" s="14"/>
      <c r="N13" s="14"/>
      <c r="O13" s="14" t="s">
        <v>36</v>
      </c>
      <c r="P13" s="14"/>
      <c r="Q13" s="14"/>
      <c r="R13" s="14"/>
      <c r="S13" s="14"/>
      <c r="T13" s="14"/>
      <c r="U13" s="14"/>
      <c r="X13" t="s">
        <v>64</v>
      </c>
    </row>
    <row r="14" spans="2:24">
      <c r="B14" s="8">
        <v>7</v>
      </c>
      <c r="C14" s="4" t="s">
        <v>47</v>
      </c>
      <c r="D14" s="4"/>
      <c r="E14" s="9" t="s">
        <v>36</v>
      </c>
      <c r="I14" s="14" t="s">
        <v>47</v>
      </c>
      <c r="J14" s="14"/>
      <c r="K14" s="14"/>
      <c r="L14" s="14"/>
      <c r="M14" s="14"/>
      <c r="N14" s="14"/>
      <c r="O14" s="14" t="s">
        <v>36</v>
      </c>
      <c r="P14" s="14"/>
      <c r="Q14" s="14"/>
      <c r="R14" s="14"/>
      <c r="S14" s="14"/>
      <c r="T14" s="14"/>
      <c r="U14" s="14"/>
      <c r="X14" t="s">
        <v>64</v>
      </c>
    </row>
    <row r="15" spans="2:24">
      <c r="B15" s="8">
        <v>8</v>
      </c>
      <c r="C15" s="4" t="s">
        <v>48</v>
      </c>
      <c r="D15" s="4"/>
      <c r="E15" s="9" t="s">
        <v>37</v>
      </c>
      <c r="I15" s="14" t="s">
        <v>48</v>
      </c>
      <c r="J15" s="14"/>
      <c r="K15" s="14"/>
      <c r="L15" s="14"/>
      <c r="M15" s="14"/>
      <c r="N15" s="14"/>
      <c r="O15" s="14" t="s">
        <v>37</v>
      </c>
      <c r="P15" s="14"/>
      <c r="Q15" s="14"/>
      <c r="R15" s="14"/>
      <c r="S15" s="14"/>
      <c r="T15" s="14"/>
      <c r="U15" s="14"/>
      <c r="X15" t="s">
        <v>64</v>
      </c>
    </row>
    <row r="16" spans="2:24">
      <c r="B16" s="8">
        <v>9</v>
      </c>
      <c r="C16" s="4" t="s">
        <v>49</v>
      </c>
      <c r="D16" s="4"/>
      <c r="E16" s="9" t="s">
        <v>37</v>
      </c>
      <c r="I16" s="14" t="s">
        <v>49</v>
      </c>
      <c r="J16" s="14"/>
      <c r="K16" s="14"/>
      <c r="L16" s="14"/>
      <c r="M16" s="14"/>
      <c r="N16" s="14"/>
      <c r="O16" s="14" t="s">
        <v>37</v>
      </c>
      <c r="P16" s="14"/>
      <c r="Q16" s="14"/>
      <c r="R16" s="14"/>
      <c r="S16" s="14"/>
      <c r="T16" s="14"/>
      <c r="U16" s="14"/>
      <c r="X16" t="s">
        <v>64</v>
      </c>
    </row>
    <row r="17" spans="2:24">
      <c r="B17" s="8">
        <v>10</v>
      </c>
      <c r="C17" s="4" t="s">
        <v>50</v>
      </c>
      <c r="D17" s="4"/>
      <c r="E17" s="9" t="e">
        <v>#N/A</v>
      </c>
      <c r="I17" s="14" t="s">
        <v>50</v>
      </c>
      <c r="J17" s="14"/>
      <c r="K17" s="14"/>
      <c r="L17" s="14"/>
      <c r="M17" s="14"/>
      <c r="N17" s="14"/>
      <c r="O17" s="14" t="e">
        <v>#N/A</v>
      </c>
      <c r="P17" s="14"/>
      <c r="Q17" s="14"/>
      <c r="R17" s="14"/>
      <c r="S17" s="14"/>
      <c r="T17" s="14"/>
      <c r="U17" s="14"/>
      <c r="X17" t="s">
        <v>64</v>
      </c>
    </row>
    <row r="18" spans="2:24">
      <c r="B18" s="8">
        <v>11</v>
      </c>
      <c r="C18" s="4" t="s">
        <v>51</v>
      </c>
      <c r="D18" s="4"/>
      <c r="E18" s="9" t="s">
        <v>36</v>
      </c>
      <c r="I18" s="14" t="s">
        <v>51</v>
      </c>
      <c r="J18" s="14"/>
      <c r="K18" s="14"/>
      <c r="L18" s="14"/>
      <c r="M18" s="14"/>
      <c r="N18" s="14"/>
      <c r="O18" s="14" t="s">
        <v>36</v>
      </c>
      <c r="P18" s="14"/>
      <c r="Q18" s="14"/>
      <c r="R18" s="14"/>
      <c r="S18" s="14"/>
      <c r="T18" s="14"/>
      <c r="U18" s="14"/>
      <c r="X18" t="s">
        <v>64</v>
      </c>
    </row>
    <row r="19" spans="2:24">
      <c r="B19" s="8">
        <v>12</v>
      </c>
      <c r="C19" s="4" t="s">
        <v>52</v>
      </c>
      <c r="D19" s="4"/>
      <c r="E19" s="9" t="s">
        <v>36</v>
      </c>
      <c r="I19" s="14" t="s">
        <v>52</v>
      </c>
      <c r="J19" s="14"/>
      <c r="K19" s="14"/>
      <c r="L19" s="14"/>
      <c r="M19" s="14"/>
      <c r="N19" s="14"/>
      <c r="O19" s="14" t="s">
        <v>36</v>
      </c>
      <c r="P19" s="14"/>
      <c r="Q19" s="14"/>
      <c r="R19" s="14"/>
      <c r="S19" s="14"/>
      <c r="T19" s="14"/>
      <c r="U19" s="14"/>
    </row>
    <row r="20" spans="2:24">
      <c r="B20" s="8">
        <v>13</v>
      </c>
      <c r="C20" s="4" t="s">
        <v>53</v>
      </c>
      <c r="D20" s="4"/>
      <c r="E20" s="9" t="s">
        <v>36</v>
      </c>
      <c r="I20" s="14" t="s">
        <v>53</v>
      </c>
      <c r="J20" s="14"/>
      <c r="K20" s="14"/>
      <c r="L20" s="14"/>
      <c r="M20" s="14"/>
      <c r="N20" s="14"/>
      <c r="O20" s="14" t="s">
        <v>36</v>
      </c>
      <c r="P20" s="14"/>
      <c r="Q20" s="14"/>
      <c r="R20" s="14"/>
      <c r="S20" s="14"/>
      <c r="T20" s="14"/>
      <c r="U20" s="14"/>
    </row>
    <row r="21" spans="2:24">
      <c r="B21" s="8">
        <v>14</v>
      </c>
      <c r="C21" s="4" t="s">
        <v>54</v>
      </c>
      <c r="D21" s="4"/>
      <c r="E21" s="9" t="s">
        <v>36</v>
      </c>
      <c r="I21" s="14" t="s">
        <v>54</v>
      </c>
      <c r="J21" s="14"/>
      <c r="K21" s="14"/>
      <c r="L21" s="14"/>
      <c r="M21" s="14"/>
      <c r="N21" s="14"/>
      <c r="O21" s="14" t="s">
        <v>36</v>
      </c>
      <c r="P21" s="14"/>
      <c r="Q21" s="14"/>
      <c r="R21" s="14"/>
      <c r="S21" s="14"/>
      <c r="T21" s="14"/>
      <c r="U21" s="14"/>
    </row>
    <row r="22" spans="2:24">
      <c r="B22" s="8">
        <v>15</v>
      </c>
      <c r="C22" s="4" t="s">
        <v>55</v>
      </c>
      <c r="D22" s="4"/>
      <c r="E22" s="9" t="e">
        <v>#N/A</v>
      </c>
      <c r="I22" s="14" t="s">
        <v>55</v>
      </c>
      <c r="J22" s="14"/>
      <c r="K22" s="14"/>
      <c r="L22" s="14"/>
      <c r="M22" s="14"/>
      <c r="N22" s="14"/>
      <c r="O22" s="14" t="e">
        <v>#N/A</v>
      </c>
      <c r="P22" s="14"/>
      <c r="Q22" s="14"/>
      <c r="R22" s="14"/>
      <c r="S22" s="14"/>
      <c r="T22" s="14"/>
      <c r="U22" s="14"/>
    </row>
    <row r="23" spans="2:24">
      <c r="B23" s="8">
        <v>16</v>
      </c>
      <c r="C23" s="4" t="s">
        <v>56</v>
      </c>
      <c r="D23" s="4"/>
      <c r="E23" s="9" t="e">
        <v>#N/A</v>
      </c>
      <c r="I23" s="14" t="s">
        <v>56</v>
      </c>
      <c r="J23" s="14"/>
      <c r="K23" s="14"/>
      <c r="L23" s="14"/>
      <c r="M23" s="14"/>
      <c r="N23" s="14"/>
      <c r="O23" s="14" t="e">
        <v>#N/A</v>
      </c>
      <c r="P23" s="14"/>
      <c r="Q23" s="14"/>
      <c r="R23" s="14"/>
      <c r="S23" s="14"/>
      <c r="T23" s="14"/>
      <c r="U23" s="14"/>
    </row>
    <row r="24" spans="2:24">
      <c r="B24" s="8">
        <v>17</v>
      </c>
      <c r="C24" s="4" t="s">
        <v>57</v>
      </c>
      <c r="D24" s="4"/>
      <c r="E24" s="9" t="s">
        <v>36</v>
      </c>
      <c r="I24" s="14" t="s">
        <v>57</v>
      </c>
      <c r="J24" s="14"/>
      <c r="K24" s="14"/>
      <c r="L24" s="14"/>
      <c r="M24" s="14"/>
      <c r="N24" s="14"/>
      <c r="O24" s="14" t="s">
        <v>36</v>
      </c>
      <c r="P24" s="14"/>
      <c r="Q24" s="14"/>
      <c r="R24" s="14"/>
      <c r="S24" s="14"/>
      <c r="T24" s="14"/>
      <c r="U24" s="14"/>
    </row>
    <row r="25" spans="2:24">
      <c r="B25" s="8">
        <v>18</v>
      </c>
      <c r="C25" s="4" t="s">
        <v>58</v>
      </c>
      <c r="D25" s="4"/>
      <c r="E25" s="9" t="s">
        <v>36</v>
      </c>
      <c r="I25" s="14" t="s">
        <v>58</v>
      </c>
      <c r="J25" s="14"/>
      <c r="K25" s="14"/>
      <c r="L25" s="14"/>
      <c r="M25" s="14"/>
      <c r="N25" s="14"/>
      <c r="O25" s="14" t="s">
        <v>36</v>
      </c>
      <c r="P25" s="14"/>
      <c r="Q25" s="14"/>
      <c r="R25" s="14"/>
      <c r="S25" s="14"/>
      <c r="T25" s="14"/>
      <c r="U25" s="14"/>
    </row>
    <row r="26" spans="2:24">
      <c r="B26" s="8">
        <v>19</v>
      </c>
      <c r="C26" s="4" t="s">
        <v>59</v>
      </c>
      <c r="D26" s="4"/>
      <c r="E26" s="9" t="s">
        <v>37</v>
      </c>
      <c r="I26" s="14" t="s">
        <v>59</v>
      </c>
      <c r="J26" s="14"/>
      <c r="K26" s="14"/>
      <c r="L26" s="14"/>
      <c r="M26" s="14"/>
      <c r="N26" s="14"/>
      <c r="O26" s="14" t="s">
        <v>37</v>
      </c>
      <c r="P26" s="14"/>
      <c r="Q26" s="14"/>
      <c r="R26" s="14"/>
      <c r="S26" s="14"/>
      <c r="T26" s="14"/>
      <c r="U26" s="14"/>
    </row>
    <row r="27" spans="2:24">
      <c r="B27" s="8">
        <v>20</v>
      </c>
      <c r="C27" s="12" t="s">
        <v>60</v>
      </c>
      <c r="D27" s="12"/>
      <c r="E27" s="9" t="s">
        <v>37</v>
      </c>
      <c r="I27" s="14" t="s">
        <v>60</v>
      </c>
      <c r="J27" s="14"/>
      <c r="K27" s="14"/>
      <c r="L27" s="14"/>
      <c r="M27" s="14"/>
      <c r="N27" s="14"/>
      <c r="O27" s="14" t="s">
        <v>37</v>
      </c>
      <c r="P27" s="14"/>
      <c r="Q27" s="14"/>
      <c r="R27" s="14"/>
      <c r="S27" s="14"/>
      <c r="T27" s="14"/>
      <c r="U27" s="14"/>
    </row>
    <row r="28" spans="2:24">
      <c r="B28" s="10">
        <v>21</v>
      </c>
      <c r="C28" s="12" t="s">
        <v>61</v>
      </c>
      <c r="D28" s="12"/>
      <c r="E28" s="11" t="s">
        <v>37</v>
      </c>
      <c r="I28" s="14" t="s">
        <v>61</v>
      </c>
      <c r="J28" s="14"/>
      <c r="K28" s="14"/>
      <c r="L28" s="14"/>
      <c r="M28" s="14"/>
      <c r="N28" s="14"/>
      <c r="O28" s="14" t="s">
        <v>37</v>
      </c>
      <c r="P28" s="14"/>
      <c r="Q28" s="14"/>
      <c r="R28" s="14"/>
      <c r="S28" s="14"/>
      <c r="T28" s="14"/>
      <c r="U28" s="14"/>
    </row>
    <row r="30" spans="2:24">
      <c r="B30" t="s">
        <v>62</v>
      </c>
      <c r="C30">
        <f>COUNTA(C8:C28)</f>
        <v>21</v>
      </c>
      <c r="D30" s="13" t="s">
        <v>36</v>
      </c>
      <c r="E30">
        <f>COUNTIF($E$8:$E$28,D30)</f>
        <v>10</v>
      </c>
    </row>
    <row r="31" spans="2:24">
      <c r="D31" s="13" t="s">
        <v>37</v>
      </c>
      <c r="E31">
        <f>COUNTIF($E$8:$E$28,D31)</f>
        <v>8</v>
      </c>
    </row>
    <row r="32" spans="2:24">
      <c r="D32" s="13" t="e">
        <v>#N/A</v>
      </c>
      <c r="E32">
        <f>COUNTIF($E$8:$E$28,D32)</f>
        <v>3</v>
      </c>
    </row>
  </sheetData>
  <mergeCells count="1">
    <mergeCell ref="D2:E3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B2:R42"/>
  <sheetViews>
    <sheetView workbookViewId="0">
      <selection activeCell="G41" sqref="G41:G42"/>
    </sheetView>
  </sheetViews>
  <sheetFormatPr defaultRowHeight="13.5"/>
  <cols>
    <col min="15" max="16" width="9" style="16" customWidth="1"/>
  </cols>
  <sheetData>
    <row r="2" spans="2:4">
      <c r="B2" t="s">
        <v>65</v>
      </c>
    </row>
    <row r="3" spans="2:4">
      <c r="B3" t="s">
        <v>39</v>
      </c>
      <c r="C3" t="s">
        <v>66</v>
      </c>
      <c r="D3" t="s">
        <v>40</v>
      </c>
    </row>
    <row r="4" spans="2:4">
      <c r="B4" t="s">
        <v>41</v>
      </c>
      <c r="C4" t="s">
        <v>67</v>
      </c>
      <c r="D4" t="s">
        <v>36</v>
      </c>
    </row>
    <row r="5" spans="2:4">
      <c r="B5" t="s">
        <v>42</v>
      </c>
      <c r="C5" t="s">
        <v>68</v>
      </c>
      <c r="D5" t="s">
        <v>37</v>
      </c>
    </row>
    <row r="6" spans="2:4">
      <c r="B6" t="s">
        <v>43</v>
      </c>
      <c r="C6" t="s">
        <v>69</v>
      </c>
      <c r="D6" t="s">
        <v>36</v>
      </c>
    </row>
    <row r="7" spans="2:4">
      <c r="B7" t="s">
        <v>44</v>
      </c>
      <c r="C7" t="s">
        <v>70</v>
      </c>
      <c r="D7" t="s">
        <v>36</v>
      </c>
    </row>
    <row r="8" spans="2:4">
      <c r="B8" t="s">
        <v>45</v>
      </c>
      <c r="C8" t="s">
        <v>71</v>
      </c>
      <c r="D8" t="s">
        <v>36</v>
      </c>
    </row>
    <row r="9" spans="2:4">
      <c r="B9" t="s">
        <v>46</v>
      </c>
      <c r="C9" t="s">
        <v>72</v>
      </c>
      <c r="D9" t="s">
        <v>36</v>
      </c>
    </row>
    <row r="10" spans="2:4">
      <c r="B10" t="s">
        <v>47</v>
      </c>
      <c r="C10" t="s">
        <v>73</v>
      </c>
      <c r="D10" t="s">
        <v>37</v>
      </c>
    </row>
    <row r="11" spans="2:4">
      <c r="B11" t="s">
        <v>55</v>
      </c>
      <c r="C11" t="s">
        <v>74</v>
      </c>
      <c r="D11" t="s">
        <v>36</v>
      </c>
    </row>
    <row r="12" spans="2:4">
      <c r="B12" t="s">
        <v>56</v>
      </c>
      <c r="C12" t="s">
        <v>75</v>
      </c>
      <c r="D12" t="s">
        <v>37</v>
      </c>
    </row>
    <row r="13" spans="2:4">
      <c r="B13" t="s">
        <v>57</v>
      </c>
      <c r="C13" t="s">
        <v>76</v>
      </c>
    </row>
    <row r="14" spans="2:4">
      <c r="B14" t="s">
        <v>52</v>
      </c>
      <c r="C14" t="s">
        <v>77</v>
      </c>
      <c r="D14" t="e">
        <v>#N/A</v>
      </c>
    </row>
    <row r="15" spans="2:4">
      <c r="B15" t="s">
        <v>53</v>
      </c>
      <c r="C15" t="s">
        <v>78</v>
      </c>
      <c r="D15" t="s">
        <v>36</v>
      </c>
    </row>
    <row r="16" spans="2:4">
      <c r="B16" t="s">
        <v>54</v>
      </c>
      <c r="C16" t="s">
        <v>79</v>
      </c>
      <c r="D16" t="s">
        <v>37</v>
      </c>
    </row>
    <row r="17" spans="2:18">
      <c r="B17" t="s">
        <v>48</v>
      </c>
      <c r="C17" t="s">
        <v>80</v>
      </c>
      <c r="D17" t="s">
        <v>36</v>
      </c>
    </row>
    <row r="18" spans="2:18">
      <c r="B18" t="s">
        <v>49</v>
      </c>
      <c r="C18" t="s">
        <v>81</v>
      </c>
      <c r="D18" t="s">
        <v>36</v>
      </c>
    </row>
    <row r="19" spans="2:18">
      <c r="B19" t="s">
        <v>50</v>
      </c>
      <c r="C19" t="s">
        <v>82</v>
      </c>
      <c r="D19" t="s">
        <v>37</v>
      </c>
    </row>
    <row r="20" spans="2:18">
      <c r="B20" t="s">
        <v>51</v>
      </c>
      <c r="C20" t="s">
        <v>83</v>
      </c>
      <c r="D20" t="s">
        <v>36</v>
      </c>
    </row>
    <row r="24" spans="2:18">
      <c r="J24" t="s">
        <v>84</v>
      </c>
    </row>
    <row r="25" spans="2:18">
      <c r="J25" t="s">
        <v>39</v>
      </c>
      <c r="K25" t="s">
        <v>66</v>
      </c>
      <c r="L25" t="s">
        <v>40</v>
      </c>
      <c r="M25" t="s">
        <v>85</v>
      </c>
      <c r="N25" t="s">
        <v>86</v>
      </c>
      <c r="Q25" t="s">
        <v>87</v>
      </c>
      <c r="R25" t="s">
        <v>88</v>
      </c>
    </row>
    <row r="26" spans="2:18">
      <c r="J26" t="s">
        <v>41</v>
      </c>
      <c r="K26" t="s">
        <v>67</v>
      </c>
      <c r="L26" t="s">
        <v>36</v>
      </c>
      <c r="M26" t="str">
        <f t="shared" ref="M26:M42" si="0">VLOOKUP(J26,$B$3:$D$20,MATCH("ID",$B$3:$D$3,0),FALSE)</f>
        <v>A001</v>
      </c>
      <c r="N26" t="s">
        <v>36</v>
      </c>
      <c r="Q26">
        <f t="shared" ref="Q26:Q42" ca="1" si="1">RAND()</f>
        <v>8.7821179024435647E-2</v>
      </c>
      <c r="R26" t="str">
        <f t="shared" ref="R26:R42" ca="1" si="2">IF(Q26&lt;0.12,"#N/A", IF(Q26&lt;0.7, "OK","NG"))</f>
        <v>#N/A</v>
      </c>
    </row>
    <row r="27" spans="2:18">
      <c r="J27" t="s">
        <v>42</v>
      </c>
      <c r="K27" t="s">
        <v>68</v>
      </c>
      <c r="L27" t="s">
        <v>37</v>
      </c>
      <c r="M27" t="str">
        <f t="shared" si="0"/>
        <v>A002</v>
      </c>
      <c r="N27" t="s">
        <v>37</v>
      </c>
      <c r="Q27">
        <f t="shared" ca="1" si="1"/>
        <v>0.34646512559900078</v>
      </c>
      <c r="R27" t="str">
        <f t="shared" ca="1" si="2"/>
        <v>OK</v>
      </c>
    </row>
    <row r="28" spans="2:18">
      <c r="J28" t="s">
        <v>43</v>
      </c>
      <c r="K28" t="s">
        <v>69</v>
      </c>
      <c r="L28" t="s">
        <v>36</v>
      </c>
      <c r="M28" t="str">
        <f t="shared" si="0"/>
        <v>A003</v>
      </c>
      <c r="N28" t="s">
        <v>36</v>
      </c>
      <c r="Q28">
        <f t="shared" ca="1" si="1"/>
        <v>2.8967547655241344E-2</v>
      </c>
      <c r="R28" t="str">
        <f t="shared" ca="1" si="2"/>
        <v>#N/A</v>
      </c>
    </row>
    <row r="29" spans="2:18">
      <c r="J29" t="s">
        <v>44</v>
      </c>
      <c r="K29" t="s">
        <v>70</v>
      </c>
      <c r="L29" t="s">
        <v>36</v>
      </c>
      <c r="M29" t="str">
        <f t="shared" si="0"/>
        <v>A004</v>
      </c>
      <c r="N29" t="s">
        <v>36</v>
      </c>
      <c r="Q29">
        <f t="shared" ca="1" si="1"/>
        <v>0.13034429099313627</v>
      </c>
      <c r="R29" t="str">
        <f t="shared" ca="1" si="2"/>
        <v>OK</v>
      </c>
    </row>
    <row r="30" spans="2:18">
      <c r="J30" t="s">
        <v>45</v>
      </c>
      <c r="K30" t="s">
        <v>71</v>
      </c>
      <c r="L30" t="s">
        <v>36</v>
      </c>
      <c r="M30" t="str">
        <f t="shared" si="0"/>
        <v>A005</v>
      </c>
      <c r="N30" t="s">
        <v>36</v>
      </c>
      <c r="Q30">
        <f t="shared" ca="1" si="1"/>
        <v>0.48091255467414196</v>
      </c>
      <c r="R30" t="str">
        <f t="shared" ca="1" si="2"/>
        <v>OK</v>
      </c>
    </row>
    <row r="31" spans="2:18">
      <c r="J31" t="s">
        <v>46</v>
      </c>
      <c r="K31" t="s">
        <v>72</v>
      </c>
      <c r="L31" t="s">
        <v>36</v>
      </c>
      <c r="M31" t="str">
        <f t="shared" si="0"/>
        <v>A006</v>
      </c>
      <c r="N31" t="s">
        <v>36</v>
      </c>
      <c r="Q31">
        <f t="shared" ca="1" si="1"/>
        <v>0.4108863667621534</v>
      </c>
      <c r="R31" t="str">
        <f t="shared" ca="1" si="2"/>
        <v>OK</v>
      </c>
    </row>
    <row r="32" spans="2:18">
      <c r="J32" t="s">
        <v>47</v>
      </c>
      <c r="K32" t="s">
        <v>73</v>
      </c>
      <c r="L32" t="s">
        <v>37</v>
      </c>
      <c r="M32" t="str">
        <f t="shared" si="0"/>
        <v>A007</v>
      </c>
      <c r="N32" t="s">
        <v>37</v>
      </c>
      <c r="Q32">
        <f t="shared" ca="1" si="1"/>
        <v>0.99114370460216006</v>
      </c>
      <c r="R32" t="str">
        <f t="shared" ca="1" si="2"/>
        <v>NG</v>
      </c>
    </row>
    <row r="33" spans="10:18">
      <c r="J33" t="s">
        <v>48</v>
      </c>
      <c r="K33" t="s">
        <v>80</v>
      </c>
      <c r="L33" t="s">
        <v>36</v>
      </c>
      <c r="M33" t="str">
        <f t="shared" si="0"/>
        <v>A008</v>
      </c>
      <c r="N33" t="s">
        <v>36</v>
      </c>
      <c r="Q33">
        <f t="shared" ca="1" si="1"/>
        <v>0.31177456552815119</v>
      </c>
      <c r="R33" t="str">
        <f t="shared" ca="1" si="2"/>
        <v>OK</v>
      </c>
    </row>
    <row r="34" spans="10:18">
      <c r="J34" t="s">
        <v>49</v>
      </c>
      <c r="K34" t="s">
        <v>81</v>
      </c>
      <c r="L34" t="s">
        <v>36</v>
      </c>
      <c r="M34" t="str">
        <f t="shared" si="0"/>
        <v>A009</v>
      </c>
      <c r="N34" t="s">
        <v>36</v>
      </c>
      <c r="Q34">
        <f t="shared" ca="1" si="1"/>
        <v>0.90696356153600588</v>
      </c>
      <c r="R34" t="str">
        <f t="shared" ca="1" si="2"/>
        <v>NG</v>
      </c>
    </row>
    <row r="35" spans="10:18">
      <c r="J35" t="s">
        <v>50</v>
      </c>
      <c r="K35" t="s">
        <v>82</v>
      </c>
      <c r="L35" t="s">
        <v>37</v>
      </c>
      <c r="M35" t="str">
        <f t="shared" si="0"/>
        <v>A010</v>
      </c>
      <c r="N35" t="s">
        <v>37</v>
      </c>
      <c r="Q35">
        <f t="shared" ca="1" si="1"/>
        <v>1.211587638919509E-2</v>
      </c>
      <c r="R35" t="str">
        <f t="shared" ca="1" si="2"/>
        <v>#N/A</v>
      </c>
    </row>
    <row r="36" spans="10:18">
      <c r="J36" t="s">
        <v>51</v>
      </c>
      <c r="K36" t="s">
        <v>83</v>
      </c>
      <c r="L36" t="s">
        <v>36</v>
      </c>
      <c r="M36" t="str">
        <f t="shared" si="0"/>
        <v>A011</v>
      </c>
      <c r="N36" t="s">
        <v>36</v>
      </c>
      <c r="Q36">
        <f t="shared" ca="1" si="1"/>
        <v>0.94563818704099667</v>
      </c>
      <c r="R36" t="str">
        <f t="shared" ca="1" si="2"/>
        <v>NG</v>
      </c>
    </row>
    <row r="37" spans="10:18">
      <c r="J37" t="s">
        <v>52</v>
      </c>
      <c r="K37" t="s">
        <v>77</v>
      </c>
      <c r="L37" t="s">
        <v>89</v>
      </c>
      <c r="M37" t="str">
        <f t="shared" si="0"/>
        <v>A012</v>
      </c>
      <c r="N37" t="s">
        <v>89</v>
      </c>
      <c r="Q37">
        <f t="shared" ca="1" si="1"/>
        <v>0.24596907873450791</v>
      </c>
      <c r="R37" t="str">
        <f t="shared" ca="1" si="2"/>
        <v>OK</v>
      </c>
    </row>
    <row r="38" spans="10:18">
      <c r="J38" t="s">
        <v>53</v>
      </c>
      <c r="K38" t="s">
        <v>78</v>
      </c>
      <c r="L38" t="s">
        <v>36</v>
      </c>
      <c r="M38" t="str">
        <f t="shared" si="0"/>
        <v>A013</v>
      </c>
      <c r="N38" t="s">
        <v>36</v>
      </c>
      <c r="Q38">
        <f t="shared" ca="1" si="1"/>
        <v>0.14898111045773499</v>
      </c>
      <c r="R38" t="str">
        <f t="shared" ca="1" si="2"/>
        <v>OK</v>
      </c>
    </row>
    <row r="39" spans="10:18">
      <c r="J39" t="s">
        <v>54</v>
      </c>
      <c r="K39" t="s">
        <v>79</v>
      </c>
      <c r="L39" t="s">
        <v>37</v>
      </c>
      <c r="M39" t="str">
        <f t="shared" si="0"/>
        <v>A014</v>
      </c>
      <c r="N39" t="s">
        <v>37</v>
      </c>
      <c r="Q39">
        <f t="shared" ca="1" si="1"/>
        <v>0.64359179253203402</v>
      </c>
      <c r="R39" t="str">
        <f t="shared" ca="1" si="2"/>
        <v>OK</v>
      </c>
    </row>
    <row r="40" spans="10:18">
      <c r="J40" t="s">
        <v>55</v>
      </c>
      <c r="K40" t="s">
        <v>74</v>
      </c>
      <c r="L40" t="s">
        <v>36</v>
      </c>
      <c r="M40" t="str">
        <f t="shared" si="0"/>
        <v>A015</v>
      </c>
      <c r="N40" t="s">
        <v>36</v>
      </c>
      <c r="Q40">
        <f t="shared" ca="1" si="1"/>
        <v>0.33174397852696225</v>
      </c>
      <c r="R40" t="str">
        <f t="shared" ca="1" si="2"/>
        <v>OK</v>
      </c>
    </row>
    <row r="41" spans="10:18">
      <c r="J41" t="s">
        <v>56</v>
      </c>
      <c r="K41" t="s">
        <v>75</v>
      </c>
      <c r="L41" t="s">
        <v>37</v>
      </c>
      <c r="M41" t="str">
        <f t="shared" si="0"/>
        <v>A016</v>
      </c>
      <c r="N41" t="s">
        <v>37</v>
      </c>
      <c r="Q41">
        <f t="shared" ca="1" si="1"/>
        <v>0.32886673334615724</v>
      </c>
      <c r="R41" t="str">
        <f t="shared" ca="1" si="2"/>
        <v>OK</v>
      </c>
    </row>
    <row r="42" spans="10:18">
      <c r="K42" t="s">
        <v>76</v>
      </c>
      <c r="L42" t="s">
        <v>89</v>
      </c>
      <c r="M42" t="e">
        <f t="shared" si="0"/>
        <v>#N/A</v>
      </c>
      <c r="N42" t="s">
        <v>89</v>
      </c>
      <c r="Q42">
        <f t="shared" ca="1" si="1"/>
        <v>0.87788015517409712</v>
      </c>
      <c r="R42" t="str">
        <f t="shared" ca="1" si="2"/>
        <v>NG</v>
      </c>
    </row>
  </sheetData>
  <autoFilter ref="B3:D3">
    <sortState ref="B4:D20">
      <sortCondition ref="C3"/>
    </sortState>
  </autoFilter>
  <phoneticPr fontId="1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B6:V27"/>
  <sheetViews>
    <sheetView topLeftCell="H1" workbookViewId="0">
      <selection activeCell="M34" sqref="M34"/>
    </sheetView>
  </sheetViews>
  <sheetFormatPr defaultRowHeight="13.5"/>
  <sheetData>
    <row r="6" spans="2:22">
      <c r="B6" t="s">
        <v>90</v>
      </c>
    </row>
    <row r="7" spans="2:22">
      <c r="B7" t="s">
        <v>39</v>
      </c>
      <c r="C7" t="s">
        <v>66</v>
      </c>
      <c r="D7" t="s">
        <v>40</v>
      </c>
    </row>
    <row r="8" spans="2:22">
      <c r="B8" t="s">
        <v>41</v>
      </c>
      <c r="C8" t="s">
        <v>67</v>
      </c>
      <c r="D8" t="s">
        <v>36</v>
      </c>
    </row>
    <row r="9" spans="2:22">
      <c r="B9" t="s">
        <v>42</v>
      </c>
      <c r="C9" t="s">
        <v>68</v>
      </c>
      <c r="D9" t="s">
        <v>37</v>
      </c>
    </row>
    <row r="10" spans="2:22">
      <c r="B10" t="s">
        <v>43</v>
      </c>
      <c r="C10" t="s">
        <v>69</v>
      </c>
      <c r="D10" t="s">
        <v>36</v>
      </c>
      <c r="U10" t="s">
        <v>91</v>
      </c>
    </row>
    <row r="11" spans="2:22">
      <c r="B11" t="s">
        <v>44</v>
      </c>
      <c r="C11" t="s">
        <v>70</v>
      </c>
      <c r="D11" t="s">
        <v>36</v>
      </c>
      <c r="U11" t="s">
        <v>39</v>
      </c>
      <c r="V11" t="s">
        <v>92</v>
      </c>
    </row>
    <row r="12" spans="2:22">
      <c r="B12" t="s">
        <v>45</v>
      </c>
      <c r="C12" t="s">
        <v>71</v>
      </c>
      <c r="D12" t="s">
        <v>36</v>
      </c>
      <c r="U12" t="s">
        <v>41</v>
      </c>
      <c r="V12">
        <v>20</v>
      </c>
    </row>
    <row r="13" spans="2:22">
      <c r="B13" t="s">
        <v>46</v>
      </c>
      <c r="C13" t="s">
        <v>72</v>
      </c>
      <c r="D13" t="s">
        <v>36</v>
      </c>
      <c r="U13" t="s">
        <v>42</v>
      </c>
      <c r="V13">
        <v>60</v>
      </c>
    </row>
    <row r="14" spans="2:22">
      <c r="B14" t="s">
        <v>47</v>
      </c>
      <c r="C14" t="s">
        <v>73</v>
      </c>
      <c r="D14" t="s">
        <v>37</v>
      </c>
      <c r="U14" t="s">
        <v>43</v>
      </c>
      <c r="V14">
        <v>0</v>
      </c>
    </row>
    <row r="15" spans="2:22">
      <c r="B15" t="s">
        <v>48</v>
      </c>
      <c r="C15" t="s">
        <v>80</v>
      </c>
      <c r="D15" t="s">
        <v>36</v>
      </c>
      <c r="U15" t="s">
        <v>44</v>
      </c>
      <c r="V15">
        <v>40</v>
      </c>
    </row>
    <row r="16" spans="2:22">
      <c r="B16" t="s">
        <v>49</v>
      </c>
      <c r="C16" t="s">
        <v>81</v>
      </c>
      <c r="D16" t="s">
        <v>36</v>
      </c>
      <c r="U16" t="s">
        <v>45</v>
      </c>
      <c r="V16">
        <v>100</v>
      </c>
    </row>
    <row r="17" spans="2:22">
      <c r="B17" t="s">
        <v>50</v>
      </c>
      <c r="C17" t="s">
        <v>82</v>
      </c>
      <c r="D17" t="s">
        <v>37</v>
      </c>
      <c r="U17" t="s">
        <v>46</v>
      </c>
      <c r="V17">
        <v>0</v>
      </c>
    </row>
    <row r="18" spans="2:22">
      <c r="B18" t="s">
        <v>51</v>
      </c>
      <c r="C18" t="s">
        <v>83</v>
      </c>
      <c r="D18" t="s">
        <v>36</v>
      </c>
      <c r="U18" t="s">
        <v>47</v>
      </c>
      <c r="V18">
        <v>0</v>
      </c>
    </row>
    <row r="19" spans="2:22">
      <c r="B19" t="s">
        <v>52</v>
      </c>
      <c r="C19" t="s">
        <v>77</v>
      </c>
      <c r="D19" t="s">
        <v>89</v>
      </c>
      <c r="U19" t="s">
        <v>48</v>
      </c>
      <c r="V19">
        <v>40</v>
      </c>
    </row>
    <row r="20" spans="2:22">
      <c r="B20" t="s">
        <v>53</v>
      </c>
      <c r="C20" t="s">
        <v>78</v>
      </c>
      <c r="D20" t="s">
        <v>36</v>
      </c>
      <c r="U20" t="s">
        <v>49</v>
      </c>
      <c r="V20">
        <v>20</v>
      </c>
    </row>
    <row r="21" spans="2:22">
      <c r="B21" t="s">
        <v>54</v>
      </c>
      <c r="C21" t="s">
        <v>79</v>
      </c>
      <c r="D21" t="s">
        <v>37</v>
      </c>
      <c r="U21" t="s">
        <v>50</v>
      </c>
      <c r="V21">
        <v>90</v>
      </c>
    </row>
    <row r="22" spans="2:22">
      <c r="B22" t="s">
        <v>55</v>
      </c>
      <c r="C22" t="s">
        <v>74</v>
      </c>
      <c r="D22" t="s">
        <v>36</v>
      </c>
      <c r="U22" t="s">
        <v>51</v>
      </c>
      <c r="V22">
        <v>60</v>
      </c>
    </row>
    <row r="23" spans="2:22">
      <c r="B23" t="s">
        <v>56</v>
      </c>
      <c r="C23" t="s">
        <v>75</v>
      </c>
      <c r="D23" t="s">
        <v>37</v>
      </c>
      <c r="U23" t="s">
        <v>52</v>
      </c>
      <c r="V23">
        <v>90</v>
      </c>
    </row>
    <row r="24" spans="2:22">
      <c r="U24" t="s">
        <v>53</v>
      </c>
      <c r="V24">
        <v>40</v>
      </c>
    </row>
    <row r="25" spans="2:22">
      <c r="U25" t="s">
        <v>54</v>
      </c>
      <c r="V25">
        <v>10</v>
      </c>
    </row>
    <row r="26" spans="2:22">
      <c r="U26" t="s">
        <v>55</v>
      </c>
      <c r="V26">
        <v>30</v>
      </c>
    </row>
    <row r="27" spans="2:22">
      <c r="U27" t="s">
        <v>56</v>
      </c>
      <c r="V27">
        <v>30</v>
      </c>
    </row>
  </sheetData>
  <phoneticPr fontId="1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B4:G23"/>
  <sheetViews>
    <sheetView topLeftCell="A2" zoomScale="85" zoomScaleNormal="85" workbookViewId="0">
      <selection activeCell="B20" sqref="B20"/>
    </sheetView>
  </sheetViews>
  <sheetFormatPr defaultRowHeight="13.5"/>
  <cols>
    <col min="2" max="2" width="21.25" style="16" customWidth="1"/>
  </cols>
  <sheetData>
    <row r="4" spans="2:7">
      <c r="B4" t="s">
        <v>9</v>
      </c>
    </row>
    <row r="5" spans="2:7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</row>
    <row r="6" spans="2:7">
      <c r="B6" s="17">
        <v>45309</v>
      </c>
      <c r="C6" t="s">
        <v>16</v>
      </c>
      <c r="D6" t="s">
        <v>17</v>
      </c>
      <c r="E6" t="s">
        <v>18</v>
      </c>
      <c r="F6" t="s">
        <v>19</v>
      </c>
      <c r="G6">
        <v>0.25</v>
      </c>
    </row>
    <row r="7" spans="2:7">
      <c r="B7" s="17">
        <v>45309</v>
      </c>
      <c r="C7" t="s">
        <v>16</v>
      </c>
      <c r="D7" t="s">
        <v>93</v>
      </c>
      <c r="E7" t="s">
        <v>18</v>
      </c>
      <c r="F7" t="s">
        <v>20</v>
      </c>
      <c r="G7">
        <v>1</v>
      </c>
    </row>
    <row r="8" spans="2:7">
      <c r="B8" s="17">
        <v>45309</v>
      </c>
      <c r="C8" t="s">
        <v>21</v>
      </c>
      <c r="D8" t="s">
        <v>93</v>
      </c>
      <c r="E8" t="s">
        <v>22</v>
      </c>
      <c r="F8" t="s">
        <v>23</v>
      </c>
      <c r="G8">
        <v>2</v>
      </c>
    </row>
    <row r="9" spans="2:7">
      <c r="B9" s="17">
        <v>45309</v>
      </c>
      <c r="C9" t="s">
        <v>16</v>
      </c>
      <c r="D9" t="s">
        <v>94</v>
      </c>
      <c r="E9" t="s">
        <v>22</v>
      </c>
      <c r="F9" t="s">
        <v>24</v>
      </c>
      <c r="G9">
        <v>1.25</v>
      </c>
    </row>
    <row r="10" spans="2:7">
      <c r="B10" s="17">
        <v>45309</v>
      </c>
      <c r="C10" t="s">
        <v>16</v>
      </c>
      <c r="D10" t="s">
        <v>94</v>
      </c>
      <c r="E10" t="s">
        <v>18</v>
      </c>
      <c r="F10" t="s">
        <v>20</v>
      </c>
      <c r="G10">
        <v>2</v>
      </c>
    </row>
    <row r="11" spans="2:7">
      <c r="B11" s="17">
        <v>45309</v>
      </c>
      <c r="C11" t="s">
        <v>21</v>
      </c>
      <c r="D11" t="s">
        <v>94</v>
      </c>
      <c r="E11" t="s">
        <v>22</v>
      </c>
      <c r="F11" t="s">
        <v>25</v>
      </c>
      <c r="G11">
        <v>3</v>
      </c>
    </row>
    <row r="12" spans="2:7">
      <c r="B12" s="17">
        <v>45310</v>
      </c>
      <c r="C12" t="s">
        <v>16</v>
      </c>
      <c r="D12" t="s">
        <v>17</v>
      </c>
      <c r="E12" t="s">
        <v>18</v>
      </c>
      <c r="F12" t="s">
        <v>19</v>
      </c>
      <c r="G12">
        <v>1</v>
      </c>
    </row>
    <row r="13" spans="2:7">
      <c r="B13" s="17">
        <v>45310</v>
      </c>
      <c r="C13" t="s">
        <v>16</v>
      </c>
      <c r="D13" t="s">
        <v>93</v>
      </c>
      <c r="E13" t="s">
        <v>18</v>
      </c>
      <c r="F13" t="s">
        <v>20</v>
      </c>
      <c r="G13">
        <v>2</v>
      </c>
    </row>
    <row r="14" spans="2:7">
      <c r="B14" s="17">
        <v>45310</v>
      </c>
      <c r="C14" t="s">
        <v>21</v>
      </c>
      <c r="D14" t="s">
        <v>93</v>
      </c>
      <c r="E14" t="s">
        <v>22</v>
      </c>
      <c r="F14" t="s">
        <v>23</v>
      </c>
      <c r="G14">
        <v>3</v>
      </c>
    </row>
    <row r="15" spans="2:7">
      <c r="B15" s="17">
        <v>45310</v>
      </c>
      <c r="C15" t="s">
        <v>16</v>
      </c>
      <c r="D15" t="s">
        <v>94</v>
      </c>
      <c r="E15" t="s">
        <v>22</v>
      </c>
      <c r="F15" t="s">
        <v>24</v>
      </c>
      <c r="G15">
        <v>4</v>
      </c>
    </row>
    <row r="16" spans="2:7">
      <c r="B16" s="17">
        <v>45310</v>
      </c>
      <c r="C16" t="s">
        <v>16</v>
      </c>
      <c r="D16" t="s">
        <v>94</v>
      </c>
      <c r="E16" t="s">
        <v>18</v>
      </c>
      <c r="F16" t="s">
        <v>20</v>
      </c>
      <c r="G16">
        <v>5</v>
      </c>
    </row>
    <row r="17" spans="2:7">
      <c r="B17" s="17">
        <v>45310</v>
      </c>
      <c r="C17" t="s">
        <v>21</v>
      </c>
      <c r="D17" t="s">
        <v>94</v>
      </c>
      <c r="E17" t="s">
        <v>22</v>
      </c>
      <c r="F17" t="s">
        <v>25</v>
      </c>
      <c r="G17">
        <v>6</v>
      </c>
    </row>
    <row r="18" spans="2:7">
      <c r="B18" s="17">
        <v>45313</v>
      </c>
      <c r="C18" t="s">
        <v>16</v>
      </c>
      <c r="D18" t="s">
        <v>17</v>
      </c>
      <c r="E18" t="s">
        <v>18</v>
      </c>
      <c r="F18" t="s">
        <v>19</v>
      </c>
      <c r="G18">
        <v>7</v>
      </c>
    </row>
    <row r="19" spans="2:7">
      <c r="B19" s="17">
        <v>45313</v>
      </c>
      <c r="C19" t="s">
        <v>16</v>
      </c>
      <c r="D19" t="s">
        <v>93</v>
      </c>
      <c r="E19" t="s">
        <v>18</v>
      </c>
      <c r="F19" t="s">
        <v>20</v>
      </c>
      <c r="G19">
        <v>1</v>
      </c>
    </row>
    <row r="20" spans="2:7">
      <c r="B20" s="17">
        <v>45313</v>
      </c>
      <c r="C20" t="s">
        <v>21</v>
      </c>
      <c r="D20" t="s">
        <v>93</v>
      </c>
      <c r="E20" t="s">
        <v>22</v>
      </c>
      <c r="F20" t="s">
        <v>23</v>
      </c>
      <c r="G20">
        <v>2</v>
      </c>
    </row>
    <row r="21" spans="2:7">
      <c r="B21" s="17">
        <v>45313</v>
      </c>
      <c r="C21" t="s">
        <v>16</v>
      </c>
      <c r="D21" t="s">
        <v>94</v>
      </c>
      <c r="E21" t="s">
        <v>22</v>
      </c>
      <c r="F21" t="s">
        <v>24</v>
      </c>
      <c r="G21">
        <v>3</v>
      </c>
    </row>
    <row r="22" spans="2:7">
      <c r="B22" s="17">
        <v>45313</v>
      </c>
      <c r="C22" t="s">
        <v>16</v>
      </c>
      <c r="D22" t="s">
        <v>94</v>
      </c>
      <c r="E22" t="s">
        <v>18</v>
      </c>
      <c r="F22" t="s">
        <v>20</v>
      </c>
      <c r="G22">
        <v>4</v>
      </c>
    </row>
    <row r="23" spans="2:7">
      <c r="B23" s="17">
        <v>45313</v>
      </c>
      <c r="C23" t="s">
        <v>21</v>
      </c>
      <c r="D23" t="s">
        <v>94</v>
      </c>
      <c r="E23" t="s">
        <v>22</v>
      </c>
      <c r="F23" t="s">
        <v>25</v>
      </c>
      <c r="G23">
        <v>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2</vt:i4>
      </vt:variant>
    </vt:vector>
  </HeadingPairs>
  <TitlesOfParts>
    <vt:vector size="14" baseType="lpstr">
      <vt:lpstr>Sheet</vt:lpstr>
      <vt:lpstr>my sheet</vt:lpstr>
      <vt:lpstr>my sheet1</vt:lpstr>
      <vt:lpstr>my_sheet2</vt:lpstr>
      <vt:lpstr>Copy</vt:lpstr>
      <vt:lpstr>Copy2</vt:lpstr>
      <vt:lpstr>input_data</vt:lpstr>
      <vt:lpstr>TestData</vt:lpstr>
      <vt:lpstr>DailyTest</vt:lpstr>
      <vt:lpstr>ref_csv</vt:lpstr>
      <vt:lpstr>Write</vt:lpstr>
      <vt:lpstr>WriteDF</vt:lpstr>
      <vt:lpstr>ref_csv!data_from_df</vt:lpstr>
      <vt:lpstr>'my sheet'!test_ref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ユーザー</cp:lastModifiedBy>
  <dcterms:created xsi:type="dcterms:W3CDTF">2023-12-22T22:13:30Z</dcterms:created>
  <dcterms:modified xsi:type="dcterms:W3CDTF">2024-03-09T02:54:07Z</dcterms:modified>
</cp:coreProperties>
</file>