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9200" windowHeight="12090" activeTab="4"/>
  </bookViews>
  <sheets>
    <sheet name="Sheet1" sheetId="1" r:id="rId1"/>
    <sheet name="TestData" sheetId="2" r:id="rId2"/>
    <sheet name="ChatGPT" sheetId="3" r:id="rId3"/>
    <sheet name="TableData2" sheetId="4" r:id="rId4"/>
    <sheet name="PowerQuery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Q37" i="2"/>
  <c r="Q24"/>
  <c r="Q25" s="1"/>
  <c r="Q26" s="1"/>
  <c r="Q27" s="1"/>
  <c r="Q28" s="1"/>
  <c r="Q29" s="1"/>
  <c r="Q30" s="1"/>
  <c r="Q31" s="1"/>
  <c r="Q32" s="1"/>
  <c r="Q33" s="1"/>
  <c r="Q34" s="1"/>
  <c r="Q35" s="1"/>
  <c r="Q36" s="1"/>
  <c r="Q23"/>
  <c r="M17"/>
  <c r="N17" s="1"/>
  <c r="O17" s="1"/>
  <c r="M16"/>
  <c r="N16" s="1"/>
  <c r="O16" s="1"/>
  <c r="M15"/>
  <c r="N15" s="1"/>
  <c r="O15" s="1"/>
  <c r="M14"/>
  <c r="N14" s="1"/>
  <c r="O14" s="1"/>
  <c r="M13"/>
  <c r="N13" s="1"/>
  <c r="O13" s="1"/>
  <c r="P7"/>
  <c r="O7"/>
  <c r="N7"/>
  <c r="M7"/>
  <c r="P6"/>
  <c r="O6"/>
  <c r="N6"/>
  <c r="P16" l="1"/>
  <c r="Q16" s="1"/>
  <c r="P17"/>
  <c r="Q17" s="1"/>
  <c r="P15"/>
  <c r="Q15" s="1"/>
  <c r="P14"/>
  <c r="Q14" s="1"/>
  <c r="P13"/>
  <c r="Q13" s="1"/>
</calcChain>
</file>

<file path=xl/sharedStrings.xml><?xml version="1.0" encoding="utf-8"?>
<sst xmlns="http://schemas.openxmlformats.org/spreadsheetml/2006/main" count="133" uniqueCount="96">
  <si>
    <t>■Python reference cell test</t>
  </si>
  <si>
    <t>Item</t>
  </si>
  <si>
    <t>Value</t>
  </si>
  <si>
    <t>Value2</t>
  </si>
  <si>
    <t>SUM</t>
  </si>
  <si>
    <t>Item01</t>
  </si>
  <si>
    <t>Item02</t>
  </si>
  <si>
    <t>Item03</t>
  </si>
  <si>
    <t>Item04</t>
  </si>
  <si>
    <t>Item05</t>
  </si>
  <si>
    <t>Item06</t>
  </si>
  <si>
    <t>Item07</t>
  </si>
  <si>
    <t>Item08</t>
  </si>
  <si>
    <t>Item09</t>
  </si>
  <si>
    <t>※Summary</t>
  </si>
  <si>
    <t>■TableB</t>
  </si>
  <si>
    <t>■ほかのブックを参照</t>
  </si>
  <si>
    <t>ID</t>
  </si>
  <si>
    <t>ItemName</t>
  </si>
  <si>
    <t>Status</t>
  </si>
  <si>
    <t>Enable</t>
  </si>
  <si>
    <t>※SummaryB</t>
  </si>
  <si>
    <t>※pythonで他のブックの値を更新して反映されるかをチェック</t>
  </si>
  <si>
    <t>001</t>
  </si>
  <si>
    <t>ItemA</t>
  </si>
  <si>
    <t>●</t>
  </si>
  <si>
    <t>StatusDetails</t>
  </si>
  <si>
    <t>002</t>
  </si>
  <si>
    <t>ItemB</t>
  </si>
  <si>
    <t>1</t>
  </si>
  <si>
    <t>Nothing</t>
  </si>
  <si>
    <t>003</t>
  </si>
  <si>
    <t>ItemC</t>
  </si>
  <si>
    <t>2</t>
  </si>
  <si>
    <t>004</t>
  </si>
  <si>
    <t>ItemD</t>
  </si>
  <si>
    <t>3</t>
  </si>
  <si>
    <t>DisEnable</t>
  </si>
  <si>
    <t>005</t>
  </si>
  <si>
    <t>ItemE</t>
  </si>
  <si>
    <t>006</t>
  </si>
  <si>
    <t>ItemF</t>
  </si>
  <si>
    <t>007</t>
  </si>
  <si>
    <t>ItemG</t>
  </si>
  <si>
    <t>008</t>
  </si>
  <si>
    <t>009</t>
  </si>
  <si>
    <t>010</t>
  </si>
  <si>
    <t>011</t>
  </si>
  <si>
    <t>012</t>
  </si>
  <si>
    <t>013</t>
  </si>
  <si>
    <t>014</t>
  </si>
  <si>
    <t>015</t>
  </si>
  <si>
    <t>https://openai.com/pricing</t>
  </si>
  <si>
    <t>GPT-4 Turbo</t>
  </si>
  <si>
    <t>Model</t>
  </si>
  <si>
    <t>Input</t>
  </si>
  <si>
    <t>Output</t>
  </si>
  <si>
    <t>gpt-4-1106-preview</t>
  </si>
  <si>
    <t>$0.01 / 1K tokens</t>
  </si>
  <si>
    <t>$0.03 / 1K tokens</t>
  </si>
  <si>
    <t>gpt-4-1106-vision-preview</t>
  </si>
  <si>
    <t>GPT-3.5 Turbo</t>
  </si>
  <si>
    <t>gpt-3.5-turbo-1106</t>
  </si>
  <si>
    <t>$0.0010 / 1K tokens</t>
  </si>
  <si>
    <t>$0.0020 / 1K tokens</t>
  </si>
  <si>
    <t>gpt-3.5-turbo-instruct</t>
  </si>
  <si>
    <t>$0.0015 / 1K tokens</t>
  </si>
  <si>
    <t>※ChaｔGPT使用料について</t>
  </si>
  <si>
    <t>※ドル円計算</t>
  </si>
  <si>
    <t>ドル</t>
  </si>
  <si>
    <t>円</t>
  </si>
  <si>
    <t>・URL</t>
  </si>
  <si>
    <t>https://platform.openai.com/tokenizer</t>
  </si>
  <si>
    <t>・想定</t>
  </si>
  <si>
    <t>1ドル</t>
  </si>
  <si>
    <t>業務でわからないこと、補助してほしいことなどに使用すると仮定（1日100回）</t>
  </si>
  <si>
    <t>・補足</t>
  </si>
  <si>
    <t>　簡単な質問をしてみると以下の通りのトークン数になる</t>
  </si>
  <si>
    <t>　質問34、回答574</t>
  </si>
  <si>
    <t>tokens</t>
  </si>
  <si>
    <t xml:space="preserve"> 1K tokens</t>
  </si>
  <si>
    <t>$/ 1K tokens</t>
  </si>
  <si>
    <t>1質問/回答につき</t>
  </si>
  <si>
    <t>月*回*円</t>
  </si>
  <si>
    <t>GPT4</t>
  </si>
  <si>
    <t>※1日100回・月30日とすると仮定</t>
  </si>
  <si>
    <t>円/月</t>
  </si>
  <si>
    <t>Table</t>
  </si>
  <si>
    <t>A</t>
  </si>
  <si>
    <t>B</t>
  </si>
  <si>
    <t>C</t>
  </si>
  <si>
    <t>■TableA</t>
    <phoneticPr fontId="1"/>
  </si>
  <si>
    <t>Amount</t>
    <phoneticPr fontId="1"/>
  </si>
  <si>
    <t>Date</t>
    <phoneticPr fontId="1"/>
  </si>
  <si>
    <t>※ランダム値生成用</t>
    <rPh sb="5" eb="6">
      <t>チ</t>
    </rPh>
    <rPh sb="6" eb="9">
      <t>セイセイヨウ</t>
    </rPh>
    <phoneticPr fontId="1"/>
  </si>
  <si>
    <t>■TableC</t>
    <phoneticPr fontId="1"/>
  </si>
</sst>
</file>

<file path=xl/styles.xml><?xml version="1.0" encoding="utf-8"?>
<styleSheet xmlns="http://schemas.openxmlformats.org/spreadsheetml/2006/main">
  <numFmts count="1">
    <numFmt numFmtId="177" formatCode="m&quot;月&quot;d&quot;日&quot;;@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I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stData"/>
      <sheetName val="ChatGPT"/>
      <sheetName val="TableData2"/>
    </sheetNames>
    <sheetDataSet>
      <sheetData sheetId="0">
        <row r="14">
          <cell r="C14"/>
          <cell r="D14"/>
          <cell r="E14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O14"/>
  <sheetViews>
    <sheetView workbookViewId="0">
      <selection activeCell="C5" sqref="C5"/>
    </sheetView>
  </sheetViews>
  <sheetFormatPr defaultRowHeight="13.5"/>
  <sheetData>
    <row r="3" spans="2:15">
      <c r="B3" s="5" t="s">
        <v>0</v>
      </c>
    </row>
    <row r="4" spans="2:15">
      <c r="B4" s="5" t="s">
        <v>1</v>
      </c>
      <c r="C4" s="5" t="s">
        <v>2</v>
      </c>
      <c r="D4" s="5" t="s">
        <v>3</v>
      </c>
      <c r="E4" s="5" t="s">
        <v>4</v>
      </c>
      <c r="N4" s="7"/>
      <c r="O4" s="8"/>
    </row>
    <row r="5" spans="2:15">
      <c r="B5" s="5" t="s">
        <v>5</v>
      </c>
      <c r="C5" s="5">
        <v>13</v>
      </c>
      <c r="D5" s="5">
        <v>3</v>
      </c>
      <c r="E5" s="5">
        <v>12</v>
      </c>
      <c r="I5" s="5">
        <v>0.58368330044996397</v>
      </c>
      <c r="J5" s="5">
        <v>6</v>
      </c>
      <c r="K5" s="5">
        <v>18</v>
      </c>
      <c r="N5" s="8"/>
      <c r="O5" s="8"/>
    </row>
    <row r="6" spans="2:15">
      <c r="B6" s="5" t="s">
        <v>6</v>
      </c>
      <c r="C6" s="5">
        <v>3</v>
      </c>
      <c r="D6" s="5">
        <v>6</v>
      </c>
      <c r="E6" s="5">
        <v>9</v>
      </c>
      <c r="I6" s="5">
        <v>0.76312909416863839</v>
      </c>
      <c r="J6" s="5">
        <v>7.9999999999999991</v>
      </c>
      <c r="K6" s="5">
        <v>24</v>
      </c>
    </row>
    <row r="7" spans="2:15">
      <c r="B7" s="5" t="s">
        <v>7</v>
      </c>
      <c r="C7" s="5">
        <v>7.9999999999999991</v>
      </c>
      <c r="D7" s="5">
        <v>30</v>
      </c>
      <c r="E7" s="5">
        <v>38</v>
      </c>
      <c r="I7" s="5">
        <v>0.82485857496817006</v>
      </c>
      <c r="J7" s="5">
        <v>9</v>
      </c>
      <c r="K7" s="5">
        <v>27</v>
      </c>
    </row>
    <row r="8" spans="2:15">
      <c r="B8" s="5" t="s">
        <v>8</v>
      </c>
      <c r="C8" s="5">
        <v>6</v>
      </c>
      <c r="D8" s="5">
        <v>30</v>
      </c>
      <c r="E8" s="5">
        <v>36</v>
      </c>
      <c r="I8" s="5">
        <v>9.6397210916842724E-2</v>
      </c>
      <c r="J8" s="5">
        <v>1</v>
      </c>
      <c r="K8" s="5">
        <v>3</v>
      </c>
    </row>
    <row r="9" spans="2:15">
      <c r="B9" s="5" t="s">
        <v>9</v>
      </c>
      <c r="C9" s="5">
        <v>9</v>
      </c>
      <c r="D9" s="5">
        <v>21</v>
      </c>
      <c r="E9" s="5">
        <v>30</v>
      </c>
      <c r="I9" s="5">
        <v>0.71770369242651544</v>
      </c>
      <c r="J9" s="5">
        <v>7.9999999999999991</v>
      </c>
      <c r="K9" s="5">
        <v>24</v>
      </c>
    </row>
    <row r="10" spans="2:15">
      <c r="B10" s="5" t="s">
        <v>10</v>
      </c>
      <c r="C10" s="5">
        <v>1</v>
      </c>
      <c r="D10" s="5">
        <v>15</v>
      </c>
      <c r="E10" s="5">
        <v>16</v>
      </c>
      <c r="I10" s="5">
        <v>0.60189577569246566</v>
      </c>
      <c r="J10" s="5">
        <v>7</v>
      </c>
      <c r="K10" s="5">
        <v>21</v>
      </c>
    </row>
    <row r="11" spans="2:15">
      <c r="B11" s="5" t="s">
        <v>11</v>
      </c>
      <c r="C11" s="5">
        <v>6</v>
      </c>
      <c r="D11" s="5">
        <v>18</v>
      </c>
      <c r="E11" s="5">
        <v>24</v>
      </c>
      <c r="I11" s="5">
        <v>0.43226089268712631</v>
      </c>
      <c r="J11" s="5">
        <v>5</v>
      </c>
      <c r="K11" s="5">
        <v>15</v>
      </c>
    </row>
    <row r="12" spans="2:15">
      <c r="B12" s="5" t="s">
        <v>12</v>
      </c>
      <c r="C12" s="5">
        <v>10</v>
      </c>
      <c r="D12" s="5">
        <v>3</v>
      </c>
      <c r="E12" s="5">
        <v>13</v>
      </c>
      <c r="I12" s="5">
        <v>9.8434174327115542E-2</v>
      </c>
      <c r="J12" s="5">
        <v>1</v>
      </c>
      <c r="K12" s="5">
        <v>3</v>
      </c>
    </row>
    <row r="13" spans="2:15">
      <c r="B13" s="5" t="s">
        <v>13</v>
      </c>
      <c r="C13" s="5">
        <v>8</v>
      </c>
      <c r="D13" s="5">
        <v>15</v>
      </c>
      <c r="E13" s="5">
        <v>23</v>
      </c>
      <c r="I13" s="5">
        <v>0.1106458475524061</v>
      </c>
      <c r="J13" s="5">
        <v>2</v>
      </c>
      <c r="K13" s="5">
        <v>6</v>
      </c>
    </row>
    <row r="14" spans="2:15">
      <c r="B14" s="5" t="s">
        <v>4</v>
      </c>
      <c r="C14" s="5">
        <v>60</v>
      </c>
      <c r="D14" s="5">
        <v>141</v>
      </c>
      <c r="E14" s="5">
        <v>201</v>
      </c>
    </row>
  </sheetData>
  <mergeCells count="1">
    <mergeCell ref="N4:O5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3:Q37"/>
  <sheetViews>
    <sheetView workbookViewId="0">
      <selection activeCell="H13" sqref="H13"/>
    </sheetView>
  </sheetViews>
  <sheetFormatPr defaultRowHeight="13.5"/>
  <cols>
    <col min="7" max="7" width="11.625" bestFit="1" customWidth="1"/>
    <col min="17" max="17" width="11.625" bestFit="1" customWidth="1"/>
  </cols>
  <sheetData>
    <row r="3" spans="2:17">
      <c r="B3" s="6" t="s">
        <v>91</v>
      </c>
    </row>
    <row r="4" spans="2:17">
      <c r="B4" s="5" t="s">
        <v>14</v>
      </c>
      <c r="I4" s="5" t="s">
        <v>15</v>
      </c>
      <c r="M4" s="5" t="s">
        <v>16</v>
      </c>
    </row>
    <row r="5" spans="2:17">
      <c r="B5" s="5" t="s">
        <v>17</v>
      </c>
      <c r="C5" s="5" t="s">
        <v>18</v>
      </c>
      <c r="D5" s="5" t="s">
        <v>19</v>
      </c>
      <c r="E5" s="5" t="s">
        <v>20</v>
      </c>
      <c r="F5" s="6" t="s">
        <v>92</v>
      </c>
      <c r="G5" s="6" t="s">
        <v>93</v>
      </c>
      <c r="I5" s="5" t="s">
        <v>21</v>
      </c>
      <c r="M5" s="5" t="s">
        <v>22</v>
      </c>
    </row>
    <row r="6" spans="2:17">
      <c r="B6" s="1" t="s">
        <v>23</v>
      </c>
      <c r="C6" s="5" t="s">
        <v>24</v>
      </c>
      <c r="D6" s="5">
        <v>1</v>
      </c>
      <c r="E6" s="5" t="s">
        <v>25</v>
      </c>
      <c r="F6">
        <v>50</v>
      </c>
      <c r="G6" s="2">
        <v>45234</v>
      </c>
      <c r="I6" s="5" t="s">
        <v>19</v>
      </c>
      <c r="J6" s="5" t="s">
        <v>26</v>
      </c>
      <c r="N6" s="5">
        <f>[1]Sheet1!$C$4</f>
        <v>0</v>
      </c>
      <c r="O6" s="5">
        <f>[1]Sheet1!$D$4</f>
        <v>0</v>
      </c>
      <c r="P6" s="5">
        <f>[1]Sheet1!$E$4</f>
        <v>0</v>
      </c>
    </row>
    <row r="7" spans="2:17">
      <c r="B7" s="1" t="s">
        <v>27</v>
      </c>
      <c r="C7" s="5" t="s">
        <v>28</v>
      </c>
      <c r="D7" s="5">
        <v>2</v>
      </c>
      <c r="F7">
        <v>20</v>
      </c>
      <c r="G7" s="2">
        <v>45238</v>
      </c>
      <c r="I7" s="1" t="s">
        <v>29</v>
      </c>
      <c r="J7" s="5" t="s">
        <v>30</v>
      </c>
      <c r="M7" s="5">
        <f>[1]Sheet1!$B$14</f>
        <v>0</v>
      </c>
      <c r="N7" s="5">
        <f>[1]Sheet1!$C$14</f>
        <v>0</v>
      </c>
      <c r="O7" s="5">
        <f>[1]Sheet1!$D$14</f>
        <v>0</v>
      </c>
      <c r="P7" s="5">
        <f>[1]Sheet1!$E$14</f>
        <v>0</v>
      </c>
    </row>
    <row r="8" spans="2:17">
      <c r="B8" s="1" t="s">
        <v>31</v>
      </c>
      <c r="C8" s="5" t="s">
        <v>32</v>
      </c>
      <c r="D8" s="5">
        <v>3</v>
      </c>
      <c r="F8">
        <v>80</v>
      </c>
      <c r="G8" s="2">
        <v>45243</v>
      </c>
      <c r="I8" s="1" t="s">
        <v>33</v>
      </c>
      <c r="J8" s="5" t="s">
        <v>20</v>
      </c>
    </row>
    <row r="9" spans="2:17">
      <c r="B9" s="1" t="s">
        <v>34</v>
      </c>
      <c r="C9" s="5" t="s">
        <v>35</v>
      </c>
      <c r="D9" s="5">
        <v>1</v>
      </c>
      <c r="F9">
        <v>90</v>
      </c>
      <c r="G9" s="2">
        <v>45249</v>
      </c>
      <c r="I9" s="1" t="s">
        <v>36</v>
      </c>
      <c r="J9" s="5" t="s">
        <v>37</v>
      </c>
    </row>
    <row r="10" spans="2:17">
      <c r="B10" s="1" t="s">
        <v>38</v>
      </c>
      <c r="C10" s="5" t="s">
        <v>39</v>
      </c>
      <c r="D10" s="5">
        <v>2</v>
      </c>
      <c r="E10" s="5" t="s">
        <v>25</v>
      </c>
      <c r="F10">
        <v>30</v>
      </c>
      <c r="G10" s="2">
        <v>45256</v>
      </c>
      <c r="I10" s="1"/>
    </row>
    <row r="11" spans="2:17">
      <c r="B11" s="1" t="s">
        <v>40</v>
      </c>
      <c r="C11" s="5" t="s">
        <v>41</v>
      </c>
      <c r="D11" s="5">
        <v>3</v>
      </c>
      <c r="F11">
        <v>20</v>
      </c>
      <c r="G11" s="2">
        <v>45264</v>
      </c>
      <c r="I11" s="1"/>
    </row>
    <row r="12" spans="2:17">
      <c r="B12" s="1" t="s">
        <v>42</v>
      </c>
      <c r="C12" s="5" t="s">
        <v>43</v>
      </c>
      <c r="D12" s="5">
        <v>1</v>
      </c>
      <c r="F12">
        <v>60</v>
      </c>
      <c r="G12" s="2">
        <v>45273</v>
      </c>
      <c r="I12" s="1"/>
      <c r="M12" s="6" t="s">
        <v>94</v>
      </c>
    </row>
    <row r="13" spans="2:17">
      <c r="B13" s="1" t="s">
        <v>44</v>
      </c>
      <c r="C13" s="5" t="s">
        <v>24</v>
      </c>
      <c r="D13" s="5">
        <v>2</v>
      </c>
      <c r="F13">
        <v>30</v>
      </c>
      <c r="G13" s="2">
        <v>45283</v>
      </c>
      <c r="M13" s="6">
        <f ca="1">RAND()</f>
        <v>0.84021735028496036</v>
      </c>
      <c r="N13">
        <f ca="1">ROUNDDOWN(M13,1)*10</f>
        <v>8</v>
      </c>
      <c r="O13">
        <f ca="1">N13*10</f>
        <v>80</v>
      </c>
      <c r="P13">
        <f ca="1">ROUNDDOWN(M13,3)*1000</f>
        <v>840</v>
      </c>
      <c r="Q13" s="2">
        <f ca="1">TODAY()-P13</f>
        <v>44457</v>
      </c>
    </row>
    <row r="14" spans="2:17">
      <c r="B14" s="1" t="s">
        <v>45</v>
      </c>
      <c r="C14" s="5" t="s">
        <v>28</v>
      </c>
      <c r="D14" s="5">
        <v>3</v>
      </c>
      <c r="F14">
        <v>70</v>
      </c>
      <c r="G14" s="2">
        <v>45294</v>
      </c>
      <c r="M14" s="6">
        <f ca="1">RAND()</f>
        <v>0.22033566432890406</v>
      </c>
      <c r="N14" s="6">
        <f ca="1">ROUNDDOWN(M14,1)*10</f>
        <v>2</v>
      </c>
      <c r="O14" s="6">
        <f ca="1">N14*10</f>
        <v>20</v>
      </c>
      <c r="P14" s="6">
        <f ca="1">ROUNDDOWN(M14,3)*1000</f>
        <v>220</v>
      </c>
      <c r="Q14" s="2">
        <f ca="1">TODAY()-P14</f>
        <v>45077</v>
      </c>
    </row>
    <row r="15" spans="2:17">
      <c r="B15" s="1" t="s">
        <v>46</v>
      </c>
      <c r="C15" s="5" t="s">
        <v>32</v>
      </c>
      <c r="D15" s="5">
        <v>1</v>
      </c>
      <c r="E15" s="5" t="s">
        <v>25</v>
      </c>
      <c r="F15">
        <v>0</v>
      </c>
      <c r="G15" s="2">
        <v>45306</v>
      </c>
      <c r="M15" s="6">
        <f ca="1">RAND()</f>
        <v>0.4158364858746364</v>
      </c>
      <c r="N15" s="6">
        <f ca="1">ROUNDDOWN(M15,1)*10</f>
        <v>4</v>
      </c>
      <c r="O15" s="6">
        <f ca="1">N15*10</f>
        <v>40</v>
      </c>
      <c r="P15" s="6">
        <f ca="1">ROUNDDOWN(M15,3)*1000</f>
        <v>415</v>
      </c>
      <c r="Q15" s="2">
        <f ca="1">TODAY()-P15</f>
        <v>44882</v>
      </c>
    </row>
    <row r="16" spans="2:17">
      <c r="B16" s="1" t="s">
        <v>47</v>
      </c>
      <c r="C16" s="5" t="s">
        <v>35</v>
      </c>
      <c r="D16" s="5">
        <v>2</v>
      </c>
      <c r="F16">
        <v>20</v>
      </c>
      <c r="G16" s="2">
        <v>45319</v>
      </c>
      <c r="M16" s="6">
        <f ca="1">RAND()</f>
        <v>0.79586479532017718</v>
      </c>
      <c r="N16" s="6">
        <f ca="1">ROUNDDOWN(M16,1)*10</f>
        <v>7</v>
      </c>
      <c r="O16" s="6">
        <f ca="1">N16*10</f>
        <v>70</v>
      </c>
      <c r="P16" s="6">
        <f ca="1">ROUNDDOWN(M16,3)*1000</f>
        <v>795</v>
      </c>
      <c r="Q16" s="2">
        <f ca="1">TODAY()-P16</f>
        <v>44502</v>
      </c>
    </row>
    <row r="17" spans="2:17">
      <c r="B17" s="1" t="s">
        <v>48</v>
      </c>
      <c r="C17" s="5" t="s">
        <v>24</v>
      </c>
      <c r="D17" s="5">
        <v>3</v>
      </c>
      <c r="F17">
        <v>60</v>
      </c>
      <c r="G17" s="2">
        <v>45333</v>
      </c>
      <c r="M17" s="6">
        <f ca="1">RAND()</f>
        <v>0.44254996316744855</v>
      </c>
      <c r="N17" s="6">
        <f ca="1">ROUNDDOWN(M17,1)*10</f>
        <v>4</v>
      </c>
      <c r="O17" s="6">
        <f ca="1">N17*10</f>
        <v>40</v>
      </c>
      <c r="P17" s="6">
        <f ca="1">ROUNDDOWN(M17,3)*1000</f>
        <v>442</v>
      </c>
      <c r="Q17" s="2">
        <f ca="1">TODAY()-P17</f>
        <v>44855</v>
      </c>
    </row>
    <row r="18" spans="2:17">
      <c r="B18" s="1" t="s">
        <v>49</v>
      </c>
      <c r="C18" s="5" t="s">
        <v>28</v>
      </c>
      <c r="D18" s="5">
        <v>1</v>
      </c>
      <c r="F18">
        <v>0</v>
      </c>
      <c r="G18" s="2">
        <v>45348</v>
      </c>
      <c r="M18" s="6"/>
    </row>
    <row r="19" spans="2:17">
      <c r="B19" s="1" t="s">
        <v>50</v>
      </c>
      <c r="C19" s="5" t="s">
        <v>32</v>
      </c>
      <c r="D19" s="5">
        <v>2</v>
      </c>
      <c r="F19">
        <v>20</v>
      </c>
      <c r="G19" s="2">
        <v>45364</v>
      </c>
      <c r="M19" s="6"/>
    </row>
    <row r="20" spans="2:17">
      <c r="B20" s="1" t="s">
        <v>51</v>
      </c>
      <c r="C20" s="5" t="s">
        <v>35</v>
      </c>
      <c r="D20" s="5">
        <v>3</v>
      </c>
      <c r="E20" s="5" t="s">
        <v>25</v>
      </c>
      <c r="F20">
        <v>60</v>
      </c>
      <c r="G20" s="2">
        <v>45381</v>
      </c>
      <c r="M20" s="6"/>
    </row>
    <row r="22" spans="2:17">
      <c r="Q22" s="2">
        <v>45231</v>
      </c>
    </row>
    <row r="23" spans="2:17">
      <c r="N23" s="2">
        <v>44831</v>
      </c>
      <c r="P23">
        <v>3</v>
      </c>
      <c r="Q23" s="2">
        <f>Q22+P23</f>
        <v>45234</v>
      </c>
    </row>
    <row r="24" spans="2:17">
      <c r="N24" s="2">
        <v>44397</v>
      </c>
      <c r="P24" s="6">
        <v>4</v>
      </c>
      <c r="Q24" s="2">
        <f t="shared" ref="Q24:Q36" si="0">Q23+P24</f>
        <v>45238</v>
      </c>
    </row>
    <row r="25" spans="2:17">
      <c r="N25" s="2">
        <v>44681</v>
      </c>
      <c r="P25" s="6">
        <v>5</v>
      </c>
      <c r="Q25" s="2">
        <f t="shared" si="0"/>
        <v>45243</v>
      </c>
    </row>
    <row r="26" spans="2:17">
      <c r="B26" s="6" t="s">
        <v>95</v>
      </c>
      <c r="N26" s="2">
        <v>45232</v>
      </c>
      <c r="P26" s="6">
        <v>6</v>
      </c>
      <c r="Q26" s="2">
        <f t="shared" si="0"/>
        <v>45249</v>
      </c>
    </row>
    <row r="27" spans="2:17">
      <c r="B27" s="6" t="s">
        <v>14</v>
      </c>
      <c r="N27" s="2">
        <v>44951</v>
      </c>
      <c r="P27" s="6">
        <v>7</v>
      </c>
      <c r="Q27" s="2">
        <f t="shared" si="0"/>
        <v>45256</v>
      </c>
    </row>
    <row r="28" spans="2:17">
      <c r="B28" s="6" t="s">
        <v>17</v>
      </c>
      <c r="C28" s="6" t="s">
        <v>18</v>
      </c>
      <c r="D28" s="6" t="s">
        <v>19</v>
      </c>
      <c r="E28" s="6" t="s">
        <v>20</v>
      </c>
      <c r="F28" s="6" t="s">
        <v>92</v>
      </c>
      <c r="G28" s="6" t="s">
        <v>93</v>
      </c>
      <c r="N28" s="2">
        <v>44493</v>
      </c>
      <c r="P28" s="6">
        <v>8</v>
      </c>
      <c r="Q28" s="2">
        <f t="shared" si="0"/>
        <v>45264</v>
      </c>
    </row>
    <row r="29" spans="2:17">
      <c r="B29" s="1" t="s">
        <v>23</v>
      </c>
      <c r="C29" s="6" t="s">
        <v>24</v>
      </c>
      <c r="D29" s="6">
        <v>1</v>
      </c>
      <c r="E29" s="6" t="s">
        <v>25</v>
      </c>
      <c r="F29" s="6">
        <v>50</v>
      </c>
      <c r="G29" s="9">
        <v>44779</v>
      </c>
      <c r="N29" s="2">
        <v>44694</v>
      </c>
      <c r="P29" s="6">
        <v>9</v>
      </c>
      <c r="Q29" s="2">
        <f t="shared" si="0"/>
        <v>45273</v>
      </c>
    </row>
    <row r="30" spans="2:17">
      <c r="B30" s="1" t="s">
        <v>27</v>
      </c>
      <c r="C30" s="6" t="s">
        <v>28</v>
      </c>
      <c r="D30" s="6">
        <v>2</v>
      </c>
      <c r="E30" s="6"/>
      <c r="F30" s="6">
        <v>20</v>
      </c>
      <c r="G30" s="9">
        <v>44537</v>
      </c>
      <c r="N30" s="2">
        <v>44626</v>
      </c>
      <c r="P30" s="6">
        <v>10</v>
      </c>
      <c r="Q30" s="2">
        <f t="shared" si="0"/>
        <v>45283</v>
      </c>
    </row>
    <row r="31" spans="2:17">
      <c r="B31" s="1" t="s">
        <v>31</v>
      </c>
      <c r="C31" s="6" t="s">
        <v>32</v>
      </c>
      <c r="D31" s="6">
        <v>3</v>
      </c>
      <c r="E31" s="6"/>
      <c r="F31" s="6">
        <v>80</v>
      </c>
      <c r="G31" s="9">
        <v>44982</v>
      </c>
      <c r="N31" s="2">
        <v>45060</v>
      </c>
      <c r="P31" s="6">
        <v>11</v>
      </c>
      <c r="Q31" s="2">
        <f t="shared" si="0"/>
        <v>45294</v>
      </c>
    </row>
    <row r="32" spans="2:17">
      <c r="N32" s="2">
        <v>44807</v>
      </c>
      <c r="P32" s="6">
        <v>12</v>
      </c>
      <c r="Q32" s="2">
        <f t="shared" si="0"/>
        <v>45306</v>
      </c>
    </row>
    <row r="33" spans="14:17">
      <c r="N33" s="2">
        <v>44519</v>
      </c>
      <c r="P33" s="6">
        <v>13</v>
      </c>
      <c r="Q33" s="2">
        <f t="shared" si="0"/>
        <v>45319</v>
      </c>
    </row>
    <row r="34" spans="14:17">
      <c r="N34" s="2">
        <v>44840</v>
      </c>
      <c r="P34" s="6">
        <v>14</v>
      </c>
      <c r="Q34" s="2">
        <f t="shared" si="0"/>
        <v>45333</v>
      </c>
    </row>
    <row r="35" spans="14:17">
      <c r="N35" s="2">
        <v>44788</v>
      </c>
      <c r="P35" s="6">
        <v>15</v>
      </c>
      <c r="Q35" s="2">
        <f t="shared" si="0"/>
        <v>45348</v>
      </c>
    </row>
    <row r="36" spans="14:17">
      <c r="N36" s="2">
        <v>44742</v>
      </c>
      <c r="P36" s="6">
        <v>16</v>
      </c>
      <c r="Q36" s="2">
        <f t="shared" si="0"/>
        <v>45364</v>
      </c>
    </row>
    <row r="37" spans="14:17">
      <c r="N37" s="2">
        <v>44761</v>
      </c>
      <c r="P37" s="6">
        <v>17</v>
      </c>
      <c r="Q37" s="2">
        <f t="shared" ref="Q37" si="1">Q36+P37</f>
        <v>45381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8:M48"/>
  <sheetViews>
    <sheetView topLeftCell="A22" workbookViewId="0">
      <selection activeCell="C39" sqref="C39"/>
    </sheetView>
  </sheetViews>
  <sheetFormatPr defaultRowHeight="13.5"/>
  <cols>
    <col min="3" max="3" width="24.875" style="4" bestFit="1" customWidth="1"/>
    <col min="4" max="5" width="16.875" style="4" bestFit="1" customWidth="1"/>
    <col min="6" max="6" width="9.5" style="4" bestFit="1" customWidth="1"/>
  </cols>
  <sheetData>
    <row r="8" spans="3:5">
      <c r="C8" s="5" t="s">
        <v>52</v>
      </c>
    </row>
    <row r="9" spans="3:5">
      <c r="C9" s="2">
        <v>45276</v>
      </c>
    </row>
    <row r="10" spans="3:5">
      <c r="C10" s="5" t="s">
        <v>53</v>
      </c>
    </row>
    <row r="11" spans="3:5">
      <c r="C11" s="5" t="s">
        <v>54</v>
      </c>
      <c r="D11" s="5" t="s">
        <v>55</v>
      </c>
      <c r="E11" s="5" t="s">
        <v>56</v>
      </c>
    </row>
    <row r="12" spans="3:5">
      <c r="C12" s="5" t="s">
        <v>57</v>
      </c>
      <c r="D12" s="5" t="s">
        <v>58</v>
      </c>
      <c r="E12" s="5" t="s">
        <v>59</v>
      </c>
    </row>
    <row r="13" spans="3:5">
      <c r="C13" s="5" t="s">
        <v>60</v>
      </c>
      <c r="D13" s="5" t="s">
        <v>58</v>
      </c>
      <c r="E13" s="5" t="s">
        <v>59</v>
      </c>
    </row>
    <row r="15" spans="3:5">
      <c r="C15" s="5" t="s">
        <v>61</v>
      </c>
    </row>
    <row r="16" spans="3:5">
      <c r="C16" s="5" t="s">
        <v>54</v>
      </c>
      <c r="D16" s="5" t="s">
        <v>55</v>
      </c>
      <c r="E16" s="5" t="s">
        <v>56</v>
      </c>
    </row>
    <row r="17" spans="3:13">
      <c r="C17" s="5" t="s">
        <v>62</v>
      </c>
      <c r="D17" s="5" t="s">
        <v>63</v>
      </c>
      <c r="E17" s="5" t="s">
        <v>64</v>
      </c>
    </row>
    <row r="18" spans="3:13">
      <c r="C18" s="5" t="s">
        <v>65</v>
      </c>
      <c r="D18" s="5" t="s">
        <v>66</v>
      </c>
      <c r="E18" s="5" t="s">
        <v>64</v>
      </c>
    </row>
    <row r="26" spans="3:13">
      <c r="C26" s="5" t="s">
        <v>67</v>
      </c>
      <c r="K26" s="5" t="s">
        <v>68</v>
      </c>
    </row>
    <row r="27" spans="3:13">
      <c r="C27" s="2">
        <v>45276</v>
      </c>
      <c r="K27" s="5" t="s">
        <v>69</v>
      </c>
      <c r="L27" s="5" t="s">
        <v>70</v>
      </c>
    </row>
    <row r="28" spans="3:13">
      <c r="C28" s="5" t="s">
        <v>71</v>
      </c>
      <c r="K28" s="3">
        <v>0.02</v>
      </c>
      <c r="L28" s="5">
        <v>2.84</v>
      </c>
    </row>
    <row r="29" spans="3:13">
      <c r="C29" s="5" t="s">
        <v>72</v>
      </c>
    </row>
    <row r="30" spans="3:13">
      <c r="C30" s="5" t="s">
        <v>73</v>
      </c>
      <c r="K30" s="5" t="s">
        <v>74</v>
      </c>
      <c r="L30" s="3">
        <v>142</v>
      </c>
      <c r="M30" s="5" t="s">
        <v>70</v>
      </c>
    </row>
    <row r="31" spans="3:13">
      <c r="C31" s="5" t="s">
        <v>75</v>
      </c>
    </row>
    <row r="32" spans="3:13">
      <c r="C32" s="5" t="s">
        <v>76</v>
      </c>
    </row>
    <row r="33" spans="3:8">
      <c r="C33" s="5" t="s">
        <v>77</v>
      </c>
    </row>
    <row r="34" spans="3:8">
      <c r="C34" s="5" t="s">
        <v>78</v>
      </c>
    </row>
    <row r="37" spans="3:8">
      <c r="C37" s="5" t="s">
        <v>79</v>
      </c>
      <c r="D37" s="5" t="s">
        <v>80</v>
      </c>
      <c r="E37" s="5" t="s">
        <v>81</v>
      </c>
      <c r="F37" s="5" t="s">
        <v>82</v>
      </c>
      <c r="G37" s="5" t="s">
        <v>70</v>
      </c>
      <c r="H37" s="5" t="s">
        <v>83</v>
      </c>
    </row>
    <row r="38" spans="3:8">
      <c r="C38" s="5" t="s">
        <v>84</v>
      </c>
    </row>
    <row r="39" spans="3:8">
      <c r="C39" s="3">
        <v>34</v>
      </c>
      <c r="D39" s="5">
        <v>3.4000000000000002E-2</v>
      </c>
      <c r="E39" s="3">
        <v>0.01</v>
      </c>
      <c r="F39" s="5">
        <v>3.4000000000000002E-4</v>
      </c>
    </row>
    <row r="40" spans="3:8">
      <c r="C40" s="3">
        <v>574</v>
      </c>
      <c r="D40" s="5">
        <v>0.57399999999999995</v>
      </c>
      <c r="E40" s="3">
        <v>0.03</v>
      </c>
      <c r="F40" s="5">
        <v>1.7219999999999999E-2</v>
      </c>
    </row>
    <row r="41" spans="3:8">
      <c r="F41" s="5">
        <v>1.7559999999999999E-2</v>
      </c>
      <c r="G41" s="5">
        <v>2.4935200000000002</v>
      </c>
      <c r="H41" s="5">
        <v>7480.5599999999986</v>
      </c>
    </row>
    <row r="43" spans="3:8">
      <c r="C43" s="5" t="s">
        <v>61</v>
      </c>
    </row>
    <row r="44" spans="3:8">
      <c r="C44" s="3">
        <v>34</v>
      </c>
      <c r="D44" s="5">
        <v>3.4000000000000002E-2</v>
      </c>
      <c r="E44" s="3">
        <v>1E-3</v>
      </c>
      <c r="F44" s="5">
        <v>3.4000000000000013E-5</v>
      </c>
    </row>
    <row r="45" spans="3:8">
      <c r="C45" s="3">
        <v>574</v>
      </c>
      <c r="D45" s="5">
        <v>0.57399999999999995</v>
      </c>
      <c r="E45" s="3">
        <v>2E-3</v>
      </c>
      <c r="F45" s="5">
        <v>1.1479999999999999E-3</v>
      </c>
    </row>
    <row r="46" spans="3:8">
      <c r="F46" s="5">
        <v>1.1820000000000001E-3</v>
      </c>
      <c r="G46" s="5">
        <v>0.16784399999999999</v>
      </c>
      <c r="H46" s="5">
        <v>503.53199999999998</v>
      </c>
    </row>
    <row r="47" spans="3:8">
      <c r="C47" s="5" t="s">
        <v>85</v>
      </c>
    </row>
    <row r="48" spans="3:8">
      <c r="C48" s="3">
        <v>3000</v>
      </c>
      <c r="D48" s="5" t="s">
        <v>86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12"/>
  <sheetViews>
    <sheetView workbookViewId="0">
      <selection activeCell="G6" sqref="G6"/>
    </sheetView>
  </sheetViews>
  <sheetFormatPr defaultRowHeight="13.5"/>
  <sheetData>
    <row r="1" spans="1:3">
      <c r="A1" s="5" t="s">
        <v>87</v>
      </c>
    </row>
    <row r="2" spans="1:3">
      <c r="A2" s="5" t="s">
        <v>88</v>
      </c>
      <c r="B2" s="5" t="s">
        <v>89</v>
      </c>
      <c r="C2" s="5" t="s">
        <v>90</v>
      </c>
    </row>
    <row r="3" spans="1:3">
      <c r="A3" s="5">
        <v>1</v>
      </c>
      <c r="B3" s="5">
        <v>6</v>
      </c>
      <c r="C3" s="5">
        <v>0.81486088148636826</v>
      </c>
    </row>
    <row r="4" spans="1:3">
      <c r="A4" s="5">
        <v>2</v>
      </c>
      <c r="B4" s="5">
        <v>6</v>
      </c>
      <c r="C4" s="5">
        <v>0.85736637082566514</v>
      </c>
    </row>
    <row r="5" spans="1:3">
      <c r="A5" s="5">
        <v>3</v>
      </c>
      <c r="B5" s="5">
        <v>3</v>
      </c>
      <c r="C5" s="5">
        <v>0.39867301564471652</v>
      </c>
    </row>
    <row r="6" spans="1:3">
      <c r="A6" s="5">
        <v>4</v>
      </c>
      <c r="B6" s="5">
        <v>4</v>
      </c>
      <c r="C6" s="5">
        <v>0.60633437037084903</v>
      </c>
    </row>
    <row r="7" spans="1:3">
      <c r="A7" s="5">
        <v>5</v>
      </c>
      <c r="B7" s="5">
        <v>3</v>
      </c>
      <c r="C7" s="5">
        <v>0.8489883046626856</v>
      </c>
    </row>
    <row r="8" spans="1:3">
      <c r="A8" s="5">
        <v>6</v>
      </c>
      <c r="B8" s="5">
        <v>5</v>
      </c>
      <c r="C8" s="5">
        <v>0.54155628846459969</v>
      </c>
    </row>
    <row r="9" spans="1:3">
      <c r="A9" s="5">
        <v>7</v>
      </c>
      <c r="B9" s="5">
        <v>5</v>
      </c>
      <c r="C9" s="5">
        <v>0.3742419005678026</v>
      </c>
    </row>
    <row r="10" spans="1:3">
      <c r="A10" s="5">
        <v>8</v>
      </c>
      <c r="B10" s="5">
        <v>4</v>
      </c>
      <c r="C10" s="5">
        <v>5.8527723658969848E-2</v>
      </c>
    </row>
    <row r="11" spans="1:3">
      <c r="A11" s="5">
        <v>9</v>
      </c>
      <c r="B11" s="5">
        <v>2</v>
      </c>
      <c r="C11" s="5">
        <v>0.76400525069675873</v>
      </c>
    </row>
    <row r="12" spans="1:3">
      <c r="A12" s="5">
        <v>10</v>
      </c>
      <c r="B12" s="5">
        <v>2</v>
      </c>
      <c r="C12" s="5">
        <v>0.4783721655873352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34" sqref="D34"/>
    </sheetView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TestData</vt:lpstr>
      <vt:lpstr>ChatGPT</vt:lpstr>
      <vt:lpstr>TableData2</vt:lpstr>
      <vt:lpstr>PowerQuery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Windows ユーザー</cp:lastModifiedBy>
  <dcterms:created xsi:type="dcterms:W3CDTF">2006-09-13T11:12:02Z</dcterms:created>
  <dcterms:modified xsi:type="dcterms:W3CDTF">2024-01-05T15:42:03Z</dcterms:modified>
</cp:coreProperties>
</file>