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28.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worksheets/_rels/sheet29.xml.rels" ContentType="application/vnd.openxmlformats-package.relationships+xml"/>
  <Override PartName="/xl/worksheets/sheet9.xml" ContentType="application/vnd.openxmlformats-officedocument.spreadsheetml.worksheet+xml"/>
  <Override PartName="/xl/worksheets/sheet2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MonAI相关" sheetId="1" state="visible" r:id="rId2"/>
    <sheet name="代码" sheetId="2" state="visible" r:id="rId3"/>
    <sheet name="记录" sheetId="3" state="visible" r:id="rId4"/>
    <sheet name="配准" sheetId="4" state="visible" r:id="rId5"/>
    <sheet name="降噪" sheetId="5" state="visible" r:id="rId6"/>
    <sheet name="超分辨率" sheetId="6" state="visible" r:id="rId7"/>
    <sheet name="训练" sheetId="7" state="visible" r:id="rId8"/>
    <sheet name="降噪项目要点" sheetId="8" state="visible" r:id="rId9"/>
    <sheet name="CT数据" sheetId="9" state="visible" r:id="rId10"/>
    <sheet name="模型" sheetId="10" state="visible" r:id="rId11"/>
    <sheet name="系统不显示界面" sheetId="11" state="visible" r:id="rId12"/>
    <sheet name="to do list" sheetId="12" state="visible" r:id="rId13"/>
    <sheet name="NNet实验" sheetId="13" state="visible" r:id="rId14"/>
    <sheet name="NNet实验(Hitachi)" sheetId="14" state="visible" r:id="rId15"/>
    <sheet name="效果增强实验" sheetId="15" state="visible" r:id="rId16"/>
    <sheet name="CycNnet实验" sheetId="16" state="visible" r:id="rId17"/>
    <sheet name="实验进化" sheetId="17" state="visible" r:id="rId18"/>
    <sheet name="報告" sheetId="18" state="visible" r:id="rId19"/>
    <sheet name="Nnet结构和参数" sheetId="19" state="visible" r:id="rId20"/>
    <sheet name="CycNnet结构和参数" sheetId="20" state="visible" r:id="rId21"/>
    <sheet name="telegram" sheetId="21" state="visible" r:id="rId22"/>
    <sheet name="loss选定原因(chatgpt)" sheetId="22" state="visible" r:id="rId23"/>
    <sheet name="loss选定原因(ds)" sheetId="23" state="visible" r:id="rId24"/>
    <sheet name="microsoft账户" sheetId="24" state="visible" r:id="rId25"/>
    <sheet name="hitachi数据" sheetId="25" state="visible" r:id="rId26"/>
    <sheet name="论文信息" sheetId="26" state="visible" r:id="rId27"/>
    <sheet name="schedule" sheetId="27" state="visible" r:id="rId28"/>
    <sheet name="prompts" sheetId="28" state="visible" r:id="rId29"/>
    <sheet name="Monai优点" sheetId="29" state="visible" r:id="rId30"/>
    <sheet name="ubuntu启动失败"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<sst xmlns="http://schemas.openxmlformats.org/spreadsheetml/2006/main" count="1065" uniqueCount="869">
  <si>
    <t xml:space="preserve">序号</t>
  </si>
  <si>
    <t xml:space="preserve">链接</t>
  </si>
  <si>
    <t xml:space="preserve">说明</t>
  </si>
  <si>
    <t xml:space="preserve">https://github.com/Project-MONAI/MONAI</t>
  </si>
  <si>
    <t xml:space="preserve">核心代码</t>
  </si>
  <si>
    <t xml:space="preserve">https://github.com/Project-MONAI/tutorials</t>
  </si>
  <si>
    <t xml:space="preserve">教程代码</t>
  </si>
  <si>
    <t xml:space="preserve">https://github.com/Warvito/generative_monai</t>
  </si>
  <si>
    <t xml:space="preserve">非官方monai生成模型训练</t>
  </si>
  <si>
    <t xml:space="preserve">https://github.com/Project-MONAI/GenerativeModels</t>
  </si>
  <si>
    <t xml:space="preserve">monai生成模型相关</t>
  </si>
  <si>
    <t xml:space="preserve">https://huggingface.co/MONAI</t>
  </si>
  <si>
    <t xml:space="preserve">HF模型库,找找有没有预训练好的CT配准模型</t>
  </si>
  <si>
    <t xml:space="preserve">https://zhuanlan.zhihu.com/p/665850965</t>
  </si>
  <si>
    <t xml:space="preserve">Monai+生成式模型</t>
  </si>
  <si>
    <t xml:space="preserve">https://www.zhihu.com/people/sixitingting</t>
  </si>
  <si>
    <t xml:space="preserve">Tina姐专栏</t>
  </si>
  <si>
    <t xml:space="preserve">https://github.com/MIC-DKFZ/nnUNet</t>
  </si>
  <si>
    <t xml:space="preserve">nnUNet代码</t>
  </si>
  <si>
    <t xml:space="preserve">https://github.com/Project-MONAI/MONAI-extra-test-data/releases</t>
  </si>
  <si>
    <t xml:space="preserve">测试用数据集</t>
  </si>
  <si>
    <t xml:space="preserve">https://www.kaggle.com/search?q=MONAI+in%3Anotebooks+sortBy%3Adate</t>
  </si>
  <si>
    <t xml:space="preserve">搜索kaggle上使用monai的案例</t>
  </si>
  <si>
    <t xml:space="preserve">https://github.com/Project-MONAI/GenerativeModels/tree/main/tutorials/generative/2d_super_resolution</t>
  </si>
  <si>
    <t xml:space="preserve">Monai+超分辨率模型训练教程</t>
  </si>
  <si>
    <t xml:space="preserve">https://github.com/Project-MONAI/tutorials/tree/main/generation/2d_super_resolution</t>
  </si>
  <si>
    <t xml:space="preserve">https://github.com/Project-MONAI/tutorials/blob/main/modules/autoencoder_mednist.ipynb</t>
  </si>
  <si>
    <t xml:space="preserve">Monai+降噪训练教程</t>
  </si>
  <si>
    <t xml:space="preserve">https://github.com/Project-MONAI/tutorials/blob/main/2d_regression/image_restoration.ipynb</t>
  </si>
  <si>
    <t xml:space="preserve">https://github.com/Project-MONAI/GenerativeModels/blob/main/tutorials/generative/3d_ddpm/3d_ddpm_tutorial.ipynb</t>
  </si>
  <si>
    <t xml:space="preserve">这份教程的设计目标是「无条件生成」3D 医学影像（也就是说，从随机噪声合成一张全新的 CT），而不是进行图像到图像（image-to-image）的 denoising 或去噪重建</t>
  </si>
  <si>
    <t xml:space="preserve">https://github.com/Project-MONAI/GenerativeModels/blob/main/tutorials/generative/2d_ddpm/2d_ddpm_inpainting.ipynb</t>
  </si>
  <si>
    <t xml:space="preserve">Monai+伪影去除训练教程</t>
  </si>
  <si>
    <t xml:space="preserve">https://www.kaggle.com/code/kaizhang1988/monai-ct-3d</t>
  </si>
  <si>
    <t xml:space="preserve">CT数据配准，隔1一个月的两次CT，第一次治疗前，斜着做的，第二次治疗后，正着做的，学名：3d_registration</t>
  </si>
  <si>
    <t xml:space="preserve">/home/zzg/workspace/pycharm/tutorials/3d_registration</t>
  </si>
  <si>
    <t xml:space="preserve">和上面的代码一样，上面的有中文解释，配准模型：/media/zzg/GJ_disk01/pretrained_model/MONAI/pair_lung_ct.pth</t>
  </si>
  <si>
    <t xml:space="preserve">https://monai.io/model-zoo.html#/</t>
  </si>
  <si>
    <t xml:space="preserve">monai模型库</t>
  </si>
  <si>
    <t xml:space="preserve">https://2048.csdn.net/6807562ada5d787fd5d1df83.html?dp_token=eyJ0eXAiOiJKV1QiLCJhbGciOiJIUzI1NiJ9.eyJpZCI6MzMwODU2MSwiZXhwIjoxNzQ5MTAwOTM0LCJpYXQiOjE3NDg0OTYxMzQsInVzZXJuYW1lIjoiYWd1YW5ndXVicyJ9.dCH5Mz5-dAcf1g746OgC8dv5bB9byf21tw7rCvQS9SM&amp;spm=1001.2101.3001.6650.7&amp;utm_medium=distribute.pc_relevant.none-task-blog-2%7Edefault%7EBlogCommendFromBaidu%7Eactivity-7-136056137-blog-140205159.235%5Ev43%5Epc_blog_bottom_relevance_base3&amp;depth_1-utm_source=distribute.pc_relevant.none-task-blog-2%7Edefault%7EBlogCommendFromBaidu%7Eactivity-7-136056137-blog-140205159.235%5Ev43%5Epc_blog_bottom_relevance_base3&amp;utm_relevant_index=13</t>
  </si>
  <si>
    <t xml:space="preserve">3D Slicer</t>
  </si>
  <si>
    <t xml:space="preserve">3d_registration</t>
  </si>
  <si>
    <t xml:space="preserve">https://blog.51cto.com/u_16159492/6481772</t>
  </si>
  <si>
    <t xml:space="preserve">CT数据配准，异常检测，去噪（autoencoder自编码器），一个学习字典目录</t>
  </si>
  <si>
    <t xml:space="preserve">pycharm/tutorials/generation/3d_autoencoderkl/3d_autoencoderkl_tutorial.ipynb</t>
  </si>
  <si>
    <t xml:space="preserve">autoencoder，异常检测，去噪</t>
  </si>
  <si>
    <t xml:space="preserve">https://tctco.github.io/2023/12/03/MONAI-label%E5%AD%A6%E4%B9%A0%E7%AC%94%E8%AE%B0/index.html</t>
  </si>
  <si>
    <t xml:space="preserve">一个配准的简单示例，但不一定管用</t>
  </si>
  <si>
    <t xml:space="preserve">Monai使用的一些数据和预训练模型</t>
  </si>
  <si>
    <t xml:space="preserve">https://github.com/Project-MONAI/tutorials/blob/main/acceleration/fast_training_tutorial.ipynb</t>
  </si>
  <si>
    <t xml:space="preserve">快速训练代码</t>
  </si>
  <si>
    <t xml:space="preserve">https://www.researchgate.net/publication/349321442_tN-net_a_spatiotemporal_plus_prior_Image-based_convolutional_neural_network_for_4D-CBCT_reconstructions_enhancement</t>
  </si>
  <si>
    <t xml:space="preserve">tN-net论文</t>
  </si>
  <si>
    <t xml:space="preserve">https://www.researchgate.net/publication/351729088_CycN-Net_A_Convolutional_Neural_Network_Specialized_for_4D_CBCT_Images_Refinement</t>
  </si>
  <si>
    <t xml:space="preserve">CycN-Net论文</t>
  </si>
  <si>
    <t xml:space="preserve">代码</t>
  </si>
  <si>
    <t xml:space="preserve">备注</t>
  </si>
  <si>
    <t xml:space="preserve">tutorials/3d_registration/paired_lung_ct.ipynb</t>
  </si>
  <si>
    <t xml:space="preserve">肺部CT配准官方jupyter</t>
  </si>
  <si>
    <t xml:space="preserve">tutorials/3d_registration/paired_lung_ct.py</t>
  </si>
  <si>
    <t xml:space="preserve">肺部CT配准官方jupyter转换成python</t>
  </si>
  <si>
    <t xml:space="preserve">tutorials/3d_registration/paired_lung_ct_augmentation.py</t>
  </si>
  <si>
    <t xml:space="preserve">使用增强数据作为移动CT训练模型python代码</t>
  </si>
  <si>
    <t xml:space="preserve">tutorials/3d_registration/paired_lung_ct_prediction.py</t>
  </si>
  <si>
    <t xml:space="preserve">预测代码</t>
  </si>
  <si>
    <t xml:space="preserve">https://github.com/junyuchen245/TransMorph_Transformer_for_Medical_Image_Registration</t>
  </si>
  <si>
    <t xml:space="preserve">TransMorph模型用于CT配准</t>
  </si>
  <si>
    <t xml:space="preserve">https://github.com/multimodallearning/convexAdam</t>
  </si>
  <si>
    <t xml:space="preserve">只需少量学习即可快速准确地优化配准</t>
  </si>
  <si>
    <t xml:space="preserve">https://github.com/junyuchen245/MIR</t>
  </si>
  <si>
    <t xml:space="preserve">多个图像配准网络</t>
  </si>
  <si>
    <t xml:space="preserve">https://learn2reg.grand-challenge.org/Datasets/</t>
  </si>
  <si>
    <t xml:space="preserve">learn2reg比赛数据，专做医学图像配准</t>
  </si>
  <si>
    <t xml:space="preserve">https://zhuanlan.zhihu.com/p/680995919</t>
  </si>
  <si>
    <t xml:space="preserve">learn2reg比赛2023方案</t>
  </si>
  <si>
    <t xml:space="preserve">https://zhuanlan.zhihu.com/p/120381549</t>
  </si>
  <si>
    <t xml:space="preserve">learn2reg比赛解析</t>
  </si>
  <si>
    <t xml:space="preserve">https://github.com/learn2reg/tutorials2019</t>
  </si>
  <si>
    <t xml:space="preserve">介绍图像配准</t>
  </si>
  <si>
    <t xml:space="preserve">https://github.com/voxelmorph/voxelmorph</t>
  </si>
  <si>
    <t xml:space="preserve">https://github.com/shaohua-zhi/N-Net_and_CycNet</t>
  </si>
  <si>
    <t xml:space="preserve">N-Net和CycNet模型代码</t>
  </si>
  <si>
    <t xml:space="preserve">https://github.com/Image-X-Institute/CBCTCardiacSegmentation/blob/main/CBCTCardiacSegmentation/DicomHelper.py</t>
  </si>
  <si>
    <t xml:space="preserve">处理4d_lung数据代码</t>
  </si>
  <si>
    <t xml:space="preserve">https://github.com/jungeun122333/UVI-Net/blob/main/data_preprocess/lung_preprocess.py</t>
  </si>
  <si>
    <t xml:space="preserve">cd /home/zzg/workspace/pycharm/tutorials/3d_registration</t>
  </si>
  <si>
    <t xml:space="preserve">http_proxy=http://127.0.0.1:1095 https_proxy=http://127.0.0.1:1095 nohup python paired_lung_ct_augmentation.py &gt; experiment/log.txt 2&gt;&amp;1 &amp;</t>
  </si>
  <si>
    <t xml:space="preserve">tail -f experiment/log.txt</t>
  </si>
  <si>
    <t xml:space="preserve">batch_size = 1，2分钟train一个epoch，2分钟validation</t>
  </si>
  <si>
    <t xml:space="preserve">数据增强时RandAffined，Rand3DElasticd方法中如果执行大小，例如：spatial_size=(192, 192, 192)，再做完变换后会padding或切割到这个尺寸，如果不指定则使用原来的图像大小。
所以这里不指定大小，在最后先填充SpatialPadd，spatial_size=(128, 128, 128)不够128的填充到128,大于128的保持原样，填充后的xyz》=128，再随机剪裁RandCropByPosNegLabeld，spatial_size=(128, 128, 128)
SpatialPadd的spatial_size至少比RandCrop的spatial_size大，这样才够剪裁</t>
  </si>
  <si>
    <t xml:space="preserve">训练时不能只使用ssim或者mse单个loss，单独使用ssim时训练不容易收敛，单独训练mse时，生成图像模糊</t>
  </si>
  <si>
    <t xml:space="preserve">针对不同batch size（8,24,48）也做了不同训练，发现loss和metric没有区别</t>
  </si>
  <si>
    <t xml:space="preserve">前面的训练全都中途异常退出了，原因是使用了CacheDataset后，内存会慢慢全占满，导致内容爆炸，这次改用普通的Dataset，可以正常运行，内存也不会溢出，但是训练速度慢，还是考虑使用PersistentDataset</t>
  </si>
  <si>
    <t xml:space="preserve">训练数据达到400G，使用普通数据读取Dataset，训练会很慢，而是用CacheDataset时，并不能一次性把数据装入内存中，cache_rate=0.05设置很小，也会导致内存泄漏，最后训练到第八个epoch时，内存被占满，训练被异常终止，所以也放弃使用CacheDataset。尝试使用PersistentDataset</t>
  </si>
  <si>
    <t xml:space="preserve">60%用了186G，1%=3.1G，现在一共22个人，如果100个人需要100×3.1/0.22=1409G，如果50人就需要705G</t>
  </si>
  <si>
    <t xml:space="preserve">persistent_workers=False需要这个设置，否则中途异常退出</t>
  </si>
  <si>
    <t xml:space="preserve">只能使用普通的dataset和普通的dataloader，使用threaddataloader时也会异常退出</t>
  </si>
  <si>
    <t xml:space="preserve">功能名</t>
  </si>
  <si>
    <t xml:space="preserve">3d_registration/paired_lung_ct_augmentation.py</t>
  </si>
  <si>
    <t xml:space="preserve">数据格式</t>
  </si>
  <si>
    <t xml:space="preserve">放射生物图像中主要有六种格式--DICOM（医疗中的数字图像和通信），NIFTI（神经影像学信息技术计划），PAR/REC（飞利浦 MRI 扫描格式），ANALYZE（Mayo 医疗成像）以及 NRRD（近乎原始光栅数据）和 MNIC 格式。其中 DICOM 和 NIFTI 是最常用的格式。</t>
  </si>
  <si>
    <t xml:space="preserve">https://developer.aliyun.com/article/572256</t>
  </si>
  <si>
    <t xml:space="preserve">DICOM 和 NIfTI 的主要区别</t>
  </si>
  <si>
    <t xml:space="preserve">NIfTI 中的图像原始数据被存储成了 3 维图像，而 dicom 一些 2 维的图层。使得 NIFTI 更加适合机器学习的方法，因为它是以 3D 图像建模的。处理一个单独的 NIFTI 文件要比处理成百上千个 dicom 文件更加容易一些。与 DICOM 格式下的好多个文件相比，NIFTI 格式下，每个 3d 图像只有两个文件。</t>
  </si>
  <si>
    <t xml:space="preserve">3D CT 配准任务</t>
  </si>
  <si>
    <t xml:space="preserve">学习一个位移场（DDF），表示每个像素沿 x/y/z 方向的位移。warp_layer 来自 monai.networks.blocks.Warp，它是一个基于位移场（deformation/displacement field）的形变操作层。
在配准中，配准网络输出的形变场（DDF）通过 warp_layer 对 moving_image 进行形变，使其与 fixed_image 对齐。
DDF (Dense Displacement Field) 是一个三维向量场，描述每个像素如何移动到新的位置。</t>
  </si>
  <si>
    <t xml:space="preserve">读取数据</t>
  </si>
  <si>
    <t xml:space="preserve">使用医疗专用深度学习框架monai读取CT的3D数据，CT数据一般是nifit或者dicom格式</t>
  </si>
  <si>
    <t xml:space="preserve">数据前处理</t>
  </si>
  <si>
    <t xml:space="preserve">1,Spacingd 的作用：来自不同设备的医学图像在 x/y/z 三个方向的 spacing可能不同。Spacingd 通过插值的方法将图像重采样到相同的体素间距
2,统一强度范围</t>
  </si>
  <si>
    <t xml:space="preserve">数据增强</t>
  </si>
  <si>
    <t xml:space="preserve">除了使用数据中自带的moving CT image，还可以对fixed CT image做一系列数据增强，用增强后的CT image作为moving CT image。
对ct数据做移动，旋转，放缩，弹性伸缩，强度，噪声等增强，可以模拟各种变形，提升模型泛化能力。
仿射旋转±10°、平移±10vox、缩放±10%：对于胸部 CT（肺部）通常是合理的，肺在呼吸时的位移／变形远小于这些范围
随机遮挡一些条状区域，模仿呼吸伪影／胸腔金属植入伪影
模拟扫描时的非均匀照明</t>
  </si>
  <si>
    <t xml:space="preserve">MSELoss(pred_image, fixed_image)</t>
  </si>
  <si>
    <t xml:space="preserve">定义图像损失函数为均方误差损失</t>
  </si>
  <si>
    <t xml:space="preserve">DiceLoss(pred_label, fixed_label)</t>
  </si>
  <si>
    <t xml:space="preserve">定义标签损失函数为Dice损失，也就是两个图形的交并比，度量两个二值 mask 的重叠度</t>
  </si>
  <si>
    <t xml:space="preserve">MultiScaleLoss(label_loss, scales=[0, 1, 2, 4, 8, 16])</t>
  </si>
  <si>
    <t xml:space="preserve">使用多尺度损失来增强Dice损失的效果</t>
  </si>
  <si>
    <t xml:space="preserve">BendingEnergyLoss(ddf)</t>
  </si>
  <si>
    <t xml:space="preserve">用于平滑正则化，鼓励形变场的平滑连续性。基于中心有限差分法的二阶微分,衡量预测的位移场 DDF 有多不平滑</t>
  </si>
  <si>
    <t xml:space="preserve">DiffusionLoss(ddf)</t>
  </si>
  <si>
    <t xml:space="preserve">基于中心有限差分法的一阶微分。衡量预测的位移场 pred 在空间上的变化有多剧烈（不光滑）。这个总和（或均值）就是 DiffusionLoss。这个值越小，说明 pred 位移场在空间上变化越平缓、越光滑（相邻点的移动指令越相似）；越大，说明 pred 位移场变化越剧烈、越不连续（相邻点的移动指令差异越大）。</t>
  </si>
  <si>
    <t xml:space="preserve">预训练</t>
  </si>
  <si>
    <t xml:space="preserve">训练循环中集成了 PyTorch AMP 半精度。在训练与验证循环中增加了 每个 batch 的 TensorBoard 与 W&amp;B 日志记录。可以细粒度地监控训练和验证过程中指标的变化
使用开源CT数据做预训练，训练时用RandCropByPosNegLabeld随机裁剪可得到大量不同 patch，有正负样本平衡。模型：LocalNet，Voxelmorph，LapIRN / TransMorph，DeepReg
可使用模型：LocalNet, VoxelMorphUNet</t>
  </si>
  <si>
    <t xml:space="preserve">验证</t>
  </si>
  <si>
    <t xml:space="preserve">SlidingWindowInferer 在全量图上滑动拼接预测，再在整图上计算 Dice</t>
  </si>
  <si>
    <t xml:space="preserve">迁移学习</t>
  </si>
  <si>
    <t xml:space="preserve">使用医院真实CT数据做迁移学习，真实数据需打分割标注，应该可以直接使用分割模型做预测</t>
  </si>
  <si>
    <t xml:space="preserve">评估</t>
  </si>
  <si>
    <t xml:space="preserve">推理</t>
  </si>
  <si>
    <t xml:space="preserve">用训练后的模型推理出DDF ，在利用Warp 层，预测配准后的 CT</t>
  </si>
  <si>
    <t xml:space="preserve">官方代码教程</t>
  </si>
  <si>
    <t xml:space="preserve">降噪任务</t>
  </si>
  <si>
    <t xml:space="preserve">将 带噪或伪影的 CT 图像 恢复成更清晰、更接近原始干净 CT 的版本。适用于医学图像 预处理 及诊断流程中提升图像质量，帮助减少金属伪影、辐射造成的随机噪声等问题</t>
  </si>
  <si>
    <t xml:space="preserve">数据前处理（Preprocessing）</t>
  </si>
  <si>
    <t xml:space="preserve">图像加载：使用 LoadImage、AddChannel、ScaleIntensity 等 transform 向 pipeline 注入图像数据。
标准化：将 CT 灰度值线性缩放到固定范围（例如 0–1 或 [-1,1]）以稳定模型训练。</t>
  </si>
  <si>
    <t xml:space="preserve">数据增强（Data Augmentation）</t>
  </si>
  <si>
    <t xml:space="preserve">RandGaussianNoiseD(keys=[degradation_key], prob=0.5, std=0.1),随机噪声添加
RandGaussianSmoothD(keys=[degradation_key], prob=0.5, sigma_x=(0.5, 1.5), sigma_y=(0.5, 1.5)),随机噪声平滑</t>
  </si>
  <si>
    <t xml:space="preserve">模型架构</t>
  </si>
  <si>
    <t xml:space="preserve">Restormer，全称 Restoration Transformer，是专为图像修复设计的高效 Transformer 模型，它通过 多通道注意力机制（MDTA） 和 Gated DConv feed-forward network (GDFN) 来提升全局与局部细节表现。它在降噪、去模糊等恢复任务上取得了 SOTA 成绩
核心区别
UNet：基于 CNN，局部感受野有限；
Restormer：使用 Transformer 结构，结合全局上下文与高分辨率图像处理，适合高质量恢复任务。
model = Restormer(
    spatial_dims=2,
    in_channels=1,
    out_channels=1,
    dim=32,
    num_blocks=[2, 2],
    heads=[2, 2],
    num_refinement_blocks=1,
).to(device)</t>
  </si>
  <si>
    <t xml:space="preserve">SSIMLoss</t>
  </si>
  <si>
    <t xml:space="preserve">它鼓励模型专注于匹配手部的结构相似性（形状和细节），而不是仅仅恢复绝对像素值。</t>
  </si>
  <si>
    <t xml:space="preserve">训练</t>
  </si>
  <si>
    <t xml:space="preserve">for epoch in range(max_epochs):
    model.train()
    epoch_loss, step = 0, 0
    # No inner tqdm bar here
    for batch_data in train_loader:
        step += 1
        optimizer.zero_grad()
        noisy = batch_data["noisy_hand"].to(device)
        original = batch_data["original_hand"].to(device)
        pred_image = model(noisy)
        pred_image = torch.sigmoid(pred_image)
        loss = image_loss(input=pred_image, target=original)
        loss.backward()
        optimizer.step()
        current_loss = loss.item()
        epoch_loss += current_loss
    epoch_loss /= step
    epoch_loss_values.append(epoch_loss)
    # Update the outer bar's postfix with the final average epoch loss
    print({"Epoch": epoch + 1, "Avg Epoch Loss": f"{epoch_loss:.4f}"})</t>
  </si>
  <si>
    <t xml:space="preserve">val_ds = CacheDataset(data=training_datadict[2000:2500], transform=train_transforms, cache_rate=1.0, num_workers=0)
val_loader = DataLoader(val_ds, batch_size=16, num_workers=0)
model.eval()  # Set model to evaluation mode
with torch.no_grad():  # Disable gradient calculation for inference
    for batch_data in val_loader:
        noisy = batch_data["noisy_hand"].to(device)
        original = batch_data["original_hand"].to(device)
        # Pass only the noisy image, consistent with training
        pred_image = model(noisy)
        pred_image = torch.sigmoid(pred_image)
        break  # Process only the first batch for visualization
original_image = original.detach().cpu().numpy()[:, 0]
noisy_image = noisy.detach().cpu().numpy()[:, 0]
pred_image = pred_image.detach().cpu().numpy()[:, 0]</t>
  </si>
  <si>
    <t xml:space="preserve">https://github.com/Project-MONAI/tutorials/blob/main/generation/2d_super_resolution/2d_sd_super_resolution.ipynb</t>
  </si>
  <si>
    <t xml:space="preserve">超分辨率任务</t>
  </si>
  <si>
    <t xml:space="preserve">低分辨率 CT 图像（因扫描设备或采集策略限制）恢复成 高分辨率影像，以便更好地展现组织结构细节</t>
  </si>
  <si>
    <t xml:space="preserve">图像加载：使用 LoadImage、EnsureChannelFirstd、ScaleIntensityRanged 等 transform 向 pipeline 注入图像数据。
标准化：把像素归一化到 [0,1]以稳定模型训练。
把原图缩小4倍作为低分辨率图像和原图一起训练</t>
  </si>
  <si>
    <t xml:space="preserve">RandAffined:
- 小幅度旋转、平移、缩放
- 模拟图像采集中的非理想因素（轻微错位、失真等）
Resized:
- 降采样高分辨率图像，生成 low_res_image（即 LR 条件输入）
CopyItemsd 用于创建图像的低分辨率-高分辨率 对用于训练</t>
  </si>
  <si>
    <t xml:space="preserve">AutoencoderKL()
一种 VAE（变分自编码器）结构
用于从低分辨率图像生成高分辨率图像
PatchDiscriminator(spatial_dims=2, in_channels=1, num_layers_d=3, channels=64)
典型的 patch-based GAN 判别器；
有助于引导生成器输出具有更高局部细节真实度。
DiffusionModelUNet()</t>
  </si>
  <si>
    <t xml:space="preserve">Loss</t>
  </si>
  <si>
    <t xml:space="preserve">adv_loss = PatchAdversarialLoss(criterion="least_squares")：提升输出图像的“真实性”；
perceptual_loss = PerceptualLoss(spatial_dims=2, network_type="alex")：更注重感知质量而非像素精度；
KL loss 由 AutoencoderKL 内部计算,控制编码器输出分布的约束（正则化）</t>
  </si>
  <si>
    <t xml:space="preserve"> 训练过程（Training）</t>
  </si>
  <si>
    <t xml:space="preserve">- 使用 Adam 优化器分别训练 G (autoencoderkl)和 D(discriminator)；
- G 使用混合 loss（感知、对抗、KL）；
- AMP（混合精度训练）由 GradScaler 加速训练；
整个训练分两步：
训练判别器(discriminator)判断真假；
用生成器(autoencoderkl)骗过判别器。</t>
  </si>
  <si>
    <t xml:space="preserve">推理（Inference）</t>
  </si>
  <si>
    <t xml:space="preserve">with torch.no_grad():
    high_res_output = autoencoderkl(low_res_input)</t>
  </si>
  <si>
    <t xml:space="preserve">model</t>
  </si>
  <si>
    <t xml:space="preserve">loss</t>
  </si>
  <si>
    <t xml:space="preserve">LocalNet</t>
  </si>
  <si>
    <t xml:space="preserve">MSELoss</t>
  </si>
  <si>
    <t xml:space="preserve">VoxelMorphUNet</t>
  </si>
  <si>
    <t xml:space="preserve">DiceLoss</t>
  </si>
  <si>
    <t xml:space="preserve">MultiScaleLoss</t>
  </si>
  <si>
    <t xml:space="preserve">BendingEnergyLoss</t>
  </si>
  <si>
    <t xml:space="preserve">DiffusionLoss</t>
  </si>
  <si>
    <t xml:space="preserve">项目</t>
  </si>
  <si>
    <t xml:space="preserve">安装环境：MonAI等</t>
  </si>
  <si>
    <t xml:space="preserve">PSNRLoss实现</t>
  </si>
  <si>
    <t xml:space="preserve">20个肺部CT的RAW数据读取</t>
  </si>
  <si>
    <t xml:space="preserve">https://www.cancerimagingarchive.net/collection/4d-lung/</t>
  </si>
  <si>
    <t xml:space="preserve">模型：U-Net，N-Net，CycN-Net，自己的模型</t>
  </si>
  <si>
    <t xml:space="preserve">评估函数LPSNR，SSIM，RMSE</t>
  </si>
  <si>
    <t xml:space="preserve">各种模型评估结果</t>
  </si>
  <si>
    <t xml:space="preserve">各种模型预测降噪后生成的图像</t>
  </si>
  <si>
    <t xml:space="preserve">使用PerceptualLoss</t>
  </si>
  <si>
    <t xml:space="preserve">下载链接</t>
  </si>
  <si>
    <t xml:space="preserve">https://portal.imaging.datacommons.cancer.gov/explore/filters/?collection_id=4d_lung</t>
  </si>
  <si>
    <t xml:space="preserve">原始数据太大，一个100_HM10395就要9.48G</t>
  </si>
  <si>
    <t xml:space="preserve">目录</t>
  </si>
  <si>
    <t xml:space="preserve">/home/zzg/workspace/pycharm/N-Net_and_CycNet/training_dataset/</t>
  </si>
  <si>
    <t xml:space="preserve">伪影</t>
  </si>
  <si>
    <t xml:space="preserve">相位（720）</t>
  </si>
  <si>
    <t xml:space="preserve">DegradePhase1</t>
  </si>
  <si>
    <t xml:space="preserve">1/10</t>
  </si>
  <si>
    <t xml:space="preserve">Phase是把一个呼吸过程按时间平均分成10分，取其中一分，同时相位也取1/10个全相位</t>
  </si>
  <si>
    <t xml:space="preserve">GT_Phase1</t>
  </si>
  <si>
    <t xml:space="preserve">Prior</t>
  </si>
  <si>
    <t xml:space="preserve">整个呼吸过程，应该是全相位</t>
  </si>
  <si>
    <t xml:space="preserve">Prior_ArtifactFree</t>
  </si>
  <si>
    <t xml:space="preserve">NibabelReader</t>
  </si>
  <si>
    <t xml:space="preserve">nii, nii.gz</t>
  </si>
  <si>
    <t xml:space="preserve">PILReader</t>
  </si>
  <si>
    <t xml:space="preserve">png, jpg, bmp</t>
  </si>
  <si>
    <t xml:space="preserve">NumpyReader</t>
  </si>
  <si>
    <t xml:space="preserve">npz, npy</t>
  </si>
  <si>
    <t xml:space="preserve">ITKReader</t>
  </si>
  <si>
    <t xml:space="preserve">mhd,DICOM,dcm</t>
  </si>
  <si>
    <t xml:space="preserve">NrrdReader</t>
  </si>
  <si>
    <t xml:space="preserve">nrrd</t>
  </si>
  <si>
    <t xml:space="preserve">PydicomReader</t>
  </si>
  <si>
    <t xml:space="preserve">dcm</t>
  </si>
  <si>
    <t xml:space="preserve">模型</t>
  </si>
  <si>
    <t xml:space="preserve">输入</t>
  </si>
  <si>
    <t xml:space="preserve">N-net</t>
  </si>
  <si>
    <t xml:space="preserve">1张512×512的噪声图像，1张512×512的Prior图像</t>
  </si>
  <si>
    <t xml:space="preserve">输入1通道，输入1通道，先把噪声图像和Prior图像分别降维到（512,1,1），再cat这两个变为（1024,1,1），再升维到（1,512,512）</t>
  </si>
  <si>
    <t xml:space="preserve">CycNnet</t>
  </si>
  <si>
    <t xml:space="preserve">3张512×512的噪声图像（同一个位置的一个呼吸内挨着的三个时点的图像），1张512×512的无噪声Prior图像</t>
  </si>
  <si>
    <t xml:space="preserve">输入3通道，输入1通道，先把噪声图像和Prior图像分别降维到（512,1,1），再cat这两个变为（1024,1,1），再升维到（1,512,512）</t>
  </si>
  <si>
    <t xml:space="preserve">ubuntu系统重启后输入用户密码后也无法进入用户操作画面。执行一下命令</t>
  </si>
  <si>
    <t xml:space="preserve">Ctrl+Alt+F3</t>
  </si>
  <si>
    <t xml:space="preserve">进入命令行界面</t>
  </si>
  <si>
    <t xml:space="preserve">sudo systemctl restart gdm</t>
  </si>
  <si>
    <t xml:space="preserve">重启界面应用</t>
  </si>
  <si>
    <t xml:space="preserve">训练，评估，测试使用不同人</t>
  </si>
  <si>
    <t xml:space="preserve">做成jupyter</t>
  </si>
  <si>
    <t xml:space="preserve">读取npy数据</t>
  </si>
  <si>
    <t xml:space="preserve">日期</t>
  </si>
  <si>
    <t xml:space="preserve">weight_mse</t>
  </si>
  <si>
    <t xml:space="preserve">weight_l1</t>
  </si>
  <si>
    <t xml:space="preserve">weight_percep</t>
  </si>
  <si>
    <t xml:space="preserve">weight_ssim</t>
  </si>
  <si>
    <t xml:space="preserve">min_lr</t>
  </si>
  <si>
    <t xml:space="preserve">max_lr</t>
  </si>
  <si>
    <t xml:space="preserve">lr_scheduler</t>
  </si>
  <si>
    <t xml:space="preserve">Best Epoch</t>
  </si>
  <si>
    <t xml:space="preserve">val_loss</t>
  </si>
  <si>
    <t xml:space="preserve">val_mse</t>
  </si>
  <si>
    <t xml:space="preserve">val_mae</t>
  </si>
  <si>
    <t xml:space="preserve">val_psnr</t>
  </si>
  <si>
    <t xml:space="preserve">val_ssim</t>
  </si>
  <si>
    <t xml:space="preserve">混精度训练</t>
  </si>
  <si>
    <t xml:space="preserve">batch_size</t>
  </si>
  <si>
    <t xml:space="preserve">一个epoch时间</t>
  </si>
  <si>
    <t xml:space="preserve">epoch</t>
  </si>
  <si>
    <t xml:space="preserve">wandb</t>
  </si>
  <si>
    <t xml:space="preserve">评价</t>
  </si>
  <si>
    <t xml:space="preserve">StepLR</t>
  </si>
  <si>
    <t xml:space="preserve">experiments/Nnet/20250626_120013</t>
  </si>
  <si>
    <t xml:space="preserve">https://wandb.ai/guiju/nnet-medical-ct/runs/x0w5nfmd?nw=nwuserguiju</t>
  </si>
  <si>
    <t xml:space="preserve">曲线好，生成图像模糊</t>
  </si>
  <si>
    <t xml:space="preserve">CosineAnnealingWarmRestarts</t>
  </si>
  <si>
    <t xml:space="preserve">experiments/Nnet/20250626_173240</t>
  </si>
  <si>
    <t xml:space="preserve">https://wandb.ai/guiju/nnet-medical-ct/runs/6ijkptw4</t>
  </si>
  <si>
    <t xml:space="preserve">曲线不好，生成图像模糊</t>
  </si>
  <si>
    <t xml:space="preserve">CosineAnnealingLR</t>
  </si>
  <si>
    <t xml:space="preserve">experiments/Nnet/20250626_200354</t>
  </si>
  <si>
    <t xml:space="preserve">https://wandb.ai/guiju/nnet-medical-ct/runs/ud5opj3s</t>
  </si>
  <si>
    <t xml:space="preserve">曲线不好，先降后升，生成图像模糊生成图像模糊</t>
  </si>
  <si>
    <t xml:space="preserve">experiments/Nnet/20250630_111910</t>
  </si>
  <si>
    <t xml:space="preserve">https://wandb.ai/guiju/nnet-medical-ct/runs/mu4kqx1p</t>
  </si>
  <si>
    <t xml:space="preserve">训练发现ssim到75后上不去了，是不是图像增强用的不对？改用原代码不使用图像增强,不使用混精度训练试试</t>
  </si>
  <si>
    <t xml:space="preserve">7分</t>
  </si>
  <si>
    <t xml:space="preserve">experiments/Nnet/20250701_110121</t>
  </si>
  <si>
    <t xml:space="preserve">https://wandb.ai/guiju/nnet-medical-ct/runs/p5s1kwts?nw=nwuserguiju</t>
  </si>
  <si>
    <t xml:space="preserve">训练的很好，SSIM达到0.9以上，看来不能混精度训练</t>
  </si>
  <si>
    <t xml:space="preserve">5分</t>
  </si>
  <si>
    <t xml:space="preserve">experiments/Nnet/20250701_162930</t>
  </si>
  <si>
    <t xml:space="preserve">https://wandb.ai/guiju/nnet-medical-ct/runs/ocap3kxx</t>
  </si>
  <si>
    <t xml:space="preserve">尝试不使用数据增强训练,训练的也非常好</t>
  </si>
  <si>
    <t xml:space="preserve">experiments/Nnet/20250701_192322</t>
  </si>
  <si>
    <t xml:space="preserve">https://wandb.ai/guiju/nnet-medical-ct/runs/dpry8dq5?nw=nwuserguiju</t>
  </si>
  <si>
    <t xml:space="preserve">experiments/Nnet/20250702_085609</t>
  </si>
  <si>
    <t xml:space="preserve">https://wandb.ai/guiju/nnet-medical-ct/runs/0gtx7qad</t>
  </si>
  <si>
    <t xml:space="preserve">experiments/Nnet/20250702_121313</t>
  </si>
  <si>
    <t xml:space="preserve">https://wandb.ai/guiju/nnet-medical-ct/runs/h86ywmkl</t>
  </si>
  <si>
    <t xml:space="preserve">果然使用混精度训练的ssim不高</t>
  </si>
  <si>
    <t xml:space="preserve">experiments/Nnet/20250702_144214</t>
  </si>
  <si>
    <t xml:space="preserve">删除RandAffined，其他augment设置prob=0.5，表现不好</t>
  </si>
  <si>
    <t xml:space="preserve">experiments/Nnet/20250702_180308</t>
  </si>
  <si>
    <t xml:space="preserve">https://wandb.ai/guiju/nnet-medical-ct/runs/scvarg2h?nw=nwuserguiju</t>
  </si>
  <si>
    <t xml:space="preserve">保留RandAffined，设置prob=0.2，但修改了每个loss的权重</t>
  </si>
  <si>
    <t xml:space="preserve">experiments/Nnet/20250703_085649</t>
  </si>
  <si>
    <t xml:space="preserve">https://wandb.ai/guiju/nnet-medical-ct/runs/l2ciqj5o</t>
  </si>
  <si>
    <t xml:space="preserve">只使用mse和ssim两个loss</t>
  </si>
  <si>
    <t xml:space="preserve">experiments/Nnet/20250703_120226</t>
  </si>
  <si>
    <t xml:space="preserve">https://wandb.ai/guiju/nnet-medical-ct/runs/u5wwlekx</t>
  </si>
  <si>
    <t xml:space="preserve">experiments/Nnet/20250703_153759</t>
  </si>
  <si>
    <t xml:space="preserve">https://wandb.ai/guiju/nnet-medical-ct/runs/4ram57nb</t>
  </si>
  <si>
    <t xml:space="preserve">experiments/Nnet/20250703_200418</t>
  </si>
  <si>
    <t xml:space="preserve">https://wandb.ai/guiju/nnet-medical-ct/runs/yd8fd8uq</t>
  </si>
  <si>
    <t xml:space="preserve">experiments/Nnet/20250704_083847</t>
  </si>
  <si>
    <t xml:space="preserve">https://wandb.ai/guiju/nnet-medical-ct/runs/fsn87yfi</t>
  </si>
  <si>
    <t xml:space="preserve">设置图像增强的prob=0.5,效果好设置图像增强的prob=0.5有涨点</t>
  </si>
  <si>
    <t xml:space="preserve">experiments/Nnet/20250704_140848</t>
  </si>
  <si>
    <t xml:space="preserve">https://wandb.ai/guiju/nnet-medical-ct/runs/ui9yasz0</t>
  </si>
  <si>
    <t xml:space="preserve">设置图像增强的prob=0.8，确实有提高</t>
  </si>
  <si>
    <t xml:space="preserve">experiments/Nnet/20250706_114055</t>
  </si>
  <si>
    <t xml:space="preserve">https://wandb.ai/guiju/nnet-medical-ct/runs/3hs1notm</t>
  </si>
  <si>
    <t xml:space="preserve">设置图像增强的prob=1，效果不错</t>
  </si>
  <si>
    <t xml:space="preserve">e-7</t>
  </si>
  <si>
    <t xml:space="preserve">10分</t>
  </si>
  <si>
    <t xml:space="preserve">experiments/Nnet/20250706_192049</t>
  </si>
  <si>
    <t xml:space="preserve">https://wandb.ai/guiju/nnet-medical-ct/runs/dyh7xlrj</t>
  </si>
  <si>
    <t xml:space="preserve">设置图像增强的prob=1</t>
  </si>
  <si>
    <t xml:space="preserve">CyclicLR</t>
  </si>
  <si>
    <t xml:space="preserve">experiments/Nnet/20250707_172747</t>
  </si>
  <si>
    <t xml:space="preserve">https://wandb.ai/guiju/nnet-medical-ct/runs/focunxo6</t>
  </si>
  <si>
    <t xml:space="preserve">lr_scheduler换成CyclicLR后果然提升了</t>
  </si>
  <si>
    <t xml:space="preserve">experiments/Nnet/20250708_103835</t>
  </si>
  <si>
    <t xml:space="preserve">https://wandb.ai/guiju/nnet-medical-ct/runs/0iy12sx0</t>
  </si>
  <si>
    <t xml:space="preserve">数据增强RandGaussianNoised的std由以前的0.05改成0.2</t>
  </si>
  <si>
    <t xml:space="preserve">experiments/Nnet/20250709_085127</t>
  </si>
  <si>
    <t xml:space="preserve">https://wandb.ai/guiju/nnet-medical-ct/runs/qtphxaz7</t>
  </si>
  <si>
    <t xml:space="preserve">数据增强RandGaussianNoised的std改回0.05,batch_size=24</t>
  </si>
  <si>
    <t xml:space="preserve">8分</t>
  </si>
  <si>
    <t xml:space="preserve">experiments/Nnet/20250709_173628</t>
  </si>
  <si>
    <t xml:space="preserve">https://wandb.ai/guiju/nnet-medical-ct/runs/s4siqzn8</t>
  </si>
  <si>
    <t xml:space="preserve">batch_size=8，数据增强删除了RandAdjustContrastd，RandBiasFieldd,RandHistogramShiftd，只保留：RandAffined，RandCoarseDropoutd，RandGaussianNoised，RandGaussianSmoothd</t>
  </si>
  <si>
    <t xml:space="preserve">experiments/Nnet/20250710_093612</t>
  </si>
  <si>
    <t xml:space="preserve">https://wandb.ai/guiju/nnet-medical-ct/runs/mpm4bibn</t>
  </si>
  <si>
    <t xml:space="preserve">batch_size=48，数据增强只保留：RandAffined，RandCoarseDropoutd，RandGaussianNoised，RandGaussianSmoothd</t>
  </si>
  <si>
    <t xml:space="preserve">experiments/Nnet/20250710_195054</t>
  </si>
  <si>
    <t xml:space="preserve">https://wandb.ai/guiju/nnet-medical-ct/runs/yb6jx8wy</t>
  </si>
  <si>
    <t xml:space="preserve">batch_size=8，保留所有数据增强</t>
  </si>
  <si>
    <t xml:space="preserve">experiments/Nnet/20250711_105124</t>
  </si>
  <si>
    <t xml:space="preserve">https://wandb.ai/guiju/nnet-medical-ct/runs/5yuw45o9</t>
  </si>
  <si>
    <t xml:space="preserve">batch_size=4，保留所有数据增强</t>
  </si>
  <si>
    <t xml:space="preserve">batch_size=1，保留所有数据增强</t>
  </si>
  <si>
    <t xml:space="preserve">experiments/Nnet/20250712_162927</t>
  </si>
  <si>
    <t xml:space="preserve">https://wandb.ai/guiju/nnet-medical-ct/runs/9n78ptck?nw=nwuserguiju</t>
  </si>
  <si>
    <t xml:space="preserve">batch_size=2</t>
  </si>
  <si>
    <t xml:space="preserve">experiments/Nnet/20250714_085734/</t>
  </si>
  <si>
    <t xml:space="preserve">https://wandb.ai/guiju/nnet-medical-ct/runs/l540z6yh?nw=nwuserguiju</t>
  </si>
  <si>
    <t xml:space="preserve">batch_size=16</t>
  </si>
  <si>
    <t xml:space="preserve">experiments/Nnet/20250715_191052</t>
  </si>
  <si>
    <t xml:space="preserve">https://wandb.ai/guiju/nnet-medical-ct/runs/pn92cci4</t>
  </si>
  <si>
    <t xml:space="preserve">fov_type</t>
  </si>
  <si>
    <t xml:space="preserve">num_workers</t>
  </si>
  <si>
    <t xml:space="preserve">DataLoader</t>
  </si>
  <si>
    <t xml:space="preserve">MSSSIM</t>
  </si>
  <si>
    <t xml:space="preserve">CORR2</t>
  </si>
  <si>
    <t xml:space="preserve">steps/epoch</t>
  </si>
  <si>
    <t xml:space="preserve">一个epoch时间（分）</t>
  </si>
  <si>
    <t xml:space="preserve">ThreadDataLoader</t>
  </si>
  <si>
    <t xml:space="preserve">experiments/Nnet/20250813_140957</t>
  </si>
  <si>
    <t xml:space="preserve">https://wandb.ai/guiju/nnet-medical-ct/runs/uknpg2ib</t>
  </si>
  <si>
    <t xml:space="preserve">训练时异常中断了</t>
  </si>
  <si>
    <t xml:space="preserve">experiments/Nnet/20250814_131958</t>
  </si>
  <si>
    <t xml:space="preserve">https://wandb.ai/guiju/nnet-medical-ct/runs/gsk8yhmy</t>
  </si>
  <si>
    <t xml:space="preserve">使用和论文一样的参数训练，loss只用MSE，使用 ADAM 优化器，初始学习率=1e-5 ，lr_scheduler使用StepLR，每 1个 epoch 后调整为 90%。batch_size=48,epoch=50。原论文batch_size= 1000，每5个 epoch 后下降lr，但我们的显卡最多batch_size=48，数据比原论文多，所以1个epoch就可以下降。训练时异常中断了</t>
  </si>
  <si>
    <t xml:space="preserve">https://chat.deepseek.com/a/chat/s/fe10dc24-c5ac-45e1-b2c2-b2231927e13c</t>
  </si>
  <si>
    <t xml:space="preserve">experiments/Nnet/20250815_165457</t>
  </si>
  <si>
    <t xml:space="preserve">https://wandb.ai/guiju/nnet-medical-ct/runs/d5fbmtah</t>
  </si>
  <si>
    <t xml:space="preserve">训练到9epoch时，内存耗尽异常中断了</t>
  </si>
  <si>
    <t xml:space="preserve">experiments/Nnet/20250817_133334/</t>
  </si>
  <si>
    <t xml:space="preserve">前面的训练全都中途异常退出了，原因是使用了CacheDataset后，内存会慢慢全占满，导致内容爆炸，这次改用普通的Dataset，可以正常运行，内存也不会溢出，但是训练速度慢</t>
  </si>
  <si>
    <t xml:space="preserve">experiments/Nnet/20250819_102318</t>
  </si>
  <si>
    <t xml:space="preserve">https://wandb.ai/guiju/nnet-medical-ct/runs/3of2xtra</t>
  </si>
  <si>
    <t xml:space="preserve">使用LMDBDataset，但更慢了。考虑到瓶颈可能还是在读取上，所以数据只要在HD上，读取速度就是慢，改什么Dataset都不行。所以考虑把数据拷贝到SD上，使用原始的Dataset读取。并且从这里往下，不训练所有数据，只训练（FovL，FovS_180，FovS_360）中的一类数据</t>
  </si>
  <si>
    <t xml:space="preserve">experiments/Nnet/FovL/20250820_082011</t>
  </si>
  <si>
    <t xml:space="preserve">https://wandb.ai/guiju/nnet-medical-ct/runs/l2vx9mmb</t>
  </si>
  <si>
    <t xml:space="preserve">不训练所有数据，只训练（FovL，FovS_180，FovS_360）中的一类数据，例如：FovL，此时训练数据只有17个subjects，训练数据只有上面的1/3,验证数据5个subject，数据存放在SD上，使用普通的Dataset训练，速度快了几倍。训练完50个epoch后发现并没有完全收敛，印证了之前的猜测，这种方式并不能很好的训练模型。注意和论文中的区别，这里使用的StepLR的step_size=1,而论文中是5，用5的话，lr的衰减会更慢，到最后还不如现在的结果</t>
  </si>
  <si>
    <t xml:space="preserve">FovL</t>
  </si>
  <si>
    <t xml:space="preserve">`2/4/8</t>
  </si>
  <si>
    <t xml:space="preserve">experiments/Nnet/FovL/20250821_194222</t>
  </si>
  <si>
    <t xml:space="preserve">https://wandb.ai/guiju/nnet-medical-ct/runs/o9tpue7w</t>
  </si>
  <si>
    <t xml:space="preserve">训练FovL，使用多loss，数据增强，使用CyclicLR lr schedule.数据存放在本地SD上，训练变快，但只能使用普通的dataset和普通的dataloader，使用threaddataloader时也会异常退出.dataloader的worknumber越多，速度越快，设置worknumber=8，persistent_workers=True还是异常退出了，设置worknumber=2，persistent_workers=False试试,测试后还是发生了异常终止，要测试worknumber=1</t>
  </si>
  <si>
    <t xml:space="preserve">experiments/Nnet/FovL/20250822_080246</t>
  </si>
  <si>
    <t xml:space="preserve">https://wandb.ai/guiju/nnet-medical-ct/runs/szk26u80?nw=nwuserguiju</t>
  </si>
  <si>
    <t xml:space="preserve">设置worknumber=1，persistent_workers=False继续测试，这次成功</t>
  </si>
  <si>
    <t xml:space="preserve">FovS_180</t>
  </si>
  <si>
    <t xml:space="preserve">使用ThreadDataLoader时死机了，还是用回DataLoader</t>
  </si>
  <si>
    <t xml:space="preserve">增强项</t>
  </si>
  <si>
    <t xml:space="preserve">原始</t>
  </si>
  <si>
    <t xml:space="preserve">进化</t>
  </si>
  <si>
    <t xml:space="preserve">mse</t>
  </si>
  <si>
    <t xml:space="preserve">mse+l1+percep+ssim</t>
  </si>
  <si>
    <t xml:space="preserve">无</t>
  </si>
  <si>
    <t xml:space="preserve">有</t>
  </si>
  <si>
    <t xml:space="preserve">StepLR，初始学习率=1e-5 ，每 5 个 epoch 后调整为 90%。小批量大小设置为 1000。epoch=50。lr的衰减很不合理，按这个lr的衰减速度计算，训练50个epoch后的lr=3.4868×10−6=0.0000034868，学习率基本就没怎么衰减，连0.1倍都不到，能否得到充分训练？</t>
  </si>
  <si>
    <t xml:space="preserve">CyclicLR，min_lr=1e-6，max_lr=1e-4</t>
  </si>
  <si>
    <t xml:space="preserve">experiments/CycNnet/20250705_101507</t>
  </si>
  <si>
    <t xml:space="preserve">https://wandb.ai/guiju/cycnnet-medical-ct/runs/n1b3z84o</t>
  </si>
  <si>
    <t xml:space="preserve">设置数据增强prob=0.5</t>
  </si>
  <si>
    <t xml:space="preserve">顺序</t>
  </si>
  <si>
    <t xml:space="preserve">batch size</t>
  </si>
  <si>
    <t xml:space="preserve">结论</t>
  </si>
  <si>
    <t xml:space="preserve">mse_loss</t>
  </si>
  <si>
    <t xml:space="preserve">单mse loss，不做数据增强</t>
  </si>
  <si>
    <t xml:space="preserve">baseline</t>
  </si>
  <si>
    <t xml:space="preserve">单mse loss，做数据增强</t>
  </si>
  <si>
    <t xml:space="preserve">做数据增强涨点</t>
  </si>
  <si>
    <t xml:space="preserve">weight_mse * mse + weight_l1 * l1 + weight_percep * percep + weight_ssim * ssim</t>
  </si>
  <si>
    <t xml:space="preserve">不同loss的权重比例需实验，目前比较好的权重：'weight_mse': 0.4,     'weight_l1': 0.1,     'weight_percep': 0.2,     'weight_ssim': 0.3,</t>
  </si>
  <si>
    <t xml:space="preserve">多loss搭配涨点</t>
  </si>
  <si>
    <t xml:space="preserve">使用CyclicLR有提升，还可实验其他lr scheduler</t>
  </si>
  <si>
    <t xml:space="preserve">lr_scheduler改用CyclicLR涨点</t>
  </si>
  <si>
    <t xml:space="preserve">数据增强只保留：RandAffined，RandCoarseDropoutd，RandGaussianNoised，RandGaussianSmoothd</t>
  </si>
  <si>
    <t xml:space="preserve">删除部分数据增强，降低</t>
  </si>
  <si>
    <t xml:space="preserve">恢复全部的数据增强，降低batch size到24</t>
  </si>
  <si>
    <t xml:space="preserve">不增不降</t>
  </si>
  <si>
    <t xml:space="preserve">降低batch size到8</t>
  </si>
  <si>
    <t xml:space="preserve">降低batch size涨点</t>
  </si>
  <si>
    <t xml:space="preserve">Learning_Rate变化图</t>
  </si>
  <si>
    <t xml:space="preserve">tensorboard和wandb</t>
  </si>
  <si>
    <t xml:space="preserve">模型结构图</t>
  </si>
  <si>
    <t xml:space="preserve">tensorboard</t>
  </si>
  <si>
    <t xml:space="preserve">训练loss变化图</t>
  </si>
  <si>
    <t xml:space="preserve">训练4个metric的变化图</t>
  </si>
  <si>
    <t xml:space="preserve">validation的loss变化图</t>
  </si>
  <si>
    <t xml:space="preserve">validation的4个metric的变化图</t>
  </si>
  <si>
    <t xml:space="preserve">最终评估的4个metric的变化图</t>
  </si>
  <si>
    <t xml:space="preserve">NNet/Monai/validation.py</t>
  </si>
  <si>
    <t xml:space="preserve">同一批次图像的labels的images和prior和labels，和生成图像为一行，生成10批次的10行4列对比图像</t>
  </si>
  <si>
    <t xml:space="preserve">        Layer (type)               Output Shape         Param #</t>
  </si>
  <si>
    <t xml:space="preserve">            Conv2d-1          [-1, 8, 508, 508]             208</t>
  </si>
  <si>
    <t xml:space="preserve">             PReLU-2          [-1, 8, 508, 508]               1</t>
  </si>
  <si>
    <t xml:space="preserve">            Conv2d-3          [-1, 8, 504, 504]           1,608</t>
  </si>
  <si>
    <t xml:space="preserve">             PReLU-4          [-1, 8, 504, 504]               1</t>
  </si>
  <si>
    <t xml:space="preserve">         MaxPool2d-5          [-1, 8, 252, 252]               0</t>
  </si>
  <si>
    <t xml:space="preserve">            Conv2d-6         [-1, 16, 250, 250]           1,168</t>
  </si>
  <si>
    <t xml:space="preserve">             PReLU-7         [-1, 16, 250, 250]               1</t>
  </si>
  <si>
    <t xml:space="preserve">            Conv2d-8         [-1, 16, 248, 248]           2,320</t>
  </si>
  <si>
    <t xml:space="preserve">             PReLU-9         [-1, 16, 248, 248]               1</t>
  </si>
  <si>
    <t xml:space="preserve">        MaxPool2d-10         [-1, 16, 124, 124]               0</t>
  </si>
  <si>
    <t xml:space="preserve">           Conv2d-11         [-1, 32, 122, 122]           4,640</t>
  </si>
  <si>
    <t xml:space="preserve">            PReLU-12         [-1, 32, 122, 122]               1</t>
  </si>
  <si>
    <t xml:space="preserve">           Conv2d-13         [-1, 32, 120, 120]           9,248</t>
  </si>
  <si>
    <t xml:space="preserve">            PReLU-14         [-1, 32, 120, 120]               1</t>
  </si>
  <si>
    <t xml:space="preserve">        MaxPool2d-15           [-1, 32, 60, 60]               0</t>
  </si>
  <si>
    <t xml:space="preserve">           Conv2d-16           [-1, 64, 58, 58]          18,496</t>
  </si>
  <si>
    <t xml:space="preserve">            PReLU-17           [-1, 64, 58, 58]               1</t>
  </si>
  <si>
    <t xml:space="preserve">           Conv2d-18           [-1, 64, 56, 56]          36,928</t>
  </si>
  <si>
    <t xml:space="preserve">            PReLU-19           [-1, 64, 56, 56]               1</t>
  </si>
  <si>
    <t xml:space="preserve">        MaxPool2d-20           [-1, 64, 28, 28]               0</t>
  </si>
  <si>
    <t xml:space="preserve">           Conv2d-21          [-1, 128, 26, 26]          73,856</t>
  </si>
  <si>
    <t xml:space="preserve">            PReLU-22          [-1, 128, 26, 26]               1</t>
  </si>
  <si>
    <t xml:space="preserve">           Conv2d-23          [-1, 128, 24, 24]         147,584</t>
  </si>
  <si>
    <t xml:space="preserve">            PReLU-24          [-1, 128, 24, 24]               1</t>
  </si>
  <si>
    <t xml:space="preserve">        MaxPool2d-25          [-1, 128, 12, 12]               0</t>
  </si>
  <si>
    <t xml:space="preserve">           Conv2d-26          [-1, 256, 10, 10]         295,168</t>
  </si>
  <si>
    <t xml:space="preserve">            PReLU-27          [-1, 256, 10, 10]               1</t>
  </si>
  <si>
    <t xml:space="preserve">           Conv2d-28            [-1, 256, 8, 8]         590,080</t>
  </si>
  <si>
    <t xml:space="preserve">            PReLU-29            [-1, 256, 8, 8]               1</t>
  </si>
  <si>
    <t xml:space="preserve">        MaxPool2d-30            [-1, 256, 4, 4]               0</t>
  </si>
  <si>
    <t xml:space="preserve">           Conv2d-31            [-1, 512, 2, 2]       1,180,160</t>
  </si>
  <si>
    <t xml:space="preserve">            PReLU-32            [-1, 512, 2, 2]               1</t>
  </si>
  <si>
    <t xml:space="preserve">           Conv2d-33            [-1, 512, 2, 2]         262,656</t>
  </si>
  <si>
    <t xml:space="preserve">            PReLU-34            [-1, 512, 2, 2]               1</t>
  </si>
  <si>
    <t xml:space="preserve">        MaxPool2d-35            [-1, 512, 1, 1]               0</t>
  </si>
  <si>
    <t xml:space="preserve">           Conv2d-36            [-1, 512, 1, 1]         262,656</t>
  </si>
  <si>
    <t xml:space="preserve">            PReLU-37            [-1, 512, 1, 1]               1</t>
  </si>
  <si>
    <t xml:space="preserve">           Conv2d-38            [-1, 512, 1, 1]         262,656</t>
  </si>
  <si>
    <t xml:space="preserve">            PReLU-39            [-1, 512, 1, 1]               1</t>
  </si>
  <si>
    <t xml:space="preserve">           Conv2d-40          [-1, 8, 508, 508]             208</t>
  </si>
  <si>
    <t xml:space="preserve">            PReLU-41          [-1, 8, 508, 508]               1</t>
  </si>
  <si>
    <t xml:space="preserve">           Conv2d-42          [-1, 8, 504, 504]           1,608</t>
  </si>
  <si>
    <t xml:space="preserve">            PReLU-43          [-1, 8, 504, 504]               1</t>
  </si>
  <si>
    <t xml:space="preserve">        MaxPool2d-44          [-1, 8, 252, 252]               0</t>
  </si>
  <si>
    <t xml:space="preserve">           Conv2d-45         [-1, 16, 250, 250]           1,168</t>
  </si>
  <si>
    <t xml:space="preserve">            PReLU-46         [-1, 16, 250, 250]               1</t>
  </si>
  <si>
    <t xml:space="preserve">           Conv2d-47         [-1, 16, 248, 248]           2,320</t>
  </si>
  <si>
    <t xml:space="preserve">            PReLU-48         [-1, 16, 248, 248]               1</t>
  </si>
  <si>
    <t xml:space="preserve">        MaxPool2d-49         [-1, 16, 124, 124]               0</t>
  </si>
  <si>
    <t xml:space="preserve">           Conv2d-50         [-1, 32, 122, 122]           4,640</t>
  </si>
  <si>
    <t xml:space="preserve">            PReLU-51         [-1, 32, 122, 122]               1</t>
  </si>
  <si>
    <t xml:space="preserve">           Conv2d-52         [-1, 32, 120, 120]           9,248</t>
  </si>
  <si>
    <t xml:space="preserve">            PReLU-53         [-1, 32, 120, 120]               1</t>
  </si>
  <si>
    <t xml:space="preserve">        MaxPool2d-54           [-1, 32, 60, 60]               0</t>
  </si>
  <si>
    <t xml:space="preserve">           Conv2d-55           [-1, 64, 58, 58]          18,496</t>
  </si>
  <si>
    <t xml:space="preserve">            PReLU-56           [-1, 64, 58, 58]               1</t>
  </si>
  <si>
    <t xml:space="preserve">           Conv2d-57           [-1, 64, 56, 56]          36,928</t>
  </si>
  <si>
    <t xml:space="preserve">            PReLU-58           [-1, 64, 56, 56]               1</t>
  </si>
  <si>
    <t xml:space="preserve">        MaxPool2d-59           [-1, 64, 28, 28]               0</t>
  </si>
  <si>
    <t xml:space="preserve">           Conv2d-60          [-1, 128, 26, 26]          73,856</t>
  </si>
  <si>
    <t xml:space="preserve">            PReLU-61          [-1, 128, 26, 26]               1</t>
  </si>
  <si>
    <t xml:space="preserve">           Conv2d-62          [-1, 128, 24, 24]         147,584</t>
  </si>
  <si>
    <t xml:space="preserve">            PReLU-63          [-1, 128, 24, 24]               1</t>
  </si>
  <si>
    <t xml:space="preserve">        MaxPool2d-64          [-1, 128, 12, 12]               0</t>
  </si>
  <si>
    <t xml:space="preserve">           Conv2d-65          [-1, 256, 10, 10]         295,168</t>
  </si>
  <si>
    <t xml:space="preserve">            PReLU-66          [-1, 256, 10, 10]               1</t>
  </si>
  <si>
    <t xml:space="preserve">           Conv2d-67            [-1, 256, 8, 8]         590,080</t>
  </si>
  <si>
    <t xml:space="preserve">            PReLU-68            [-1, 256, 8, 8]               1</t>
  </si>
  <si>
    <t xml:space="preserve">        MaxPool2d-69            [-1, 256, 4, 4]               0</t>
  </si>
  <si>
    <t xml:space="preserve">           Conv2d-70            [-1, 512, 2, 2]       1,180,160</t>
  </si>
  <si>
    <t xml:space="preserve">            PReLU-71            [-1, 512, 2, 2]               1</t>
  </si>
  <si>
    <t xml:space="preserve">           Conv2d-72            [-1, 512, 2, 2]         262,656</t>
  </si>
  <si>
    <t xml:space="preserve">            PReLU-73            [-1, 512, 2, 2]               1</t>
  </si>
  <si>
    <t xml:space="preserve">        MaxPool2d-74            [-1, 512, 1, 1]               0</t>
  </si>
  <si>
    <t xml:space="preserve">           Conv2d-75            [-1, 512, 1, 1]         262,656</t>
  </si>
  <si>
    <t xml:space="preserve">            PReLU-76            [-1, 512, 1, 1]               1</t>
  </si>
  <si>
    <t xml:space="preserve">           Conv2d-77            [-1, 512, 1, 1]         262,656</t>
  </si>
  <si>
    <t xml:space="preserve">            PReLU-78            [-1, 512, 1, 1]               1</t>
  </si>
  <si>
    <t xml:space="preserve">         Upsample-79           [-1, 1024, 2, 2]               0</t>
  </si>
  <si>
    <t xml:space="preserve">  ConvTranspose2d-80            [-1, 512, 2, 2]         524,800</t>
  </si>
  <si>
    <t xml:space="preserve">            PReLU-81            [-1, 512, 2, 2]               1</t>
  </si>
  <si>
    <t xml:space="preserve">  ConvTranspose2d-82            [-1, 512, 4, 4]       2,359,808</t>
  </si>
  <si>
    <t xml:space="preserve">            PReLU-83            [-1, 512, 4, 4]               1</t>
  </si>
  <si>
    <t xml:space="preserve">         Upsample-84            [-1, 512, 8, 8]               0</t>
  </si>
  <si>
    <t xml:space="preserve">  ConvTranspose2d-85          [-1, 256, 10, 10]       1,179,904</t>
  </si>
  <si>
    <t xml:space="preserve">            PReLU-86          [-1, 256, 10, 10]               1</t>
  </si>
  <si>
    <t xml:space="preserve">  ConvTranspose2d-87          [-1, 256, 12, 12]         590,080</t>
  </si>
  <si>
    <t xml:space="preserve">            PReLU-88          [-1, 256, 12, 12]               1</t>
  </si>
  <si>
    <t xml:space="preserve">         Upsample-89          [-1, 256, 24, 24]               0</t>
  </si>
  <si>
    <t xml:space="preserve">  ConvTranspose2d-90          [-1, 128, 26, 26]         295,040</t>
  </si>
  <si>
    <t xml:space="preserve">            PReLU-91          [-1, 128, 26, 26]               1</t>
  </si>
  <si>
    <t xml:space="preserve">  ConvTranspose2d-92          [-1, 128, 28, 28]         147,584</t>
  </si>
  <si>
    <t xml:space="preserve">            PReLU-93          [-1, 128, 28, 28]               1</t>
  </si>
  <si>
    <t xml:space="preserve">         Upsample-94          [-1, 128, 56, 56]               0</t>
  </si>
  <si>
    <t xml:space="preserve">  ConvTranspose2d-95           [-1, 64, 58, 58]          73,792</t>
  </si>
  <si>
    <t xml:space="preserve">            PReLU-96           [-1, 64, 58, 58]               1</t>
  </si>
  <si>
    <t xml:space="preserve">  ConvTranspose2d-97           [-1, 64, 60, 60]          36,928</t>
  </si>
  <si>
    <t xml:space="preserve">            PReLU-98           [-1, 64, 60, 60]               1</t>
  </si>
  <si>
    <t xml:space="preserve">         Upsample-99         [-1, 64, 120, 120]               0</t>
  </si>
  <si>
    <t xml:space="preserve"> ConvTranspose2d-100         [-1, 32, 122, 122]          18,464</t>
  </si>
  <si>
    <t xml:space="preserve">           PReLU-101         [-1, 32, 122, 122]               1</t>
  </si>
  <si>
    <t xml:space="preserve"> ConvTranspose2d-102         [-1, 32, 124, 124]           9,248</t>
  </si>
  <si>
    <t xml:space="preserve">           PReLU-103         [-1, 32, 124, 124]               1</t>
  </si>
  <si>
    <t xml:space="preserve">        Upsample-104         [-1, 32, 248, 248]               0</t>
  </si>
  <si>
    <t xml:space="preserve"> ConvTranspose2d-105         [-1, 16, 250, 250]           4,624</t>
  </si>
  <si>
    <t xml:space="preserve">           PReLU-106         [-1, 16, 250, 250]               1</t>
  </si>
  <si>
    <t xml:space="preserve"> ConvTranspose2d-107         [-1, 16, 252, 252]           2,320</t>
  </si>
  <si>
    <t xml:space="preserve">           PReLU-108         [-1, 16, 252, 252]               1</t>
  </si>
  <si>
    <t xml:space="preserve">        Upsample-109         [-1, 16, 504, 504]               0</t>
  </si>
  <si>
    <t xml:space="preserve"> ConvTranspose2d-110         [-1, 16, 508, 508]           6,416</t>
  </si>
  <si>
    <t xml:space="preserve">           PReLU-111         [-1, 16, 508, 508]               1</t>
  </si>
  <si>
    <t xml:space="preserve"> ConvTranspose2d-112         [-1, 16, 512, 512]           6,416</t>
  </si>
  <si>
    <t xml:space="preserve">           PReLU-113         [-1, 16, 512, 512]               1</t>
  </si>
  <si>
    <t xml:space="preserve">          Conv2d-114         [-1, 16, 512, 512]             272</t>
  </si>
  <si>
    <t xml:space="preserve">           PReLU-115         [-1, 16, 512, 512]               1</t>
  </si>
  <si>
    <t xml:space="preserve">          Conv2d-116          [-1, 8, 512, 512]           1,160</t>
  </si>
  <si>
    <t xml:space="preserve">           PReLU-117          [-1, 8, 512, 512]               1</t>
  </si>
  <si>
    <t xml:space="preserve">          Conv2d-118          [-1, 1, 512, 512]               9</t>
  </si>
  <si>
    <t xml:space="preserve">           PReLU-119          [-1, 1, 512, 512]               1</t>
  </si>
  <si>
    <t xml:space="preserve">Total params: 11,555,778</t>
  </si>
  <si>
    <t xml:space="preserve">Trainable params: 11,555,778</t>
  </si>
  <si>
    <t xml:space="preserve">Non-trainable params: 0</t>
  </si>
  <si>
    <t xml:space="preserve">----------------------------------------------------------------</t>
  </si>
  <si>
    <t xml:space="preserve">Input size (MB): 262144.00</t>
  </si>
  <si>
    <t xml:space="preserve">Forward/backward pass size (MB): 588.40</t>
  </si>
  <si>
    <t xml:space="preserve">Params size (MB): 44.08</t>
  </si>
  <si>
    <t xml:space="preserve">Estimated Total Size (MB): 262776.48</t>
  </si>
  <si>
    <t xml:space="preserve">Model parameters: 8,406,330</t>
  </si>
  <si>
    <t xml:space="preserve">Trainable parameters: 8,406,330</t>
  </si>
  <si>
    <t xml:space="preserve">Layer (type:depth-idx)                   Output Shape              Param #</t>
  </si>
  <si>
    <t xml:space="preserve">CycNnet                                  [1, 1, 512, 512]          --</t>
  </si>
  <si>
    <t xml:space="preserve">├─Sequential: 1-1                        [1, 4, 1, 508, 508]       --</t>
  </si>
  <si>
    <t xml:space="preserve">│    └─Conv3d: 2-1                       [1, 4, 1, 508, 508]       304</t>
  </si>
  <si>
    <t xml:space="preserve">│    └─PReLU: 2-2                        [1, 4, 1, 508, 508]       1</t>
  </si>
  <si>
    <t xml:space="preserve">├─Sequential: 1-2                        [1, 4, 504, 504]          --</t>
  </si>
  <si>
    <t xml:space="preserve">│    └─Conv2d: 2-3                       [1, 4, 504, 504]          404</t>
  </si>
  <si>
    <t xml:space="preserve">│    └─PReLU: 2-4                        [1, 4, 504, 504]          1</t>
  </si>
  <si>
    <t xml:space="preserve">├─MaxPool2d: 1-3                         [1, 4, 252, 252]          --</t>
  </si>
  <si>
    <t xml:space="preserve">├─Sequential: 1-4                        [1, 8, 248, 248]          --</t>
  </si>
  <si>
    <t xml:space="preserve">│    └─Conv2d: 2-5                       [1, 8, 250, 250]          296</t>
  </si>
  <si>
    <t xml:space="preserve">│    └─PReLU: 2-6                        [1, 8, 250, 250]          1</t>
  </si>
  <si>
    <t xml:space="preserve">│    └─Conv2d: 2-7                       [1, 8, 248, 248]          584</t>
  </si>
  <si>
    <t xml:space="preserve">│    └─PReLU: 2-8                        [1, 8, 248, 248]          1</t>
  </si>
  <si>
    <t xml:space="preserve">├─MaxPool2d: 1-5                         [1, 8, 124, 124]          --</t>
  </si>
  <si>
    <t xml:space="preserve">├─Sequential: 1-6                        [1, 16, 120, 120]         --</t>
  </si>
  <si>
    <t xml:space="preserve">│    └─Conv2d: 2-9                       [1, 16, 122, 122]         1,168</t>
  </si>
  <si>
    <t xml:space="preserve">│    └─PReLU: 2-10                       [1, 16, 122, 122]         1</t>
  </si>
  <si>
    <t xml:space="preserve">│    └─Conv2d: 2-11                      [1, 16, 120, 120]         2,320</t>
  </si>
  <si>
    <t xml:space="preserve">│    └─PReLU: 2-12                       [1, 16, 120, 120]         1</t>
  </si>
  <si>
    <t xml:space="preserve">├─MaxPool2d: 1-7                         [1, 16, 60, 60]           --</t>
  </si>
  <si>
    <t xml:space="preserve">├─Sequential: 1-8                        [1, 32, 56, 56]           --</t>
  </si>
  <si>
    <t xml:space="preserve">│    └─Conv2d: 2-13                      [1, 32, 58, 58]           4,640</t>
  </si>
  <si>
    <t xml:space="preserve">│    └─PReLU: 2-14                       [1, 32, 58, 58]           1</t>
  </si>
  <si>
    <t xml:space="preserve">│    └─Conv2d: 2-15                      [1, 32, 56, 56]           9,248</t>
  </si>
  <si>
    <t xml:space="preserve">│    └─PReLU: 2-16                       [1, 32, 56, 56]           1</t>
  </si>
  <si>
    <t xml:space="preserve">├─MaxPool2d: 1-9                         [1, 32, 28, 28]           --</t>
  </si>
  <si>
    <t xml:space="preserve">├─Sequential: 1-10                       [1, 64, 24, 24]           --</t>
  </si>
  <si>
    <t xml:space="preserve">│    └─Conv2d: 2-17                      [1, 64, 26, 26]           18,496</t>
  </si>
  <si>
    <t xml:space="preserve">│    └─PReLU: 2-18                       [1, 64, 26, 26]           1</t>
  </si>
  <si>
    <t xml:space="preserve">│    └─Conv2d: 2-19                      [1, 64, 24, 24]           36,928</t>
  </si>
  <si>
    <t xml:space="preserve">│    └─PReLU: 2-20                       [1, 64, 24, 24]           1</t>
  </si>
  <si>
    <t xml:space="preserve">├─MaxPool2d: 1-11                        [1, 64, 12, 12]           --</t>
  </si>
  <si>
    <t xml:space="preserve">├─Sequential: 1-12                       [1, 128, 8, 8]            --</t>
  </si>
  <si>
    <t xml:space="preserve">│    └─Conv2d: 2-21                      [1, 128, 10, 10]          73,856</t>
  </si>
  <si>
    <t xml:space="preserve">│    └─PReLU: 2-22                       [1, 128, 10, 10]          1</t>
  </si>
  <si>
    <t xml:space="preserve">│    └─Conv2d: 2-23                      [1, 128, 8, 8]            147,584</t>
  </si>
  <si>
    <t xml:space="preserve">│    └─PReLU: 2-24                       [1, 128, 8, 8]            1</t>
  </si>
  <si>
    <t xml:space="preserve">├─MaxPool2d: 1-13                        [1, 128, 4, 4]            --</t>
  </si>
  <si>
    <t xml:space="preserve">├─Sequential: 1-14                       [1, 256, 2, 2]            --</t>
  </si>
  <si>
    <t xml:space="preserve">│    └─Conv2d: 2-25                      [1, 256, 2, 2]            295,168</t>
  </si>
  <si>
    <t xml:space="preserve">│    └─PReLU: 2-26                       [1, 256, 2, 2]            1</t>
  </si>
  <si>
    <t xml:space="preserve">│    └─Conv2d: 2-27                      [1, 256, 2, 2]            65,792</t>
  </si>
  <si>
    <t xml:space="preserve">│    └─PReLU: 2-28                       [1, 256, 2, 2]            1</t>
  </si>
  <si>
    <t xml:space="preserve">├─MaxPool2d: 1-15                        [1, 256, 1, 1]            --</t>
  </si>
  <si>
    <t xml:space="preserve">├─Sequential: 1-16                       [1, 256, 1, 1]            --</t>
  </si>
  <si>
    <t xml:space="preserve">│    └─Conv2d: 2-29                      [1, 256, 1, 1]            65,792</t>
  </si>
  <si>
    <t xml:space="preserve">│    └─PReLU: 2-30                       [1, 256, 1, 1]            1</t>
  </si>
  <si>
    <t xml:space="preserve">│    └─Conv2d: 2-31                      [1, 256, 1, 1]            65,792</t>
  </si>
  <si>
    <t xml:space="preserve">│    └─PReLU: 2-32                       [1, 256, 1, 1]            1</t>
  </si>
  <si>
    <t xml:space="preserve">├─Sequential: 1-17                       [1, 4, 1, 508, 508]       (recursive)</t>
  </si>
  <si>
    <t xml:space="preserve">│    └─Conv3d: 2-33                      [1, 4, 1, 508, 508]       (recursive)</t>
  </si>
  <si>
    <t xml:space="preserve">│    └─PReLU: 2-34                       [1, 4, 1, 508, 508]       (recursive)</t>
  </si>
  <si>
    <t xml:space="preserve">├─Sequential: 1-18                       [1, 4, 504, 504]          (recursive)</t>
  </si>
  <si>
    <t xml:space="preserve">│    └─Conv2d: 2-35                      [1, 4, 504, 504]          (recursive)</t>
  </si>
  <si>
    <t xml:space="preserve">│    └─PReLU: 2-36                       [1, 4, 504, 504]          (recursive)</t>
  </si>
  <si>
    <t xml:space="preserve">├─MaxPool2d: 1-19                        [1, 4, 252, 252]          --</t>
  </si>
  <si>
    <t xml:space="preserve">├─Sequential: 1-20                       [1, 8, 248, 248]          (recursive)</t>
  </si>
  <si>
    <t xml:space="preserve">│    └─Conv2d: 2-37                      [1, 8, 250, 250]          (recursive)</t>
  </si>
  <si>
    <t xml:space="preserve">│    └─PReLU: 2-38                       [1, 8, 250, 250]          (recursive)</t>
  </si>
  <si>
    <t xml:space="preserve">│    └─Conv2d: 2-39                      [1, 8, 248, 248]          (recursive)</t>
  </si>
  <si>
    <t xml:space="preserve">│    └─PReLU: 2-40                       [1, 8, 248, 248]          (recursive)</t>
  </si>
  <si>
    <t xml:space="preserve">├─MaxPool2d: 1-21                        [1, 8, 124, 124]          --</t>
  </si>
  <si>
    <t xml:space="preserve">├─Sequential: 1-22                       [1, 16, 120, 120]         (recursive)</t>
  </si>
  <si>
    <t xml:space="preserve">│    └─Conv2d: 2-41                      [1, 16, 122, 122]         (recursive)</t>
  </si>
  <si>
    <t xml:space="preserve">│    └─PReLU: 2-42                       [1, 16, 122, 122]         (recursive)</t>
  </si>
  <si>
    <t xml:space="preserve">│    └─Conv2d: 2-43                      [1, 16, 120, 120]         (recursive)</t>
  </si>
  <si>
    <t xml:space="preserve">│    └─PReLU: 2-44                       [1, 16, 120, 120]         (recursive)</t>
  </si>
  <si>
    <t xml:space="preserve">├─MaxPool2d: 1-23                        [1, 16, 60, 60]           --</t>
  </si>
  <si>
    <t xml:space="preserve">├─Sequential: 1-24                       [1, 32, 56, 56]           (recursive)</t>
  </si>
  <si>
    <t xml:space="preserve">│    └─Conv2d: 2-45                      [1, 32, 58, 58]           (recursive)</t>
  </si>
  <si>
    <t xml:space="preserve">│    └─PReLU: 2-46                       [1, 32, 58, 58]           (recursive)</t>
  </si>
  <si>
    <t xml:space="preserve">│    └─Conv2d: 2-47                      [1, 32, 56, 56]           (recursive)</t>
  </si>
  <si>
    <t xml:space="preserve">│    └─PReLU: 2-48                       [1, 32, 56, 56]           (recursive)</t>
  </si>
  <si>
    <t xml:space="preserve">├─MaxPool2d: 1-25                        [1, 32, 28, 28]           --</t>
  </si>
  <si>
    <t xml:space="preserve">├─Sequential: 1-26                       [1, 64, 24, 24]           (recursive)</t>
  </si>
  <si>
    <t xml:space="preserve">│    └─Conv2d: 2-49                      [1, 64, 26, 26]           (recursive)</t>
  </si>
  <si>
    <t xml:space="preserve">│    └─PReLU: 2-50                       [1, 64, 26, 26]           (recursive)</t>
  </si>
  <si>
    <t xml:space="preserve">│    └─Conv2d: 2-51                      [1, 64, 24, 24]           (recursive)</t>
  </si>
  <si>
    <t xml:space="preserve">│    └─PReLU: 2-52                       [1, 64, 24, 24]           (recursive)</t>
  </si>
  <si>
    <t xml:space="preserve">├─MaxPool2d: 1-27                        [1, 64, 12, 12]           --</t>
  </si>
  <si>
    <t xml:space="preserve">├─Sequential: 1-28                       [1, 128, 8, 8]            (recursive)</t>
  </si>
  <si>
    <t xml:space="preserve">│    └─Conv2d: 2-53                      [1, 128, 10, 10]          (recursive)</t>
  </si>
  <si>
    <t xml:space="preserve">│    └─PReLU: 2-54                       [1, 128, 10, 10]          (recursive)</t>
  </si>
  <si>
    <t xml:space="preserve">│    └─Conv2d: 2-55                      [1, 128, 8, 8]            (recursive)</t>
  </si>
  <si>
    <t xml:space="preserve">│    └─PReLU: 2-56                       [1, 128, 8, 8]            (recursive)</t>
  </si>
  <si>
    <t xml:space="preserve">├─MaxPool2d: 1-29                        [1, 128, 4, 4]            --</t>
  </si>
  <si>
    <t xml:space="preserve">├─Sequential: 1-30                       [1, 256, 2, 2]            (recursive)</t>
  </si>
  <si>
    <t xml:space="preserve">│    └─Conv2d: 2-57                      [1, 256, 2, 2]            (recursive)</t>
  </si>
  <si>
    <t xml:space="preserve">│    └─PReLU: 2-58                       [1, 256, 2, 2]            (recursive)</t>
  </si>
  <si>
    <t xml:space="preserve">│    └─Conv2d: 2-59                      [1, 256, 2, 2]            (recursive)</t>
  </si>
  <si>
    <t xml:space="preserve">│    └─PReLU: 2-60                       [1, 256, 2, 2]            (recursive)</t>
  </si>
  <si>
    <t xml:space="preserve">├─MaxPool2d: 1-31                        [1, 256, 1, 1]            --</t>
  </si>
  <si>
    <t xml:space="preserve">├─Sequential: 1-32                       [1, 256, 1, 1]            (recursive)</t>
  </si>
  <si>
    <t xml:space="preserve">│    └─Conv2d: 2-61                      [1, 256, 1, 1]            (recursive)</t>
  </si>
  <si>
    <t xml:space="preserve">│    └─PReLU: 2-62                       [1, 256, 1, 1]            (recursive)</t>
  </si>
  <si>
    <t xml:space="preserve">│    └─Conv2d: 2-63                      [1, 256, 1, 1]            (recursive)</t>
  </si>
  <si>
    <t xml:space="preserve">│    └─PReLU: 2-64                       [1, 256, 1, 1]            (recursive)</t>
  </si>
  <si>
    <t xml:space="preserve">├─Sequential: 1-33                       [1, 4, 1, 508, 508]       (recursive)</t>
  </si>
  <si>
    <t xml:space="preserve">│    └─Conv3d: 2-65                      [1, 4, 1, 508, 508]       (recursive)</t>
  </si>
  <si>
    <t xml:space="preserve">│    └─PReLU: 2-66                       [1, 4, 1, 508, 508]       (recursive)</t>
  </si>
  <si>
    <t xml:space="preserve">├─Sequential: 1-34                       [1, 4, 504, 504]          (recursive)</t>
  </si>
  <si>
    <t xml:space="preserve">│    └─Conv2d: 2-67                      [1, 4, 504, 504]          (recursive)</t>
  </si>
  <si>
    <t xml:space="preserve">│    └─PReLU: 2-68                       [1, 4, 504, 504]          (recursive)</t>
  </si>
  <si>
    <t xml:space="preserve">├─MaxPool2d: 1-35                        [1, 4, 252, 252]          --</t>
  </si>
  <si>
    <t xml:space="preserve">├─Sequential: 1-36                       [1, 8, 248, 248]          (recursive)</t>
  </si>
  <si>
    <t xml:space="preserve">│    └─Conv2d: 2-69                      [1, 8, 250, 250]          (recursive)</t>
  </si>
  <si>
    <t xml:space="preserve">│    └─PReLU: 2-70                       [1, 8, 250, 250]          (recursive)</t>
  </si>
  <si>
    <t xml:space="preserve">│    └─Conv2d: 2-71                      [1, 8, 248, 248]          (recursive)</t>
  </si>
  <si>
    <t xml:space="preserve">│    └─PReLU: 2-72                       [1, 8, 248, 248]          (recursive)</t>
  </si>
  <si>
    <t xml:space="preserve">├─MaxPool2d: 1-37                        [1, 8, 124, 124]          --</t>
  </si>
  <si>
    <t xml:space="preserve">├─Sequential: 1-38                       [1, 16, 120, 120]         (recursive)</t>
  </si>
  <si>
    <t xml:space="preserve">│    └─Conv2d: 2-73                      [1, 16, 122, 122]         (recursive)</t>
  </si>
  <si>
    <t xml:space="preserve">│    └─PReLU: 2-74                       [1, 16, 122, 122]         (recursive)</t>
  </si>
  <si>
    <t xml:space="preserve">│    └─Conv2d: 2-75                      [1, 16, 120, 120]         (recursive)</t>
  </si>
  <si>
    <t xml:space="preserve">│    └─PReLU: 2-76                       [1, 16, 120, 120]         (recursive)</t>
  </si>
  <si>
    <t xml:space="preserve">├─MaxPool2d: 1-39                        [1, 16, 60, 60]           --</t>
  </si>
  <si>
    <t xml:space="preserve">├─Sequential: 1-40                       [1, 32, 56, 56]           (recursive)</t>
  </si>
  <si>
    <t xml:space="preserve">│    └─Conv2d: 2-77                      [1, 32, 58, 58]           (recursive)</t>
  </si>
  <si>
    <t xml:space="preserve">│    └─PReLU: 2-78                       [1, 32, 58, 58]           (recursive)</t>
  </si>
  <si>
    <t xml:space="preserve">│    └─Conv2d: 2-79                      [1, 32, 56, 56]           (recursive)</t>
  </si>
  <si>
    <t xml:space="preserve">│    └─PReLU: 2-80                       [1, 32, 56, 56]           (recursive)</t>
  </si>
  <si>
    <t xml:space="preserve">├─MaxPool2d: 1-41                        [1, 32, 28, 28]           --</t>
  </si>
  <si>
    <t xml:space="preserve">├─Sequential: 1-42                       [1, 64, 24, 24]           (recursive)</t>
  </si>
  <si>
    <t xml:space="preserve">│    └─Conv2d: 2-81                      [1, 64, 26, 26]           (recursive)</t>
  </si>
  <si>
    <t xml:space="preserve">│    └─PReLU: 2-82                       [1, 64, 26, 26]           (recursive)</t>
  </si>
  <si>
    <t xml:space="preserve">│    └─Conv2d: 2-83                      [1, 64, 24, 24]           (recursive)</t>
  </si>
  <si>
    <t xml:space="preserve">│    └─PReLU: 2-84                       [1, 64, 24, 24]           (recursive)</t>
  </si>
  <si>
    <t xml:space="preserve">├─MaxPool2d: 1-43                        [1, 64, 12, 12]           --</t>
  </si>
  <si>
    <t xml:space="preserve">├─Sequential: 1-44                       [1, 128, 8, 8]            (recursive)</t>
  </si>
  <si>
    <t xml:space="preserve">│    └─Conv2d: 2-85                      [1, 128, 10, 10]          (recursive)</t>
  </si>
  <si>
    <t xml:space="preserve">│    └─PReLU: 2-86                       [1, 128, 10, 10]          (recursive)</t>
  </si>
  <si>
    <t xml:space="preserve">│    └─Conv2d: 2-87                      [1, 128, 8, 8]            (recursive)</t>
  </si>
  <si>
    <t xml:space="preserve">│    └─PReLU: 2-88                       [1, 128, 8, 8]            (recursive)</t>
  </si>
  <si>
    <t xml:space="preserve">├─MaxPool2d: 1-45                        [1, 128, 4, 4]            --</t>
  </si>
  <si>
    <t xml:space="preserve">├─Sequential: 1-46                       [1, 256, 2, 2]            (recursive)</t>
  </si>
  <si>
    <t xml:space="preserve">│    └─Conv2d: 2-89                      [1, 256, 2, 2]            (recursive)</t>
  </si>
  <si>
    <t xml:space="preserve">│    └─PReLU: 2-90                       [1, 256, 2, 2]            (recursive)</t>
  </si>
  <si>
    <t xml:space="preserve">│    └─Conv2d: 2-91                      [1, 256, 2, 2]            (recursive)</t>
  </si>
  <si>
    <t xml:space="preserve">│    └─PReLU: 2-92                       [1, 256, 2, 2]            (recursive)</t>
  </si>
  <si>
    <t xml:space="preserve">├─MaxPool2d: 1-47                        [1, 256, 1, 1]            --</t>
  </si>
  <si>
    <t xml:space="preserve">├─Sequential: 1-48                       [1, 256, 1, 1]            (recursive)</t>
  </si>
  <si>
    <t xml:space="preserve">│    └─Conv2d: 2-93                      [1, 256, 1, 1]            (recursive)</t>
  </si>
  <si>
    <t xml:space="preserve">│    └─PReLU: 2-94                       [1, 256, 1, 1]            (recursive)</t>
  </si>
  <si>
    <t xml:space="preserve">│    └─Conv2d: 2-95                      [1, 256, 1, 1]            (recursive)</t>
  </si>
  <si>
    <t xml:space="preserve">│    └─PReLU: 2-96                       [1, 256, 1, 1]            (recursive)</t>
  </si>
  <si>
    <t xml:space="preserve">├─Sequential: 1-49                       [1, 4, 504, 504]          --</t>
  </si>
  <si>
    <t xml:space="preserve">│    └─Conv2d: 2-97                      [1, 4, 508, 508]          104</t>
  </si>
  <si>
    <t xml:space="preserve">│    └─PReLU: 2-98                       [1, 4, 508, 508]          1</t>
  </si>
  <si>
    <t xml:space="preserve">│    └─Conv2d: 2-99                      [1, 4, 504, 504]          404</t>
  </si>
  <si>
    <t xml:space="preserve">│    └─PReLU: 2-100                      [1, 4, 504, 504]          1</t>
  </si>
  <si>
    <t xml:space="preserve">├─MaxPool2d: 1-50                        [1, 4, 252, 252]          --</t>
  </si>
  <si>
    <t xml:space="preserve">├─Sequential: 1-51                       [1, 8, 248, 248]          --</t>
  </si>
  <si>
    <t xml:space="preserve">│    └─Conv2d: 2-101                     [1, 8, 250, 250]          296</t>
  </si>
  <si>
    <t xml:space="preserve">│    └─PReLU: 2-102                      [1, 8, 250, 250]          1</t>
  </si>
  <si>
    <t xml:space="preserve">│    └─Conv2d: 2-103                     [1, 8, 248, 248]          584</t>
  </si>
  <si>
    <t xml:space="preserve">│    └─PReLU: 2-104                      [1, 8, 248, 248]          1</t>
  </si>
  <si>
    <t xml:space="preserve">├─MaxPool2d: 1-52                        [1, 8, 124, 124]          --</t>
  </si>
  <si>
    <t xml:space="preserve">├─Sequential: 1-53                       [1, 16, 120, 120]         --</t>
  </si>
  <si>
    <t xml:space="preserve">│    └─Conv2d: 2-105                     [1, 16, 122, 122]         1,168</t>
  </si>
  <si>
    <t xml:space="preserve">│    └─PReLU: 2-106                      [1, 16, 122, 122]         1</t>
  </si>
  <si>
    <t xml:space="preserve">│    └─Conv2d: 2-107                     [1, 16, 120, 120]         2,320</t>
  </si>
  <si>
    <t xml:space="preserve">│    └─PReLU: 2-108                      [1, 16, 120, 120]         1</t>
  </si>
  <si>
    <t xml:space="preserve">├─MaxPool2d: 1-54                        [1, 16, 60, 60]           --</t>
  </si>
  <si>
    <t xml:space="preserve">├─Sequential: 1-55                       [1, 32, 56, 56]           --</t>
  </si>
  <si>
    <t xml:space="preserve">│    └─Conv2d: 2-109                     [1, 32, 58, 58]           4,640</t>
  </si>
  <si>
    <t xml:space="preserve">│    └─PReLU: 2-110                      [1, 32, 58, 58]           1</t>
  </si>
  <si>
    <t xml:space="preserve">│    └─Conv2d: 2-111                     [1, 32, 56, 56]           9,248</t>
  </si>
  <si>
    <t xml:space="preserve">│    └─PReLU: 2-112                      [1, 32, 56, 56]           1</t>
  </si>
  <si>
    <t xml:space="preserve">├─MaxPool2d: 1-56                        [1, 32, 28, 28]           --</t>
  </si>
  <si>
    <t xml:space="preserve">├─Sequential: 1-57                       [1, 64, 24, 24]           --</t>
  </si>
  <si>
    <t xml:space="preserve">│    └─Conv2d: 2-113                     [1, 64, 26, 26]           18,496</t>
  </si>
  <si>
    <t xml:space="preserve">│    └─PReLU: 2-114                      [1, 64, 26, 26]           1</t>
  </si>
  <si>
    <t xml:space="preserve">│    └─Conv2d: 2-115                     [1, 64, 24, 24]           36,928</t>
  </si>
  <si>
    <t xml:space="preserve">│    └─PReLU: 2-116                      [1, 64, 24, 24]           1</t>
  </si>
  <si>
    <t xml:space="preserve">├─MaxPool2d: 1-58                        [1, 64, 12, 12]           --</t>
  </si>
  <si>
    <t xml:space="preserve">├─Sequential: 1-59                       [1, 128, 8, 8]            --</t>
  </si>
  <si>
    <t xml:space="preserve">│    └─Conv2d: 2-117                     [1, 128, 10, 10]          73,856</t>
  </si>
  <si>
    <t xml:space="preserve">│    └─PReLU: 2-118                      [1, 128, 10, 10]          1</t>
  </si>
  <si>
    <t xml:space="preserve">│    └─Conv2d: 2-119                     [1, 128, 8, 8]            147,584</t>
  </si>
  <si>
    <t xml:space="preserve">│    └─PReLU: 2-120                      [1, 128, 8, 8]            1</t>
  </si>
  <si>
    <t xml:space="preserve">├─MaxPool2d: 1-60                        [1, 128, 4, 4]            --</t>
  </si>
  <si>
    <t xml:space="preserve">├─Sequential: 1-61                       [1, 256, 2, 2]            --</t>
  </si>
  <si>
    <t xml:space="preserve">│    └─Conv2d: 2-121                     [1, 256, 2, 2]            295,168</t>
  </si>
  <si>
    <t xml:space="preserve">│    └─PReLU: 2-122                      [1, 256, 2, 2]            1</t>
  </si>
  <si>
    <t xml:space="preserve">│    └─Conv2d: 2-123                     [1, 256, 2, 2]            65,792</t>
  </si>
  <si>
    <t xml:space="preserve">│    └─PReLU: 2-124                      [1, 256, 2, 2]            1</t>
  </si>
  <si>
    <t xml:space="preserve">├─MaxPool2d: 1-62                        [1, 256, 1, 1]            --</t>
  </si>
  <si>
    <t xml:space="preserve">├─Sequential: 1-63                       [1, 256, 1, 1]            --</t>
  </si>
  <si>
    <t xml:space="preserve">│    └─Conv2d: 2-125                     [1, 256, 1, 1]            65,792</t>
  </si>
  <si>
    <t xml:space="preserve">│    └─PReLU: 2-126                      [1, 256, 1, 1]            1</t>
  </si>
  <si>
    <t xml:space="preserve">│    └─Conv2d: 2-127                     [1, 256, 1, 1]            65,792</t>
  </si>
  <si>
    <t xml:space="preserve">│    └─PReLU: 2-128                      [1, 256, 1, 1]            1</t>
  </si>
  <si>
    <t xml:space="preserve">├─Upsample: 1-64                         [1, 1024, 2, 2]           --</t>
  </si>
  <si>
    <t xml:space="preserve">├─Sequential: 1-65                       [1, 512, 4, 4]            --</t>
  </si>
  <si>
    <t xml:space="preserve">│    └─ConvTranspose2d: 2-129            [1, 512, 2, 2]            524,800</t>
  </si>
  <si>
    <t xml:space="preserve">│    └─PReLU: 2-130                      [1, 512, 2, 2]            1</t>
  </si>
  <si>
    <t xml:space="preserve">│    └─ConvTranspose2d: 2-131            [1, 512, 4, 4]            2,359,808</t>
  </si>
  <si>
    <t xml:space="preserve">│    └─PReLU: 2-132                      [1, 512, 4, 4]            1</t>
  </si>
  <si>
    <t xml:space="preserve">├─Upsample: 1-66                         [1, 512, 8, 8]            --</t>
  </si>
  <si>
    <t xml:space="preserve">├─Sequential: 1-67                       [1, 256, 12, 12]          --</t>
  </si>
  <si>
    <t xml:space="preserve">│    └─ConvTranspose2d: 2-133            [1, 256, 10, 10]          1,179,904</t>
  </si>
  <si>
    <t xml:space="preserve">│    └─PReLU: 2-134                      [1, 256, 10, 10]          1</t>
  </si>
  <si>
    <t xml:space="preserve">│    └─ConvTranspose2d: 2-135            [1, 256, 12, 12]          590,080</t>
  </si>
  <si>
    <t xml:space="preserve">│    └─PReLU: 2-136                      [1, 256, 12, 12]          1</t>
  </si>
  <si>
    <t xml:space="preserve">├─Upsample: 1-68                         [1, 256, 24, 24]          --</t>
  </si>
  <si>
    <t xml:space="preserve">├─Sequential: 1-69                       [1, 128, 28, 28]          --</t>
  </si>
  <si>
    <t xml:space="preserve">│    └─ConvTranspose2d: 2-137            [1, 128, 26, 26]          295,040</t>
  </si>
  <si>
    <t xml:space="preserve">│    └─PReLU: 2-138                      [1, 128, 26, 26]          1</t>
  </si>
  <si>
    <t xml:space="preserve">│    └─ConvTranspose2d: 2-139            [1, 128, 28, 28]          147,584</t>
  </si>
  <si>
    <t xml:space="preserve">│    └─PReLU: 2-140                      [1, 128, 28, 28]          1</t>
  </si>
  <si>
    <t xml:space="preserve">├─Upsample: 1-70                         [1, 128, 56, 56]          --</t>
  </si>
  <si>
    <t xml:space="preserve">├─Sequential: 1-71                       [1, 64, 60, 60]           --</t>
  </si>
  <si>
    <t xml:space="preserve">│    └─ConvTranspose2d: 2-141            [1, 64, 58, 58]           73,792</t>
  </si>
  <si>
    <t xml:space="preserve">│    └─PReLU: 2-142                      [1, 64, 58, 58]           1</t>
  </si>
  <si>
    <t xml:space="preserve">│    └─ConvTranspose2d: 2-143            [1, 64, 60, 60]           36,928</t>
  </si>
  <si>
    <t xml:space="preserve">│    └─PReLU: 2-144                      [1, 64, 60, 60]           1</t>
  </si>
  <si>
    <t xml:space="preserve">├─Upsample: 1-72                         [1, 64, 120, 120]         --</t>
  </si>
  <si>
    <t xml:space="preserve">├─Sequential: 1-73                       [1, 32, 124, 124]         --</t>
  </si>
  <si>
    <t xml:space="preserve">│    └─ConvTranspose2d: 2-145            [1, 32, 122, 122]         18,464</t>
  </si>
  <si>
    <t xml:space="preserve">│    └─PReLU: 2-146                      [1, 32, 122, 122]         1</t>
  </si>
  <si>
    <t xml:space="preserve">│    └─ConvTranspose2d: 2-147            [1, 32, 124, 124]         9,248</t>
  </si>
  <si>
    <t xml:space="preserve">│    └─PReLU: 2-148                      [1, 32, 124, 124]         1</t>
  </si>
  <si>
    <t xml:space="preserve">├─Upsample: 1-74                         [1, 32, 248, 248]         --</t>
  </si>
  <si>
    <t xml:space="preserve">├─Sequential: 1-75                       [1, 16, 252, 252]         --</t>
  </si>
  <si>
    <t xml:space="preserve">│    └─ConvTranspose2d: 2-149            [1, 16, 250, 250]         4,624</t>
  </si>
  <si>
    <t xml:space="preserve">│    └─PReLU: 2-150                      [1, 16, 250, 250]         1</t>
  </si>
  <si>
    <t xml:space="preserve">│    └─ConvTranspose2d: 2-151            [1, 16, 252, 252]         2,320</t>
  </si>
  <si>
    <t xml:space="preserve">│    └─PReLU: 2-152                      [1, 16, 252, 252]         1</t>
  </si>
  <si>
    <t xml:space="preserve">├─Upsample: 1-76                         [1, 16, 504, 504]         --</t>
  </si>
  <si>
    <t xml:space="preserve">├─Sequential: 1-77                       [1, 16, 512, 512]         --</t>
  </si>
  <si>
    <t xml:space="preserve">│    └─ConvTranspose2d: 2-153            [1, 16, 508, 508]         6,416</t>
  </si>
  <si>
    <t xml:space="preserve">│    └─PReLU: 2-154                      [1, 16, 508, 508]         1</t>
  </si>
  <si>
    <t xml:space="preserve">│    └─ConvTranspose2d: 2-155            [1, 16, 512, 512]         6,416</t>
  </si>
  <si>
    <t xml:space="preserve">│    └─PReLU: 2-156                      [1, 16, 512, 512]         1</t>
  </si>
  <si>
    <t xml:space="preserve">├─Sequential: 1-78                       [1, 1, 512, 512]          --</t>
  </si>
  <si>
    <t xml:space="preserve">│    └─Conv2d: 2-157                     [1, 16, 512, 512]         272</t>
  </si>
  <si>
    <t xml:space="preserve">│    └─BatchNorm2d: 2-158                [1, 16, 512, 512]         32</t>
  </si>
  <si>
    <t xml:space="preserve">│    └─PReLU: 2-159                      [1, 16, 512, 512]         1</t>
  </si>
  <si>
    <t xml:space="preserve">│    └─Conv2d: 2-160                     [1, 8, 512, 512]          1,160</t>
  </si>
  <si>
    <t xml:space="preserve">│    └─BatchNorm2d: 2-161                [1, 8, 512, 512]          16</t>
  </si>
  <si>
    <t xml:space="preserve">│    └─PReLU: 2-162                      [1, 8, 512, 512]          1</t>
  </si>
  <si>
    <t xml:space="preserve">│    └─Conv2d: 2-163                     [1, 1, 512, 512]          9</t>
  </si>
  <si>
    <t xml:space="preserve">│    └─PReLU: 2-164                      [1, 1, 512, 512]          1</t>
  </si>
  <si>
    <t xml:space="preserve">Total params: 6,833,506</t>
  </si>
  <si>
    <t xml:space="preserve">Trainable params: 6,833,506</t>
  </si>
  <si>
    <t xml:space="preserve">Total mult-adds (G): 6.99</t>
  </si>
  <si>
    <t xml:space="preserve">Input size (MB): 10.49</t>
  </si>
  <si>
    <t xml:space="preserve">Forward/backward pass size (MB): 591.91</t>
  </si>
  <si>
    <t xml:space="preserve">Params size (MB): 27.33</t>
  </si>
  <si>
    <t xml:space="preserve">Estimated Total Size (MB): 629.73</t>
  </si>
  <si>
    <t xml:space="preserve">Model parameters: 6,833,506</t>
  </si>
  <si>
    <t xml:space="preserve">Trainable parameters: 6,833,506</t>
  </si>
  <si>
    <t xml:space="preserve">telegram-x</t>
  </si>
  <si>
    <t xml:space="preserve">使用aguang1202@gmail.com</t>
  </si>
  <si>
    <t xml:space="preserve">推荐IEP74</t>
  </si>
  <si>
    <t xml:space="preserve">MSELoss（均方误差损失）
通过对像素值差的平方进行惩罚，使模型在数值上尽可能逼近真实的 CT 图像。
对于噪声分布服从高斯分布的情况，MSE 是最优的极大似然估计。
L1Loss（平均绝对误差损失）
对离群点（如极端伪影残留）具有更强的鲁棒性，不会像 MSE 那样对大误差过度惩罚。
能够保留图像的边缘信息，减少过度平滑现象。
SSIMLoss（结构相似性损失）
关注局部窗口内的亮度、对比度和结构信息，使去伪影后的图像在结构上更接近真实 CT。
可有效保证细微组织结构（如小血管、脏器边界）的连贯性。
PerceptualLoss（感知损失）
基于预训练的深度网络（如 VGG）在高层特征空间中测量图像差异，更符合人眼对图像质量的感知。
能增强图像的纹理和细节恢复，避免仅依赖像素级损失时的视觉不自然。
多损失加权组合
单一损失难以兼顾数值精度、结构保真和视觉质量。
通过设置不同权重（weight_mse、weight_l1、weight_percep、weight_ssim），可在数值误差 vs. 结构相似 vs. 感知质量之间进行平衡，得到兼具精确度和视觉效果的去伪影 CT 图像</t>
  </si>
  <si>
    <t xml:space="preserve">MSELoss（平均二乗誤差損失）
適用することで、出力画像と真の CT 画像の画素値の差を二乗して評価し、数値的な再現性を高めます。特にガウスノイズを仮定した場合に最適な損失関数です。
L1Loss（平均絶対誤差損失）
外れ値や大きな誤差に対して MSE よりも緩やかなペナルティを与え、エッジ情報の保持に優れています。これにより、過度な平滑化を抑制し、臨床的に重要な微細構造を保持できます。
SSIMLoss（構造類似度損失）
局所的な輝度、コントラスト、構造の相関性を評価し、構造的な再現性を重視します。これにより、臓器や血管の輪郭などの微細な構造が忠実に復元されます。
PerceptualLoss（知覚的損失）
VGG などの事前学習済みネットワークの特徴マップ上で損失を計算し、人間の視覚に近い画質評価を実現します。これにより、テクスチャや細部の自然な再現を促進します。
加重総和による組み合わせ
各損失関数はそれぞれ異なる側面を担保するため、単独では最適化が困難です。
加重総和による組み合わせで、数値誤差、構造一致、視覚品質をバランスさせ、臨床的に信頼性の高いモーションアーティファクト除去 CT 画像を得ることが可能です。</t>
  </si>
  <si>
    <t xml:space="preserve">MSELoss（平均二乗〈にじょう〉誤差〈ごさ〉損失）
出力画像と真のCT画像の画素値〈がそち〉の差を二乗して評価し、数値的な再現性を高めます。特にガウスノイズを仮定〈かてい〉した場合に最適な損失関数です。
L1Loss（平均絶対〈ぜったい〉誤差損失）
外れ値〈はずれち〉や大きな誤差〈ごさ〉に対してMSEよりも緩〈ゆる〉やかなペナルティを与え、エッジ情報の保持〈ほじ〉に優れています。これにより、過度〈かど〉な平滑化〈へいかつか〉を抑制〈よくせい〉し、臨床的〈りんしょうてき〉に重要な微細構造〈びさいこうぞう〉を保持できます。
SSIMLoss（構造類似度損失〈こうぞうるいじど〉）
局所的〈きょくしょてき〉な輝度〈きど〉、コントラスト、構造〈こうぞう〉の相関性〈そうかんせい〉を評価〈ひょうか〉し、構造的な再現性を重視します。これにより、臓器〈ぞうき〉や血管〈けっかん〉の輪郭〈りんかく〉などの微細〈びさい〉な構造が忠実〈ちゅうじつ〉に復元〈ふくげん〉されます。
PerceptualLoss（知覚的損失〈ちかくてき〉）
VGGなどの事前学習済みネットワークの特徴マップ上で損失を計算し、人間の視覚に近い画質〈がしつ〉評価を実現します。これにより、テクスチャや細部〈さいぶ〉の自然な再現を促進〈そくしん〉します。
加重総和〈かじゅうそうわ〉による組み合わせ
各損失関数はそれぞれ異〈こと〉なる側面〈そくめん〉を担保〈たんぽ〉するため、単独〈たんどく〉では最適化が困難です。
加重総和〈かじゅうそうわ〉による組み合わせで、数値誤差、構造一致、視覚品質をバランスさせ、臨床的〈りんしょうてき〉に信頼性〈しんらいせい〉の高いモーションアーティファクト除去〈じょきょ〉CT画像を得ることが可能です。</t>
  </si>
  <si>
    <t xml:space="preserve">在去除CT运动伪影的AI模型中，选择MSELoss、L1Loss、PerceptualLoss、SSIMLoss的组合损失函数，原因如下：
MSELoss（平均平方误差）
作用：强制生成图像与目标图像的像素值绝对一致
优势：对灰度值变化敏感，确保基础解剖结构准确重建
局限：过度平滑高频细节（如组织边缘）
L1Loss（平均绝对误差）
作用：降低异常值影响，提升噪声鲁棒性
医学意义：抑制运动伪影产生的离群像素点（如条纹状伪影）
效果：比MSE更保留边缘锐度
PerceptualLoss（感知损失）
作用：通过预训练CNN（如VGG）提取高层特征进行比对
医学价值：确保器官形态/纹理的语义一致性（例：肝脏血管走行真实性）
关键点：避免仅像素匹配而丢失诊断关键特征
SSIMLoss（结构相似性损失）
作用：模拟人眼视觉系统，评估亮度/对比度/结构相似性
临床意义：优先保留诊断相关的解剖结构关系（如肺结节边界）
组合必要性：
运动伪影去除需同时满足：
像素精度（MSE/L1保证）
结构保真度（SSIM保证）
语义合理性（Perceptual保证）
单一损失函数无法兼顾，加权组合可发挥协同效应，例如：
SSIM保持整体结构 + L1抑制伪影 + Perceptual维持组织纹理</t>
  </si>
  <si>
    <t xml:space="preserve">CT画像の運動偽影除去タスクにおいて、MSELoss, L1Loss, PerceptualLoss, SSIMLoss の複合損失関数を採用した理由は以下の通りです：
MSELoss（平均二乗誤差）の役割
生成画像と目標画像の画素値一致を強制
利点：CT値（HU値）の絶対精度を保証し，解剖学的構造の基礎的再現性を確保
課題：高周波成分（臓器境界等）の過平滑化リスク
L1Loss（平均絶対誤差）の意義
外れ値（運動偽影による異常画素）へのロバスト性向上
医学的効果：線状・帯状偽影の抑制に有効
特性：MSEよりエッジ保存性が高い
PerceptualLoss（知覚損失）の重要性
事前学習CNN（例：VGG）の特徴量空間で類似度評価
臨床的価値：臓器の形態学的特性（例：血管分岐パターン）や組織テクスチャの意味論的一貫性を保持
核心：画素単位の一致を超えた「診断上有用な特徴」の最適化
SSIMLoss（構造的類似性損失）の優位性
人間の視覚特性を模倣し，輝度・コントラスト・構造情報を統合評価
診断適合性：病変境界・臓器相互位置関係等の臨床的関連特徴の保存性向上
複合化の必然性：
運動偽影除去には以下の共存が必要です：
画素レベル精度（MSE/L1 が保証）
大域構造整合性（SSIM が保証）
意味的特徴正当性（Perceptual が保証）
単一損失関数では達成不可能であるため，重み付け合成により相補効果を発揮：
例）SSIMで全体構造 + L1で偽影抑制 + Perceptualで組織質感維持</t>
  </si>
  <si>
    <t xml:space="preserve">運動偽影除去（うんどうぎえいじょきょ）AIモデルの損失関数設計に関する技術的根拠
CT画像の運動偽影（うんどうぎえい）除去タスクにおいて、MSELoss, L1Loss, PerceptualLoss, SSIMLoss の複合（ふくごう）損失関数を採用した理由は以下の通りです：
MSELoss（平均二乗誤差（へいきんにじょうごさ））の役割（やくわり）
生成画像と目標画像の画素値（がそち）一致を強制（きょうせい）
利点（りてん）：CT値の絶対精度（ぜったいせいど）を保証し，解剖学（かいぼうがく）的構造の基礎（きそ）的再現性を確保（かくほ）
課題：高周波成分（こうしゅうはせいぶん・臓器境界（ぞうききょうかい）等）の過平滑化（かへいかつか）リスク
L1Loss（平均絶対誤差（へいきんぜったいごさ））の意義（いぎ）
外れ値（はずれち・運動偽影（うんどうぎえい）による異常画素（いじょうがそ））へのロバスト性向上（こうじょう）
医学的効果（いがくてきこうか）：線状・帯状偽影（せんじょう・おびじょうぎえい）の抑制（よくせい）に有効（ゆうこう）
特性（とくせい）：MSEよりエッジ保存性（ほぞんせい）が高い
PerceptualLoss（知覚損失（ちかくそんしつ））の重要性（じゅうようせい）
事前学習（じぜんがくしゅう）CNN（例：VGG）の特徴量空間（とくちょうりょうくうかん）で類似度評価
臨床的価値（りんしょうてきかち）：臓器（ぞうき）の形態学的特性（けいたいがくてきとくせい・例：血管分岐（けっかんぶんき）パターン）や組織（そしき）テクスチャの意味論的一貫性（いみろんてきいっかんせい）を保持（ほじ）
核心（かくしん）：画素単位（がそたんい）の一致（いっち）を超えた「診断上有用（しんだんじょうゆうよう）な特徴（とくちょう）」の最適化（さいてきか）
SSIMLoss（構造的類似性（こうぞうてきるいじせい）損失（そんしつ））の優位性（ゆういせい）
人間（にんげん）の視覚特性（しかくとくせい）を模倣（もほう）し，輝度（きど）・コントラスト・構造情報（こうぞうじょうほう）を統合評価（とうごうひょうか）
診断適合性（しんだんてきごうせい）：病変境界（びょうへんきょうかい）・臓器相互位置関係（ぞうきそうごいちかんけい）等の臨床的関連特徴（りんしょうてきかんれんとくちょう）の保存性（ほぞんせい）向上（こうじょう）
複合化（ふくごうか）の必然性（ひつぜんせい）：
運動偽影除去（うんどうぎえいじょきょ）には以下の共存（きょうぞん）が必要（ひつよう）です：
画素（がそ）レベル精度（MSE/L1 が保証（ほしょう））
大域構造（たいいきこうぞう）整合性（せいごうせい）（SSIM が保証（ほしょう））
意味的特徴（いみてきとくちょう）正当性（せいとうせい）（Perceptual が保証（ほしょう））
単一損失関数（たんいつそんしつかんすう）では達成不可能（たっせいふかのう）であるため，重み付け合成（おもみづけごうせい）により相補効果（そうほこうか）を発揮（はっき）：
例）SSIMで全体構造（ぜんたいこうぞう） + L1で偽影抑制（ぎえいよくせい） + Perceptualで組織質感（そしきしつかん）維持（いじ）</t>
  </si>
  <si>
    <t xml:space="preserve">邮件链接</t>
  </si>
  <si>
    <t xml:space="preserve">https://outlook.office.com/mail/inbox/id/AAQkADJmZDkzYTFkLWNlYTUtNDFiNS04YTlhLTYwM2UyZTNhMWVhOQAQACHu3yo2fi1EtnWhcnLXyB8%3D</t>
  </si>
  <si>
    <t xml:space="preserve">数据链接</t>
  </si>
  <si>
    <t xml:space="preserve">https://hitachigroup.sharepoint.com/sites/HitachiM5-ATP-Share/Shared%20Documents/Forms/AllItems.aspx?id=%2Fsites%2FHitachiM5%2DATP%2DShare%2FShared%20Documents%2Fdataset%2FFovL&amp;viewid=e224011a%2D03ff%2D4433%2D9023%2D7b61dc52d262</t>
  </si>
  <si>
    <t xml:space="preserve">Microsoft365アカウント</t>
  </si>
  <si>
    <t xml:space="preserve">z-zhou@atp.co.jp</t>
  </si>
  <si>
    <t xml:space="preserve">初期パスワード</t>
  </si>
  <si>
    <t xml:space="preserve">L7@aBnVr7-_8Fdh</t>
  </si>
  <si>
    <t xml:space="preserve">SPCメール パスワード</t>
  </si>
  <si>
    <t xml:space="preserve">jgWa3PG_2yW-b</t>
  </si>
  <si>
    <t xml:space="preserve">y-wang@atp.co.jp</t>
  </si>
  <si>
    <t xml:space="preserve">P-VGvCU_qN;4.Ks</t>
  </si>
  <si>
    <t xml:space="preserve">3_K3JMmFfyv-S</t>
  </si>
  <si>
    <t xml:space="preserve">只下载文件到指定目录</t>
  </si>
  <si>
    <t xml:space="preserve">onedrive --download-only --synchronize --syncdir "/media/zzg/GJ_disk01/data/Medical/4D_Lung_CBCT_Hitachi/"</t>
  </si>
  <si>
    <t xml:space="preserve">onedrive --download-only --synchronize --syncdir "/home/zzg/data/Medical/4D_Lung_CBCT_Hitachi"</t>
  </si>
  <si>
    <t xml:space="preserve">df -T "/home/zzg/data/Medical/4D_Lung_CBCT_Hitachi"</t>
  </si>
  <si>
    <t xml:space="preserve">onedrive --synchronize --single-directory 'dataset'</t>
  </si>
  <si>
    <t xml:space="preserve">4DCBCT-NNet-Reconstruction</t>
  </si>
  <si>
    <t xml:space="preserve"># min = {int16: ()} -2000
# max = {int16: ()} 426
# shape = {tuple: 1} (262144,) 512×512
# dtype = {Int16DType: ()} dtype('int16')
# size = {int} 262144</t>
  </si>
  <si>
    <t xml:space="preserve">问题</t>
  </si>
  <si>
    <t xml:space="preserve">FovS_180，FovS_360，FovL三组数据中，每组都有22个子数据，他们怎么划分训练数据，验证数据和测试数据</t>
  </si>
  <si>
    <t xml:space="preserve">每个子数据中只有0-4的5个phase，之前不是说10个phase么？也就是在一个完整呼吸时间中采用平均10个时点，现在的数据是在一个呼吸时间中平均5个时点吗？</t>
  </si>
  <si>
    <t xml:space="preserve">确认：输入数据：每个phase目录中的img和prior，label：每个phase目录中的gt？</t>
  </si>
  <si>
    <t xml:space="preserve">确认：每个子数据中的projection_mix数据是不需要在训练模型中使用的数据吧？</t>
  </si>
  <si>
    <t xml:space="preserve">确认：先把.img文件都转成png文件？</t>
  </si>
  <si>
    <t xml:space="preserve">委托</t>
  </si>
  <si>
    <t xml:space="preserve">麻烦李总那边帮忙把论文翻译成中文，因为文件大，无法使用工具</t>
  </si>
  <si>
    <t xml:space="preserve">过程</t>
  </si>
  <si>
    <t xml:space="preserve">创建新项目，创建github，拷贝/home/zzg/workspace/pycharm/N-Net_and_CycNet/NNet/Monai，图像转png</t>
  </si>
  <si>
    <t xml:space="preserve">要这4種评估函数（PSNR, CORR2, SSIM, MSSSIM）</t>
  </si>
  <si>
    <t xml:space="preserve">考试loss中是否使用MultiScaleLoss来增强SSIMLoss：label_loss = MultiScaleLoss(SSIMLoss, scales=[0, 1, 2, 4, 8, 16])</t>
  </si>
  <si>
    <t xml:space="preserve">注意训练，验证，测试数据不要交叉，泄漏标签</t>
  </si>
  <si>
    <t xml:space="preserve">目前一个目录（FovL，FovS_180，FovS_360）57G，22个subject</t>
  </si>
  <si>
    <t xml:space="preserve">训练参数</t>
  </si>
  <si>
    <t xml:space="preserve">提出的 N‑Net 和 CycN‑Net 的训练情况，它们采用了回归训练方案，其中分别使用 ADAM 优化器针对公式 (5) 和 (6) 中的目标函数最小化均方误差损失 (MSE)。
初始化时设置学习率为10－5 ，每 5 个 epoch 后调整为 90%。训练代码在 50 个 epoch 后停止。使用三个 GTX1080 GPU 进行数据并行，小批量大小设置为 1000。</t>
  </si>
  <si>
    <t xml:space="preserve">评估指标</t>
  </si>
  <si>
    <t xml:space="preserve">SSIM</t>
  </si>
  <si>
    <t xml:space="preserve">显示</t>
  </si>
  <si>
    <t xml:space="preserve">窗口设置为C = -100/-200HU，W = 1500HU</t>
  </si>
  <si>
    <t xml:space="preserve">不使用lr_scheduler，不使用数据增强，loss只使用mse</t>
  </si>
  <si>
    <t xml:space="preserve">注意是否需要使用github提供的模型作为pretrained模型，做迁移训练？</t>
  </si>
  <si>
    <t xml:space="preserve">针对论文提出不合理的质疑：
1，训练的损失函数loss只使用了MSE不合理，根据经验应该使用至少MSE+SSIM损失的组合，甚至是MSE+SSIM+L1+Perceptual
2,论文中没有使用数据增强技术，在医疗的图像处理领域，数据增强技术可以给原图加入随机噪声，随机仿射变换等操作，提高模型的泛化能力和生成能力。
3，论文中的lr scheduler设置：初始lr=1e-5，每5个epoch衰减为原来的90%，训练50个epoch，这样计算得出50个epoch后的学习率： 1e-5 * (0.9)^10 = 1e-5 * 0.3486784401，学习率在训练结束时仅下降到初始值的 三分之一 左右，策略不合理，学习率衰减的幅度远远不够，建议lr从1e-4衰减到1e-6
4,论文中提到使用三个 GTX1080 GPU 进行数据并行，小批量大小设置为 1000。3个1080Ti的显存大概是33G，以NNet网络参数规模，无法设置batch=1000来训练。看了代码，实际的batch=1,所谓的mini  batch=1000，并不是用在训练上。这真是一篇很水的论文，作者不懂DL</t>
  </si>
  <si>
    <t xml:space="preserve">时间</t>
  </si>
  <si>
    <t xml:space="preserve">读论文，总结模型结构和训练方法</t>
  </si>
  <si>
    <t xml:space="preserve">MSE 确实过于简单，尤其是在图像重建任务中，它倾向于产生模糊的结果，无法很好地保留边缘和纹理细节。
SSIM 更适合评估结构相似性，L1 损失对异常值更鲁棒，Perceptual Loss 能更好地保持语义特征。
至少应加入 SSIM 或 L1 作为辅助损失，这在当前图像重建领域中已是常见做法。
缺乏数据增强可能导致模型过拟合训练集，泛化能力不足。
初始学习率 1e-5 确实偏小，常见深度学习任务中初始学习率通常在 1e-4 到 1e-3 之间。
每5个epoch衰减为90%的策略衰减太慢，50个epoch后仍高达 1e-5 * 0.9^10 ≈ 3.5e-6，仍较高。</t>
  </si>
  <si>
    <t xml:space="preserve">数据检查和数据预处理</t>
  </si>
  <si>
    <t xml:space="preserve">数据分析EDA</t>
  </si>
  <si>
    <t xml:space="preserve">构建模型</t>
  </si>
  <si>
    <t xml:space="preserve">构建训练pipeline</t>
  </si>
  <si>
    <t xml:space="preserve">训练多个模型</t>
  </si>
  <si>
    <t xml:space="preserve">并行</t>
  </si>
  <si>
    <t xml:space="preserve">构建评估pipeline</t>
  </si>
  <si>
    <t xml:space="preserve">评估模型</t>
  </si>
  <si>
    <t xml:space="preserve">构建测试pipeline</t>
  </si>
  <si>
    <t xml:space="preserve">测试模型</t>
  </si>
  <si>
    <t xml:space="preserve">制作训练，评估，测试报告</t>
  </si>
  <si>
    <t xml:space="preserve">编写操作手册</t>
  </si>
  <si>
    <t xml:space="preserve">/sc:document --technical --markdown --maintain --persona-mentor --think-hard "这是一个使用Monai框架来训练4D Lung CBCT数据的代码，目的通过训练的模型来生成去除原始图像中的各种噪音和运动伪影的图像。数据简介：FovL，FovS_180，FovS_360代表三种角度的数据，每组数据中的subject_xxxx代表不同的患者，目前每组里有22个患者。每组患者目录下又包含5个不同phase数据（phase_00-phase_04）和prior数据，每个phase数据下又包含img带噪声数据和gt清洗不带噪声的标签数据。EDA.py代码是数据分析代码,config.py是配置文件，img_reader.py是自定义读取数据的reader，metrics.py是自定义的一个metric函数，model_Nnet.py定义了NNet的模型结构，train.py是训练代码，validation.py是评估代码，test.py是测试代码，请使用markdown格式写这个项目的readme文件" </t>
  </si>
  <si>
    <t xml:space="preserve">/sc:document --technical --markdown --maintain --persona-mentor --think-hard "这是一个使用Monai框架来训练4D Lung                                                            │
│   CBCT数据的代码，目的是去除原始图像中的各种噪音和运动伪影。EDA.py是对数据分析的代码。数据简介：FovL，FovS_180，FovS_360代表三种角度的数据，每组数据中的subject_xx  │
│   xx代表不同的患者，目前每组里有22个患者。每组患者目录下又包含5个不同phase数据（phase_00-phase_04）和prior数据，每个phase数据下又包含img带噪声数据和gt清洗不带噪声的标签数据  │
│   。EDA.py代码里面有些数据分析对图像来说意义不大，一些有意义的数据分析还有遗漏，比如说缺少分别在FovL，FovS_180，FovS_360下分析同一名患者的同一组img，prior和gt数据并显示。分  │
│   析同一名患者的同一个位置，不同phase（5个）的信息并显示等，请先分析EDA.py代码，并改进" </t>
  </si>
  <si>
    <t xml:space="preserve">关于图像数据 EDA 分析，我觉得还应该追加一些更方便观察的图像，比如：分别在FovL，FovS_180，FovS_360下，分析同一名患者的同一组img，prior和gt数据并显示，每一个phase都显示一张图，横轴显示：img，prior，gt，纵轴显示：FovL，FovS_180，FovS_360。分析同一名患者的同一个位置，不同phase（5个）的信息并显示，横轴显示：phase_00，phase_01，phase_02，phase_03，phase_04,prior,纵轴显示：FovL，FovS_180，FovS_360等等。可以排列组合的因素：拍摄方式（FovL，FovS_180，FovS_360），不同人（subject_xxxx），phase（phase_00...phase_04）,图像种类（img，prior，gt），不同位置的图像（axl0000.img...axl0383.img），总之变化组合使用这5种属性中的两个，固定另外三个，应该就能生成一种有意义的矩阵图像，你帮我仔细研究怎么排列组合，增加一些显示图像用来帮助我们有意义地观察图像。</t>
  </si>
  <si>
    <t xml:space="preserve">使用SmartCacheDataset或CacheDataset可以加快训练速度，因为数据量大，训练会很花时间，使用Monai可以节省大量训练时间</t>
  </si>
  <si>
    <t xml:space="preserve">下图展示了与常规 PyTorch 程序相比，训练速度的提升。https://docs.monai.org.cn/en/stable/modules.html</t>
  </si>
  <si>
    <t xml:space="preserve">https://blog.csdn.net/u014264373/article/details/113701037</t>
  </si>
  <si>
    <t xml:space="preserve">ubuntu启动失败黑屏时，按Ctrl+F3，登录进入命令行查看错误</t>
  </si>
  <si>
    <t xml:space="preserve">journalctl -b0 | grep -i error</t>
  </si>
  <si>
    <t xml:space="preserve">一般是挂载错误，需要重新挂载硬盘</t>
  </si>
  <si>
    <r>
      <rPr>
        <sz val="11"/>
        <color rgb="FF000000"/>
        <rFont val="等线"/>
        <family val="2"/>
      </rPr>
      <t xml:space="preserve">sudo mount /dev/sda1 /</t>
    </r>
    <r>
      <rPr>
        <i val="true"/>
        <sz val="11"/>
        <color rgb="FF000000"/>
        <rFont val="等线"/>
        <family val="2"/>
      </rPr>
      <t xml:space="preserve">media</t>
    </r>
    <r>
      <rPr>
        <sz val="11"/>
        <color rgb="FF000000"/>
        <rFont val="等线"/>
        <family val="2"/>
      </rPr>
      <t xml:space="preserve">/zzg/GJ_disk01</t>
    </r>
  </si>
  <si>
    <t xml:space="preserve">没有声音，需要重启声卡服务</t>
  </si>
  <si>
    <t xml:space="preserve">systemctl --user restart pulseaudio</t>
  </si>
  <si>
    <t xml:space="preserve">重启画面服务</t>
  </si>
</sst>
</file>

<file path=xl/styles.xml><?xml version="1.0" encoding="utf-8"?>
<styleSheet xmlns="http://schemas.openxmlformats.org/spreadsheetml/2006/main">
  <numFmts count="4">
    <numFmt numFmtId="164" formatCode="General"/>
    <numFmt numFmtId="165" formatCode="@"/>
    <numFmt numFmtId="166" formatCode="0.00E+00"/>
    <numFmt numFmtId="167" formatCode="yy\年m\月d\日"/>
  </numFmts>
  <fonts count="5">
    <font>
      <sz val="11"/>
      <color rgb="FF000000"/>
      <name val="等线"/>
      <family val="2"/>
    </font>
    <font>
      <sz val="10"/>
      <name val="Arial"/>
      <family val="0"/>
    </font>
    <font>
      <sz val="10"/>
      <name val="Arial"/>
      <family val="0"/>
    </font>
    <font>
      <sz val="10"/>
      <name val="Arial"/>
      <family val="0"/>
    </font>
    <font>
      <i val="true"/>
      <sz val="11"/>
      <color rgb="FF000000"/>
      <name val="等线"/>
      <family val="2"/>
    </font>
  </fonts>
  <fills count="6">
    <fill>
      <patternFill patternType="none"/>
    </fill>
    <fill>
      <patternFill patternType="gray125"/>
    </fill>
    <fill>
      <patternFill patternType="solid">
        <fgColor rgb="FFFFFF00"/>
        <bgColor rgb="FFFFFF00"/>
      </patternFill>
    </fill>
    <fill>
      <patternFill patternType="solid">
        <fgColor rgb="FFFF4000"/>
        <bgColor rgb="FFFF0000"/>
      </patternFill>
    </fill>
    <fill>
      <patternFill patternType="solid">
        <fgColor rgb="FFFF0000"/>
        <bgColor rgb="FFFF4000"/>
      </patternFill>
    </fill>
    <fill>
      <patternFill patternType="solid">
        <fgColor rgb="FFFFBF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6" fontId="0" fillId="2" borderId="0" xfId="0" applyFont="true" applyBorder="false" applyAlignment="false" applyProtection="false">
      <alignment horizontal="general" vertical="center" textRotation="0" wrapText="false" indent="0" shrinkToFit="false"/>
      <protection locked="true" hidden="false"/>
    </xf>
    <xf numFmtId="166" fontId="0" fillId="2"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0" fillId="5" borderId="0" xfId="0" applyFont="true" applyBorder="false" applyAlignment="false" applyProtection="false">
      <alignment horizontal="general" vertical="center" textRotation="0" wrapText="false" indent="0" shrinkToFit="false"/>
      <protection locked="true" hidden="false"/>
    </xf>
    <xf numFmtId="166" fontId="0" fillId="5" borderId="0" xfId="0" applyFont="false" applyBorder="false" applyAlignment="false" applyProtection="false">
      <alignment horizontal="general" vertical="center" textRotation="0" wrapText="false" indent="0" shrinkToFit="false"/>
      <protection locked="true" hidden="false"/>
    </xf>
    <xf numFmtId="167" fontId="0" fillId="2"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3</xdr:row>
      <xdr:rowOff>5400</xdr:rowOff>
    </xdr:from>
    <xdr:to>
      <xdr:col>1</xdr:col>
      <xdr:colOff>5918400</xdr:colOff>
      <xdr:row>19</xdr:row>
      <xdr:rowOff>173880</xdr:rowOff>
    </xdr:to>
    <xdr:pic>
      <xdr:nvPicPr>
        <xdr:cNvPr id="0" name="图像 1" descr=""/>
        <xdr:cNvPicPr/>
      </xdr:nvPicPr>
      <xdr:blipFill>
        <a:blip r:embed="rId1"/>
        <a:stretch/>
      </xdr:blipFill>
      <xdr:spPr>
        <a:xfrm>
          <a:off x="810720" y="613800"/>
          <a:ext cx="5918400" cy="2972520"/>
        </a:xfrm>
        <a:prstGeom prst="rect">
          <a:avLst/>
        </a:prstGeom>
        <a:ln w="0">
          <a:noFill/>
        </a:ln>
      </xdr:spPr>
    </xdr:pic>
    <xdr:clientData/>
  </xdr:twoCellAnchor>
</xdr:wsDr>
</file>

<file path=xl/worksheets/_rels/sheet29.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B47" activeCellId="0" sqref="B47"/>
    </sheetView>
  </sheetViews>
  <sheetFormatPr defaultColWidth="10.36328125" defaultRowHeight="13.8" zeroHeight="false" outlineLevelRow="0" outlineLevelCol="0"/>
  <cols>
    <col collapsed="false" customWidth="true" hidden="false" outlineLevel="0" max="1" min="1" style="0" width="3.46"/>
    <col collapsed="false" customWidth="true" hidden="false" outlineLevel="0" max="2" min="2" style="0" width="45.17"/>
    <col collapsed="false" customWidth="true" hidden="false" outlineLevel="0" max="3" min="3" style="0" width="62.07"/>
    <col collapsed="false" customWidth="true" hidden="false" outlineLevel="0" max="4" min="4" style="0" width="56.89"/>
    <col collapsed="false" customWidth="true" hidden="false" outlineLevel="0" max="5" min="5" style="0" width="44.73"/>
    <col collapsed="false" customWidth="true" hidden="false" outlineLevel="0" max="6" min="6" style="0" width="45.8"/>
    <col collapsed="false" customWidth="true" hidden="false" outlineLevel="0" max="7" min="7" style="0" width="49.71"/>
    <col collapsed="false" customWidth="true" hidden="false" outlineLevel="0" max="8" min="8" style="0" width="12.87"/>
    <col collapsed="false" customWidth="true" hidden="false" outlineLevel="0" max="9" min="9" style="0" width="12.98"/>
    <col collapsed="false" customWidth="true" hidden="false" outlineLevel="0" max="10" min="10" style="0" width="11.5"/>
  </cols>
  <sheetData>
    <row r="1" customFormat="false" ht="13.8" hidden="false" customHeight="false" outlineLevel="0" collapsed="false">
      <c r="A1" s="0" t="s">
        <v>0</v>
      </c>
      <c r="B1" s="0" t="s">
        <v>1</v>
      </c>
      <c r="C1" s="0" t="s">
        <v>2</v>
      </c>
      <c r="H1" s="1"/>
    </row>
    <row r="2" customFormat="false" ht="13.8" hidden="false" customHeight="false" outlineLevel="0" collapsed="false">
      <c r="A2" s="0" t="n">
        <v>1</v>
      </c>
      <c r="B2" s="1" t="s">
        <v>3</v>
      </c>
      <c r="C2" s="1" t="s">
        <v>4</v>
      </c>
      <c r="D2" s="1"/>
    </row>
    <row r="3" customFormat="false" ht="13.8" hidden="false" customHeight="false" outlineLevel="0" collapsed="false">
      <c r="A3" s="0" t="n">
        <v>2</v>
      </c>
      <c r="B3" s="1" t="s">
        <v>5</v>
      </c>
      <c r="C3" s="1" t="s">
        <v>6</v>
      </c>
      <c r="D3" s="1"/>
    </row>
    <row r="4" customFormat="false" ht="17.15" hidden="false" customHeight="false" outlineLevel="0" collapsed="false">
      <c r="A4" s="0" t="n">
        <v>3</v>
      </c>
      <c r="B4" s="1" t="s">
        <v>7</v>
      </c>
      <c r="C4" s="1" t="s">
        <v>8</v>
      </c>
      <c r="D4" s="1"/>
    </row>
    <row r="5" customFormat="false" ht="17.15" hidden="false" customHeight="false" outlineLevel="0" collapsed="false">
      <c r="A5" s="0" t="n">
        <v>4</v>
      </c>
      <c r="B5" s="0" t="s">
        <v>9</v>
      </c>
      <c r="C5" s="1" t="s">
        <v>10</v>
      </c>
      <c r="E5" s="2"/>
    </row>
    <row r="6" customFormat="false" ht="17.15" hidden="false" customHeight="false" outlineLevel="0" collapsed="false">
      <c r="A6" s="0" t="n">
        <v>5</v>
      </c>
      <c r="B6" s="1" t="s">
        <v>11</v>
      </c>
      <c r="C6" s="1" t="s">
        <v>12</v>
      </c>
      <c r="E6" s="2"/>
    </row>
    <row r="7" customFormat="false" ht="17.15" hidden="false" customHeight="false" outlineLevel="0" collapsed="false">
      <c r="A7" s="0" t="n">
        <v>6</v>
      </c>
      <c r="B7" s="1" t="s">
        <v>13</v>
      </c>
      <c r="C7" s="1" t="s">
        <v>14</v>
      </c>
      <c r="E7" s="2"/>
    </row>
    <row r="8" customFormat="false" ht="17.15" hidden="false" customHeight="false" outlineLevel="0" collapsed="false">
      <c r="A8" s="0" t="n">
        <v>7</v>
      </c>
      <c r="B8" s="0" t="s">
        <v>15</v>
      </c>
      <c r="C8" s="0" t="s">
        <v>16</v>
      </c>
      <c r="E8" s="2"/>
    </row>
    <row r="9" customFormat="false" ht="17.15" hidden="false" customHeight="false" outlineLevel="0" collapsed="false">
      <c r="A9" s="0" t="n">
        <v>8</v>
      </c>
      <c r="B9" s="0" t="s">
        <v>17</v>
      </c>
      <c r="C9" s="1" t="s">
        <v>18</v>
      </c>
      <c r="E9" s="2"/>
    </row>
    <row r="10" customFormat="false" ht="13.8" hidden="false" customHeight="false" outlineLevel="0" collapsed="false">
      <c r="A10" s="0" t="n">
        <v>9</v>
      </c>
      <c r="B10" s="0" t="s">
        <v>19</v>
      </c>
      <c r="C10" s="0" t="s">
        <v>20</v>
      </c>
      <c r="E10" s="2"/>
    </row>
    <row r="11" customFormat="false" ht="17.15" hidden="false" customHeight="false" outlineLevel="0" collapsed="false">
      <c r="A11" s="0" t="n">
        <v>10</v>
      </c>
      <c r="B11" s="0" t="s">
        <v>21</v>
      </c>
      <c r="C11" s="0" t="s">
        <v>22</v>
      </c>
      <c r="E11" s="2"/>
    </row>
    <row r="12" customFormat="false" ht="17.15" hidden="false" customHeight="false" outlineLevel="0" collapsed="false">
      <c r="A12" s="0" t="n">
        <v>11</v>
      </c>
      <c r="B12" s="3" t="s">
        <v>23</v>
      </c>
      <c r="C12" s="3" t="s">
        <v>24</v>
      </c>
      <c r="E12" s="2"/>
    </row>
    <row r="13" customFormat="false" ht="17.15" hidden="false" customHeight="false" outlineLevel="0" collapsed="false">
      <c r="A13" s="0" t="n">
        <v>12</v>
      </c>
      <c r="B13" s="3" t="s">
        <v>25</v>
      </c>
      <c r="C13" s="3" t="s">
        <v>24</v>
      </c>
      <c r="E13" s="2"/>
    </row>
    <row r="14" customFormat="false" ht="17.15" hidden="false" customHeight="false" outlineLevel="0" collapsed="false">
      <c r="A14" s="0" t="n">
        <v>13</v>
      </c>
      <c r="B14" s="3" t="s">
        <v>26</v>
      </c>
      <c r="C14" s="3" t="s">
        <v>27</v>
      </c>
      <c r="E14" s="2"/>
    </row>
    <row r="15" customFormat="false" ht="17.15" hidden="false" customHeight="false" outlineLevel="0" collapsed="false">
      <c r="B15" s="3" t="s">
        <v>28</v>
      </c>
      <c r="C15" s="3" t="s">
        <v>27</v>
      </c>
      <c r="E15" s="2"/>
    </row>
    <row r="16" customFormat="false" ht="17.15" hidden="false" customHeight="false" outlineLevel="0" collapsed="false">
      <c r="A16" s="0" t="n">
        <v>14</v>
      </c>
      <c r="B16" s="1" t="s">
        <v>29</v>
      </c>
      <c r="C16" s="1" t="s">
        <v>30</v>
      </c>
      <c r="E16" s="2"/>
    </row>
    <row r="17" customFormat="false" ht="17.15" hidden="false" customHeight="false" outlineLevel="0" collapsed="false">
      <c r="A17" s="0" t="n">
        <v>15</v>
      </c>
      <c r="B17" s="1" t="s">
        <v>31</v>
      </c>
      <c r="C17" s="1" t="s">
        <v>32</v>
      </c>
      <c r="E17" s="2"/>
    </row>
    <row r="18" customFormat="false" ht="17.15" hidden="false" customHeight="false" outlineLevel="0" collapsed="false">
      <c r="A18" s="0" t="n">
        <v>16</v>
      </c>
      <c r="B18" s="0" t="s">
        <v>33</v>
      </c>
      <c r="C18" s="0" t="s">
        <v>34</v>
      </c>
      <c r="E18" s="2"/>
    </row>
    <row r="19" customFormat="false" ht="17.15" hidden="false" customHeight="false" outlineLevel="0" collapsed="false">
      <c r="A19" s="0" t="n">
        <v>17</v>
      </c>
      <c r="B19" s="0" t="s">
        <v>35</v>
      </c>
      <c r="C19" s="1" t="s">
        <v>36</v>
      </c>
      <c r="E19" s="2"/>
    </row>
    <row r="20" customFormat="false" ht="17.15" hidden="false" customHeight="false" outlineLevel="0" collapsed="false">
      <c r="A20" s="0" t="n">
        <v>18</v>
      </c>
      <c r="B20" s="0" t="s">
        <v>37</v>
      </c>
      <c r="C20" s="0" t="s">
        <v>38</v>
      </c>
      <c r="E20" s="2"/>
    </row>
    <row r="21" customFormat="false" ht="13.8" hidden="false" customHeight="false" outlineLevel="0" collapsed="false">
      <c r="A21" s="0" t="n">
        <v>19</v>
      </c>
      <c r="B21" s="0" t="s">
        <v>39</v>
      </c>
      <c r="C21" s="0" t="s">
        <v>40</v>
      </c>
      <c r="E21" s="2"/>
    </row>
    <row r="22" customFormat="false" ht="13.8" hidden="false" customHeight="false" outlineLevel="0" collapsed="false">
      <c r="A22" s="0" t="n">
        <v>20</v>
      </c>
      <c r="B22" s="0" t="s">
        <v>35</v>
      </c>
      <c r="C22" s="1" t="s">
        <v>41</v>
      </c>
      <c r="E22" s="2"/>
    </row>
    <row r="23" customFormat="false" ht="17.15" hidden="false" customHeight="false" outlineLevel="0" collapsed="false">
      <c r="A23" s="0" t="n">
        <v>21</v>
      </c>
      <c r="B23" s="3" t="s">
        <v>42</v>
      </c>
      <c r="C23" s="3" t="s">
        <v>43</v>
      </c>
      <c r="E23" s="2"/>
    </row>
    <row r="24" customFormat="false" ht="17.15" hidden="false" customHeight="false" outlineLevel="0" collapsed="false">
      <c r="A24" s="0" t="n">
        <v>22</v>
      </c>
      <c r="B24" s="0" t="s">
        <v>44</v>
      </c>
      <c r="C24" s="1" t="s">
        <v>45</v>
      </c>
      <c r="E24" s="2"/>
    </row>
    <row r="25" customFormat="false" ht="13.8" hidden="false" customHeight="false" outlineLevel="0" collapsed="false">
      <c r="A25" s="0" t="n">
        <v>23</v>
      </c>
      <c r="B25" s="0" t="s">
        <v>46</v>
      </c>
      <c r="C25" s="0" t="s">
        <v>47</v>
      </c>
      <c r="E25" s="2"/>
    </row>
    <row r="26" customFormat="false" ht="17.15" hidden="false" customHeight="false" outlineLevel="0" collapsed="false">
      <c r="A26" s="0" t="n">
        <v>24</v>
      </c>
      <c r="B26" s="0" t="s">
        <v>19</v>
      </c>
      <c r="C26" s="0" t="s">
        <v>48</v>
      </c>
    </row>
    <row r="27" customFormat="false" ht="13.8" hidden="false" customHeight="false" outlineLevel="0" collapsed="false">
      <c r="A27" s="0" t="n">
        <v>25</v>
      </c>
      <c r="B27" s="0" t="s">
        <v>49</v>
      </c>
      <c r="C27" s="0" t="s">
        <v>50</v>
      </c>
    </row>
    <row r="28" customFormat="false" ht="17.15" hidden="false" customHeight="false" outlineLevel="0" collapsed="false">
      <c r="A28" s="0" t="n">
        <v>26</v>
      </c>
      <c r="B28" s="0" t="s">
        <v>51</v>
      </c>
      <c r="C28" s="0" t="s">
        <v>52</v>
      </c>
      <c r="E28" s="2"/>
    </row>
    <row r="29" customFormat="false" ht="17.15" hidden="false" customHeight="false" outlineLevel="0" collapsed="false">
      <c r="A29" s="0" t="n">
        <v>27</v>
      </c>
      <c r="B29" s="0" t="s">
        <v>53</v>
      </c>
      <c r="C29" s="1" t="s">
        <v>54</v>
      </c>
      <c r="E29" s="2"/>
      <c r="F29" s="1"/>
    </row>
    <row r="30" customFormat="false" ht="13.8" hidden="false" customHeight="false" outlineLevel="0" collapsed="false">
      <c r="E30" s="2"/>
    </row>
    <row r="31" customFormat="false" ht="13.8" hidden="false" customHeight="false" outlineLevel="0" collapsed="false">
      <c r="E31" s="2"/>
    </row>
    <row r="32" customFormat="false" ht="13.8" hidden="false" customHeight="false" outlineLevel="0" collapsed="false">
      <c r="E32" s="2"/>
    </row>
    <row r="33" customFormat="false" ht="13.8" hidden="false" customHeight="false" outlineLevel="0" collapsed="false">
      <c r="E33" s="2"/>
    </row>
    <row r="34" customFormat="false" ht="13.8" hidden="false" customHeight="false" outlineLevel="0" collapsed="false">
      <c r="E34" s="2"/>
    </row>
    <row r="35" customFormat="false" ht="13.8" hidden="false" customHeight="false" outlineLevel="0" collapsed="false">
      <c r="E35" s="2"/>
    </row>
    <row r="36" customFormat="false" ht="13.8" hidden="false" customHeight="false" outlineLevel="0" collapsed="false">
      <c r="E36" s="2"/>
    </row>
    <row r="37" customFormat="false" ht="13.8" hidden="false" customHeight="false" outlineLevel="0" collapsed="false">
      <c r="E37" s="2"/>
    </row>
    <row r="38" customFormat="false" ht="13.8" hidden="false" customHeight="false" outlineLevel="0" collapsed="false">
      <c r="E38"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2" min="2" style="0" width="45.53"/>
    <col collapsed="false" customWidth="true" hidden="false" outlineLevel="0" max="3" min="3" style="0" width="20.56"/>
  </cols>
  <sheetData>
    <row r="1" customFormat="false" ht="13.8" hidden="false" customHeight="false" outlineLevel="0" collapsed="false">
      <c r="A1" s="0" t="s">
        <v>202</v>
      </c>
      <c r="B1" s="0" t="s">
        <v>203</v>
      </c>
      <c r="C1" s="0" t="s">
        <v>138</v>
      </c>
    </row>
    <row r="2" customFormat="false" ht="17.05" hidden="false" customHeight="false" outlineLevel="0" collapsed="false">
      <c r="A2" s="0" t="s">
        <v>204</v>
      </c>
      <c r="B2" s="0" t="s">
        <v>205</v>
      </c>
      <c r="C2" s="0" t="s">
        <v>206</v>
      </c>
    </row>
    <row r="3" customFormat="false" ht="17.05" hidden="false" customHeight="false" outlineLevel="0" collapsed="false">
      <c r="A3" s="0" t="s">
        <v>207</v>
      </c>
      <c r="B3" s="0" t="s">
        <v>208</v>
      </c>
      <c r="C3" s="0" t="s">
        <v>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375" defaultRowHeight="13.8" zeroHeight="false" outlineLevelRow="0" outlineLevelCol="0"/>
  <cols>
    <col collapsed="false" customWidth="true" hidden="false" outlineLevel="0" max="1" min="1" style="0" width="26.15"/>
    <col collapsed="false" customWidth="true" hidden="false" outlineLevel="0" max="2" min="2" style="0" width="14.59"/>
  </cols>
  <sheetData>
    <row r="1" customFormat="false" ht="17.15" hidden="false" customHeight="false" outlineLevel="0" collapsed="false">
      <c r="A1" s="0" t="s">
        <v>210</v>
      </c>
    </row>
    <row r="2" customFormat="false" ht="13.8" hidden="false" customHeight="false" outlineLevel="0" collapsed="false">
      <c r="A2" s="0" t="s">
        <v>211</v>
      </c>
      <c r="B2" s="0" t="s">
        <v>212</v>
      </c>
    </row>
    <row r="3" customFormat="false" ht="13.8" hidden="false" customHeight="false" outlineLevel="0" collapsed="false">
      <c r="A3" s="0" t="s">
        <v>213</v>
      </c>
      <c r="B3" s="0" t="s">
        <v>214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5" activeCellId="0" sqref="B5"/>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25.98"/>
  </cols>
  <sheetData>
    <row r="1" customFormat="false" ht="13.8" hidden="false" customHeight="false" outlineLevel="0" collapsed="false">
      <c r="A1" s="0" t="s">
        <v>0</v>
      </c>
      <c r="B1" s="0" t="s">
        <v>166</v>
      </c>
    </row>
    <row r="2" customFormat="false" ht="13.8" hidden="false" customHeight="false" outlineLevel="0" collapsed="false">
      <c r="A2" s="0" t="n">
        <v>1</v>
      </c>
      <c r="B2" s="0" t="s">
        <v>215</v>
      </c>
    </row>
    <row r="3" customFormat="false" ht="17.15" hidden="false" customHeight="false" outlineLevel="0" collapsed="false">
      <c r="A3" s="0" t="n">
        <v>2</v>
      </c>
      <c r="B3" s="0" t="s">
        <v>216</v>
      </c>
    </row>
    <row r="4" customFormat="false" ht="17.15" hidden="false" customHeight="false" outlineLevel="0" collapsed="false">
      <c r="A4" s="0" t="n">
        <v>3</v>
      </c>
      <c r="B4" s="0" t="s">
        <v>217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05" hidden="false" customHeight="false" outlineLevel="0" collapsed="false">
      <c r="A1" s="0" t="s">
        <v>0</v>
      </c>
      <c r="B1" s="0" t="s">
        <v>218</v>
      </c>
      <c r="C1" s="0" t="s">
        <v>219</v>
      </c>
      <c r="D1" s="0" t="s">
        <v>220</v>
      </c>
      <c r="E1" s="0" t="s">
        <v>221</v>
      </c>
      <c r="F1" s="0" t="s">
        <v>222</v>
      </c>
      <c r="G1" s="0" t="s">
        <v>223</v>
      </c>
      <c r="H1" s="0" t="s">
        <v>224</v>
      </c>
      <c r="I1" s="0" t="s">
        <v>225</v>
      </c>
      <c r="J1" s="0" t="s">
        <v>226</v>
      </c>
      <c r="K1" s="0" t="s">
        <v>227</v>
      </c>
      <c r="L1" s="0" t="s">
        <v>228</v>
      </c>
      <c r="M1" s="0" t="s">
        <v>229</v>
      </c>
      <c r="N1" s="0" t="s">
        <v>230</v>
      </c>
      <c r="O1" s="0" t="s">
        <v>231</v>
      </c>
      <c r="P1" s="0" t="s">
        <v>110</v>
      </c>
      <c r="Q1" s="0" t="s">
        <v>232</v>
      </c>
      <c r="R1" s="1" t="s">
        <v>233</v>
      </c>
      <c r="S1" s="1" t="s">
        <v>234</v>
      </c>
      <c r="T1" s="1" t="s">
        <v>235</v>
      </c>
      <c r="U1" s="0" t="s">
        <v>179</v>
      </c>
      <c r="V1" s="0" t="s">
        <v>236</v>
      </c>
      <c r="W1" s="0" t="s">
        <v>237</v>
      </c>
    </row>
    <row r="2" customFormat="false" ht="13.8" hidden="false" customHeight="false" outlineLevel="0" collapsed="false">
      <c r="A2" s="0" t="n">
        <v>1</v>
      </c>
      <c r="B2" s="0" t="n">
        <v>20250626</v>
      </c>
      <c r="C2" s="0" t="n">
        <v>4</v>
      </c>
      <c r="D2" s="0" t="n">
        <v>1</v>
      </c>
      <c r="E2" s="0" t="n">
        <v>1</v>
      </c>
      <c r="F2" s="0" t="n">
        <v>0.5</v>
      </c>
      <c r="I2" s="0" t="s">
        <v>238</v>
      </c>
      <c r="K2" s="0" t="n">
        <v>0.35093</v>
      </c>
      <c r="L2" s="0" t="n">
        <v>0.05281</v>
      </c>
      <c r="M2" s="0" t="n">
        <v>0.02177</v>
      </c>
      <c r="N2" s="0" t="n">
        <v>25.56498</v>
      </c>
      <c r="O2" s="0" t="n">
        <v>0.81244</v>
      </c>
      <c r="P2" s="0" t="n">
        <v>1</v>
      </c>
      <c r="Q2" s="0" t="n">
        <v>1</v>
      </c>
      <c r="U2" s="0" t="s">
        <v>239</v>
      </c>
      <c r="V2" s="0" t="s">
        <v>240</v>
      </c>
      <c r="W2" s="0" t="s">
        <v>241</v>
      </c>
    </row>
    <row r="3" customFormat="false" ht="13.8" hidden="false" customHeight="false" outlineLevel="0" collapsed="false">
      <c r="A3" s="0" t="n">
        <v>2</v>
      </c>
      <c r="B3" s="0" t="n">
        <v>20250626</v>
      </c>
      <c r="C3" s="0" t="n">
        <v>2</v>
      </c>
      <c r="D3" s="0" t="n">
        <v>1</v>
      </c>
      <c r="E3" s="0" t="n">
        <v>1</v>
      </c>
      <c r="F3" s="0" t="n">
        <v>0.5</v>
      </c>
      <c r="I3" s="0" t="s">
        <v>242</v>
      </c>
      <c r="P3" s="0" t="n">
        <v>1</v>
      </c>
      <c r="Q3" s="0" t="n">
        <v>1</v>
      </c>
      <c r="U3" s="0" t="s">
        <v>243</v>
      </c>
      <c r="V3" s="0" t="s">
        <v>244</v>
      </c>
      <c r="W3" s="0" t="s">
        <v>245</v>
      </c>
    </row>
    <row r="4" customFormat="false" ht="13.8" hidden="false" customHeight="false" outlineLevel="0" collapsed="false">
      <c r="A4" s="0" t="n">
        <v>3</v>
      </c>
      <c r="B4" s="0" t="n">
        <v>20250626</v>
      </c>
      <c r="C4" s="0" t="n">
        <v>1</v>
      </c>
      <c r="D4" s="0" t="n">
        <v>1</v>
      </c>
      <c r="E4" s="0" t="n">
        <v>1</v>
      </c>
      <c r="F4" s="0" t="n">
        <v>1</v>
      </c>
      <c r="I4" s="0" t="s">
        <v>246</v>
      </c>
      <c r="K4" s="0" t="n">
        <v>1.26325</v>
      </c>
      <c r="L4" s="0" t="n">
        <v>0.20859</v>
      </c>
      <c r="M4" s="0" t="n">
        <v>0.15547</v>
      </c>
      <c r="N4" s="0" t="n">
        <v>13.61973</v>
      </c>
      <c r="O4" s="0" t="n">
        <v>0.3331</v>
      </c>
      <c r="P4" s="0" t="n">
        <v>1</v>
      </c>
      <c r="Q4" s="0" t="n">
        <v>1</v>
      </c>
      <c r="U4" s="0" t="s">
        <v>247</v>
      </c>
      <c r="V4" s="0" t="s">
        <v>248</v>
      </c>
      <c r="W4" s="0" t="s">
        <v>249</v>
      </c>
    </row>
    <row r="5" customFormat="false" ht="17.05" hidden="false" customHeight="false" outlineLevel="0" collapsed="false">
      <c r="A5" s="0" t="n">
        <v>7</v>
      </c>
      <c r="B5" s="0" t="n">
        <v>20250630</v>
      </c>
      <c r="C5" s="0" t="n">
        <v>0</v>
      </c>
      <c r="D5" s="0" t="n">
        <v>0</v>
      </c>
      <c r="E5" s="0" t="n">
        <v>0</v>
      </c>
      <c r="F5" s="0" t="n">
        <v>1</v>
      </c>
      <c r="I5" s="0" t="s">
        <v>246</v>
      </c>
      <c r="P5" s="0" t="n">
        <v>1</v>
      </c>
      <c r="Q5" s="0" t="n">
        <v>1</v>
      </c>
      <c r="U5" s="0" t="s">
        <v>250</v>
      </c>
      <c r="V5" s="0" t="s">
        <v>251</v>
      </c>
      <c r="W5" s="0" t="s">
        <v>252</v>
      </c>
    </row>
    <row r="6" customFormat="false" ht="17.05" hidden="false" customHeight="false" outlineLevel="0" collapsed="false">
      <c r="A6" s="5" t="n">
        <v>8</v>
      </c>
      <c r="B6" s="5" t="n">
        <v>20250701</v>
      </c>
      <c r="C6" s="5" t="n">
        <v>0.4</v>
      </c>
      <c r="D6" s="3" t="n">
        <v>0.2</v>
      </c>
      <c r="E6" s="3" t="n">
        <v>0.2</v>
      </c>
      <c r="F6" s="3" t="n">
        <v>0.2</v>
      </c>
      <c r="G6" s="3"/>
      <c r="H6" s="3"/>
      <c r="I6" s="5" t="s">
        <v>246</v>
      </c>
      <c r="J6" s="5"/>
      <c r="K6" s="5" t="n">
        <v>0.03336</v>
      </c>
      <c r="L6" s="5" t="n">
        <v>0.0306</v>
      </c>
      <c r="M6" s="5" t="n">
        <v>0.00985</v>
      </c>
      <c r="N6" s="5" t="n">
        <v>30.36874</v>
      </c>
      <c r="O6" s="5" t="n">
        <v>0.92687</v>
      </c>
      <c r="P6" s="5" t="n">
        <v>1</v>
      </c>
      <c r="Q6" s="5" t="n">
        <v>0</v>
      </c>
      <c r="R6" s="5" t="n">
        <v>48</v>
      </c>
      <c r="S6" s="5" t="s">
        <v>253</v>
      </c>
      <c r="T6" s="5"/>
      <c r="U6" s="5" t="s">
        <v>254</v>
      </c>
      <c r="V6" s="5" t="s">
        <v>255</v>
      </c>
      <c r="W6" s="5" t="s">
        <v>256</v>
      </c>
    </row>
    <row r="7" customFormat="false" ht="17.05" hidden="false" customHeight="false" outlineLevel="0" collapsed="false">
      <c r="A7" s="0" t="n">
        <v>9</v>
      </c>
      <c r="B7" s="0" t="n">
        <v>20250701</v>
      </c>
      <c r="C7" s="0" t="n">
        <v>0.4</v>
      </c>
      <c r="D7" s="1" t="n">
        <v>0.2</v>
      </c>
      <c r="E7" s="1" t="n">
        <v>0.2</v>
      </c>
      <c r="F7" s="1" t="n">
        <v>0.2</v>
      </c>
      <c r="G7" s="1"/>
      <c r="H7" s="1"/>
      <c r="I7" s="0" t="s">
        <v>246</v>
      </c>
      <c r="P7" s="5" t="n">
        <v>0</v>
      </c>
      <c r="Q7" s="5" t="n">
        <v>0</v>
      </c>
      <c r="R7" s="0" t="n">
        <v>48</v>
      </c>
      <c r="S7" s="0" t="s">
        <v>257</v>
      </c>
      <c r="T7" s="0" t="n">
        <v>36</v>
      </c>
      <c r="U7" s="0" t="s">
        <v>258</v>
      </c>
      <c r="V7" s="0" t="s">
        <v>259</v>
      </c>
      <c r="W7" s="0" t="s">
        <v>260</v>
      </c>
    </row>
    <row r="8" customFormat="false" ht="17.05" hidden="false" customHeight="false" outlineLevel="0" collapsed="false">
      <c r="A8" s="0" t="n">
        <v>10</v>
      </c>
      <c r="B8" s="0" t="n">
        <v>20250701</v>
      </c>
      <c r="C8" s="0" t="n">
        <v>0.4</v>
      </c>
      <c r="D8" s="1" t="n">
        <v>0.2</v>
      </c>
      <c r="E8" s="1" t="n">
        <v>0.2</v>
      </c>
      <c r="F8" s="1" t="n">
        <v>0.2</v>
      </c>
      <c r="G8" s="1"/>
      <c r="H8" s="1"/>
      <c r="I8" s="0" t="s">
        <v>246</v>
      </c>
      <c r="K8" s="0" t="n">
        <v>0.03275</v>
      </c>
      <c r="L8" s="0" t="n">
        <v>0.03982</v>
      </c>
      <c r="M8" s="0" t="n">
        <v>0.01098</v>
      </c>
      <c r="N8" s="0" t="n">
        <v>28.00493</v>
      </c>
      <c r="O8" s="0" t="n">
        <v>0.9048</v>
      </c>
      <c r="P8" s="5" t="n">
        <v>0</v>
      </c>
      <c r="Q8" s="5" t="n">
        <v>0</v>
      </c>
      <c r="R8" s="0" t="n">
        <v>48</v>
      </c>
      <c r="S8" s="0" t="s">
        <v>257</v>
      </c>
      <c r="T8" s="0" t="n">
        <v>120</v>
      </c>
      <c r="U8" s="0" t="s">
        <v>261</v>
      </c>
      <c r="V8" s="0" t="s">
        <v>262</v>
      </c>
    </row>
    <row r="9" customFormat="false" ht="17.05" hidden="false" customHeight="false" outlineLevel="0" collapsed="false">
      <c r="A9" s="5" t="n">
        <v>11</v>
      </c>
      <c r="B9" s="5" t="n">
        <v>20250702</v>
      </c>
      <c r="C9" s="5" t="n">
        <v>0.4</v>
      </c>
      <c r="D9" s="3" t="n">
        <v>0.2</v>
      </c>
      <c r="E9" s="3" t="n">
        <v>0.2</v>
      </c>
      <c r="F9" s="3" t="n">
        <v>0.2</v>
      </c>
      <c r="G9" s="3"/>
      <c r="H9" s="3"/>
      <c r="I9" s="5" t="s">
        <v>246</v>
      </c>
      <c r="J9" s="5"/>
      <c r="K9" s="5" t="n">
        <v>0.02267</v>
      </c>
      <c r="L9" s="5" t="n">
        <v>0.03022</v>
      </c>
      <c r="M9" s="5" t="n">
        <v>0.00892</v>
      </c>
      <c r="N9" s="5" t="n">
        <v>30.48179</v>
      </c>
      <c r="O9" s="5" t="n">
        <v>0.93624</v>
      </c>
      <c r="P9" s="5" t="n">
        <v>1</v>
      </c>
      <c r="Q9" s="5" t="n">
        <v>0</v>
      </c>
      <c r="R9" s="5" t="n">
        <v>48</v>
      </c>
      <c r="S9" s="5" t="s">
        <v>257</v>
      </c>
      <c r="T9" s="5" t="n">
        <v>40</v>
      </c>
      <c r="U9" s="5" t="s">
        <v>263</v>
      </c>
      <c r="V9" s="5" t="s">
        <v>264</v>
      </c>
    </row>
    <row r="10" customFormat="false" ht="17.05" hidden="false" customHeight="false" outlineLevel="0" collapsed="false">
      <c r="A10" s="6" t="n">
        <v>12</v>
      </c>
      <c r="B10" s="6" t="n">
        <v>20250702</v>
      </c>
      <c r="C10" s="7" t="n">
        <v>0.4</v>
      </c>
      <c r="D10" s="8" t="n">
        <v>0.2</v>
      </c>
      <c r="E10" s="8" t="n">
        <v>0.2</v>
      </c>
      <c r="F10" s="8" t="n">
        <v>0.2</v>
      </c>
      <c r="G10" s="8"/>
      <c r="H10" s="8"/>
      <c r="I10" s="6" t="s">
        <v>246</v>
      </c>
      <c r="J10" s="6"/>
      <c r="K10" s="6" t="n">
        <v>0.07855</v>
      </c>
      <c r="L10" s="6" t="n">
        <v>0.05256</v>
      </c>
      <c r="M10" s="6" t="n">
        <v>0.02055</v>
      </c>
      <c r="N10" s="6" t="n">
        <v>25.6038</v>
      </c>
      <c r="O10" s="6" t="n">
        <v>0.85403</v>
      </c>
      <c r="P10" s="6" t="n">
        <v>1</v>
      </c>
      <c r="Q10" s="6" t="n">
        <v>1</v>
      </c>
      <c r="R10" s="6" t="n">
        <v>80</v>
      </c>
      <c r="S10" s="6" t="n">
        <v>4</v>
      </c>
      <c r="T10" s="6" t="n">
        <v>40</v>
      </c>
      <c r="U10" s="6" t="s">
        <v>265</v>
      </c>
      <c r="V10" s="6" t="s">
        <v>266</v>
      </c>
      <c r="W10" s="9" t="s">
        <v>267</v>
      </c>
    </row>
    <row r="11" customFormat="false" ht="17.05" hidden="false" customHeight="false" outlineLevel="0" collapsed="false">
      <c r="A11" s="0" t="n">
        <v>13</v>
      </c>
      <c r="B11" s="0" t="n">
        <v>20250702</v>
      </c>
      <c r="C11" s="0" t="n">
        <v>0.4</v>
      </c>
      <c r="D11" s="1" t="n">
        <v>0.2</v>
      </c>
      <c r="E11" s="1" t="n">
        <v>0.2</v>
      </c>
      <c r="F11" s="1" t="n">
        <v>0.2</v>
      </c>
      <c r="G11" s="1"/>
      <c r="H11" s="1"/>
      <c r="I11" s="0" t="s">
        <v>246</v>
      </c>
      <c r="K11" s="0" t="n">
        <v>0.03817</v>
      </c>
      <c r="L11" s="0" t="n">
        <v>0.03424</v>
      </c>
      <c r="M11" s="0" t="n">
        <v>0.01099</v>
      </c>
      <c r="N11" s="0" t="n">
        <v>29.38004</v>
      </c>
      <c r="O11" s="0" t="n">
        <v>0.91818</v>
      </c>
      <c r="P11" s="5" t="n">
        <v>1</v>
      </c>
      <c r="Q11" s="5" t="n">
        <v>0</v>
      </c>
      <c r="R11" s="5" t="n">
        <v>48</v>
      </c>
      <c r="S11" s="5" t="s">
        <v>257</v>
      </c>
      <c r="T11" s="5" t="n">
        <v>40</v>
      </c>
      <c r="U11" s="0" t="s">
        <v>268</v>
      </c>
      <c r="W11" s="0" t="s">
        <v>269</v>
      </c>
    </row>
    <row r="12" customFormat="false" ht="17.05" hidden="false" customHeight="false" outlineLevel="0" collapsed="false">
      <c r="A12" s="5" t="n">
        <v>14</v>
      </c>
      <c r="B12" s="5" t="n">
        <v>20250702</v>
      </c>
      <c r="C12" s="5" t="n">
        <v>0.4</v>
      </c>
      <c r="D12" s="3" t="n">
        <v>0.1</v>
      </c>
      <c r="E12" s="3" t="n">
        <v>0.2</v>
      </c>
      <c r="F12" s="3" t="n">
        <v>0.3</v>
      </c>
      <c r="G12" s="3"/>
      <c r="H12" s="3"/>
      <c r="I12" s="5" t="s">
        <v>246</v>
      </c>
      <c r="J12" s="5" t="n">
        <v>58</v>
      </c>
      <c r="K12" s="5" t="n">
        <v>0.032219</v>
      </c>
      <c r="L12" s="3" t="n">
        <v>0.028813</v>
      </c>
      <c r="M12" s="5" t="n">
        <v>0.009214</v>
      </c>
      <c r="N12" s="5" t="n">
        <v>30.864619</v>
      </c>
      <c r="O12" s="5" t="n">
        <v>0.938183</v>
      </c>
      <c r="P12" s="5" t="n">
        <v>1</v>
      </c>
      <c r="Q12" s="5" t="n">
        <v>0</v>
      </c>
      <c r="R12" s="5" t="n">
        <v>48</v>
      </c>
      <c r="S12" s="5" t="s">
        <v>257</v>
      </c>
      <c r="T12" s="5" t="n">
        <v>120</v>
      </c>
      <c r="U12" s="5" t="s">
        <v>270</v>
      </c>
      <c r="V12" s="5" t="s">
        <v>271</v>
      </c>
      <c r="W12" s="5" t="s">
        <v>272</v>
      </c>
    </row>
    <row r="13" customFormat="false" ht="17.05" hidden="false" customHeight="false" outlineLevel="0" collapsed="false">
      <c r="A13" s="0" t="n">
        <v>15</v>
      </c>
      <c r="B13" s="5" t="n">
        <v>20250703</v>
      </c>
      <c r="C13" s="0" t="n">
        <v>0.7</v>
      </c>
      <c r="D13" s="0" t="n">
        <v>0</v>
      </c>
      <c r="E13" s="0" t="n">
        <v>0</v>
      </c>
      <c r="F13" s="3" t="n">
        <v>0.3</v>
      </c>
      <c r="G13" s="10" t="n">
        <v>2E-007</v>
      </c>
      <c r="H13" s="10" t="n">
        <v>2E-005</v>
      </c>
      <c r="I13" s="5" t="s">
        <v>246</v>
      </c>
      <c r="J13" s="0" t="n">
        <v>40</v>
      </c>
      <c r="K13" s="0" t="n">
        <v>0.026579</v>
      </c>
      <c r="L13" s="0" t="n">
        <v>0.036922</v>
      </c>
      <c r="M13" s="0" t="n">
        <v>0.011621</v>
      </c>
      <c r="N13" s="0" t="n">
        <v>28.688565</v>
      </c>
      <c r="O13" s="0" t="n">
        <v>0.914611</v>
      </c>
      <c r="P13" s="5" t="n">
        <v>1</v>
      </c>
      <c r="Q13" s="5" t="n">
        <v>0</v>
      </c>
      <c r="R13" s="5" t="n">
        <v>48</v>
      </c>
      <c r="S13" s="5" t="s">
        <v>257</v>
      </c>
      <c r="T13" s="5" t="n">
        <v>40</v>
      </c>
      <c r="U13" s="0" t="s">
        <v>273</v>
      </c>
      <c r="V13" s="0" t="s">
        <v>274</v>
      </c>
      <c r="W13" s="0" t="s">
        <v>275</v>
      </c>
    </row>
    <row r="14" customFormat="false" ht="17.05" hidden="false" customHeight="false" outlineLevel="0" collapsed="false">
      <c r="A14" s="0" t="n">
        <v>16</v>
      </c>
      <c r="B14" s="5" t="n">
        <v>20250703</v>
      </c>
      <c r="C14" s="0" t="n">
        <v>0.4</v>
      </c>
      <c r="D14" s="0" t="n">
        <v>0.2</v>
      </c>
      <c r="E14" s="0" t="n">
        <v>0.1</v>
      </c>
      <c r="F14" s="0" t="n">
        <v>0.3</v>
      </c>
      <c r="G14" s="10" t="n">
        <v>2E-007</v>
      </c>
      <c r="H14" s="10" t="n">
        <v>2E-005</v>
      </c>
      <c r="I14" s="5" t="s">
        <v>246</v>
      </c>
      <c r="J14" s="0" t="n">
        <v>40</v>
      </c>
      <c r="K14" s="0" t="n">
        <v>0.040729</v>
      </c>
      <c r="L14" s="0" t="n">
        <v>0.035784</v>
      </c>
      <c r="M14" s="0" t="n">
        <v>0.01153</v>
      </c>
      <c r="N14" s="0" t="n">
        <v>28.978276</v>
      </c>
      <c r="O14" s="0" t="n">
        <v>0.913792</v>
      </c>
      <c r="P14" s="5" t="n">
        <v>1</v>
      </c>
      <c r="Q14" s="5" t="n">
        <v>0</v>
      </c>
      <c r="R14" s="5" t="n">
        <v>48</v>
      </c>
      <c r="S14" s="5" t="s">
        <v>257</v>
      </c>
      <c r="T14" s="5" t="n">
        <v>40</v>
      </c>
      <c r="U14" s="0" t="s">
        <v>276</v>
      </c>
      <c r="V14" s="0" t="s">
        <v>277</v>
      </c>
    </row>
    <row r="15" customFormat="false" ht="17.05" hidden="false" customHeight="false" outlineLevel="0" collapsed="false">
      <c r="A15" s="0" t="n">
        <v>17</v>
      </c>
      <c r="B15" s="5" t="n">
        <v>20250703</v>
      </c>
      <c r="C15" s="5" t="n">
        <v>0.5</v>
      </c>
      <c r="D15" s="5" t="n">
        <v>0.1</v>
      </c>
      <c r="E15" s="5" t="n">
        <v>0.1</v>
      </c>
      <c r="F15" s="5" t="n">
        <v>0.3</v>
      </c>
      <c r="G15" s="11" t="n">
        <v>6E-007</v>
      </c>
      <c r="H15" s="11" t="n">
        <v>6E-005</v>
      </c>
      <c r="I15" s="5" t="s">
        <v>246</v>
      </c>
      <c r="J15" s="5" t="n">
        <v>40</v>
      </c>
      <c r="K15" s="5" t="n">
        <v>0.026168</v>
      </c>
      <c r="L15" s="5" t="n">
        <v>0.029891</v>
      </c>
      <c r="M15" s="5" t="n">
        <v>0.009364</v>
      </c>
      <c r="N15" s="5" t="n">
        <v>30.577414</v>
      </c>
      <c r="O15" s="5" t="n">
        <v>0.936019</v>
      </c>
      <c r="P15" s="5" t="n">
        <v>1</v>
      </c>
      <c r="Q15" s="5" t="n">
        <v>0</v>
      </c>
      <c r="R15" s="5" t="n">
        <v>48</v>
      </c>
      <c r="S15" s="5" t="s">
        <v>257</v>
      </c>
      <c r="T15" s="5" t="n">
        <v>40</v>
      </c>
      <c r="U15" s="5" t="s">
        <v>278</v>
      </c>
      <c r="V15" s="5" t="s">
        <v>279</v>
      </c>
    </row>
    <row r="16" customFormat="false" ht="17.05" hidden="false" customHeight="false" outlineLevel="0" collapsed="false">
      <c r="A16" s="0" t="n">
        <v>18</v>
      </c>
      <c r="B16" s="5" t="n">
        <v>20250703</v>
      </c>
      <c r="C16" s="5" t="n">
        <v>0.4</v>
      </c>
      <c r="D16" s="5" t="n">
        <v>0.2</v>
      </c>
      <c r="E16" s="5" t="n">
        <v>0.1</v>
      </c>
      <c r="F16" s="5" t="n">
        <v>0.3</v>
      </c>
      <c r="G16" s="11" t="n">
        <v>1E-007</v>
      </c>
      <c r="H16" s="11" t="n">
        <v>6E-005</v>
      </c>
      <c r="I16" s="5" t="s">
        <v>246</v>
      </c>
      <c r="J16" s="5" t="n">
        <v>70</v>
      </c>
      <c r="K16" s="5" t="n">
        <v>0.025005</v>
      </c>
      <c r="L16" s="5" t="n">
        <v>0.031149</v>
      </c>
      <c r="M16" s="5" t="n">
        <v>0.0083829</v>
      </c>
      <c r="N16" s="5" t="n">
        <v>30.17071</v>
      </c>
      <c r="O16" s="5" t="n">
        <v>0.9365</v>
      </c>
      <c r="P16" s="5" t="n">
        <v>1</v>
      </c>
      <c r="Q16" s="5" t="n">
        <v>0</v>
      </c>
      <c r="R16" s="5" t="n">
        <v>48</v>
      </c>
      <c r="S16" s="5" t="s">
        <v>257</v>
      </c>
      <c r="T16" s="5" t="n">
        <v>120</v>
      </c>
      <c r="U16" s="5" t="s">
        <v>280</v>
      </c>
      <c r="V16" s="5" t="s">
        <v>281</v>
      </c>
    </row>
    <row r="17" customFormat="false" ht="17.05" hidden="false" customHeight="false" outlineLevel="0" collapsed="false">
      <c r="A17" s="0" t="n">
        <v>19</v>
      </c>
      <c r="B17" s="5" t="n">
        <v>20250704</v>
      </c>
      <c r="C17" s="5" t="n">
        <v>0.4</v>
      </c>
      <c r="D17" s="3" t="n">
        <v>0.1</v>
      </c>
      <c r="E17" s="3" t="n">
        <v>0.2</v>
      </c>
      <c r="F17" s="3" t="n">
        <v>0.3</v>
      </c>
      <c r="G17" s="11" t="n">
        <v>2E-007</v>
      </c>
      <c r="H17" s="11" t="n">
        <v>0.0001</v>
      </c>
      <c r="I17" s="5" t="s">
        <v>246</v>
      </c>
      <c r="J17" s="5" t="n">
        <v>33</v>
      </c>
      <c r="K17" s="5" t="n">
        <v>0.02684</v>
      </c>
      <c r="L17" s="5" t="n">
        <v>0.031054</v>
      </c>
      <c r="M17" s="5" t="n">
        <v>0.008771</v>
      </c>
      <c r="N17" s="5" t="n">
        <v>30.227817</v>
      </c>
      <c r="O17" s="5" t="n">
        <v>0.938409</v>
      </c>
      <c r="P17" s="5" t="n">
        <v>1</v>
      </c>
      <c r="Q17" s="5" t="n">
        <v>0</v>
      </c>
      <c r="R17" s="5" t="n">
        <v>48</v>
      </c>
      <c r="S17" s="5" t="s">
        <v>257</v>
      </c>
      <c r="T17" s="0" t="n">
        <v>50</v>
      </c>
      <c r="U17" s="0" t="s">
        <v>282</v>
      </c>
      <c r="V17" s="0" t="s">
        <v>283</v>
      </c>
      <c r="W17" s="0" t="s">
        <v>284</v>
      </c>
    </row>
    <row r="18" customFormat="false" ht="17.05" hidden="false" customHeight="false" outlineLevel="0" collapsed="false">
      <c r="A18" s="0" t="n">
        <v>20</v>
      </c>
      <c r="B18" s="5" t="n">
        <v>20250704</v>
      </c>
      <c r="C18" s="5" t="n">
        <v>0.4</v>
      </c>
      <c r="D18" s="3" t="n">
        <v>0.1</v>
      </c>
      <c r="E18" s="3" t="n">
        <v>0.2</v>
      </c>
      <c r="F18" s="3" t="n">
        <v>0.3</v>
      </c>
      <c r="G18" s="11" t="n">
        <v>2E-007</v>
      </c>
      <c r="H18" s="11" t="n">
        <v>0.0001</v>
      </c>
      <c r="I18" s="5" t="s">
        <v>246</v>
      </c>
      <c r="J18" s="5" t="n">
        <v>26</v>
      </c>
      <c r="K18" s="5" t="n">
        <v>0.025839</v>
      </c>
      <c r="L18" s="5" t="n">
        <v>0.027598</v>
      </c>
      <c r="M18" s="5" t="n">
        <v>0.008822</v>
      </c>
      <c r="N18" s="5" t="n">
        <v>31.467262</v>
      </c>
      <c r="O18" s="5" t="n">
        <v>0.942267</v>
      </c>
      <c r="P18" s="5" t="n">
        <v>1</v>
      </c>
      <c r="Q18" s="5" t="n">
        <v>0</v>
      </c>
      <c r="R18" s="5" t="n">
        <v>48</v>
      </c>
      <c r="S18" s="5" t="s">
        <v>257</v>
      </c>
      <c r="T18" s="5" t="n">
        <v>40</v>
      </c>
      <c r="U18" s="5" t="s">
        <v>285</v>
      </c>
      <c r="V18" s="5" t="s">
        <v>286</v>
      </c>
      <c r="W18" s="5" t="s">
        <v>287</v>
      </c>
    </row>
    <row r="19" customFormat="false" ht="17.05" hidden="false" customHeight="false" outlineLevel="0" collapsed="false">
      <c r="A19" s="5" t="n">
        <v>21</v>
      </c>
      <c r="B19" s="5" t="n">
        <v>20250706</v>
      </c>
      <c r="C19" s="5" t="n">
        <v>0.4</v>
      </c>
      <c r="D19" s="3" t="n">
        <v>0.1</v>
      </c>
      <c r="E19" s="3" t="n">
        <v>0.2</v>
      </c>
      <c r="F19" s="3" t="n">
        <v>0.3</v>
      </c>
      <c r="G19" s="11" t="n">
        <v>2E-007</v>
      </c>
      <c r="H19" s="11" t="n">
        <v>0.0001</v>
      </c>
      <c r="I19" s="5" t="s">
        <v>246</v>
      </c>
      <c r="J19" s="5" t="n">
        <v>34</v>
      </c>
      <c r="K19" s="5" t="n">
        <v>0.026724</v>
      </c>
      <c r="L19" s="5" t="n">
        <v>0.028806</v>
      </c>
      <c r="M19" s="5" t="n">
        <v>0.008822</v>
      </c>
      <c r="N19" s="5" t="n">
        <v>30.909978</v>
      </c>
      <c r="O19" s="5" t="n">
        <v>0.941041</v>
      </c>
      <c r="P19" s="5" t="n">
        <v>1</v>
      </c>
      <c r="Q19" s="5" t="n">
        <v>0</v>
      </c>
      <c r="R19" s="5" t="n">
        <v>48</v>
      </c>
      <c r="S19" s="5" t="s">
        <v>257</v>
      </c>
      <c r="T19" s="5" t="n">
        <v>40</v>
      </c>
      <c r="U19" s="5" t="s">
        <v>288</v>
      </c>
      <c r="V19" s="5" t="s">
        <v>289</v>
      </c>
      <c r="W19" s="5" t="s">
        <v>290</v>
      </c>
    </row>
    <row r="20" customFormat="false" ht="17.05" hidden="false" customHeight="false" outlineLevel="0" collapsed="false">
      <c r="A20" s="0" t="n">
        <v>22</v>
      </c>
      <c r="B20" s="5" t="n">
        <v>20250706</v>
      </c>
      <c r="C20" s="5" t="n">
        <v>0.4</v>
      </c>
      <c r="D20" s="3" t="n">
        <v>0.1</v>
      </c>
      <c r="E20" s="3" t="n">
        <v>0.2</v>
      </c>
      <c r="F20" s="3" t="n">
        <v>0.3</v>
      </c>
      <c r="G20" s="11" t="s">
        <v>291</v>
      </c>
      <c r="H20" s="11" t="n">
        <v>4E-005</v>
      </c>
      <c r="I20" s="5" t="s">
        <v>246</v>
      </c>
      <c r="J20" s="0" t="n">
        <v>70</v>
      </c>
      <c r="K20" s="0" t="n">
        <v>0.027328</v>
      </c>
      <c r="L20" s="0" t="n">
        <v>0.028747</v>
      </c>
      <c r="M20" s="0" t="n">
        <v>0.00856</v>
      </c>
      <c r="N20" s="0" t="n">
        <v>30.991745</v>
      </c>
      <c r="O20" s="0" t="n">
        <v>0.939659</v>
      </c>
      <c r="P20" s="5" t="n">
        <v>1</v>
      </c>
      <c r="Q20" s="5" t="n">
        <v>0</v>
      </c>
      <c r="R20" s="5" t="n">
        <v>48</v>
      </c>
      <c r="S20" s="5" t="s">
        <v>292</v>
      </c>
      <c r="T20" s="5" t="n">
        <v>120</v>
      </c>
      <c r="U20" s="0" t="s">
        <v>293</v>
      </c>
      <c r="V20" s="0" t="s">
        <v>294</v>
      </c>
      <c r="W20" s="5" t="s">
        <v>295</v>
      </c>
    </row>
    <row r="21" customFormat="false" ht="17.05" hidden="false" customHeight="false" outlineLevel="0" collapsed="false">
      <c r="A21" s="12" t="n">
        <v>23</v>
      </c>
      <c r="B21" s="12" t="n">
        <v>20250707</v>
      </c>
      <c r="C21" s="12" t="n">
        <v>0.4</v>
      </c>
      <c r="D21" s="13" t="n">
        <v>0.1</v>
      </c>
      <c r="E21" s="13" t="n">
        <v>0.2</v>
      </c>
      <c r="F21" s="13" t="n">
        <v>0.3</v>
      </c>
      <c r="G21" s="14" t="n">
        <v>1E-006</v>
      </c>
      <c r="H21" s="14" t="n">
        <v>0.0001</v>
      </c>
      <c r="I21" s="12" t="s">
        <v>296</v>
      </c>
      <c r="J21" s="12" t="n">
        <v>96</v>
      </c>
      <c r="K21" s="12" t="n">
        <v>0.019228</v>
      </c>
      <c r="L21" s="12" t="n">
        <v>0.024223</v>
      </c>
      <c r="M21" s="12" t="n">
        <v>0.007336</v>
      </c>
      <c r="N21" s="12" t="n">
        <v>32.518534</v>
      </c>
      <c r="O21" s="12" t="n">
        <v>0.953989</v>
      </c>
      <c r="P21" s="12" t="n">
        <v>1</v>
      </c>
      <c r="Q21" s="12" t="n">
        <v>0</v>
      </c>
      <c r="R21" s="12" t="n">
        <v>48</v>
      </c>
      <c r="S21" s="12" t="s">
        <v>292</v>
      </c>
      <c r="T21" s="12" t="n">
        <v>100</v>
      </c>
      <c r="U21" s="12" t="s">
        <v>297</v>
      </c>
      <c r="V21" s="12" t="s">
        <v>298</v>
      </c>
      <c r="W21" s="12" t="s">
        <v>299</v>
      </c>
    </row>
    <row r="22" customFormat="false" ht="17.05" hidden="false" customHeight="false" outlineLevel="0" collapsed="false">
      <c r="A22" s="12" t="n">
        <v>24</v>
      </c>
      <c r="B22" s="12" t="n">
        <v>20250708</v>
      </c>
      <c r="C22" s="12" t="n">
        <v>0.4</v>
      </c>
      <c r="D22" s="13" t="n">
        <v>0.1</v>
      </c>
      <c r="E22" s="13" t="n">
        <v>0.2</v>
      </c>
      <c r="F22" s="13" t="n">
        <v>0.3</v>
      </c>
      <c r="G22" s="14" t="n">
        <v>1E-006</v>
      </c>
      <c r="H22" s="14" t="n">
        <v>0.0001</v>
      </c>
      <c r="I22" s="12" t="s">
        <v>296</v>
      </c>
      <c r="J22" s="12" t="n">
        <v>116</v>
      </c>
      <c r="K22" s="12" t="n">
        <v>0.017855</v>
      </c>
      <c r="L22" s="12" t="n">
        <v>0.023438</v>
      </c>
      <c r="M22" s="12" t="n">
        <v>0.007206</v>
      </c>
      <c r="N22" s="12" t="n">
        <v>32.833047</v>
      </c>
      <c r="O22" s="12" t="n">
        <v>0.957528</v>
      </c>
      <c r="P22" s="12" t="n">
        <v>1</v>
      </c>
      <c r="Q22" s="12" t="n">
        <v>0</v>
      </c>
      <c r="R22" s="12" t="n">
        <v>48</v>
      </c>
      <c r="S22" s="12" t="s">
        <v>292</v>
      </c>
      <c r="T22" s="12" t="n">
        <v>130</v>
      </c>
      <c r="U22" s="12" t="s">
        <v>300</v>
      </c>
      <c r="V22" s="12" t="s">
        <v>301</v>
      </c>
      <c r="W22" s="12" t="s">
        <v>302</v>
      </c>
    </row>
    <row r="23" customFormat="false" ht="17.05" hidden="false" customHeight="false" outlineLevel="0" collapsed="false">
      <c r="A23" s="12" t="n">
        <v>25</v>
      </c>
      <c r="B23" s="12" t="n">
        <v>20250709</v>
      </c>
      <c r="C23" s="12" t="n">
        <v>0.4</v>
      </c>
      <c r="D23" s="13" t="n">
        <v>0.1</v>
      </c>
      <c r="E23" s="13" t="n">
        <v>0.2</v>
      </c>
      <c r="F23" s="13" t="n">
        <v>0.3</v>
      </c>
      <c r="G23" s="14" t="n">
        <v>1E-006</v>
      </c>
      <c r="H23" s="14" t="n">
        <v>0.0001</v>
      </c>
      <c r="I23" s="12" t="s">
        <v>296</v>
      </c>
      <c r="J23" s="12" t="n">
        <v>37</v>
      </c>
      <c r="K23" s="12" t="n">
        <v>0.021066</v>
      </c>
      <c r="L23" s="12" t="n">
        <v>0.024974</v>
      </c>
      <c r="M23" s="12" t="n">
        <v>0.0081642</v>
      </c>
      <c r="N23" s="12" t="n">
        <v>32.27242</v>
      </c>
      <c r="O23" s="12" t="n">
        <v>0.95064</v>
      </c>
      <c r="P23" s="12" t="n">
        <v>1</v>
      </c>
      <c r="Q23" s="12" t="n">
        <v>0</v>
      </c>
      <c r="R23" s="12" t="n">
        <v>24</v>
      </c>
      <c r="S23" s="12" t="s">
        <v>292</v>
      </c>
      <c r="T23" s="12" t="n">
        <v>40</v>
      </c>
      <c r="U23" s="12" t="s">
        <v>303</v>
      </c>
      <c r="V23" s="12" t="s">
        <v>304</v>
      </c>
      <c r="W23" s="12" t="s">
        <v>305</v>
      </c>
    </row>
    <row r="24" customFormat="false" ht="17.05" hidden="false" customHeight="false" outlineLevel="0" collapsed="false">
      <c r="A24" s="12" t="n">
        <v>26</v>
      </c>
      <c r="B24" s="12" t="n">
        <v>20250709</v>
      </c>
      <c r="C24" s="12" t="n">
        <v>0.4</v>
      </c>
      <c r="D24" s="13" t="n">
        <v>0.1</v>
      </c>
      <c r="E24" s="13" t="n">
        <v>0.2</v>
      </c>
      <c r="F24" s="13" t="n">
        <v>0.3</v>
      </c>
      <c r="G24" s="14" t="n">
        <v>1E-006</v>
      </c>
      <c r="H24" s="14" t="n">
        <v>0.0001</v>
      </c>
      <c r="I24" s="12" t="s">
        <v>296</v>
      </c>
      <c r="J24" s="12" t="n">
        <v>78</v>
      </c>
      <c r="K24" s="12" t="n">
        <v>0.015283</v>
      </c>
      <c r="L24" s="12" t="n">
        <v>0.020728</v>
      </c>
      <c r="M24" s="12" t="n">
        <v>0.006036</v>
      </c>
      <c r="N24" s="12" t="n">
        <v>33.840115</v>
      </c>
      <c r="O24" s="12" t="n">
        <v>0.962927</v>
      </c>
      <c r="P24" s="12" t="n">
        <v>1</v>
      </c>
      <c r="Q24" s="12" t="n">
        <v>0</v>
      </c>
      <c r="R24" s="12" t="n">
        <v>8</v>
      </c>
      <c r="S24" s="12" t="s">
        <v>306</v>
      </c>
      <c r="T24" s="12" t="n">
        <v>90</v>
      </c>
      <c r="U24" s="12" t="s">
        <v>307</v>
      </c>
      <c r="V24" s="12" t="s">
        <v>308</v>
      </c>
      <c r="W24" s="12" t="s">
        <v>309</v>
      </c>
    </row>
    <row r="25" customFormat="false" ht="17.05" hidden="false" customHeight="false" outlineLevel="0" collapsed="false">
      <c r="A25" s="12" t="n">
        <v>27</v>
      </c>
      <c r="B25" s="12" t="n">
        <v>20250710</v>
      </c>
      <c r="C25" s="12" t="n">
        <v>0.4</v>
      </c>
      <c r="D25" s="13" t="n">
        <v>0.1</v>
      </c>
      <c r="E25" s="13" t="n">
        <v>0.2</v>
      </c>
      <c r="F25" s="13" t="n">
        <v>0.3</v>
      </c>
      <c r="G25" s="14" t="n">
        <v>1E-006</v>
      </c>
      <c r="H25" s="14" t="n">
        <v>0.0001</v>
      </c>
      <c r="I25" s="12" t="s">
        <v>296</v>
      </c>
      <c r="J25" s="12" t="n">
        <v>78</v>
      </c>
      <c r="K25" s="12" t="n">
        <v>0.025466</v>
      </c>
      <c r="L25" s="12" t="n">
        <v>0.028383</v>
      </c>
      <c r="M25" s="12" t="n">
        <v>0.007618</v>
      </c>
      <c r="N25" s="12" t="n">
        <v>30.96068</v>
      </c>
      <c r="O25" s="12" t="n">
        <v>0.939194</v>
      </c>
      <c r="P25" s="12" t="n">
        <v>1</v>
      </c>
      <c r="Q25" s="12" t="n">
        <v>0</v>
      </c>
      <c r="R25" s="12" t="n">
        <v>48</v>
      </c>
      <c r="S25" s="12" t="s">
        <v>306</v>
      </c>
      <c r="T25" s="12" t="n">
        <v>90</v>
      </c>
      <c r="U25" s="0" t="s">
        <v>310</v>
      </c>
      <c r="V25" s="0" t="s">
        <v>311</v>
      </c>
      <c r="W25" s="12" t="s">
        <v>312</v>
      </c>
    </row>
    <row r="26" customFormat="false" ht="17.05" hidden="false" customHeight="false" outlineLevel="0" collapsed="false">
      <c r="A26" s="12" t="n">
        <v>28</v>
      </c>
      <c r="B26" s="12" t="n">
        <v>20250710</v>
      </c>
      <c r="C26" s="12" t="n">
        <v>0.4</v>
      </c>
      <c r="D26" s="13" t="n">
        <v>0.1</v>
      </c>
      <c r="E26" s="13" t="n">
        <v>0.2</v>
      </c>
      <c r="F26" s="13" t="n">
        <v>0.3</v>
      </c>
      <c r="G26" s="14" t="n">
        <v>1E-006</v>
      </c>
      <c r="H26" s="14" t="n">
        <v>0.0001</v>
      </c>
      <c r="I26" s="12" t="s">
        <v>296</v>
      </c>
      <c r="J26" s="12" t="n">
        <v>85</v>
      </c>
      <c r="K26" s="12" t="n">
        <v>0.014722</v>
      </c>
      <c r="L26" s="12" t="n">
        <v>0.020373</v>
      </c>
      <c r="M26" s="12" t="n">
        <v>0.006444</v>
      </c>
      <c r="N26" s="12" t="n">
        <v>34.08511</v>
      </c>
      <c r="O26" s="12" t="n">
        <v>0.963851</v>
      </c>
      <c r="P26" s="12" t="n">
        <v>1</v>
      </c>
      <c r="Q26" s="12" t="n">
        <v>0</v>
      </c>
      <c r="R26" s="12" t="n">
        <v>8</v>
      </c>
      <c r="S26" s="12" t="s">
        <v>292</v>
      </c>
      <c r="T26" s="12" t="n">
        <v>90</v>
      </c>
      <c r="U26" s="0" t="s">
        <v>313</v>
      </c>
      <c r="V26" s="0" t="s">
        <v>314</v>
      </c>
      <c r="W26" s="12" t="s">
        <v>315</v>
      </c>
    </row>
    <row r="27" customFormat="false" ht="17.05" hidden="false" customHeight="false" outlineLevel="0" collapsed="false">
      <c r="A27" s="12" t="n">
        <v>29</v>
      </c>
      <c r="B27" s="12" t="n">
        <v>20250711</v>
      </c>
      <c r="C27" s="12" t="n">
        <v>0.4</v>
      </c>
      <c r="D27" s="13" t="n">
        <v>0.1</v>
      </c>
      <c r="E27" s="13" t="n">
        <v>0.2</v>
      </c>
      <c r="F27" s="13" t="n">
        <v>0.3</v>
      </c>
      <c r="G27" s="14" t="n">
        <v>1E-006</v>
      </c>
      <c r="H27" s="14" t="n">
        <v>0.0001</v>
      </c>
      <c r="I27" s="12" t="s">
        <v>296</v>
      </c>
      <c r="J27" s="12" t="n">
        <v>49</v>
      </c>
      <c r="K27" s="12" t="n">
        <v>0.013944</v>
      </c>
      <c r="L27" s="12" t="n">
        <v>0.019187</v>
      </c>
      <c r="M27" s="12" t="n">
        <v>0.006201</v>
      </c>
      <c r="N27" s="12" t="n">
        <v>34.623019</v>
      </c>
      <c r="O27" s="12" t="n">
        <v>0.965974</v>
      </c>
      <c r="P27" s="12" t="n">
        <v>1</v>
      </c>
      <c r="Q27" s="12" t="n">
        <v>0</v>
      </c>
      <c r="R27" s="12" t="n">
        <v>4</v>
      </c>
      <c r="S27" s="12" t="s">
        <v>292</v>
      </c>
      <c r="T27" s="12" t="n">
        <v>50</v>
      </c>
      <c r="U27" s="0" t="s">
        <v>316</v>
      </c>
      <c r="V27" s="0" t="s">
        <v>317</v>
      </c>
      <c r="W27" s="12" t="s">
        <v>318</v>
      </c>
    </row>
    <row r="28" customFormat="false" ht="17.05" hidden="false" customHeight="false" outlineLevel="0" collapsed="false">
      <c r="A28" s="12" t="n">
        <v>30</v>
      </c>
      <c r="B28" s="12" t="n">
        <v>20250711</v>
      </c>
      <c r="C28" s="12" t="n">
        <v>0.4</v>
      </c>
      <c r="D28" s="13" t="n">
        <v>0.1</v>
      </c>
      <c r="E28" s="13" t="n">
        <v>0.2</v>
      </c>
      <c r="F28" s="13" t="n">
        <v>0.3</v>
      </c>
      <c r="G28" s="14" t="n">
        <v>1E-006</v>
      </c>
      <c r="H28" s="14" t="n">
        <v>0.0001</v>
      </c>
      <c r="I28" s="12" t="s">
        <v>296</v>
      </c>
      <c r="J28" s="12" t="n">
        <v>93</v>
      </c>
      <c r="K28" s="12" t="n">
        <v>0.012292</v>
      </c>
      <c r="L28" s="12" t="n">
        <v>0.016666</v>
      </c>
      <c r="M28" s="12" t="n">
        <v>0.005184</v>
      </c>
      <c r="N28" s="12" t="n">
        <v>35.805045</v>
      </c>
      <c r="O28" s="12" t="n">
        <v>0.970037</v>
      </c>
      <c r="P28" s="12" t="n">
        <v>1</v>
      </c>
      <c r="Q28" s="12" t="n">
        <v>0</v>
      </c>
      <c r="R28" s="12" t="n">
        <v>1</v>
      </c>
      <c r="S28" s="12" t="s">
        <v>292</v>
      </c>
      <c r="T28" s="12" t="n">
        <v>100</v>
      </c>
      <c r="U28" s="0" t="s">
        <v>316</v>
      </c>
      <c r="V28" s="0" t="s">
        <v>317</v>
      </c>
      <c r="W28" s="12" t="s">
        <v>319</v>
      </c>
    </row>
    <row r="29" customFormat="false" ht="17.05" hidden="false" customHeight="false" outlineLevel="0" collapsed="false">
      <c r="A29" s="12" t="n">
        <v>31</v>
      </c>
      <c r="B29" s="12" t="n">
        <v>20250712</v>
      </c>
      <c r="C29" s="12" t="n">
        <v>0.4</v>
      </c>
      <c r="D29" s="13" t="n">
        <v>0.1</v>
      </c>
      <c r="E29" s="13" t="n">
        <v>0.2</v>
      </c>
      <c r="F29" s="13" t="n">
        <v>0.3</v>
      </c>
      <c r="G29" s="14" t="n">
        <v>1E-006</v>
      </c>
      <c r="H29" s="14" t="n">
        <v>0.0001</v>
      </c>
      <c r="I29" s="12" t="s">
        <v>296</v>
      </c>
      <c r="J29" s="12" t="n">
        <v>66</v>
      </c>
      <c r="K29" s="12" t="n">
        <v>0.013309</v>
      </c>
      <c r="L29" s="12" t="n">
        <v>0.01858</v>
      </c>
      <c r="M29" s="12" t="n">
        <v>0.005682</v>
      </c>
      <c r="N29" s="12" t="n">
        <v>34.896185</v>
      </c>
      <c r="O29" s="12" t="n">
        <v>0.967683</v>
      </c>
      <c r="P29" s="12" t="n">
        <v>1</v>
      </c>
      <c r="Q29" s="12" t="n">
        <v>0</v>
      </c>
      <c r="R29" s="12" t="n">
        <v>2</v>
      </c>
      <c r="S29" s="12" t="s">
        <v>292</v>
      </c>
      <c r="T29" s="12" t="n">
        <v>80</v>
      </c>
      <c r="U29" s="0" t="s">
        <v>320</v>
      </c>
      <c r="V29" s="0" t="s">
        <v>321</v>
      </c>
      <c r="W29" s="12" t="s">
        <v>322</v>
      </c>
    </row>
    <row r="30" customFormat="false" ht="17.05" hidden="false" customHeight="false" outlineLevel="0" collapsed="false">
      <c r="A30" s="12" t="n">
        <v>32</v>
      </c>
      <c r="B30" s="12" t="n">
        <v>20250714</v>
      </c>
      <c r="C30" s="12" t="n">
        <v>0.4</v>
      </c>
      <c r="D30" s="13" t="n">
        <v>0.1</v>
      </c>
      <c r="E30" s="13" t="n">
        <v>0.2</v>
      </c>
      <c r="F30" s="13" t="n">
        <v>0.3</v>
      </c>
      <c r="G30" s="14" t="n">
        <v>1E-006</v>
      </c>
      <c r="H30" s="14" t="n">
        <v>0.0001</v>
      </c>
      <c r="I30" s="12" t="s">
        <v>296</v>
      </c>
      <c r="J30" s="12" t="n">
        <v>68</v>
      </c>
      <c r="K30" s="12" t="n">
        <v>0.016592</v>
      </c>
      <c r="L30" s="12" t="n">
        <v>0.022028</v>
      </c>
      <c r="M30" s="12" t="n">
        <v>0.0071175</v>
      </c>
      <c r="N30" s="12" t="n">
        <v>33.40699</v>
      </c>
      <c r="O30" s="12" t="n">
        <v>0.95994</v>
      </c>
      <c r="P30" s="12" t="n">
        <v>1</v>
      </c>
      <c r="Q30" s="12" t="n">
        <v>0</v>
      </c>
      <c r="R30" s="12" t="n">
        <v>16</v>
      </c>
      <c r="S30" s="12" t="s">
        <v>292</v>
      </c>
      <c r="T30" s="12" t="n">
        <v>73</v>
      </c>
      <c r="U30" s="0" t="s">
        <v>323</v>
      </c>
      <c r="V30" s="0" t="s">
        <v>324</v>
      </c>
      <c r="W30" s="12" t="s">
        <v>325</v>
      </c>
    </row>
    <row r="31" customFormat="false" ht="17.05" hidden="false" customHeight="false" outlineLevel="0" collapsed="false">
      <c r="A31" s="12" t="n">
        <v>33</v>
      </c>
      <c r="B31" s="12" t="n">
        <v>20250715</v>
      </c>
      <c r="C31" s="12" t="n">
        <v>0.4</v>
      </c>
      <c r="D31" s="13" t="n">
        <v>0.1</v>
      </c>
      <c r="E31" s="13" t="n">
        <v>0.2</v>
      </c>
      <c r="F31" s="13" t="n">
        <v>0.3</v>
      </c>
      <c r="G31" s="14" t="n">
        <v>1E-006</v>
      </c>
      <c r="H31" s="14" t="n">
        <v>0.0001</v>
      </c>
      <c r="I31" s="12" t="s">
        <v>296</v>
      </c>
      <c r="J31" s="0" t="n">
        <v>117</v>
      </c>
      <c r="K31" s="0" t="n">
        <v>0.016467</v>
      </c>
      <c r="L31" s="0" t="n">
        <v>0.022214</v>
      </c>
      <c r="M31" s="0" t="n">
        <v>0.006551</v>
      </c>
      <c r="N31" s="0" t="n">
        <v>33.239823</v>
      </c>
      <c r="O31" s="0" t="n">
        <v>0.959881</v>
      </c>
      <c r="P31" s="12" t="n">
        <v>1</v>
      </c>
      <c r="Q31" s="12" t="n">
        <v>0</v>
      </c>
      <c r="R31" s="12" t="n">
        <v>16</v>
      </c>
      <c r="S31" s="12" t="s">
        <v>292</v>
      </c>
      <c r="T31" s="0" t="n">
        <v>120</v>
      </c>
      <c r="U31" s="0" t="s">
        <v>326</v>
      </c>
      <c r="V31" s="0" t="s">
        <v>327</v>
      </c>
      <c r="W31" s="12" t="s">
        <v>325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2:AD11"/>
  <sheetViews>
    <sheetView showFormulas="false" showGridLines="true" showRowColHeaders="true" showZeros="true" rightToLeft="false" tabSelected="true" showOutlineSymbols="true" defaultGridColor="true" view="normal" topLeftCell="J2" colorId="64" zoomScale="140" zoomScaleNormal="140" zoomScalePageLayoutView="100" workbookViewId="0">
      <selection pane="topLeft" activeCell="AC11" activeCellId="0" sqref="AC11"/>
    </sheetView>
  </sheetViews>
  <sheetFormatPr defaultColWidth="10.4609375" defaultRowHeight="13.8" zeroHeight="false" outlineLevelRow="0" outlineLevelCol="0"/>
  <cols>
    <col collapsed="false" customWidth="true" hidden="false" outlineLevel="0" max="1" min="1" style="0" width="2.32"/>
    <col collapsed="false" customWidth="true" hidden="false" outlineLevel="0" max="2" min="2" style="0" width="9.6"/>
    <col collapsed="false" customWidth="true" hidden="false" outlineLevel="0" max="3" min="3" style="0" width="6.54"/>
    <col collapsed="false" customWidth="true" hidden="false" outlineLevel="0" max="4" min="4" style="0" width="9.07"/>
    <col collapsed="false" customWidth="true" hidden="false" outlineLevel="0" max="5" min="5" style="0" width="8.9"/>
    <col collapsed="false" customWidth="true" hidden="false" outlineLevel="0" max="6" min="6" style="0" width="7.68"/>
    <col collapsed="false" customWidth="true" hidden="false" outlineLevel="0" max="7" min="7" style="0" width="6.27"/>
    <col collapsed="false" customWidth="true" hidden="false" outlineLevel="0" max="8" min="8" style="0" width="6.72"/>
    <col collapsed="false" customWidth="true" hidden="false" outlineLevel="0" max="9" min="9" style="0" width="7.94"/>
    <col collapsed="false" customWidth="true" hidden="false" outlineLevel="0" max="10" min="10" style="0" width="7.42"/>
    <col collapsed="false" customWidth="true" hidden="false" outlineLevel="0" max="13" min="11" style="0" width="6.89"/>
    <col collapsed="false" customWidth="true" hidden="false" outlineLevel="0" max="14" min="14" style="0" width="8.98"/>
    <col collapsed="false" customWidth="true" hidden="false" outlineLevel="0" max="15" min="15" style="0" width="8.46"/>
    <col collapsed="false" customWidth="true" hidden="false" outlineLevel="0" max="16" min="16" style="0" width="8.98"/>
    <col collapsed="false" customWidth="true" hidden="false" outlineLevel="0" max="18" min="18" style="0" width="7.85"/>
    <col collapsed="false" customWidth="true" hidden="false" outlineLevel="0" max="20" min="19" style="0" width="7.76"/>
    <col collapsed="false" customWidth="true" hidden="false" outlineLevel="0" max="21" min="21" style="0" width="5.33"/>
    <col collapsed="false" customWidth="true" hidden="false" outlineLevel="0" max="22" min="22" style="0" width="5.51"/>
    <col collapsed="false" customWidth="true" hidden="false" outlineLevel="0" max="23" min="23" style="0" width="6.02"/>
    <col collapsed="false" customWidth="true" hidden="false" outlineLevel="0" max="24" min="24" style="0" width="8.2"/>
    <col collapsed="false" customWidth="true" hidden="false" outlineLevel="0" max="25" min="25" style="0" width="8.01"/>
    <col collapsed="false" customWidth="true" hidden="false" outlineLevel="0" max="26" min="26" style="0" width="5.58"/>
    <col collapsed="false" customWidth="true" hidden="false" outlineLevel="0" max="27" min="27" style="0" width="9.6"/>
    <col collapsed="false" customWidth="true" hidden="false" outlineLevel="0" max="29" min="29" style="0" width="17.19"/>
  </cols>
  <sheetData>
    <row r="2" customFormat="false" ht="17.05" hidden="false" customHeight="false" outlineLevel="0" collapsed="false">
      <c r="A2" s="0" t="s">
        <v>0</v>
      </c>
      <c r="B2" s="0" t="s">
        <v>218</v>
      </c>
      <c r="C2" s="0" t="s">
        <v>219</v>
      </c>
      <c r="D2" s="0" t="s">
        <v>220</v>
      </c>
      <c r="E2" s="0" t="s">
        <v>221</v>
      </c>
      <c r="F2" s="0" t="s">
        <v>222</v>
      </c>
      <c r="G2" s="0" t="s">
        <v>223</v>
      </c>
      <c r="H2" s="0" t="s">
        <v>224</v>
      </c>
      <c r="I2" s="0" t="s">
        <v>225</v>
      </c>
      <c r="J2" s="0" t="s">
        <v>328</v>
      </c>
      <c r="K2" s="0" t="s">
        <v>329</v>
      </c>
      <c r="L2" s="0" t="s">
        <v>330</v>
      </c>
      <c r="M2" s="0" t="s">
        <v>226</v>
      </c>
      <c r="N2" s="0" t="s">
        <v>227</v>
      </c>
      <c r="O2" s="0" t="s">
        <v>228</v>
      </c>
      <c r="P2" s="0" t="s">
        <v>229</v>
      </c>
      <c r="Q2" s="0" t="s">
        <v>230</v>
      </c>
      <c r="R2" s="0" t="s">
        <v>231</v>
      </c>
      <c r="S2" s="0" t="s">
        <v>331</v>
      </c>
      <c r="T2" s="0" t="s">
        <v>332</v>
      </c>
      <c r="U2" s="0" t="s">
        <v>110</v>
      </c>
      <c r="V2" s="0" t="s">
        <v>232</v>
      </c>
      <c r="W2" s="1" t="s">
        <v>233</v>
      </c>
      <c r="X2" s="1" t="s">
        <v>333</v>
      </c>
      <c r="Y2" s="1" t="s">
        <v>334</v>
      </c>
      <c r="Z2" s="1" t="s">
        <v>235</v>
      </c>
      <c r="AA2" s="0" t="s">
        <v>179</v>
      </c>
      <c r="AB2" s="0" t="s">
        <v>236</v>
      </c>
      <c r="AC2" s="0" t="s">
        <v>237</v>
      </c>
    </row>
    <row r="3" customFormat="false" ht="13.8" hidden="false" customHeight="false" outlineLevel="0" collapsed="false">
      <c r="A3" s="0" t="n">
        <v>1</v>
      </c>
      <c r="B3" s="0" t="n">
        <v>20250813</v>
      </c>
      <c r="C3" s="0" t="n">
        <v>0.4</v>
      </c>
      <c r="D3" s="0" t="n">
        <v>0.1</v>
      </c>
      <c r="E3" s="0" t="n">
        <v>0.2</v>
      </c>
      <c r="F3" s="0" t="n">
        <v>0.3</v>
      </c>
      <c r="G3" s="0" t="n">
        <v>1E-006</v>
      </c>
      <c r="H3" s="0" t="n">
        <v>0.0001</v>
      </c>
      <c r="I3" s="0" t="s">
        <v>296</v>
      </c>
      <c r="L3" s="0" t="s">
        <v>335</v>
      </c>
      <c r="M3" s="0" t="n">
        <v>6</v>
      </c>
      <c r="N3" s="0" t="n">
        <v>0.029801</v>
      </c>
      <c r="O3" s="0" t="n">
        <v>0.03232</v>
      </c>
      <c r="P3" s="0" t="n">
        <v>0.012586</v>
      </c>
      <c r="Q3" s="0" t="n">
        <v>30.053865</v>
      </c>
      <c r="R3" s="0" t="n">
        <v>0.938208</v>
      </c>
      <c r="S3" s="0" t="n">
        <v>0.964822</v>
      </c>
      <c r="T3" s="0" t="n">
        <v>0.992037</v>
      </c>
      <c r="U3" s="0" t="n">
        <v>0</v>
      </c>
      <c r="V3" s="0" t="n">
        <v>0</v>
      </c>
      <c r="W3" s="0" t="n">
        <v>48</v>
      </c>
      <c r="X3" s="5" t="n">
        <v>2040</v>
      </c>
      <c r="Y3" s="5" t="n">
        <v>100</v>
      </c>
      <c r="Z3" s="0" t="n">
        <v>50</v>
      </c>
      <c r="AA3" s="0" t="s">
        <v>336</v>
      </c>
      <c r="AB3" s="0" t="s">
        <v>337</v>
      </c>
      <c r="AC3" s="0" t="s">
        <v>338</v>
      </c>
    </row>
    <row r="4" customFormat="false" ht="17.15" hidden="false" customHeight="false" outlineLevel="0" collapsed="false">
      <c r="A4" s="0" t="n">
        <v>2</v>
      </c>
      <c r="B4" s="0" t="n">
        <v>20250814</v>
      </c>
      <c r="C4" s="5" t="n">
        <v>1</v>
      </c>
      <c r="D4" s="5" t="n">
        <v>0</v>
      </c>
      <c r="E4" s="5" t="n">
        <v>0</v>
      </c>
      <c r="F4" s="5" t="n">
        <v>0</v>
      </c>
      <c r="G4" s="5" t="n">
        <v>1E-005</v>
      </c>
      <c r="H4" s="5" t="n">
        <v>1E-005</v>
      </c>
      <c r="I4" s="5" t="s">
        <v>238</v>
      </c>
      <c r="L4" s="0" t="s">
        <v>335</v>
      </c>
      <c r="M4" s="0" t="n">
        <v>7</v>
      </c>
      <c r="N4" s="0" t="n">
        <v>0.003738</v>
      </c>
      <c r="O4" s="0" t="n">
        <v>0.060066</v>
      </c>
      <c r="P4" s="0" t="n">
        <v>0.034603</v>
      </c>
      <c r="Q4" s="0" t="n">
        <v>24.58102</v>
      </c>
      <c r="R4" s="0" t="n">
        <v>0.737741</v>
      </c>
      <c r="S4" s="0" t="n">
        <v>0.848926</v>
      </c>
      <c r="T4" s="0" t="n">
        <v>0.973135</v>
      </c>
      <c r="U4" s="0" t="n">
        <v>0</v>
      </c>
      <c r="V4" s="0" t="n">
        <v>0</v>
      </c>
      <c r="W4" s="0" t="n">
        <v>48</v>
      </c>
      <c r="X4" s="5" t="n">
        <v>2040</v>
      </c>
      <c r="Y4" s="5" t="n">
        <v>100</v>
      </c>
      <c r="Z4" s="0" t="n">
        <v>50</v>
      </c>
      <c r="AA4" s="0" t="s">
        <v>339</v>
      </c>
      <c r="AB4" s="0" t="s">
        <v>340</v>
      </c>
      <c r="AC4" s="0" t="s">
        <v>341</v>
      </c>
      <c r="AD4" s="0" t="s">
        <v>342</v>
      </c>
    </row>
    <row r="5" customFormat="false" ht="17.05" hidden="false" customHeight="false" outlineLevel="0" collapsed="false">
      <c r="A5" s="0" t="n">
        <v>3</v>
      </c>
      <c r="B5" s="0" t="n">
        <v>20250815</v>
      </c>
      <c r="C5" s="5" t="n">
        <v>1</v>
      </c>
      <c r="D5" s="5" t="n">
        <v>0</v>
      </c>
      <c r="E5" s="5" t="n">
        <v>0</v>
      </c>
      <c r="F5" s="5" t="n">
        <v>0</v>
      </c>
      <c r="G5" s="5" t="n">
        <v>1E-005</v>
      </c>
      <c r="H5" s="5" t="n">
        <v>1E-005</v>
      </c>
      <c r="I5" s="5" t="s">
        <v>238</v>
      </c>
      <c r="L5" s="0" t="s">
        <v>335</v>
      </c>
      <c r="M5" s="0" t="n">
        <v>9</v>
      </c>
      <c r="N5" s="0" t="n">
        <v>0.003284</v>
      </c>
      <c r="O5" s="0" t="n">
        <v>0.05626</v>
      </c>
      <c r="P5" s="0" t="n">
        <v>0.030513</v>
      </c>
      <c r="Q5" s="0" t="n">
        <v>25.159059</v>
      </c>
      <c r="R5" s="0" t="n">
        <v>0.807518</v>
      </c>
      <c r="S5" s="0" t="n">
        <v>0.865065</v>
      </c>
      <c r="T5" s="0" t="n">
        <v>0.97624</v>
      </c>
      <c r="U5" s="0" t="n">
        <v>0</v>
      </c>
      <c r="V5" s="0" t="n">
        <v>0</v>
      </c>
      <c r="W5" s="0" t="n">
        <v>48</v>
      </c>
      <c r="X5" s="5" t="n">
        <v>2040</v>
      </c>
      <c r="Y5" s="5" t="n">
        <v>100</v>
      </c>
      <c r="Z5" s="0" t="n">
        <v>50</v>
      </c>
      <c r="AA5" s="0" t="s">
        <v>343</v>
      </c>
      <c r="AB5" s="0" t="s">
        <v>344</v>
      </c>
      <c r="AC5" s="1" t="s">
        <v>345</v>
      </c>
    </row>
    <row r="6" customFormat="false" ht="17.05" hidden="false" customHeight="false" outlineLevel="0" collapsed="false">
      <c r="A6" s="0" t="n">
        <v>4</v>
      </c>
      <c r="B6" s="0" t="n">
        <v>20250817</v>
      </c>
      <c r="C6" s="5" t="n">
        <v>1</v>
      </c>
      <c r="D6" s="5" t="n">
        <v>0</v>
      </c>
      <c r="E6" s="5" t="n">
        <v>0</v>
      </c>
      <c r="F6" s="5" t="n">
        <v>0</v>
      </c>
      <c r="G6" s="5" t="n">
        <v>1E-005</v>
      </c>
      <c r="H6" s="5" t="n">
        <v>1E-005</v>
      </c>
      <c r="I6" s="5" t="s">
        <v>238</v>
      </c>
      <c r="L6" s="0" t="s">
        <v>335</v>
      </c>
      <c r="U6" s="0" t="n">
        <v>0</v>
      </c>
      <c r="V6" s="0" t="n">
        <v>0</v>
      </c>
      <c r="W6" s="0" t="n">
        <v>48</v>
      </c>
      <c r="X6" s="5" t="n">
        <v>2040</v>
      </c>
      <c r="Y6" s="5" t="n">
        <v>143</v>
      </c>
      <c r="Z6" s="0" t="n">
        <v>50</v>
      </c>
      <c r="AA6" s="0" t="s">
        <v>346</v>
      </c>
      <c r="AC6" s="5" t="s">
        <v>347</v>
      </c>
    </row>
    <row r="7" customFormat="false" ht="17.15" hidden="false" customHeight="false" outlineLevel="0" collapsed="false">
      <c r="A7" s="0" t="n">
        <v>5</v>
      </c>
      <c r="B7" s="0" t="n">
        <v>20250819</v>
      </c>
      <c r="C7" s="5" t="n">
        <v>1</v>
      </c>
      <c r="D7" s="5" t="n">
        <v>0</v>
      </c>
      <c r="E7" s="5" t="n">
        <v>0</v>
      </c>
      <c r="F7" s="5" t="n">
        <v>0</v>
      </c>
      <c r="G7" s="5" t="n">
        <v>1E-005</v>
      </c>
      <c r="H7" s="5" t="n">
        <v>1E-005</v>
      </c>
      <c r="I7" s="5" t="s">
        <v>238</v>
      </c>
      <c r="L7" s="0" t="s">
        <v>335</v>
      </c>
      <c r="M7" s="0" t="n">
        <v>6</v>
      </c>
      <c r="N7" s="0" t="n">
        <v>0.003976</v>
      </c>
      <c r="O7" s="0" t="n">
        <v>0.061937</v>
      </c>
      <c r="P7" s="0" t="n">
        <v>0.036689</v>
      </c>
      <c r="Q7" s="0" t="n">
        <v>24.316379</v>
      </c>
      <c r="R7" s="0" t="n">
        <v>0.697308</v>
      </c>
      <c r="S7" s="0" t="n">
        <v>0.839132</v>
      </c>
      <c r="T7" s="0" t="n">
        <v>0.971526</v>
      </c>
      <c r="U7" s="0" t="n">
        <v>0</v>
      </c>
      <c r="V7" s="0" t="n">
        <v>0</v>
      </c>
      <c r="W7" s="0" t="n">
        <v>48</v>
      </c>
      <c r="X7" s="5" t="n">
        <v>2040</v>
      </c>
      <c r="Y7" s="5" t="n">
        <v>176</v>
      </c>
      <c r="Z7" s="0" t="n">
        <v>7</v>
      </c>
      <c r="AA7" s="0" t="s">
        <v>348</v>
      </c>
      <c r="AB7" s="0" t="s">
        <v>349</v>
      </c>
      <c r="AC7" s="5" t="s">
        <v>350</v>
      </c>
    </row>
    <row r="8" customFormat="false" ht="17.05" hidden="false" customHeight="false" outlineLevel="0" collapsed="false">
      <c r="A8" s="0" t="n">
        <v>6</v>
      </c>
      <c r="B8" s="0" t="n">
        <v>20250820</v>
      </c>
      <c r="C8" s="5" t="n">
        <v>1</v>
      </c>
      <c r="D8" s="5" t="n">
        <v>0</v>
      </c>
      <c r="E8" s="5" t="n">
        <v>0</v>
      </c>
      <c r="F8" s="5" t="n">
        <v>0</v>
      </c>
      <c r="G8" s="5" t="n">
        <v>1E-005</v>
      </c>
      <c r="H8" s="5" t="n">
        <v>1E-005</v>
      </c>
      <c r="I8" s="5" t="s">
        <v>238</v>
      </c>
      <c r="L8" s="0" t="s">
        <v>335</v>
      </c>
      <c r="M8" s="0" t="n">
        <v>50</v>
      </c>
      <c r="N8" s="0" t="n">
        <v>0.003351</v>
      </c>
      <c r="O8" s="0" t="n">
        <v>0.057426</v>
      </c>
      <c r="P8" s="0" t="n">
        <v>0.033976</v>
      </c>
      <c r="Q8" s="0" t="n">
        <v>24.886438</v>
      </c>
      <c r="R8" s="0" t="n">
        <v>0.610668</v>
      </c>
      <c r="S8" s="0" t="n">
        <v>0.871918</v>
      </c>
      <c r="T8" s="0" t="n">
        <v>0.985037</v>
      </c>
      <c r="U8" s="0" t="n">
        <v>0</v>
      </c>
      <c r="V8" s="0" t="n">
        <v>0</v>
      </c>
      <c r="W8" s="0" t="n">
        <v>48</v>
      </c>
      <c r="X8" s="0" t="n">
        <v>680</v>
      </c>
      <c r="Y8" s="0" t="n">
        <v>12</v>
      </c>
      <c r="Z8" s="0" t="n">
        <v>50</v>
      </c>
      <c r="AA8" s="0" t="s">
        <v>351</v>
      </c>
      <c r="AB8" s="0" t="s">
        <v>352</v>
      </c>
      <c r="AC8" s="5" t="s">
        <v>353</v>
      </c>
    </row>
    <row r="9" customFormat="false" ht="17.05" hidden="false" customHeight="false" outlineLevel="0" collapsed="false">
      <c r="A9" s="0" t="n">
        <v>7</v>
      </c>
      <c r="B9" s="0" t="n">
        <v>20250821</v>
      </c>
      <c r="C9" s="0" t="n">
        <v>0.4</v>
      </c>
      <c r="D9" s="0" t="n">
        <v>0.1</v>
      </c>
      <c r="E9" s="0" t="n">
        <v>0.2</v>
      </c>
      <c r="F9" s="0" t="n">
        <v>0.3</v>
      </c>
      <c r="G9" s="0" t="n">
        <v>1E-006</v>
      </c>
      <c r="H9" s="0" t="n">
        <v>0.0001</v>
      </c>
      <c r="I9" s="0" t="s">
        <v>296</v>
      </c>
      <c r="J9" s="3" t="s">
        <v>354</v>
      </c>
      <c r="K9" s="15" t="s">
        <v>355</v>
      </c>
      <c r="L9" s="3" t="s">
        <v>335</v>
      </c>
      <c r="U9" s="0" t="n">
        <v>0</v>
      </c>
      <c r="V9" s="0" t="n">
        <v>0</v>
      </c>
      <c r="W9" s="0" t="n">
        <v>48</v>
      </c>
      <c r="X9" s="0" t="n">
        <v>680</v>
      </c>
      <c r="Y9" s="0" t="n">
        <v>15</v>
      </c>
      <c r="Z9" s="0" t="n">
        <v>50</v>
      </c>
      <c r="AA9" s="0" t="s">
        <v>356</v>
      </c>
      <c r="AB9" s="0" t="s">
        <v>357</v>
      </c>
      <c r="AC9" s="0" t="s">
        <v>358</v>
      </c>
    </row>
    <row r="10" customFormat="false" ht="17.05" hidden="false" customHeight="false" outlineLevel="0" collapsed="false">
      <c r="A10" s="0" t="n">
        <v>8</v>
      </c>
      <c r="B10" s="0" t="n">
        <v>20250822</v>
      </c>
      <c r="C10" s="0" t="n">
        <v>0.4</v>
      </c>
      <c r="D10" s="0" t="n">
        <v>0.1</v>
      </c>
      <c r="E10" s="0" t="n">
        <v>0.2</v>
      </c>
      <c r="F10" s="0" t="n">
        <v>0.3</v>
      </c>
      <c r="G10" s="0" t="n">
        <v>1E-006</v>
      </c>
      <c r="H10" s="0" t="n">
        <v>0.0001</v>
      </c>
      <c r="I10" s="0" t="s">
        <v>296</v>
      </c>
      <c r="J10" s="3" t="s">
        <v>354</v>
      </c>
      <c r="K10" s="3" t="n">
        <v>1</v>
      </c>
      <c r="L10" s="3" t="s">
        <v>330</v>
      </c>
      <c r="M10" s="0" t="n">
        <v>50</v>
      </c>
      <c r="N10" s="0" t="n">
        <v>0.019136</v>
      </c>
      <c r="O10" s="0" t="n">
        <v>0.021645</v>
      </c>
      <c r="P10" s="0" t="n">
        <v>0.007388</v>
      </c>
      <c r="Q10" s="0" t="n">
        <v>33.770509</v>
      </c>
      <c r="R10" s="0" t="n">
        <v>0.95356</v>
      </c>
      <c r="S10" s="0" t="n">
        <v>0.987334</v>
      </c>
      <c r="T10" s="0" t="n">
        <v>0.997694</v>
      </c>
      <c r="U10" s="0" t="n">
        <v>0</v>
      </c>
      <c r="V10" s="0" t="n">
        <v>0</v>
      </c>
      <c r="W10" s="0" t="n">
        <v>48</v>
      </c>
      <c r="X10" s="0" t="n">
        <v>680</v>
      </c>
      <c r="Y10" s="0" t="n">
        <v>33</v>
      </c>
      <c r="Z10" s="0" t="n">
        <v>50</v>
      </c>
      <c r="AA10" s="0" t="s">
        <v>359</v>
      </c>
      <c r="AB10" s="0" t="s">
        <v>360</v>
      </c>
      <c r="AC10" s="0" t="s">
        <v>361</v>
      </c>
    </row>
    <row r="11" customFormat="false" ht="13.8" hidden="false" customHeight="false" outlineLevel="0" collapsed="false">
      <c r="A11" s="0" t="n">
        <v>9</v>
      </c>
      <c r="B11" s="0" t="n">
        <v>20250823</v>
      </c>
      <c r="C11" s="0" t="n">
        <v>0.4</v>
      </c>
      <c r="D11" s="0" t="n">
        <v>0.1</v>
      </c>
      <c r="E11" s="0" t="n">
        <v>0.2</v>
      </c>
      <c r="F11" s="0" t="n">
        <v>0.3</v>
      </c>
      <c r="G11" s="0" t="n">
        <v>1E-006</v>
      </c>
      <c r="H11" s="0" t="n">
        <v>0.0001</v>
      </c>
      <c r="I11" s="0" t="s">
        <v>296</v>
      </c>
      <c r="J11" s="3" t="s">
        <v>362</v>
      </c>
      <c r="K11" s="3" t="n">
        <v>1</v>
      </c>
      <c r="L11" s="3" t="s">
        <v>330</v>
      </c>
      <c r="Y11" s="0" t="n">
        <v>33</v>
      </c>
      <c r="Z11" s="0" t="n">
        <v>50</v>
      </c>
      <c r="AC11" s="0" t="s">
        <v>363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5" activeCellId="0" sqref="C5"/>
    </sheetView>
  </sheetViews>
  <sheetFormatPr defaultColWidth="10.4609375" defaultRowHeight="13.8" zeroHeight="false" outlineLevelRow="0" outlineLevelCol="0"/>
  <cols>
    <col collapsed="false" customWidth="true" hidden="false" outlineLevel="0" max="2" min="2" style="0" width="25.56"/>
    <col collapsed="false" customWidth="true" hidden="false" outlineLevel="0" max="3" min="3" style="0" width="32.73"/>
  </cols>
  <sheetData>
    <row r="1" customFormat="false" ht="13.8" hidden="false" customHeight="false" outlineLevel="0" collapsed="false">
      <c r="A1" s="0" t="s">
        <v>364</v>
      </c>
      <c r="B1" s="0" t="s">
        <v>365</v>
      </c>
      <c r="C1" s="0" t="s">
        <v>366</v>
      </c>
    </row>
    <row r="2" customFormat="false" ht="13.8" hidden="false" customHeight="false" outlineLevel="0" collapsed="false">
      <c r="A2" s="0" t="s">
        <v>158</v>
      </c>
      <c r="B2" s="0" t="s">
        <v>367</v>
      </c>
      <c r="C2" s="0" t="s">
        <v>368</v>
      </c>
    </row>
    <row r="3" customFormat="false" ht="13.8" hidden="false" customHeight="false" outlineLevel="0" collapsed="false">
      <c r="A3" s="0" t="s">
        <v>110</v>
      </c>
      <c r="B3" s="0" t="s">
        <v>369</v>
      </c>
      <c r="C3" s="0" t="s">
        <v>370</v>
      </c>
    </row>
    <row r="4" customFormat="false" ht="17.05" hidden="false" customHeight="false" outlineLevel="0" collapsed="false">
      <c r="A4" s="0" t="s">
        <v>225</v>
      </c>
      <c r="B4" s="0" t="s">
        <v>371</v>
      </c>
      <c r="C4" s="0" t="s">
        <v>372</v>
      </c>
      <c r="D4" s="0" t="s">
        <v>342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I2" activeCellId="0" sqref="I2"/>
    </sheetView>
  </sheetViews>
  <sheetFormatPr defaultColWidth="10.453125" defaultRowHeight="13.8" zeroHeight="false" outlineLevelRow="0" outlineLevelCol="0"/>
  <cols>
    <col collapsed="false" customWidth="true" hidden="false" outlineLevel="0" max="1" min="1" style="0" width="5.09"/>
    <col collapsed="false" customWidth="true" hidden="false" outlineLevel="0" max="2" min="2" style="0" width="9.97"/>
    <col collapsed="false" customWidth="true" hidden="false" outlineLevel="0" max="3" min="3" style="0" width="8.05"/>
    <col collapsed="false" customWidth="true" hidden="false" outlineLevel="0" max="9" min="4" style="0" width="8.32"/>
    <col collapsed="false" customWidth="true" hidden="false" outlineLevel="0" max="10" min="10" style="0" width="6.52"/>
    <col collapsed="false" customWidth="true" hidden="false" outlineLevel="0" max="11" min="11" style="0" width="8.43"/>
    <col collapsed="false" customWidth="true" hidden="false" outlineLevel="0" max="12" min="12" style="0" width="8.8"/>
    <col collapsed="false" customWidth="true" hidden="false" outlineLevel="0" max="13" min="13" style="0" width="8.32"/>
    <col collapsed="false" customWidth="true" hidden="false" outlineLevel="0" max="14" min="14" style="0" width="9.43"/>
    <col collapsed="false" customWidth="true" hidden="false" outlineLevel="0" max="15" min="15" style="0" width="8.59"/>
    <col collapsed="false" customWidth="true" hidden="false" outlineLevel="0" max="16" min="16" style="0" width="3.89"/>
    <col collapsed="false" customWidth="true" hidden="false" outlineLevel="0" max="17" min="17" style="0" width="4.25"/>
    <col collapsed="false" customWidth="true" hidden="false" outlineLevel="0" max="18" min="18" style="0" width="4.88"/>
    <col collapsed="false" customWidth="true" hidden="false" outlineLevel="0" max="19" min="19" style="0" width="4.34"/>
    <col collapsed="false" customWidth="true" hidden="false" outlineLevel="0" max="20" min="20" style="0" width="3.89"/>
    <col collapsed="false" customWidth="true" hidden="false" outlineLevel="0" max="21" min="21" style="0" width="11.03"/>
    <col collapsed="false" customWidth="true" hidden="false" outlineLevel="0" max="22" min="22" style="0" width="15.55"/>
  </cols>
  <sheetData>
    <row r="1" customFormat="false" ht="17.15" hidden="false" customHeight="false" outlineLevel="0" collapsed="false">
      <c r="A1" s="0" t="s">
        <v>0</v>
      </c>
      <c r="B1" s="0" t="s">
        <v>218</v>
      </c>
      <c r="C1" s="0" t="s">
        <v>219</v>
      </c>
      <c r="D1" s="0" t="s">
        <v>220</v>
      </c>
      <c r="E1" s="0" t="s">
        <v>221</v>
      </c>
      <c r="F1" s="0" t="s">
        <v>222</v>
      </c>
      <c r="G1" s="0" t="s">
        <v>223</v>
      </c>
      <c r="H1" s="0" t="s">
        <v>224</v>
      </c>
      <c r="I1" s="0" t="s">
        <v>225</v>
      </c>
      <c r="J1" s="0" t="s">
        <v>226</v>
      </c>
      <c r="K1" s="0" t="s">
        <v>227</v>
      </c>
      <c r="L1" s="0" t="s">
        <v>228</v>
      </c>
      <c r="M1" s="0" t="s">
        <v>229</v>
      </c>
      <c r="N1" s="0" t="s">
        <v>230</v>
      </c>
      <c r="O1" s="0" t="s">
        <v>231</v>
      </c>
      <c r="P1" s="0" t="s">
        <v>110</v>
      </c>
      <c r="Q1" s="0" t="s">
        <v>232</v>
      </c>
      <c r="R1" s="1" t="s">
        <v>233</v>
      </c>
      <c r="S1" s="1" t="s">
        <v>334</v>
      </c>
      <c r="T1" s="1" t="s">
        <v>235</v>
      </c>
      <c r="U1" s="0" t="s">
        <v>179</v>
      </c>
      <c r="V1" s="0" t="s">
        <v>236</v>
      </c>
      <c r="W1" s="0" t="s">
        <v>237</v>
      </c>
    </row>
    <row r="2" customFormat="false" ht="17.15" hidden="false" customHeight="false" outlineLevel="0" collapsed="false">
      <c r="A2" s="0" t="n">
        <v>1</v>
      </c>
      <c r="B2" s="0" t="n">
        <v>20250705</v>
      </c>
      <c r="C2" s="0" t="n">
        <v>0.4</v>
      </c>
      <c r="D2" s="0" t="n">
        <v>0.1</v>
      </c>
      <c r="E2" s="0" t="n">
        <v>0.2</v>
      </c>
      <c r="F2" s="0" t="n">
        <v>0.3</v>
      </c>
      <c r="G2" s="16" t="n">
        <v>2E-007</v>
      </c>
      <c r="H2" s="16" t="n">
        <v>6E-005</v>
      </c>
      <c r="I2" s="0" t="s">
        <v>246</v>
      </c>
      <c r="P2" s="0" t="n">
        <v>1</v>
      </c>
      <c r="Q2" s="0" t="n">
        <v>0</v>
      </c>
      <c r="R2" s="0" t="n">
        <v>24</v>
      </c>
      <c r="S2" s="0" t="n">
        <v>22</v>
      </c>
      <c r="T2" s="0" t="n">
        <v>40</v>
      </c>
      <c r="U2" s="0" t="s">
        <v>373</v>
      </c>
      <c r="V2" s="0" t="s">
        <v>374</v>
      </c>
      <c r="W2" s="0" t="s">
        <v>375</v>
      </c>
    </row>
    <row r="6" customFormat="false" ht="13.8" hidden="false" customHeight="false" outlineLevel="0" collapsed="false">
      <c r="A6" s="5"/>
      <c r="B6" s="5"/>
      <c r="C6" s="5"/>
      <c r="D6" s="3"/>
      <c r="E6" s="3"/>
      <c r="F6" s="3"/>
      <c r="G6" s="3"/>
      <c r="H6" s="3"/>
      <c r="I6" s="5"/>
      <c r="J6" s="5"/>
      <c r="K6" s="5"/>
      <c r="L6" s="5"/>
      <c r="M6" s="5"/>
      <c r="N6" s="5"/>
      <c r="O6" s="5"/>
      <c r="P6" s="5"/>
      <c r="Q6" s="5"/>
      <c r="R6" s="5"/>
      <c r="S6" s="5"/>
      <c r="T6" s="5"/>
      <c r="U6" s="5"/>
      <c r="V6" s="5"/>
      <c r="W6" s="5"/>
    </row>
    <row r="7" customFormat="false" ht="13.8" hidden="false" customHeight="false" outlineLevel="0" collapsed="false">
      <c r="D7" s="1"/>
      <c r="E7" s="1"/>
      <c r="F7" s="1"/>
      <c r="G7" s="1"/>
      <c r="H7" s="1"/>
      <c r="P7" s="5"/>
      <c r="Q7" s="5"/>
    </row>
    <row r="8" customFormat="false" ht="13.8" hidden="false" customHeight="false" outlineLevel="0" collapsed="false">
      <c r="D8" s="1"/>
      <c r="E8" s="1"/>
      <c r="F8" s="1"/>
      <c r="G8" s="1"/>
      <c r="H8" s="1"/>
      <c r="P8" s="5"/>
      <c r="Q8" s="5"/>
    </row>
    <row r="9" customFormat="false" ht="13.8" hidden="false" customHeight="false" outlineLevel="0" collapsed="false">
      <c r="A9" s="5"/>
      <c r="B9" s="5"/>
      <c r="C9" s="5"/>
      <c r="D9" s="3"/>
      <c r="E9" s="3"/>
      <c r="F9" s="3"/>
      <c r="G9" s="3"/>
      <c r="H9" s="3"/>
      <c r="I9" s="5"/>
      <c r="J9" s="5"/>
      <c r="K9" s="5"/>
      <c r="L9" s="5"/>
      <c r="M9" s="5"/>
      <c r="N9" s="5"/>
      <c r="O9" s="5"/>
      <c r="P9" s="5"/>
      <c r="Q9" s="5"/>
      <c r="R9" s="5"/>
      <c r="S9" s="5"/>
      <c r="T9" s="5"/>
      <c r="U9" s="5"/>
      <c r="V9" s="5"/>
    </row>
    <row r="10" customFormat="false" ht="13.8" hidden="false" customHeight="false" outlineLevel="0" collapsed="false">
      <c r="A10" s="6"/>
      <c r="B10" s="6"/>
      <c r="C10" s="7"/>
      <c r="D10" s="8"/>
      <c r="E10" s="8"/>
      <c r="F10" s="8"/>
      <c r="G10" s="8"/>
      <c r="H10" s="8"/>
      <c r="I10" s="6"/>
      <c r="J10" s="6"/>
      <c r="K10" s="6"/>
      <c r="L10" s="6"/>
      <c r="M10" s="6"/>
      <c r="N10" s="6"/>
      <c r="O10" s="6"/>
      <c r="P10" s="6"/>
      <c r="Q10" s="6"/>
      <c r="R10" s="6"/>
      <c r="S10" s="6"/>
      <c r="T10" s="6"/>
      <c r="U10" s="6"/>
      <c r="V10" s="6"/>
      <c r="W10" s="9"/>
    </row>
    <row r="11" customFormat="false" ht="13.8" hidden="false" customHeight="false" outlineLevel="0" collapsed="false">
      <c r="D11" s="1"/>
      <c r="E11" s="1"/>
      <c r="F11" s="1"/>
      <c r="G11" s="1"/>
      <c r="H11" s="1"/>
      <c r="P11" s="5"/>
      <c r="Q11" s="5"/>
      <c r="R11" s="5"/>
      <c r="S11" s="5"/>
      <c r="T11" s="5"/>
    </row>
    <row r="12" customFormat="false" ht="13.8" hidden="false" customHeight="false" outlineLevel="0" collapsed="false">
      <c r="A12" s="5"/>
      <c r="B12" s="5"/>
      <c r="C12" s="5"/>
      <c r="D12" s="3"/>
      <c r="E12" s="3"/>
      <c r="F12" s="3"/>
      <c r="G12" s="3"/>
      <c r="H12" s="3"/>
      <c r="I12" s="5"/>
      <c r="J12" s="5"/>
      <c r="K12" s="5"/>
      <c r="L12" s="3"/>
      <c r="M12" s="5"/>
      <c r="N12" s="5"/>
      <c r="O12" s="5"/>
      <c r="P12" s="5"/>
      <c r="Q12" s="5"/>
      <c r="R12" s="5"/>
      <c r="S12" s="5"/>
      <c r="T12" s="5"/>
      <c r="U12" s="5"/>
      <c r="V12" s="5"/>
      <c r="W12" s="5"/>
    </row>
    <row r="13" customFormat="false" ht="13.8" hidden="false" customHeight="false" outlineLevel="0" collapsed="false">
      <c r="B13" s="5"/>
      <c r="F13" s="3"/>
      <c r="G13" s="10"/>
      <c r="H13" s="10"/>
      <c r="I13" s="5"/>
      <c r="P13" s="5"/>
      <c r="Q13" s="5"/>
      <c r="R13" s="5"/>
      <c r="S13" s="5"/>
      <c r="T13" s="5"/>
    </row>
    <row r="14" customFormat="false" ht="13.8" hidden="false" customHeight="false" outlineLevel="0" collapsed="false">
      <c r="B14" s="5"/>
      <c r="G14" s="10"/>
      <c r="H14" s="10"/>
      <c r="I14" s="5"/>
      <c r="P14" s="5"/>
      <c r="Q14" s="5"/>
      <c r="R14" s="5"/>
      <c r="S14" s="5"/>
      <c r="T14" s="5"/>
    </row>
    <row r="15" customFormat="false" ht="13.8" hidden="false" customHeight="false" outlineLevel="0" collapsed="false">
      <c r="B15" s="5"/>
      <c r="C15" s="5"/>
      <c r="D15" s="5"/>
      <c r="E15" s="5"/>
      <c r="F15" s="5"/>
      <c r="G15" s="11"/>
      <c r="H15" s="11"/>
      <c r="I15" s="5"/>
      <c r="J15" s="5"/>
      <c r="K15" s="5"/>
      <c r="L15" s="5"/>
      <c r="M15" s="5"/>
      <c r="N15" s="5"/>
      <c r="O15" s="5"/>
      <c r="P15" s="5"/>
      <c r="Q15" s="5"/>
      <c r="R15" s="5"/>
      <c r="S15" s="5"/>
      <c r="T15" s="5"/>
      <c r="U15" s="5"/>
      <c r="V15" s="5"/>
    </row>
    <row r="16" customFormat="false" ht="13.8" hidden="false" customHeight="false" outlineLevel="0" collapsed="false">
      <c r="B16" s="5"/>
      <c r="C16" s="5"/>
      <c r="D16" s="5"/>
      <c r="E16" s="5"/>
      <c r="F16" s="5"/>
      <c r="G16" s="11"/>
      <c r="H16" s="11"/>
      <c r="I16" s="5"/>
      <c r="J16" s="5"/>
      <c r="K16" s="5"/>
      <c r="L16" s="5"/>
      <c r="M16" s="5"/>
      <c r="N16" s="5"/>
      <c r="O16" s="5"/>
      <c r="P16" s="5"/>
      <c r="Q16" s="5"/>
      <c r="R16" s="5"/>
      <c r="S16" s="5"/>
      <c r="T16" s="5"/>
      <c r="U16" s="5"/>
      <c r="V16" s="5"/>
    </row>
    <row r="17" customFormat="false" ht="13.8" hidden="false" customHeight="false" outlineLevel="0" collapsed="false">
      <c r="B17" s="5"/>
      <c r="C17" s="5"/>
      <c r="D17" s="3"/>
      <c r="E17" s="3"/>
      <c r="F17" s="3"/>
      <c r="G17" s="11"/>
      <c r="H17" s="11"/>
      <c r="I17" s="5"/>
      <c r="J17" s="5"/>
      <c r="K17" s="5"/>
      <c r="L17" s="5"/>
      <c r="M17" s="5"/>
      <c r="N17" s="5"/>
      <c r="O17" s="5"/>
      <c r="P17" s="5"/>
      <c r="Q17" s="5"/>
      <c r="R17" s="5"/>
      <c r="S17" s="5"/>
    </row>
    <row r="18" customFormat="false" ht="13.8" hidden="false" customHeight="false" outlineLevel="0" collapsed="false">
      <c r="B18" s="5"/>
      <c r="C18" s="5"/>
      <c r="D18" s="3"/>
      <c r="E18" s="3"/>
      <c r="F18" s="3"/>
      <c r="G18" s="11"/>
      <c r="H18" s="11"/>
      <c r="I18" s="5"/>
      <c r="P18" s="5"/>
      <c r="Q18" s="5"/>
      <c r="R18" s="5"/>
      <c r="S18" s="5"/>
      <c r="T18" s="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L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5" activeCellId="0" sqref="D5"/>
    </sheetView>
  </sheetViews>
  <sheetFormatPr defaultColWidth="10.4609375" defaultRowHeight="13.8" zeroHeight="false" outlineLevelRow="0" outlineLevelCol="0"/>
  <cols>
    <col collapsed="false" customWidth="true" hidden="false" outlineLevel="0" max="1" min="1" style="0" width="2.37"/>
    <col collapsed="false" customWidth="true" hidden="false" outlineLevel="0" max="2" min="2" style="0" width="5.58"/>
    <col collapsed="false" customWidth="true" hidden="false" outlineLevel="0" max="3" min="3" style="0" width="11.27"/>
    <col collapsed="false" customWidth="true" hidden="false" outlineLevel="0" max="4" min="4" style="0" width="14.74"/>
    <col collapsed="false" customWidth="true" hidden="false" outlineLevel="0" max="5" min="5" style="0" width="7.25"/>
    <col collapsed="false" customWidth="true" hidden="false" outlineLevel="0" max="7" min="6" style="0" width="9.12"/>
    <col collapsed="false" customWidth="true" hidden="false" outlineLevel="0" max="9" min="8" style="0" width="10.17"/>
    <col collapsed="false" customWidth="true" hidden="false" outlineLevel="0" max="10" min="10" style="0" width="9.12"/>
    <col collapsed="false" customWidth="true" hidden="false" outlineLevel="0" max="11" min="11" style="0" width="34.82"/>
    <col collapsed="false" customWidth="true" hidden="false" outlineLevel="0" max="12" min="12" style="0" width="26.58"/>
  </cols>
  <sheetData>
    <row r="1" customFormat="false" ht="13.8" hidden="false" customHeight="false" outlineLevel="0" collapsed="false">
      <c r="A1" s="0" t="s">
        <v>376</v>
      </c>
      <c r="B1" s="0" t="s">
        <v>110</v>
      </c>
      <c r="C1" s="0" t="s">
        <v>158</v>
      </c>
      <c r="D1" s="1" t="s">
        <v>225</v>
      </c>
      <c r="E1" s="1" t="s">
        <v>377</v>
      </c>
      <c r="F1" s="0" t="s">
        <v>227</v>
      </c>
      <c r="G1" s="0" t="s">
        <v>228</v>
      </c>
      <c r="H1" s="0" t="s">
        <v>229</v>
      </c>
      <c r="I1" s="0" t="s">
        <v>230</v>
      </c>
      <c r="J1" s="0" t="s">
        <v>231</v>
      </c>
      <c r="K1" s="0" t="s">
        <v>56</v>
      </c>
      <c r="L1" s="0" t="s">
        <v>378</v>
      </c>
    </row>
    <row r="2" customFormat="false" ht="17.15" hidden="false" customHeight="false" outlineLevel="0" collapsed="false">
      <c r="A2" s="0" t="n">
        <v>1</v>
      </c>
      <c r="B2" s="5" t="n">
        <v>0</v>
      </c>
      <c r="C2" s="0" t="s">
        <v>379</v>
      </c>
      <c r="D2" s="0" t="s">
        <v>246</v>
      </c>
      <c r="E2" s="0" t="n">
        <v>48</v>
      </c>
      <c r="F2" s="0" t="n">
        <v>0.03275</v>
      </c>
      <c r="G2" s="0" t="n">
        <v>0.03982</v>
      </c>
      <c r="H2" s="0" t="n">
        <v>0.01098</v>
      </c>
      <c r="I2" s="0" t="n">
        <v>28.00493</v>
      </c>
      <c r="J2" s="0" t="n">
        <v>0.9048</v>
      </c>
      <c r="K2" s="0" t="s">
        <v>380</v>
      </c>
      <c r="L2" s="0" t="s">
        <v>381</v>
      </c>
    </row>
    <row r="3" customFormat="false" ht="17.15" hidden="false" customHeight="false" outlineLevel="0" collapsed="false">
      <c r="A3" s="0" t="n">
        <v>2</v>
      </c>
      <c r="B3" s="5" t="n">
        <v>1</v>
      </c>
      <c r="C3" s="0" t="s">
        <v>379</v>
      </c>
      <c r="D3" s="0" t="s">
        <v>246</v>
      </c>
      <c r="E3" s="0" t="n">
        <v>48</v>
      </c>
      <c r="F3" s="0" t="n">
        <v>0.026579</v>
      </c>
      <c r="G3" s="0" t="n">
        <v>0.036922</v>
      </c>
      <c r="H3" s="0" t="n">
        <v>0.011621</v>
      </c>
      <c r="I3" s="0" t="n">
        <v>28.688565</v>
      </c>
      <c r="J3" s="0" t="n">
        <v>0.914611</v>
      </c>
      <c r="K3" s="0" t="s">
        <v>382</v>
      </c>
      <c r="L3" s="0" t="s">
        <v>383</v>
      </c>
    </row>
    <row r="4" customFormat="false" ht="17.15" hidden="false" customHeight="false" outlineLevel="0" collapsed="false">
      <c r="A4" s="0" t="n">
        <v>3</v>
      </c>
      <c r="B4" s="0" t="n">
        <v>1</v>
      </c>
      <c r="C4" s="5" t="s">
        <v>384</v>
      </c>
      <c r="D4" s="0" t="s">
        <v>246</v>
      </c>
      <c r="E4" s="0" t="n">
        <v>48</v>
      </c>
      <c r="F4" s="5" t="n">
        <v>0.025839</v>
      </c>
      <c r="G4" s="5" t="n">
        <v>0.027598</v>
      </c>
      <c r="H4" s="5" t="n">
        <v>0.008822</v>
      </c>
      <c r="I4" s="5" t="n">
        <v>31.467262</v>
      </c>
      <c r="J4" s="5" t="n">
        <v>0.942267</v>
      </c>
      <c r="K4" s="0" t="s">
        <v>385</v>
      </c>
      <c r="L4" s="0" t="s">
        <v>386</v>
      </c>
    </row>
    <row r="5" customFormat="false" ht="17.15" hidden="false" customHeight="false" outlineLevel="0" collapsed="false">
      <c r="A5" s="0" t="n">
        <v>4</v>
      </c>
      <c r="B5" s="0" t="n">
        <v>1</v>
      </c>
      <c r="C5" s="1" t="s">
        <v>384</v>
      </c>
      <c r="D5" s="5" t="s">
        <v>296</v>
      </c>
      <c r="E5" s="5" t="n">
        <v>48</v>
      </c>
      <c r="F5" s="12" t="n">
        <v>0.017855</v>
      </c>
      <c r="G5" s="12" t="n">
        <v>0.023438</v>
      </c>
      <c r="H5" s="12" t="n">
        <v>0.007206</v>
      </c>
      <c r="I5" s="12" t="n">
        <v>32.833047</v>
      </c>
      <c r="J5" s="12" t="n">
        <v>0.957528</v>
      </c>
      <c r="K5" s="0" t="s">
        <v>387</v>
      </c>
      <c r="L5" s="0" t="s">
        <v>388</v>
      </c>
    </row>
    <row r="6" customFormat="false" ht="17.15" hidden="false" customHeight="false" outlineLevel="0" collapsed="false">
      <c r="A6" s="0" t="n">
        <v>5</v>
      </c>
      <c r="B6" s="0" t="n">
        <v>1</v>
      </c>
      <c r="C6" s="1" t="s">
        <v>384</v>
      </c>
      <c r="D6" s="5" t="s">
        <v>296</v>
      </c>
      <c r="E6" s="5" t="n">
        <v>48</v>
      </c>
      <c r="F6" s="12" t="n">
        <v>0.025466</v>
      </c>
      <c r="G6" s="12" t="n">
        <v>0.028383</v>
      </c>
      <c r="H6" s="12" t="n">
        <v>0.007618</v>
      </c>
      <c r="I6" s="12" t="n">
        <v>30.96068</v>
      </c>
      <c r="J6" s="12" t="n">
        <v>0.939194</v>
      </c>
      <c r="K6" s="0" t="s">
        <v>389</v>
      </c>
      <c r="L6" s="0" t="s">
        <v>390</v>
      </c>
    </row>
    <row r="7" customFormat="false" ht="17.15" hidden="false" customHeight="false" outlineLevel="0" collapsed="false">
      <c r="A7" s="0" t="n">
        <v>6</v>
      </c>
      <c r="B7" s="0" t="n">
        <v>1</v>
      </c>
      <c r="C7" s="1" t="s">
        <v>384</v>
      </c>
      <c r="D7" s="5" t="s">
        <v>296</v>
      </c>
      <c r="E7" s="0" t="n">
        <v>24</v>
      </c>
      <c r="F7" s="12" t="n">
        <v>0.021066</v>
      </c>
      <c r="G7" s="12" t="n">
        <v>0.024974</v>
      </c>
      <c r="H7" s="12" t="n">
        <v>0.0081642</v>
      </c>
      <c r="I7" s="12" t="n">
        <v>32.27242</v>
      </c>
      <c r="J7" s="12" t="n">
        <v>0.95064</v>
      </c>
      <c r="K7" s="0" t="s">
        <v>391</v>
      </c>
      <c r="L7" s="0" t="s">
        <v>392</v>
      </c>
    </row>
    <row r="8" customFormat="false" ht="17.15" hidden="false" customHeight="false" outlineLevel="0" collapsed="false">
      <c r="A8" s="0" t="n">
        <v>7</v>
      </c>
      <c r="B8" s="0" t="n">
        <v>1</v>
      </c>
      <c r="C8" s="1" t="s">
        <v>384</v>
      </c>
      <c r="D8" s="5" t="s">
        <v>296</v>
      </c>
      <c r="E8" s="0" t="n">
        <v>8</v>
      </c>
      <c r="F8" s="12" t="n">
        <v>0.014722</v>
      </c>
      <c r="G8" s="12" t="n">
        <v>0.020373</v>
      </c>
      <c r="H8" s="12" t="n">
        <v>0.006444</v>
      </c>
      <c r="I8" s="12" t="n">
        <v>34.08511</v>
      </c>
      <c r="J8" s="12" t="n">
        <v>0.963851</v>
      </c>
      <c r="K8" s="0" t="s">
        <v>393</v>
      </c>
      <c r="L8" s="0" t="s">
        <v>394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9" activeCellId="0" sqref="B9"/>
    </sheetView>
  </sheetViews>
  <sheetFormatPr defaultColWidth="10.4609375" defaultRowHeight="13.8" zeroHeight="false" outlineLevelRow="0" outlineLevelCol="0"/>
  <cols>
    <col collapsed="false" customWidth="true" hidden="false" outlineLevel="0" max="1" min="1" style="0" width="2.37"/>
    <col collapsed="false" customWidth="true" hidden="false" outlineLevel="0" max="2" min="2" style="0" width="88.52"/>
    <col collapsed="false" customWidth="true" hidden="false" outlineLevel="0" max="3" min="3" style="0" width="20.47"/>
  </cols>
  <sheetData>
    <row r="1" customFormat="false" ht="13.8" hidden="false" customHeight="false" outlineLevel="0" collapsed="false">
      <c r="A1" s="0" t="s">
        <v>0</v>
      </c>
      <c r="B1" s="0" t="s">
        <v>166</v>
      </c>
      <c r="C1" s="0" t="s">
        <v>56</v>
      </c>
    </row>
    <row r="2" customFormat="false" ht="17.15" hidden="false" customHeight="false" outlineLevel="0" collapsed="false">
      <c r="A2" s="0" t="n">
        <v>1</v>
      </c>
      <c r="B2" s="0" t="s">
        <v>395</v>
      </c>
      <c r="C2" s="0" t="s">
        <v>396</v>
      </c>
    </row>
    <row r="3" customFormat="false" ht="13.8" hidden="false" customHeight="false" outlineLevel="0" collapsed="false">
      <c r="A3" s="0" t="n">
        <v>2</v>
      </c>
      <c r="B3" s="1" t="s">
        <v>397</v>
      </c>
      <c r="C3" s="0" t="s">
        <v>398</v>
      </c>
    </row>
    <row r="4" customFormat="false" ht="17.05" hidden="false" customHeight="false" outlineLevel="0" collapsed="false">
      <c r="A4" s="0" t="n">
        <v>3</v>
      </c>
      <c r="B4" s="0" t="s">
        <v>399</v>
      </c>
      <c r="C4" s="0" t="s">
        <v>396</v>
      </c>
    </row>
    <row r="5" customFormat="false" ht="17.05" hidden="false" customHeight="false" outlineLevel="0" collapsed="false">
      <c r="A5" s="0" t="n">
        <v>4</v>
      </c>
      <c r="B5" s="0" t="s">
        <v>400</v>
      </c>
      <c r="C5" s="0" t="s">
        <v>396</v>
      </c>
    </row>
    <row r="6" customFormat="false" ht="17.05" hidden="false" customHeight="false" outlineLevel="0" collapsed="false">
      <c r="A6" s="0" t="n">
        <v>5</v>
      </c>
      <c r="B6" s="0" t="s">
        <v>401</v>
      </c>
      <c r="C6" s="0" t="s">
        <v>396</v>
      </c>
    </row>
    <row r="7" customFormat="false" ht="17.05" hidden="false" customHeight="false" outlineLevel="0" collapsed="false">
      <c r="A7" s="0" t="n">
        <v>6</v>
      </c>
      <c r="B7" s="0" t="s">
        <v>402</v>
      </c>
      <c r="C7" s="0" t="s">
        <v>396</v>
      </c>
    </row>
    <row r="8" customFormat="false" ht="17.15" hidden="false" customHeight="false" outlineLevel="0" collapsed="false">
      <c r="A8" s="0" t="n">
        <v>7</v>
      </c>
      <c r="B8" s="0" t="s">
        <v>403</v>
      </c>
      <c r="C8" s="0" t="s">
        <v>404</v>
      </c>
    </row>
    <row r="9" customFormat="false" ht="17.05" hidden="false" customHeight="false" outlineLevel="0" collapsed="false">
      <c r="A9" s="0" t="n">
        <v>8</v>
      </c>
      <c r="B9" s="0" t="s">
        <v>405</v>
      </c>
      <c r="C9" s="1" t="s">
        <v>404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4"/>
  <sheetViews>
    <sheetView showFormulas="false" showGridLines="true" showRowColHeaders="true" showZeros="true" rightToLeft="false" tabSelected="false" showOutlineSymbols="true" defaultGridColor="true" view="normal" topLeftCell="A96" colorId="64" zoomScale="140" zoomScaleNormal="140" zoomScalePageLayoutView="100" workbookViewId="0">
      <selection pane="topLeft" activeCell="A133" activeCellId="0" sqref="A133"/>
    </sheetView>
  </sheetViews>
  <sheetFormatPr defaultColWidth="10.4609375" defaultRowHeight="13.8" zeroHeight="false" outlineLevelRow="0" outlineLevelCol="0"/>
  <cols>
    <col collapsed="false" customWidth="true" hidden="false" outlineLevel="0" max="1" min="1" style="0" width="70.73"/>
  </cols>
  <sheetData>
    <row r="1" customFormat="false" ht="13.8" hidden="false" customHeight="false" outlineLevel="0" collapsed="false">
      <c r="A1" s="0" t="s">
        <v>406</v>
      </c>
    </row>
    <row r="2" customFormat="false" ht="17.15" hidden="false" customHeight="false" outlineLevel="0" collapsed="false">
      <c r="A2" s="0" t="e">
        <f aca="false">===========================================================</f>
        <v>#VALUE!</v>
      </c>
    </row>
    <row r="3" customFormat="false" ht="13.8" hidden="false" customHeight="false" outlineLevel="0" collapsed="false">
      <c r="A3" s="0" t="s">
        <v>407</v>
      </c>
    </row>
    <row r="4" customFormat="false" ht="13.8" hidden="false" customHeight="false" outlineLevel="0" collapsed="false">
      <c r="A4" s="0" t="s">
        <v>408</v>
      </c>
    </row>
    <row r="5" customFormat="false" ht="13.8" hidden="false" customHeight="false" outlineLevel="0" collapsed="false">
      <c r="A5" s="0" t="s">
        <v>409</v>
      </c>
    </row>
    <row r="6" customFormat="false" ht="13.8" hidden="false" customHeight="false" outlineLevel="0" collapsed="false">
      <c r="A6" s="0" t="s">
        <v>410</v>
      </c>
    </row>
    <row r="7" customFormat="false" ht="13.8" hidden="false" customHeight="false" outlineLevel="0" collapsed="false">
      <c r="A7" s="0" t="s">
        <v>411</v>
      </c>
    </row>
    <row r="8" customFormat="false" ht="13.8" hidden="false" customHeight="false" outlineLevel="0" collapsed="false">
      <c r="A8" s="0" t="s">
        <v>412</v>
      </c>
    </row>
    <row r="9" customFormat="false" ht="13.8" hidden="false" customHeight="false" outlineLevel="0" collapsed="false">
      <c r="A9" s="0" t="s">
        <v>413</v>
      </c>
    </row>
    <row r="10" customFormat="false" ht="13.8" hidden="false" customHeight="false" outlineLevel="0" collapsed="false">
      <c r="A10" s="0" t="s">
        <v>414</v>
      </c>
    </row>
    <row r="11" customFormat="false" ht="13.8" hidden="false" customHeight="false" outlineLevel="0" collapsed="false">
      <c r="A11" s="0" t="s">
        <v>415</v>
      </c>
    </row>
    <row r="12" customFormat="false" ht="13.8" hidden="false" customHeight="false" outlineLevel="0" collapsed="false">
      <c r="A12" s="0" t="s">
        <v>416</v>
      </c>
    </row>
    <row r="13" customFormat="false" ht="13.8" hidden="false" customHeight="false" outlineLevel="0" collapsed="false">
      <c r="A13" s="0" t="s">
        <v>417</v>
      </c>
    </row>
    <row r="14" customFormat="false" ht="13.8" hidden="false" customHeight="false" outlineLevel="0" collapsed="false">
      <c r="A14" s="0" t="s">
        <v>418</v>
      </c>
    </row>
    <row r="15" customFormat="false" ht="13.8" hidden="false" customHeight="false" outlineLevel="0" collapsed="false">
      <c r="A15" s="0" t="s">
        <v>419</v>
      </c>
    </row>
    <row r="16" customFormat="false" ht="13.8" hidden="false" customHeight="false" outlineLevel="0" collapsed="false">
      <c r="A16" s="0" t="s">
        <v>420</v>
      </c>
    </row>
    <row r="17" customFormat="false" ht="13.8" hidden="false" customHeight="false" outlineLevel="0" collapsed="false">
      <c r="A17" s="0" t="s">
        <v>421</v>
      </c>
    </row>
    <row r="18" customFormat="false" ht="13.8" hidden="false" customHeight="false" outlineLevel="0" collapsed="false">
      <c r="A18" s="0" t="s">
        <v>422</v>
      </c>
    </row>
    <row r="19" customFormat="false" ht="13.8" hidden="false" customHeight="false" outlineLevel="0" collapsed="false">
      <c r="A19" s="0" t="s">
        <v>423</v>
      </c>
    </row>
    <row r="20" customFormat="false" ht="13.8" hidden="false" customHeight="false" outlineLevel="0" collapsed="false">
      <c r="A20" s="0" t="s">
        <v>424</v>
      </c>
    </row>
    <row r="21" customFormat="false" ht="13.8" hidden="false" customHeight="false" outlineLevel="0" collapsed="false">
      <c r="A21" s="0" t="s">
        <v>425</v>
      </c>
    </row>
    <row r="22" customFormat="false" ht="13.8" hidden="false" customHeight="false" outlineLevel="0" collapsed="false">
      <c r="A22" s="0" t="s">
        <v>426</v>
      </c>
    </row>
    <row r="23" customFormat="false" ht="13.8" hidden="false" customHeight="false" outlineLevel="0" collapsed="false">
      <c r="A23" s="0" t="s">
        <v>427</v>
      </c>
    </row>
    <row r="24" customFormat="false" ht="13.8" hidden="false" customHeight="false" outlineLevel="0" collapsed="false">
      <c r="A24" s="0" t="s">
        <v>428</v>
      </c>
    </row>
    <row r="25" customFormat="false" ht="13.8" hidden="false" customHeight="false" outlineLevel="0" collapsed="false">
      <c r="A25" s="0" t="s">
        <v>429</v>
      </c>
    </row>
    <row r="26" customFormat="false" ht="13.8" hidden="false" customHeight="false" outlineLevel="0" collapsed="false">
      <c r="A26" s="0" t="s">
        <v>430</v>
      </c>
    </row>
    <row r="27" customFormat="false" ht="13.8" hidden="false" customHeight="false" outlineLevel="0" collapsed="false">
      <c r="A27" s="0" t="s">
        <v>431</v>
      </c>
    </row>
    <row r="28" customFormat="false" ht="13.8" hidden="false" customHeight="false" outlineLevel="0" collapsed="false">
      <c r="A28" s="0" t="s">
        <v>432</v>
      </c>
    </row>
    <row r="29" customFormat="false" ht="13.8" hidden="false" customHeight="false" outlineLevel="0" collapsed="false">
      <c r="A29" s="0" t="s">
        <v>433</v>
      </c>
    </row>
    <row r="30" customFormat="false" ht="13.8" hidden="false" customHeight="false" outlineLevel="0" collapsed="false">
      <c r="A30" s="0" t="s">
        <v>434</v>
      </c>
    </row>
    <row r="31" customFormat="false" ht="13.8" hidden="false" customHeight="false" outlineLevel="0" collapsed="false">
      <c r="A31" s="0" t="s">
        <v>435</v>
      </c>
    </row>
    <row r="32" customFormat="false" ht="13.8" hidden="false" customHeight="false" outlineLevel="0" collapsed="false">
      <c r="A32" s="0" t="s">
        <v>436</v>
      </c>
    </row>
    <row r="33" customFormat="false" ht="13.8" hidden="false" customHeight="false" outlineLevel="0" collapsed="false">
      <c r="A33" s="0" t="s">
        <v>437</v>
      </c>
    </row>
    <row r="34" customFormat="false" ht="13.8" hidden="false" customHeight="false" outlineLevel="0" collapsed="false">
      <c r="A34" s="0" t="s">
        <v>438</v>
      </c>
    </row>
    <row r="35" customFormat="false" ht="13.8" hidden="false" customHeight="false" outlineLevel="0" collapsed="false">
      <c r="A35" s="0" t="s">
        <v>439</v>
      </c>
    </row>
    <row r="36" customFormat="false" ht="13.8" hidden="false" customHeight="false" outlineLevel="0" collapsed="false">
      <c r="A36" s="0" t="s">
        <v>440</v>
      </c>
    </row>
    <row r="37" customFormat="false" ht="13.8" hidden="false" customHeight="false" outlineLevel="0" collapsed="false">
      <c r="A37" s="0" t="s">
        <v>441</v>
      </c>
    </row>
    <row r="38" customFormat="false" ht="13.8" hidden="false" customHeight="false" outlineLevel="0" collapsed="false">
      <c r="A38" s="0" t="s">
        <v>442</v>
      </c>
    </row>
    <row r="39" customFormat="false" ht="13.8" hidden="false" customHeight="false" outlineLevel="0" collapsed="false">
      <c r="A39" s="0" t="s">
        <v>443</v>
      </c>
    </row>
    <row r="40" customFormat="false" ht="13.8" hidden="false" customHeight="false" outlineLevel="0" collapsed="false">
      <c r="A40" s="0" t="s">
        <v>444</v>
      </c>
    </row>
    <row r="41" customFormat="false" ht="13.8" hidden="false" customHeight="false" outlineLevel="0" collapsed="false">
      <c r="A41" s="0" t="s">
        <v>445</v>
      </c>
    </row>
    <row r="42" customFormat="false" ht="13.8" hidden="false" customHeight="false" outlineLevel="0" collapsed="false">
      <c r="A42" s="0" t="s">
        <v>446</v>
      </c>
    </row>
    <row r="43" customFormat="false" ht="13.8" hidden="false" customHeight="false" outlineLevel="0" collapsed="false">
      <c r="A43" s="0" t="s">
        <v>447</v>
      </c>
    </row>
    <row r="44" customFormat="false" ht="13.8" hidden="false" customHeight="false" outlineLevel="0" collapsed="false">
      <c r="A44" s="0" t="s">
        <v>448</v>
      </c>
    </row>
    <row r="45" customFormat="false" ht="13.8" hidden="false" customHeight="false" outlineLevel="0" collapsed="false">
      <c r="A45" s="0" t="s">
        <v>449</v>
      </c>
    </row>
    <row r="46" customFormat="false" ht="13.8" hidden="false" customHeight="false" outlineLevel="0" collapsed="false">
      <c r="A46" s="0" t="s">
        <v>450</v>
      </c>
    </row>
    <row r="47" customFormat="false" ht="13.8" hidden="false" customHeight="false" outlineLevel="0" collapsed="false">
      <c r="A47" s="0" t="s">
        <v>451</v>
      </c>
    </row>
    <row r="48" customFormat="false" ht="13.8" hidden="false" customHeight="false" outlineLevel="0" collapsed="false">
      <c r="A48" s="0" t="s">
        <v>452</v>
      </c>
    </row>
    <row r="49" customFormat="false" ht="13.8" hidden="false" customHeight="false" outlineLevel="0" collapsed="false">
      <c r="A49" s="0" t="s">
        <v>453</v>
      </c>
    </row>
    <row r="50" customFormat="false" ht="13.8" hidden="false" customHeight="false" outlineLevel="0" collapsed="false">
      <c r="A50" s="0" t="s">
        <v>454</v>
      </c>
    </row>
    <row r="51" customFormat="false" ht="13.8" hidden="false" customHeight="false" outlineLevel="0" collapsed="false">
      <c r="A51" s="0" t="s">
        <v>455</v>
      </c>
    </row>
    <row r="52" customFormat="false" ht="13.8" hidden="false" customHeight="false" outlineLevel="0" collapsed="false">
      <c r="A52" s="0" t="s">
        <v>456</v>
      </c>
    </row>
    <row r="53" customFormat="false" ht="13.8" hidden="false" customHeight="false" outlineLevel="0" collapsed="false">
      <c r="A53" s="0" t="s">
        <v>457</v>
      </c>
    </row>
    <row r="54" customFormat="false" ht="13.8" hidden="false" customHeight="false" outlineLevel="0" collapsed="false">
      <c r="A54" s="0" t="s">
        <v>458</v>
      </c>
    </row>
    <row r="55" customFormat="false" ht="13.8" hidden="false" customHeight="false" outlineLevel="0" collapsed="false">
      <c r="A55" s="0" t="s">
        <v>459</v>
      </c>
    </row>
    <row r="56" customFormat="false" ht="13.8" hidden="false" customHeight="false" outlineLevel="0" collapsed="false">
      <c r="A56" s="0" t="s">
        <v>460</v>
      </c>
    </row>
    <row r="57" customFormat="false" ht="13.8" hidden="false" customHeight="false" outlineLevel="0" collapsed="false">
      <c r="A57" s="0" t="s">
        <v>461</v>
      </c>
    </row>
    <row r="58" customFormat="false" ht="13.8" hidden="false" customHeight="false" outlineLevel="0" collapsed="false">
      <c r="A58" s="0" t="s">
        <v>462</v>
      </c>
    </row>
    <row r="59" customFormat="false" ht="13.8" hidden="false" customHeight="false" outlineLevel="0" collapsed="false">
      <c r="A59" s="0" t="s">
        <v>463</v>
      </c>
    </row>
    <row r="60" customFormat="false" ht="13.8" hidden="false" customHeight="false" outlineLevel="0" collapsed="false">
      <c r="A60" s="0" t="s">
        <v>464</v>
      </c>
    </row>
    <row r="61" customFormat="false" ht="13.8" hidden="false" customHeight="false" outlineLevel="0" collapsed="false">
      <c r="A61" s="0" t="s">
        <v>465</v>
      </c>
    </row>
    <row r="62" customFormat="false" ht="13.8" hidden="false" customHeight="false" outlineLevel="0" collapsed="false">
      <c r="A62" s="0" t="s">
        <v>466</v>
      </c>
    </row>
    <row r="63" customFormat="false" ht="13.8" hidden="false" customHeight="false" outlineLevel="0" collapsed="false">
      <c r="A63" s="0" t="s">
        <v>467</v>
      </c>
    </row>
    <row r="64" customFormat="false" ht="13.8" hidden="false" customHeight="false" outlineLevel="0" collapsed="false">
      <c r="A64" s="0" t="s">
        <v>468</v>
      </c>
    </row>
    <row r="65" customFormat="false" ht="13.8" hidden="false" customHeight="false" outlineLevel="0" collapsed="false">
      <c r="A65" s="0" t="s">
        <v>469</v>
      </c>
    </row>
    <row r="66" customFormat="false" ht="13.8" hidden="false" customHeight="false" outlineLevel="0" collapsed="false">
      <c r="A66" s="0" t="s">
        <v>470</v>
      </c>
    </row>
    <row r="67" customFormat="false" ht="13.8" hidden="false" customHeight="false" outlineLevel="0" collapsed="false">
      <c r="A67" s="0" t="s">
        <v>471</v>
      </c>
    </row>
    <row r="68" customFormat="false" ht="13.8" hidden="false" customHeight="false" outlineLevel="0" collapsed="false">
      <c r="A68" s="0" t="s">
        <v>472</v>
      </c>
    </row>
    <row r="69" customFormat="false" ht="13.8" hidden="false" customHeight="false" outlineLevel="0" collapsed="false">
      <c r="A69" s="0" t="s">
        <v>473</v>
      </c>
    </row>
    <row r="70" customFormat="false" ht="13.8" hidden="false" customHeight="false" outlineLevel="0" collapsed="false">
      <c r="A70" s="0" t="s">
        <v>474</v>
      </c>
    </row>
    <row r="71" customFormat="false" ht="13.8" hidden="false" customHeight="false" outlineLevel="0" collapsed="false">
      <c r="A71" s="0" t="s">
        <v>475</v>
      </c>
    </row>
    <row r="72" customFormat="false" ht="13.8" hidden="false" customHeight="false" outlineLevel="0" collapsed="false">
      <c r="A72" s="0" t="s">
        <v>476</v>
      </c>
    </row>
    <row r="73" customFormat="false" ht="13.8" hidden="false" customHeight="false" outlineLevel="0" collapsed="false">
      <c r="A73" s="0" t="s">
        <v>477</v>
      </c>
    </row>
    <row r="74" customFormat="false" ht="13.8" hidden="false" customHeight="false" outlineLevel="0" collapsed="false">
      <c r="A74" s="0" t="s">
        <v>478</v>
      </c>
    </row>
    <row r="75" customFormat="false" ht="13.8" hidden="false" customHeight="false" outlineLevel="0" collapsed="false">
      <c r="A75" s="0" t="s">
        <v>479</v>
      </c>
    </row>
    <row r="76" customFormat="false" ht="13.8" hidden="false" customHeight="false" outlineLevel="0" collapsed="false">
      <c r="A76" s="0" t="s">
        <v>480</v>
      </c>
    </row>
    <row r="77" customFormat="false" ht="13.8" hidden="false" customHeight="false" outlineLevel="0" collapsed="false">
      <c r="A77" s="0" t="s">
        <v>481</v>
      </c>
    </row>
    <row r="78" customFormat="false" ht="13.8" hidden="false" customHeight="false" outlineLevel="0" collapsed="false">
      <c r="A78" s="0" t="s">
        <v>482</v>
      </c>
    </row>
    <row r="79" customFormat="false" ht="13.8" hidden="false" customHeight="false" outlineLevel="0" collapsed="false">
      <c r="A79" s="0" t="s">
        <v>483</v>
      </c>
    </row>
    <row r="80" customFormat="false" ht="13.8" hidden="false" customHeight="false" outlineLevel="0" collapsed="false">
      <c r="A80" s="0" t="s">
        <v>484</v>
      </c>
    </row>
    <row r="81" customFormat="false" ht="13.8" hidden="false" customHeight="false" outlineLevel="0" collapsed="false">
      <c r="A81" s="0" t="s">
        <v>485</v>
      </c>
    </row>
    <row r="82" customFormat="false" ht="13.8" hidden="false" customHeight="false" outlineLevel="0" collapsed="false">
      <c r="A82" s="0" t="s">
        <v>486</v>
      </c>
    </row>
    <row r="83" customFormat="false" ht="13.8" hidden="false" customHeight="false" outlineLevel="0" collapsed="false">
      <c r="A83" s="0" t="s">
        <v>487</v>
      </c>
    </row>
    <row r="84" customFormat="false" ht="13.8" hidden="false" customHeight="false" outlineLevel="0" collapsed="false">
      <c r="A84" s="0" t="s">
        <v>488</v>
      </c>
    </row>
    <row r="85" customFormat="false" ht="13.8" hidden="false" customHeight="false" outlineLevel="0" collapsed="false">
      <c r="A85" s="0" t="s">
        <v>489</v>
      </c>
    </row>
    <row r="86" customFormat="false" ht="13.8" hidden="false" customHeight="false" outlineLevel="0" collapsed="false">
      <c r="A86" s="0" t="s">
        <v>490</v>
      </c>
    </row>
    <row r="87" customFormat="false" ht="13.8" hidden="false" customHeight="false" outlineLevel="0" collapsed="false">
      <c r="A87" s="0" t="s">
        <v>491</v>
      </c>
    </row>
    <row r="88" customFormat="false" ht="13.8" hidden="false" customHeight="false" outlineLevel="0" collapsed="false">
      <c r="A88" s="0" t="s">
        <v>492</v>
      </c>
    </row>
    <row r="89" customFormat="false" ht="13.8" hidden="false" customHeight="false" outlineLevel="0" collapsed="false">
      <c r="A89" s="0" t="s">
        <v>493</v>
      </c>
    </row>
    <row r="90" customFormat="false" ht="13.8" hidden="false" customHeight="false" outlineLevel="0" collapsed="false">
      <c r="A90" s="0" t="s">
        <v>494</v>
      </c>
    </row>
    <row r="91" customFormat="false" ht="13.8" hidden="false" customHeight="false" outlineLevel="0" collapsed="false">
      <c r="A91" s="0" t="s">
        <v>495</v>
      </c>
    </row>
    <row r="92" customFormat="false" ht="13.8" hidden="false" customHeight="false" outlineLevel="0" collapsed="false">
      <c r="A92" s="0" t="s">
        <v>496</v>
      </c>
    </row>
    <row r="93" customFormat="false" ht="13.8" hidden="false" customHeight="false" outlineLevel="0" collapsed="false">
      <c r="A93" s="0" t="s">
        <v>497</v>
      </c>
    </row>
    <row r="94" customFormat="false" ht="13.8" hidden="false" customHeight="false" outlineLevel="0" collapsed="false">
      <c r="A94" s="0" t="s">
        <v>498</v>
      </c>
    </row>
    <row r="95" customFormat="false" ht="13.8" hidden="false" customHeight="false" outlineLevel="0" collapsed="false">
      <c r="A95" s="0" t="s">
        <v>499</v>
      </c>
    </row>
    <row r="96" customFormat="false" ht="13.8" hidden="false" customHeight="false" outlineLevel="0" collapsed="false">
      <c r="A96" s="0" t="s">
        <v>500</v>
      </c>
    </row>
    <row r="97" customFormat="false" ht="13.8" hidden="false" customHeight="false" outlineLevel="0" collapsed="false">
      <c r="A97" s="0" t="s">
        <v>501</v>
      </c>
    </row>
    <row r="98" customFormat="false" ht="13.8" hidden="false" customHeight="false" outlineLevel="0" collapsed="false">
      <c r="A98" s="0" t="s">
        <v>502</v>
      </c>
    </row>
    <row r="99" customFormat="false" ht="13.8" hidden="false" customHeight="false" outlineLevel="0" collapsed="false">
      <c r="A99" s="0" t="s">
        <v>503</v>
      </c>
    </row>
    <row r="100" customFormat="false" ht="13.8" hidden="false" customHeight="false" outlineLevel="0" collapsed="false">
      <c r="A100" s="0" t="s">
        <v>504</v>
      </c>
    </row>
    <row r="101" customFormat="false" ht="13.8" hidden="false" customHeight="false" outlineLevel="0" collapsed="false">
      <c r="A101" s="0" t="s">
        <v>505</v>
      </c>
    </row>
    <row r="102" customFormat="false" ht="13.8" hidden="false" customHeight="false" outlineLevel="0" collapsed="false">
      <c r="A102" s="0" t="s">
        <v>506</v>
      </c>
    </row>
    <row r="103" customFormat="false" ht="13.8" hidden="false" customHeight="false" outlineLevel="0" collapsed="false">
      <c r="A103" s="0" t="s">
        <v>507</v>
      </c>
    </row>
    <row r="104" customFormat="false" ht="13.8" hidden="false" customHeight="false" outlineLevel="0" collapsed="false">
      <c r="A104" s="0" t="s">
        <v>508</v>
      </c>
    </row>
    <row r="105" customFormat="false" ht="13.8" hidden="false" customHeight="false" outlineLevel="0" collapsed="false">
      <c r="A105" s="0" t="s">
        <v>509</v>
      </c>
    </row>
    <row r="106" customFormat="false" ht="13.8" hidden="false" customHeight="false" outlineLevel="0" collapsed="false">
      <c r="A106" s="0" t="s">
        <v>510</v>
      </c>
    </row>
    <row r="107" customFormat="false" ht="13.8" hidden="false" customHeight="false" outlineLevel="0" collapsed="false">
      <c r="A107" s="0" t="s">
        <v>511</v>
      </c>
    </row>
    <row r="108" customFormat="false" ht="13.8" hidden="false" customHeight="false" outlineLevel="0" collapsed="false">
      <c r="A108" s="0" t="s">
        <v>512</v>
      </c>
    </row>
    <row r="109" customFormat="false" ht="13.8" hidden="false" customHeight="false" outlineLevel="0" collapsed="false">
      <c r="A109" s="0" t="s">
        <v>513</v>
      </c>
    </row>
    <row r="110" customFormat="false" ht="13.8" hidden="false" customHeight="false" outlineLevel="0" collapsed="false">
      <c r="A110" s="0" t="s">
        <v>514</v>
      </c>
    </row>
    <row r="111" customFormat="false" ht="13.8" hidden="false" customHeight="false" outlineLevel="0" collapsed="false">
      <c r="A111" s="0" t="s">
        <v>515</v>
      </c>
    </row>
    <row r="112" customFormat="false" ht="13.8" hidden="false" customHeight="false" outlineLevel="0" collapsed="false">
      <c r="A112" s="0" t="s">
        <v>516</v>
      </c>
    </row>
    <row r="113" customFormat="false" ht="13.8" hidden="false" customHeight="false" outlineLevel="0" collapsed="false">
      <c r="A113" s="0" t="s">
        <v>517</v>
      </c>
    </row>
    <row r="114" customFormat="false" ht="13.8" hidden="false" customHeight="false" outlineLevel="0" collapsed="false">
      <c r="A114" s="0" t="s">
        <v>518</v>
      </c>
    </row>
    <row r="115" customFormat="false" ht="13.8" hidden="false" customHeight="false" outlineLevel="0" collapsed="false">
      <c r="A115" s="0" t="s">
        <v>519</v>
      </c>
    </row>
    <row r="116" customFormat="false" ht="13.8" hidden="false" customHeight="false" outlineLevel="0" collapsed="false">
      <c r="A116" s="0" t="s">
        <v>520</v>
      </c>
    </row>
    <row r="117" customFormat="false" ht="13.8" hidden="false" customHeight="false" outlineLevel="0" collapsed="false">
      <c r="A117" s="0" t="s">
        <v>521</v>
      </c>
    </row>
    <row r="118" customFormat="false" ht="13.8" hidden="false" customHeight="false" outlineLevel="0" collapsed="false">
      <c r="A118" s="0" t="s">
        <v>522</v>
      </c>
    </row>
    <row r="119" customFormat="false" ht="13.8" hidden="false" customHeight="false" outlineLevel="0" collapsed="false">
      <c r="A119" s="0" t="s">
        <v>523</v>
      </c>
    </row>
    <row r="120" customFormat="false" ht="13.8" hidden="false" customHeight="false" outlineLevel="0" collapsed="false">
      <c r="A120" s="0" t="s">
        <v>524</v>
      </c>
    </row>
    <row r="121" customFormat="false" ht="13.8" hidden="false" customHeight="false" outlineLevel="0" collapsed="false">
      <c r="A121" s="0" t="s">
        <v>525</v>
      </c>
    </row>
    <row r="122" customFormat="false" ht="17.15" hidden="false" customHeight="false" outlineLevel="0" collapsed="false">
      <c r="A122" s="0" t="e">
        <f aca="false">===========================================================</f>
        <v>#VALUE!</v>
      </c>
    </row>
    <row r="123" customFormat="false" ht="13.8" hidden="false" customHeight="false" outlineLevel="0" collapsed="false">
      <c r="A123" s="0" t="s">
        <v>526</v>
      </c>
    </row>
    <row r="124" customFormat="false" ht="13.8" hidden="false" customHeight="false" outlineLevel="0" collapsed="false">
      <c r="A124" s="0" t="s">
        <v>527</v>
      </c>
    </row>
    <row r="125" customFormat="false" ht="13.8" hidden="false" customHeight="false" outlineLevel="0" collapsed="false">
      <c r="A125" s="0" t="s">
        <v>528</v>
      </c>
    </row>
    <row r="126" customFormat="false" ht="13.8" hidden="false" customHeight="false" outlineLevel="0" collapsed="false">
      <c r="A126" s="0" t="s">
        <v>529</v>
      </c>
    </row>
    <row r="127" customFormat="false" ht="13.8" hidden="false" customHeight="false" outlineLevel="0" collapsed="false">
      <c r="A127" s="0" t="s">
        <v>530</v>
      </c>
    </row>
    <row r="128" customFormat="false" ht="13.8" hidden="false" customHeight="false" outlineLevel="0" collapsed="false">
      <c r="A128" s="0" t="s">
        <v>531</v>
      </c>
    </row>
    <row r="129" customFormat="false" ht="13.8" hidden="false" customHeight="false" outlineLevel="0" collapsed="false">
      <c r="A129" s="0" t="s">
        <v>532</v>
      </c>
    </row>
    <row r="130" customFormat="false" ht="13.8" hidden="false" customHeight="false" outlineLevel="0" collapsed="false">
      <c r="A130" s="0" t="s">
        <v>533</v>
      </c>
    </row>
    <row r="131" customFormat="false" ht="13.8" hidden="false" customHeight="false" outlineLevel="0" collapsed="false">
      <c r="A131" s="0" t="s">
        <v>529</v>
      </c>
    </row>
    <row r="132" customFormat="false" ht="17.15" hidden="false" customHeight="false" outlineLevel="0" collapsed="false">
      <c r="A132" s="0" t="e">
        <f aca="false">=======================================================</f>
        <v>#VALUE!</v>
      </c>
    </row>
    <row r="133" customFormat="false" ht="13.8" hidden="false" customHeight="false" outlineLevel="0" collapsed="false">
      <c r="A133" s="0" t="s">
        <v>534</v>
      </c>
    </row>
    <row r="134" customFormat="false" ht="13.8" hidden="false" customHeight="false" outlineLevel="0" collapsed="false">
      <c r="A134" s="0" t="s">
        <v>535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33" activeCellId="0" sqref="B33"/>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55.46"/>
    <col collapsed="false" customWidth="true" hidden="false" outlineLevel="0" max="3" min="3" style="0" width="41.07"/>
  </cols>
  <sheetData>
    <row r="1" customFormat="false" ht="13.8" hidden="false" customHeight="false" outlineLevel="0" collapsed="false">
      <c r="A1" s="0" t="s">
        <v>0</v>
      </c>
      <c r="B1" s="0" t="s">
        <v>55</v>
      </c>
      <c r="C1" s="0" t="s">
        <v>56</v>
      </c>
    </row>
    <row r="2" customFormat="false" ht="17.15" hidden="false" customHeight="false" outlineLevel="0" collapsed="false">
      <c r="A2" s="0" t="n">
        <v>1</v>
      </c>
      <c r="B2" s="2" t="s">
        <v>57</v>
      </c>
      <c r="C2" s="2" t="s">
        <v>58</v>
      </c>
    </row>
    <row r="3" customFormat="false" ht="17.05" hidden="false" customHeight="false" outlineLevel="0" collapsed="false">
      <c r="A3" s="0" t="n">
        <v>2</v>
      </c>
      <c r="B3" s="2" t="s">
        <v>59</v>
      </c>
      <c r="C3" s="2" t="s">
        <v>60</v>
      </c>
    </row>
    <row r="4" customFormat="false" ht="17.05" hidden="false" customHeight="false" outlineLevel="0" collapsed="false">
      <c r="A4" s="0" t="n">
        <v>3</v>
      </c>
      <c r="B4" s="2" t="s">
        <v>61</v>
      </c>
      <c r="C4" s="2" t="s">
        <v>62</v>
      </c>
    </row>
    <row r="5" customFormat="false" ht="17.15" hidden="false" customHeight="false" outlineLevel="0" collapsed="false">
      <c r="A5" s="0" t="n">
        <v>4</v>
      </c>
      <c r="B5" s="0" t="s">
        <v>63</v>
      </c>
      <c r="C5" s="2" t="s">
        <v>64</v>
      </c>
    </row>
    <row r="6" customFormat="false" ht="17.05" hidden="false" customHeight="false" outlineLevel="0" collapsed="false">
      <c r="A6" s="0" t="n">
        <v>5</v>
      </c>
      <c r="B6" s="0" t="s">
        <v>65</v>
      </c>
      <c r="C6" s="2" t="s">
        <v>66</v>
      </c>
    </row>
    <row r="7" customFormat="false" ht="17.15" hidden="false" customHeight="false" outlineLevel="0" collapsed="false">
      <c r="A7" s="0" t="n">
        <v>6</v>
      </c>
      <c r="B7" s="2" t="s">
        <v>67</v>
      </c>
      <c r="C7" s="2" t="s">
        <v>68</v>
      </c>
    </row>
    <row r="8" customFormat="false" ht="17.15" hidden="false" customHeight="false" outlineLevel="0" collapsed="false">
      <c r="A8" s="0" t="n">
        <v>7</v>
      </c>
      <c r="B8" s="2" t="s">
        <v>69</v>
      </c>
      <c r="C8" s="2" t="s">
        <v>70</v>
      </c>
    </row>
    <row r="9" customFormat="false" ht="17.15" hidden="false" customHeight="false" outlineLevel="0" collapsed="false">
      <c r="A9" s="0" t="n">
        <v>8</v>
      </c>
      <c r="B9" s="2" t="s">
        <v>71</v>
      </c>
      <c r="C9" s="2" t="s">
        <v>72</v>
      </c>
    </row>
    <row r="10" customFormat="false" ht="17.05" hidden="false" customHeight="false" outlineLevel="0" collapsed="false">
      <c r="A10" s="0" t="n">
        <v>9</v>
      </c>
      <c r="B10" s="2" t="s">
        <v>73</v>
      </c>
      <c r="C10" s="2" t="s">
        <v>74</v>
      </c>
    </row>
    <row r="11" customFormat="false" ht="17.05" hidden="false" customHeight="false" outlineLevel="0" collapsed="false">
      <c r="A11" s="0" t="n">
        <v>10</v>
      </c>
      <c r="B11" s="2" t="s">
        <v>75</v>
      </c>
      <c r="C11" s="2" t="s">
        <v>76</v>
      </c>
    </row>
    <row r="12" customFormat="false" ht="17.15" hidden="false" customHeight="false" outlineLevel="0" collapsed="false">
      <c r="A12" s="0" t="n">
        <v>11</v>
      </c>
      <c r="B12" s="2" t="s">
        <v>77</v>
      </c>
      <c r="C12" s="2" t="s">
        <v>78</v>
      </c>
    </row>
    <row r="13" customFormat="false" ht="17.05" hidden="false" customHeight="false" outlineLevel="0" collapsed="false">
      <c r="A13" s="0" t="n">
        <v>12</v>
      </c>
      <c r="B13" s="2" t="s">
        <v>79</v>
      </c>
      <c r="C13" s="2" t="s">
        <v>78</v>
      </c>
    </row>
    <row r="14" customFormat="false" ht="17.05" hidden="false" customHeight="false" outlineLevel="0" collapsed="false">
      <c r="A14" s="0" t="n">
        <v>13</v>
      </c>
      <c r="B14" s="2" t="s">
        <v>80</v>
      </c>
      <c r="C14" s="2" t="s">
        <v>81</v>
      </c>
    </row>
    <row r="15" customFormat="false" ht="17.15" hidden="false" customHeight="false" outlineLevel="0" collapsed="false">
      <c r="A15" s="0" t="n">
        <v>14</v>
      </c>
      <c r="B15" s="0" t="s">
        <v>82</v>
      </c>
      <c r="C15" s="2" t="s">
        <v>83</v>
      </c>
    </row>
    <row r="16" customFormat="false" ht="17.05" hidden="false" customHeight="false" outlineLevel="0" collapsed="false">
      <c r="A16" s="0" t="n">
        <v>15</v>
      </c>
      <c r="B16" s="0" t="s">
        <v>84</v>
      </c>
      <c r="C16" s="2" t="s">
        <v>83</v>
      </c>
    </row>
    <row r="17" customFormat="false" ht="13.8" hidden="false" customHeight="false" outlineLevel="0" collapsed="false">
      <c r="B17" s="2"/>
      <c r="C17" s="2"/>
    </row>
    <row r="18" customFormat="false" ht="13.8" hidden="false" customHeight="false" outlineLevel="0" collapsed="false">
      <c r="B18" s="2"/>
      <c r="C18" s="2"/>
    </row>
    <row r="19" customFormat="false" ht="13.8" hidden="false" customHeight="false" outlineLevel="0" collapsed="false">
      <c r="B19" s="2"/>
      <c r="C19" s="2"/>
    </row>
    <row r="20" customFormat="false" ht="13.8" hidden="false" customHeight="false" outlineLevel="0" collapsed="false">
      <c r="B20" s="2"/>
      <c r="C20" s="2"/>
    </row>
    <row r="21" customFormat="false" ht="13.8" hidden="false" customHeight="false" outlineLevel="0" collapsed="false">
      <c r="B21" s="2"/>
      <c r="C21" s="2"/>
    </row>
    <row r="22" customFormat="false" ht="13.8" hidden="false" customHeight="false" outlineLevel="0" collapsed="false">
      <c r="B22" s="2"/>
      <c r="C22" s="2"/>
    </row>
    <row r="23" customFormat="false" ht="13.8" hidden="false" customHeight="false" outlineLevel="0" collapsed="false">
      <c r="B23" s="2"/>
      <c r="C23" s="2"/>
    </row>
    <row r="24" customFormat="false" ht="13.8" hidden="false" customHeight="false" outlineLevel="0" collapsed="false">
      <c r="B24" s="2"/>
      <c r="C24" s="2"/>
    </row>
    <row r="25" customFormat="false" ht="13.8" hidden="false" customHeight="false" outlineLevel="0" collapsed="false">
      <c r="B25" s="2"/>
      <c r="C25" s="2"/>
    </row>
    <row r="26" customFormat="false" ht="13.8" hidden="false" customHeight="false" outlineLevel="0" collapsed="false">
      <c r="B26" s="2"/>
      <c r="C26" s="2"/>
    </row>
    <row r="27" customFormat="false" ht="13.8" hidden="false" customHeight="false" outlineLevel="0" collapsed="false">
      <c r="B27" s="2"/>
      <c r="C27" s="2"/>
    </row>
    <row r="28" customFormat="false" ht="13.8" hidden="false" customHeight="false" outlineLevel="0" collapsed="false">
      <c r="B28" s="2"/>
      <c r="C28" s="2"/>
    </row>
    <row r="29" customFormat="false" ht="13.8" hidden="false" customHeight="false" outlineLevel="0" collapsed="false">
      <c r="B29" s="2"/>
      <c r="C29" s="2"/>
    </row>
    <row r="30" customFormat="false" ht="13.8" hidden="false" customHeight="false" outlineLevel="0" collapsed="false">
      <c r="B30" s="2"/>
      <c r="C30" s="2"/>
    </row>
    <row r="31" customFormat="false" ht="13.8" hidden="false" customHeight="false" outlineLevel="0" collapsed="false">
      <c r="B31" s="2"/>
      <c r="C31" s="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9"/>
  <sheetViews>
    <sheetView showFormulas="false" showGridLines="true" showRowColHeaders="true" showZeros="true" rightToLeft="false" tabSelected="false" showOutlineSymbols="true" defaultGridColor="true" view="normal" topLeftCell="A237"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78.17"/>
  </cols>
  <sheetData>
    <row r="1" customFormat="false" ht="13.8" hidden="false" customHeight="false" outlineLevel="0" collapsed="false">
      <c r="A1" s="0" t="s">
        <v>536</v>
      </c>
    </row>
    <row r="2" customFormat="false" ht="17.15" hidden="false" customHeight="false" outlineLevel="0" collapsed="false">
      <c r="A2" s="0" t="e">
        <f aca="false">=====================================================================================</f>
        <v>#VALUE!</v>
      </c>
    </row>
    <row r="3" customFormat="false" ht="13.8" hidden="false" customHeight="false" outlineLevel="0" collapsed="false">
      <c r="A3" s="0" t="s">
        <v>537</v>
      </c>
    </row>
    <row r="4" customFormat="false" ht="13.8" hidden="false" customHeight="false" outlineLevel="0" collapsed="false">
      <c r="A4" s="0" t="s">
        <v>538</v>
      </c>
    </row>
    <row r="5" customFormat="false" ht="13.8" hidden="false" customHeight="false" outlineLevel="0" collapsed="false">
      <c r="A5" s="0" t="s">
        <v>539</v>
      </c>
    </row>
    <row r="6" customFormat="false" ht="13.8" hidden="false" customHeight="false" outlineLevel="0" collapsed="false">
      <c r="A6" s="0" t="s">
        <v>540</v>
      </c>
    </row>
    <row r="7" customFormat="false" ht="13.8" hidden="false" customHeight="false" outlineLevel="0" collapsed="false">
      <c r="A7" s="0" t="s">
        <v>541</v>
      </c>
    </row>
    <row r="8" customFormat="false" ht="13.8" hidden="false" customHeight="false" outlineLevel="0" collapsed="false">
      <c r="A8" s="0" t="s">
        <v>542</v>
      </c>
    </row>
    <row r="9" customFormat="false" ht="13.8" hidden="false" customHeight="false" outlineLevel="0" collapsed="false">
      <c r="A9" s="0" t="s">
        <v>543</v>
      </c>
    </row>
    <row r="10" customFormat="false" ht="13.8" hidden="false" customHeight="false" outlineLevel="0" collapsed="false">
      <c r="A10" s="0" t="s">
        <v>544</v>
      </c>
    </row>
    <row r="11" customFormat="false" ht="13.8" hidden="false" customHeight="false" outlineLevel="0" collapsed="false">
      <c r="A11" s="0" t="s">
        <v>545</v>
      </c>
    </row>
    <row r="12" customFormat="false" ht="13.8" hidden="false" customHeight="false" outlineLevel="0" collapsed="false">
      <c r="A12" s="0" t="s">
        <v>546</v>
      </c>
    </row>
    <row r="13" customFormat="false" ht="13.8" hidden="false" customHeight="false" outlineLevel="0" collapsed="false">
      <c r="A13" s="0" t="s">
        <v>547</v>
      </c>
    </row>
    <row r="14" customFormat="false" ht="13.8" hidden="false" customHeight="false" outlineLevel="0" collapsed="false">
      <c r="A14" s="0" t="s">
        <v>548</v>
      </c>
    </row>
    <row r="15" customFormat="false" ht="13.8" hidden="false" customHeight="false" outlineLevel="0" collapsed="false">
      <c r="A15" s="0" t="s">
        <v>549</v>
      </c>
    </row>
    <row r="16" customFormat="false" ht="13.8" hidden="false" customHeight="false" outlineLevel="0" collapsed="false">
      <c r="A16" s="0" t="s">
        <v>550</v>
      </c>
    </row>
    <row r="17" customFormat="false" ht="13.8" hidden="false" customHeight="false" outlineLevel="0" collapsed="false">
      <c r="A17" s="0" t="s">
        <v>551</v>
      </c>
    </row>
    <row r="18" customFormat="false" ht="13.8" hidden="false" customHeight="false" outlineLevel="0" collapsed="false">
      <c r="A18" s="0" t="s">
        <v>552</v>
      </c>
    </row>
    <row r="19" customFormat="false" ht="13.8" hidden="false" customHeight="false" outlineLevel="0" collapsed="false">
      <c r="A19" s="0" t="s">
        <v>553</v>
      </c>
    </row>
    <row r="20" customFormat="false" ht="13.8" hidden="false" customHeight="false" outlineLevel="0" collapsed="false">
      <c r="A20" s="0" t="s">
        <v>554</v>
      </c>
    </row>
    <row r="21" customFormat="false" ht="13.8" hidden="false" customHeight="false" outlineLevel="0" collapsed="false">
      <c r="A21" s="0" t="s">
        <v>555</v>
      </c>
    </row>
    <row r="22" customFormat="false" ht="13.8" hidden="false" customHeight="false" outlineLevel="0" collapsed="false">
      <c r="A22" s="0" t="s">
        <v>556</v>
      </c>
    </row>
    <row r="23" customFormat="false" ht="13.8" hidden="false" customHeight="false" outlineLevel="0" collapsed="false">
      <c r="A23" s="0" t="s">
        <v>557</v>
      </c>
    </row>
    <row r="24" customFormat="false" ht="13.8" hidden="false" customHeight="false" outlineLevel="0" collapsed="false">
      <c r="A24" s="0" t="s">
        <v>558</v>
      </c>
    </row>
    <row r="25" customFormat="false" ht="13.8" hidden="false" customHeight="false" outlineLevel="0" collapsed="false">
      <c r="A25" s="0" t="s">
        <v>559</v>
      </c>
    </row>
    <row r="26" customFormat="false" ht="13.8" hidden="false" customHeight="false" outlineLevel="0" collapsed="false">
      <c r="A26" s="0" t="s">
        <v>560</v>
      </c>
    </row>
    <row r="27" customFormat="false" ht="13.8" hidden="false" customHeight="false" outlineLevel="0" collapsed="false">
      <c r="A27" s="0" t="s">
        <v>561</v>
      </c>
    </row>
    <row r="28" customFormat="false" ht="13.8" hidden="false" customHeight="false" outlineLevel="0" collapsed="false">
      <c r="A28" s="0" t="s">
        <v>562</v>
      </c>
    </row>
    <row r="29" customFormat="false" ht="13.8" hidden="false" customHeight="false" outlineLevel="0" collapsed="false">
      <c r="A29" s="0" t="s">
        <v>563</v>
      </c>
    </row>
    <row r="30" customFormat="false" ht="13.8" hidden="false" customHeight="false" outlineLevel="0" collapsed="false">
      <c r="A30" s="0" t="s">
        <v>564</v>
      </c>
    </row>
    <row r="31" customFormat="false" ht="13.8" hidden="false" customHeight="false" outlineLevel="0" collapsed="false">
      <c r="A31" s="0" t="s">
        <v>565</v>
      </c>
    </row>
    <row r="32" customFormat="false" ht="13.8" hidden="false" customHeight="false" outlineLevel="0" collapsed="false">
      <c r="A32" s="0" t="s">
        <v>566</v>
      </c>
    </row>
    <row r="33" customFormat="false" ht="13.8" hidden="false" customHeight="false" outlineLevel="0" collapsed="false">
      <c r="A33" s="0" t="s">
        <v>567</v>
      </c>
    </row>
    <row r="34" customFormat="false" ht="13.8" hidden="false" customHeight="false" outlineLevel="0" collapsed="false">
      <c r="A34" s="0" t="s">
        <v>568</v>
      </c>
    </row>
    <row r="35" customFormat="false" ht="13.8" hidden="false" customHeight="false" outlineLevel="0" collapsed="false">
      <c r="A35" s="0" t="s">
        <v>569</v>
      </c>
    </row>
    <row r="36" customFormat="false" ht="13.8" hidden="false" customHeight="false" outlineLevel="0" collapsed="false">
      <c r="A36" s="0" t="s">
        <v>570</v>
      </c>
    </row>
    <row r="37" customFormat="false" ht="13.8" hidden="false" customHeight="false" outlineLevel="0" collapsed="false">
      <c r="A37" s="0" t="s">
        <v>571</v>
      </c>
    </row>
    <row r="38" customFormat="false" ht="13.8" hidden="false" customHeight="false" outlineLevel="0" collapsed="false">
      <c r="A38" s="0" t="s">
        <v>572</v>
      </c>
    </row>
    <row r="39" customFormat="false" ht="13.8" hidden="false" customHeight="false" outlineLevel="0" collapsed="false">
      <c r="A39" s="0" t="s">
        <v>573</v>
      </c>
    </row>
    <row r="40" customFormat="false" ht="13.8" hidden="false" customHeight="false" outlineLevel="0" collapsed="false">
      <c r="A40" s="0" t="s">
        <v>574</v>
      </c>
    </row>
    <row r="41" customFormat="false" ht="13.8" hidden="false" customHeight="false" outlineLevel="0" collapsed="false">
      <c r="A41" s="0" t="s">
        <v>575</v>
      </c>
    </row>
    <row r="42" customFormat="false" ht="13.8" hidden="false" customHeight="false" outlineLevel="0" collapsed="false">
      <c r="A42" s="0" t="s">
        <v>576</v>
      </c>
    </row>
    <row r="43" customFormat="false" ht="13.8" hidden="false" customHeight="false" outlineLevel="0" collapsed="false">
      <c r="A43" s="0" t="s">
        <v>577</v>
      </c>
    </row>
    <row r="44" customFormat="false" ht="13.8" hidden="false" customHeight="false" outlineLevel="0" collapsed="false">
      <c r="A44" s="0" t="s">
        <v>578</v>
      </c>
    </row>
    <row r="45" customFormat="false" ht="13.8" hidden="false" customHeight="false" outlineLevel="0" collapsed="false">
      <c r="A45" s="0" t="s">
        <v>579</v>
      </c>
    </row>
    <row r="46" customFormat="false" ht="13.8" hidden="false" customHeight="false" outlineLevel="0" collapsed="false">
      <c r="A46" s="0" t="s">
        <v>580</v>
      </c>
    </row>
    <row r="47" customFormat="false" ht="13.8" hidden="false" customHeight="false" outlineLevel="0" collapsed="false">
      <c r="A47" s="0" t="s">
        <v>581</v>
      </c>
    </row>
    <row r="48" customFormat="false" ht="13.8" hidden="false" customHeight="false" outlineLevel="0" collapsed="false">
      <c r="A48" s="0" t="s">
        <v>582</v>
      </c>
    </row>
    <row r="49" customFormat="false" ht="13.8" hidden="false" customHeight="false" outlineLevel="0" collapsed="false">
      <c r="A49" s="0" t="s">
        <v>583</v>
      </c>
    </row>
    <row r="50" customFormat="false" ht="13.8" hidden="false" customHeight="false" outlineLevel="0" collapsed="false">
      <c r="A50" s="0" t="s">
        <v>584</v>
      </c>
    </row>
    <row r="51" customFormat="false" ht="13.8" hidden="false" customHeight="false" outlineLevel="0" collapsed="false">
      <c r="A51" s="0" t="s">
        <v>585</v>
      </c>
    </row>
    <row r="52" customFormat="false" ht="13.8" hidden="false" customHeight="false" outlineLevel="0" collapsed="false">
      <c r="A52" s="0" t="s">
        <v>586</v>
      </c>
    </row>
    <row r="53" customFormat="false" ht="13.8" hidden="false" customHeight="false" outlineLevel="0" collapsed="false">
      <c r="A53" s="0" t="s">
        <v>587</v>
      </c>
    </row>
    <row r="54" customFormat="false" ht="13.8" hidden="false" customHeight="false" outlineLevel="0" collapsed="false">
      <c r="A54" s="0" t="s">
        <v>588</v>
      </c>
    </row>
    <row r="55" customFormat="false" ht="13.8" hidden="false" customHeight="false" outlineLevel="0" collapsed="false">
      <c r="A55" s="0" t="s">
        <v>589</v>
      </c>
    </row>
    <row r="56" customFormat="false" ht="13.8" hidden="false" customHeight="false" outlineLevel="0" collapsed="false">
      <c r="A56" s="0" t="s">
        <v>590</v>
      </c>
    </row>
    <row r="57" customFormat="false" ht="13.8" hidden="false" customHeight="false" outlineLevel="0" collapsed="false">
      <c r="A57" s="0" t="s">
        <v>591</v>
      </c>
    </row>
    <row r="58" customFormat="false" ht="13.8" hidden="false" customHeight="false" outlineLevel="0" collapsed="false">
      <c r="A58" s="0" t="s">
        <v>592</v>
      </c>
    </row>
    <row r="59" customFormat="false" ht="13.8" hidden="false" customHeight="false" outlineLevel="0" collapsed="false">
      <c r="A59" s="0" t="s">
        <v>593</v>
      </c>
    </row>
    <row r="60" customFormat="false" ht="13.8" hidden="false" customHeight="false" outlineLevel="0" collapsed="false">
      <c r="A60" s="0" t="s">
        <v>594</v>
      </c>
    </row>
    <row r="61" customFormat="false" ht="13.8" hidden="false" customHeight="false" outlineLevel="0" collapsed="false">
      <c r="A61" s="0" t="s">
        <v>595</v>
      </c>
    </row>
    <row r="62" customFormat="false" ht="13.8" hidden="false" customHeight="false" outlineLevel="0" collapsed="false">
      <c r="A62" s="0" t="s">
        <v>596</v>
      </c>
    </row>
    <row r="63" customFormat="false" ht="13.8" hidden="false" customHeight="false" outlineLevel="0" collapsed="false">
      <c r="A63" s="0" t="s">
        <v>597</v>
      </c>
    </row>
    <row r="64" customFormat="false" ht="13.8" hidden="false" customHeight="false" outlineLevel="0" collapsed="false">
      <c r="A64" s="0" t="s">
        <v>598</v>
      </c>
    </row>
    <row r="65" customFormat="false" ht="13.8" hidden="false" customHeight="false" outlineLevel="0" collapsed="false">
      <c r="A65" s="0" t="s">
        <v>599</v>
      </c>
    </row>
    <row r="66" customFormat="false" ht="13.8" hidden="false" customHeight="false" outlineLevel="0" collapsed="false">
      <c r="A66" s="0" t="s">
        <v>600</v>
      </c>
    </row>
    <row r="67" customFormat="false" ht="13.8" hidden="false" customHeight="false" outlineLevel="0" collapsed="false">
      <c r="A67" s="0" t="s">
        <v>601</v>
      </c>
    </row>
    <row r="68" customFormat="false" ht="13.8" hidden="false" customHeight="false" outlineLevel="0" collapsed="false">
      <c r="A68" s="0" t="s">
        <v>602</v>
      </c>
    </row>
    <row r="69" customFormat="false" ht="13.8" hidden="false" customHeight="false" outlineLevel="0" collapsed="false">
      <c r="A69" s="0" t="s">
        <v>603</v>
      </c>
    </row>
    <row r="70" customFormat="false" ht="13.8" hidden="false" customHeight="false" outlineLevel="0" collapsed="false">
      <c r="A70" s="0" t="s">
        <v>604</v>
      </c>
    </row>
    <row r="71" customFormat="false" ht="13.8" hidden="false" customHeight="false" outlineLevel="0" collapsed="false">
      <c r="A71" s="0" t="s">
        <v>605</v>
      </c>
    </row>
    <row r="72" customFormat="false" ht="13.8" hidden="false" customHeight="false" outlineLevel="0" collapsed="false">
      <c r="A72" s="0" t="s">
        <v>606</v>
      </c>
    </row>
    <row r="73" customFormat="false" ht="13.8" hidden="false" customHeight="false" outlineLevel="0" collapsed="false">
      <c r="A73" s="0" t="s">
        <v>607</v>
      </c>
    </row>
    <row r="74" customFormat="false" ht="13.8" hidden="false" customHeight="false" outlineLevel="0" collapsed="false">
      <c r="A74" s="0" t="s">
        <v>608</v>
      </c>
    </row>
    <row r="75" customFormat="false" ht="13.8" hidden="false" customHeight="false" outlineLevel="0" collapsed="false">
      <c r="A75" s="0" t="s">
        <v>609</v>
      </c>
    </row>
    <row r="76" customFormat="false" ht="13.8" hidden="false" customHeight="false" outlineLevel="0" collapsed="false">
      <c r="A76" s="0" t="s">
        <v>610</v>
      </c>
    </row>
    <row r="77" customFormat="false" ht="13.8" hidden="false" customHeight="false" outlineLevel="0" collapsed="false">
      <c r="A77" s="0" t="s">
        <v>611</v>
      </c>
    </row>
    <row r="78" customFormat="false" ht="13.8" hidden="false" customHeight="false" outlineLevel="0" collapsed="false">
      <c r="A78" s="0" t="s">
        <v>612</v>
      </c>
    </row>
    <row r="79" customFormat="false" ht="13.8" hidden="false" customHeight="false" outlineLevel="0" collapsed="false">
      <c r="A79" s="0" t="s">
        <v>613</v>
      </c>
    </row>
    <row r="80" customFormat="false" ht="13.8" hidden="false" customHeight="false" outlineLevel="0" collapsed="false">
      <c r="A80" s="0" t="s">
        <v>614</v>
      </c>
    </row>
    <row r="81" customFormat="false" ht="13.8" hidden="false" customHeight="false" outlineLevel="0" collapsed="false">
      <c r="A81" s="0" t="s">
        <v>615</v>
      </c>
    </row>
    <row r="82" customFormat="false" ht="13.8" hidden="false" customHeight="false" outlineLevel="0" collapsed="false">
      <c r="A82" s="0" t="s">
        <v>616</v>
      </c>
    </row>
    <row r="83" customFormat="false" ht="13.8" hidden="false" customHeight="false" outlineLevel="0" collapsed="false">
      <c r="A83" s="0" t="s">
        <v>617</v>
      </c>
    </row>
    <row r="84" customFormat="false" ht="13.8" hidden="false" customHeight="false" outlineLevel="0" collapsed="false">
      <c r="A84" s="0" t="s">
        <v>618</v>
      </c>
    </row>
    <row r="85" customFormat="false" ht="13.8" hidden="false" customHeight="false" outlineLevel="0" collapsed="false">
      <c r="A85" s="0" t="s">
        <v>619</v>
      </c>
    </row>
    <row r="86" customFormat="false" ht="13.8" hidden="false" customHeight="false" outlineLevel="0" collapsed="false">
      <c r="A86" s="0" t="s">
        <v>620</v>
      </c>
    </row>
    <row r="87" customFormat="false" ht="13.8" hidden="false" customHeight="false" outlineLevel="0" collapsed="false">
      <c r="A87" s="0" t="s">
        <v>621</v>
      </c>
    </row>
    <row r="88" customFormat="false" ht="13.8" hidden="false" customHeight="false" outlineLevel="0" collapsed="false">
      <c r="A88" s="0" t="s">
        <v>622</v>
      </c>
    </row>
    <row r="89" customFormat="false" ht="13.8" hidden="false" customHeight="false" outlineLevel="0" collapsed="false">
      <c r="A89" s="0" t="s">
        <v>623</v>
      </c>
    </row>
    <row r="90" customFormat="false" ht="13.8" hidden="false" customHeight="false" outlineLevel="0" collapsed="false">
      <c r="A90" s="0" t="s">
        <v>624</v>
      </c>
    </row>
    <row r="91" customFormat="false" ht="13.8" hidden="false" customHeight="false" outlineLevel="0" collapsed="false">
      <c r="A91" s="0" t="s">
        <v>625</v>
      </c>
    </row>
    <row r="92" customFormat="false" ht="13.8" hidden="false" customHeight="false" outlineLevel="0" collapsed="false">
      <c r="A92" s="0" t="s">
        <v>626</v>
      </c>
    </row>
    <row r="93" customFormat="false" ht="13.8" hidden="false" customHeight="false" outlineLevel="0" collapsed="false">
      <c r="A93" s="0" t="s">
        <v>627</v>
      </c>
    </row>
    <row r="94" customFormat="false" ht="13.8" hidden="false" customHeight="false" outlineLevel="0" collapsed="false">
      <c r="A94" s="0" t="s">
        <v>628</v>
      </c>
    </row>
    <row r="95" customFormat="false" ht="13.8" hidden="false" customHeight="false" outlineLevel="0" collapsed="false">
      <c r="A95" s="0" t="s">
        <v>629</v>
      </c>
    </row>
    <row r="96" customFormat="false" ht="13.8" hidden="false" customHeight="false" outlineLevel="0" collapsed="false">
      <c r="A96" s="0" t="s">
        <v>630</v>
      </c>
    </row>
    <row r="97" customFormat="false" ht="13.8" hidden="false" customHeight="false" outlineLevel="0" collapsed="false">
      <c r="A97" s="0" t="s">
        <v>631</v>
      </c>
    </row>
    <row r="98" customFormat="false" ht="13.8" hidden="false" customHeight="false" outlineLevel="0" collapsed="false">
      <c r="A98" s="0" t="s">
        <v>632</v>
      </c>
    </row>
    <row r="99" customFormat="false" ht="13.8" hidden="false" customHeight="false" outlineLevel="0" collapsed="false">
      <c r="A99" s="0" t="s">
        <v>633</v>
      </c>
    </row>
    <row r="100" customFormat="false" ht="13.8" hidden="false" customHeight="false" outlineLevel="0" collapsed="false">
      <c r="A100" s="0" t="s">
        <v>634</v>
      </c>
    </row>
    <row r="101" customFormat="false" ht="13.8" hidden="false" customHeight="false" outlineLevel="0" collapsed="false">
      <c r="A101" s="0" t="s">
        <v>635</v>
      </c>
    </row>
    <row r="102" customFormat="false" ht="13.8" hidden="false" customHeight="false" outlineLevel="0" collapsed="false">
      <c r="A102" s="0" t="s">
        <v>636</v>
      </c>
    </row>
    <row r="103" customFormat="false" ht="13.8" hidden="false" customHeight="false" outlineLevel="0" collapsed="false">
      <c r="A103" s="0" t="s">
        <v>637</v>
      </c>
    </row>
    <row r="104" customFormat="false" ht="13.8" hidden="false" customHeight="false" outlineLevel="0" collapsed="false">
      <c r="A104" s="0" t="s">
        <v>638</v>
      </c>
    </row>
    <row r="105" customFormat="false" ht="13.8" hidden="false" customHeight="false" outlineLevel="0" collapsed="false">
      <c r="A105" s="0" t="s">
        <v>639</v>
      </c>
    </row>
    <row r="106" customFormat="false" ht="13.8" hidden="false" customHeight="false" outlineLevel="0" collapsed="false">
      <c r="A106" s="0" t="s">
        <v>640</v>
      </c>
    </row>
    <row r="107" customFormat="false" ht="13.8" hidden="false" customHeight="false" outlineLevel="0" collapsed="false">
      <c r="A107" s="0" t="s">
        <v>641</v>
      </c>
    </row>
    <row r="108" customFormat="false" ht="13.8" hidden="false" customHeight="false" outlineLevel="0" collapsed="false">
      <c r="A108" s="0" t="s">
        <v>642</v>
      </c>
    </row>
    <row r="109" customFormat="false" ht="13.8" hidden="false" customHeight="false" outlineLevel="0" collapsed="false">
      <c r="A109" s="0" t="s">
        <v>643</v>
      </c>
    </row>
    <row r="110" customFormat="false" ht="13.8" hidden="false" customHeight="false" outlineLevel="0" collapsed="false">
      <c r="A110" s="0" t="s">
        <v>644</v>
      </c>
    </row>
    <row r="111" customFormat="false" ht="13.8" hidden="false" customHeight="false" outlineLevel="0" collapsed="false">
      <c r="A111" s="0" t="s">
        <v>645</v>
      </c>
    </row>
    <row r="112" customFormat="false" ht="13.8" hidden="false" customHeight="false" outlineLevel="0" collapsed="false">
      <c r="A112" s="0" t="s">
        <v>646</v>
      </c>
    </row>
    <row r="113" customFormat="false" ht="13.8" hidden="false" customHeight="false" outlineLevel="0" collapsed="false">
      <c r="A113" s="0" t="s">
        <v>647</v>
      </c>
    </row>
    <row r="114" customFormat="false" ht="13.8" hidden="false" customHeight="false" outlineLevel="0" collapsed="false">
      <c r="A114" s="0" t="s">
        <v>648</v>
      </c>
    </row>
    <row r="115" customFormat="false" ht="13.8" hidden="false" customHeight="false" outlineLevel="0" collapsed="false">
      <c r="A115" s="0" t="s">
        <v>649</v>
      </c>
    </row>
    <row r="116" customFormat="false" ht="13.8" hidden="false" customHeight="false" outlineLevel="0" collapsed="false">
      <c r="A116" s="0" t="s">
        <v>650</v>
      </c>
    </row>
    <row r="117" customFormat="false" ht="13.8" hidden="false" customHeight="false" outlineLevel="0" collapsed="false">
      <c r="A117" s="0" t="s">
        <v>651</v>
      </c>
    </row>
    <row r="118" customFormat="false" ht="13.8" hidden="false" customHeight="false" outlineLevel="0" collapsed="false">
      <c r="A118" s="0" t="s">
        <v>652</v>
      </c>
    </row>
    <row r="119" customFormat="false" ht="13.8" hidden="false" customHeight="false" outlineLevel="0" collapsed="false">
      <c r="A119" s="0" t="s">
        <v>653</v>
      </c>
    </row>
    <row r="120" customFormat="false" ht="13.8" hidden="false" customHeight="false" outlineLevel="0" collapsed="false">
      <c r="A120" s="0" t="s">
        <v>654</v>
      </c>
    </row>
    <row r="121" customFormat="false" ht="13.8" hidden="false" customHeight="false" outlineLevel="0" collapsed="false">
      <c r="A121" s="0" t="s">
        <v>655</v>
      </c>
    </row>
    <row r="122" customFormat="false" ht="13.8" hidden="false" customHeight="false" outlineLevel="0" collapsed="false">
      <c r="A122" s="0" t="s">
        <v>656</v>
      </c>
    </row>
    <row r="123" customFormat="false" ht="13.8" hidden="false" customHeight="false" outlineLevel="0" collapsed="false">
      <c r="A123" s="0" t="s">
        <v>657</v>
      </c>
    </row>
    <row r="124" customFormat="false" ht="13.8" hidden="false" customHeight="false" outlineLevel="0" collapsed="false">
      <c r="A124" s="0" t="s">
        <v>658</v>
      </c>
    </row>
    <row r="125" customFormat="false" ht="13.8" hidden="false" customHeight="false" outlineLevel="0" collapsed="false">
      <c r="A125" s="0" t="s">
        <v>659</v>
      </c>
    </row>
    <row r="126" customFormat="false" ht="13.8" hidden="false" customHeight="false" outlineLevel="0" collapsed="false">
      <c r="A126" s="0" t="s">
        <v>660</v>
      </c>
    </row>
    <row r="127" customFormat="false" ht="13.8" hidden="false" customHeight="false" outlineLevel="0" collapsed="false">
      <c r="A127" s="0" t="s">
        <v>661</v>
      </c>
    </row>
    <row r="128" customFormat="false" ht="13.8" hidden="false" customHeight="false" outlineLevel="0" collapsed="false">
      <c r="A128" s="0" t="s">
        <v>662</v>
      </c>
    </row>
    <row r="129" customFormat="false" ht="13.8" hidden="false" customHeight="false" outlineLevel="0" collapsed="false">
      <c r="A129" s="0" t="s">
        <v>663</v>
      </c>
    </row>
    <row r="130" customFormat="false" ht="13.8" hidden="false" customHeight="false" outlineLevel="0" collapsed="false">
      <c r="A130" s="0" t="s">
        <v>664</v>
      </c>
    </row>
    <row r="131" customFormat="false" ht="13.8" hidden="false" customHeight="false" outlineLevel="0" collapsed="false">
      <c r="A131" s="0" t="s">
        <v>665</v>
      </c>
    </row>
    <row r="132" customFormat="false" ht="13.8" hidden="false" customHeight="false" outlineLevel="0" collapsed="false">
      <c r="A132" s="0" t="s">
        <v>666</v>
      </c>
    </row>
    <row r="133" customFormat="false" ht="13.8" hidden="false" customHeight="false" outlineLevel="0" collapsed="false">
      <c r="A133" s="0" t="s">
        <v>667</v>
      </c>
    </row>
    <row r="134" customFormat="false" ht="13.8" hidden="false" customHeight="false" outlineLevel="0" collapsed="false">
      <c r="A134" s="0" t="s">
        <v>668</v>
      </c>
    </row>
    <row r="135" customFormat="false" ht="13.8" hidden="false" customHeight="false" outlineLevel="0" collapsed="false">
      <c r="A135" s="0" t="s">
        <v>669</v>
      </c>
    </row>
    <row r="136" customFormat="false" ht="13.8" hidden="false" customHeight="false" outlineLevel="0" collapsed="false">
      <c r="A136" s="0" t="s">
        <v>670</v>
      </c>
    </row>
    <row r="137" customFormat="false" ht="13.8" hidden="false" customHeight="false" outlineLevel="0" collapsed="false">
      <c r="A137" s="0" t="s">
        <v>671</v>
      </c>
    </row>
    <row r="138" customFormat="false" ht="13.8" hidden="false" customHeight="false" outlineLevel="0" collapsed="false">
      <c r="A138" s="0" t="s">
        <v>672</v>
      </c>
    </row>
    <row r="139" customFormat="false" ht="13.8" hidden="false" customHeight="false" outlineLevel="0" collapsed="false">
      <c r="A139" s="0" t="s">
        <v>673</v>
      </c>
    </row>
    <row r="140" customFormat="false" ht="13.8" hidden="false" customHeight="false" outlineLevel="0" collapsed="false">
      <c r="A140" s="0" t="s">
        <v>674</v>
      </c>
    </row>
    <row r="141" customFormat="false" ht="13.8" hidden="false" customHeight="false" outlineLevel="0" collapsed="false">
      <c r="A141" s="0" t="s">
        <v>675</v>
      </c>
    </row>
    <row r="142" customFormat="false" ht="13.8" hidden="false" customHeight="false" outlineLevel="0" collapsed="false">
      <c r="A142" s="0" t="s">
        <v>676</v>
      </c>
    </row>
    <row r="143" customFormat="false" ht="13.8" hidden="false" customHeight="false" outlineLevel="0" collapsed="false">
      <c r="A143" s="0" t="s">
        <v>677</v>
      </c>
    </row>
    <row r="144" customFormat="false" ht="13.8" hidden="false" customHeight="false" outlineLevel="0" collapsed="false">
      <c r="A144" s="0" t="s">
        <v>678</v>
      </c>
    </row>
    <row r="145" customFormat="false" ht="13.8" hidden="false" customHeight="false" outlineLevel="0" collapsed="false">
      <c r="A145" s="0" t="s">
        <v>679</v>
      </c>
    </row>
    <row r="146" customFormat="false" ht="13.8" hidden="false" customHeight="false" outlineLevel="0" collapsed="false">
      <c r="A146" s="0" t="s">
        <v>680</v>
      </c>
    </row>
    <row r="147" customFormat="false" ht="13.8" hidden="false" customHeight="false" outlineLevel="0" collapsed="false">
      <c r="A147" s="0" t="s">
        <v>681</v>
      </c>
    </row>
    <row r="148" customFormat="false" ht="13.8" hidden="false" customHeight="false" outlineLevel="0" collapsed="false">
      <c r="A148" s="0" t="s">
        <v>682</v>
      </c>
    </row>
    <row r="149" customFormat="false" ht="13.8" hidden="false" customHeight="false" outlineLevel="0" collapsed="false">
      <c r="A149" s="0" t="s">
        <v>683</v>
      </c>
    </row>
    <row r="150" customFormat="false" ht="13.8" hidden="false" customHeight="false" outlineLevel="0" collapsed="false">
      <c r="A150" s="0" t="s">
        <v>684</v>
      </c>
    </row>
    <row r="151" customFormat="false" ht="13.8" hidden="false" customHeight="false" outlineLevel="0" collapsed="false">
      <c r="A151" s="0" t="s">
        <v>685</v>
      </c>
    </row>
    <row r="152" customFormat="false" ht="13.8" hidden="false" customHeight="false" outlineLevel="0" collapsed="false">
      <c r="A152" s="0" t="s">
        <v>686</v>
      </c>
    </row>
    <row r="153" customFormat="false" ht="13.8" hidden="false" customHeight="false" outlineLevel="0" collapsed="false">
      <c r="A153" s="0" t="s">
        <v>687</v>
      </c>
    </row>
    <row r="154" customFormat="false" ht="13.8" hidden="false" customHeight="false" outlineLevel="0" collapsed="false">
      <c r="A154" s="0" t="s">
        <v>688</v>
      </c>
    </row>
    <row r="155" customFormat="false" ht="13.8" hidden="false" customHeight="false" outlineLevel="0" collapsed="false">
      <c r="A155" s="0" t="s">
        <v>689</v>
      </c>
    </row>
    <row r="156" customFormat="false" ht="13.8" hidden="false" customHeight="false" outlineLevel="0" collapsed="false">
      <c r="A156" s="0" t="s">
        <v>690</v>
      </c>
    </row>
    <row r="157" customFormat="false" ht="13.8" hidden="false" customHeight="false" outlineLevel="0" collapsed="false">
      <c r="A157" s="0" t="s">
        <v>691</v>
      </c>
    </row>
    <row r="158" customFormat="false" ht="13.8" hidden="false" customHeight="false" outlineLevel="0" collapsed="false">
      <c r="A158" s="0" t="s">
        <v>692</v>
      </c>
    </row>
    <row r="159" customFormat="false" ht="13.8" hidden="false" customHeight="false" outlineLevel="0" collapsed="false">
      <c r="A159" s="0" t="s">
        <v>693</v>
      </c>
    </row>
    <row r="160" customFormat="false" ht="13.8" hidden="false" customHeight="false" outlineLevel="0" collapsed="false">
      <c r="A160" s="0" t="s">
        <v>694</v>
      </c>
    </row>
    <row r="161" customFormat="false" ht="13.8" hidden="false" customHeight="false" outlineLevel="0" collapsed="false">
      <c r="A161" s="0" t="s">
        <v>695</v>
      </c>
    </row>
    <row r="162" customFormat="false" ht="13.8" hidden="false" customHeight="false" outlineLevel="0" collapsed="false">
      <c r="A162" s="0" t="s">
        <v>696</v>
      </c>
    </row>
    <row r="163" customFormat="false" ht="13.8" hidden="false" customHeight="false" outlineLevel="0" collapsed="false">
      <c r="A163" s="0" t="s">
        <v>697</v>
      </c>
    </row>
    <row r="164" customFormat="false" ht="13.8" hidden="false" customHeight="false" outlineLevel="0" collapsed="false">
      <c r="A164" s="0" t="s">
        <v>698</v>
      </c>
    </row>
    <row r="165" customFormat="false" ht="13.8" hidden="false" customHeight="false" outlineLevel="0" collapsed="false">
      <c r="A165" s="0" t="s">
        <v>699</v>
      </c>
    </row>
    <row r="166" customFormat="false" ht="13.8" hidden="false" customHeight="false" outlineLevel="0" collapsed="false">
      <c r="A166" s="0" t="s">
        <v>700</v>
      </c>
    </row>
    <row r="167" customFormat="false" ht="13.8" hidden="false" customHeight="false" outlineLevel="0" collapsed="false">
      <c r="A167" s="0" t="s">
        <v>701</v>
      </c>
    </row>
    <row r="168" customFormat="false" ht="13.8" hidden="false" customHeight="false" outlineLevel="0" collapsed="false">
      <c r="A168" s="0" t="s">
        <v>702</v>
      </c>
    </row>
    <row r="169" customFormat="false" ht="13.8" hidden="false" customHeight="false" outlineLevel="0" collapsed="false">
      <c r="A169" s="0" t="s">
        <v>703</v>
      </c>
    </row>
    <row r="170" customFormat="false" ht="13.8" hidden="false" customHeight="false" outlineLevel="0" collapsed="false">
      <c r="A170" s="0" t="s">
        <v>704</v>
      </c>
    </row>
    <row r="171" customFormat="false" ht="13.8" hidden="false" customHeight="false" outlineLevel="0" collapsed="false">
      <c r="A171" s="0" t="s">
        <v>705</v>
      </c>
    </row>
    <row r="172" customFormat="false" ht="13.8" hidden="false" customHeight="false" outlineLevel="0" collapsed="false">
      <c r="A172" s="0" t="s">
        <v>706</v>
      </c>
    </row>
    <row r="173" customFormat="false" ht="13.8" hidden="false" customHeight="false" outlineLevel="0" collapsed="false">
      <c r="A173" s="0" t="s">
        <v>707</v>
      </c>
    </row>
    <row r="174" customFormat="false" ht="13.8" hidden="false" customHeight="false" outlineLevel="0" collapsed="false">
      <c r="A174" s="0" t="s">
        <v>708</v>
      </c>
    </row>
    <row r="175" customFormat="false" ht="13.8" hidden="false" customHeight="false" outlineLevel="0" collapsed="false">
      <c r="A175" s="0" t="s">
        <v>709</v>
      </c>
    </row>
    <row r="176" customFormat="false" ht="13.8" hidden="false" customHeight="false" outlineLevel="0" collapsed="false">
      <c r="A176" s="0" t="s">
        <v>710</v>
      </c>
    </row>
    <row r="177" customFormat="false" ht="13.8" hidden="false" customHeight="false" outlineLevel="0" collapsed="false">
      <c r="A177" s="0" t="s">
        <v>711</v>
      </c>
    </row>
    <row r="178" customFormat="false" ht="13.8" hidden="false" customHeight="false" outlineLevel="0" collapsed="false">
      <c r="A178" s="0" t="s">
        <v>712</v>
      </c>
    </row>
    <row r="179" customFormat="false" ht="13.8" hidden="false" customHeight="false" outlineLevel="0" collapsed="false">
      <c r="A179" s="0" t="s">
        <v>713</v>
      </c>
    </row>
    <row r="180" customFormat="false" ht="13.8" hidden="false" customHeight="false" outlineLevel="0" collapsed="false">
      <c r="A180" s="0" t="s">
        <v>714</v>
      </c>
    </row>
    <row r="181" customFormat="false" ht="13.8" hidden="false" customHeight="false" outlineLevel="0" collapsed="false">
      <c r="A181" s="0" t="s">
        <v>715</v>
      </c>
    </row>
    <row r="182" customFormat="false" ht="13.8" hidden="false" customHeight="false" outlineLevel="0" collapsed="false">
      <c r="A182" s="0" t="s">
        <v>716</v>
      </c>
    </row>
    <row r="183" customFormat="false" ht="13.8" hidden="false" customHeight="false" outlineLevel="0" collapsed="false">
      <c r="A183" s="0" t="s">
        <v>717</v>
      </c>
    </row>
    <row r="184" customFormat="false" ht="13.8" hidden="false" customHeight="false" outlineLevel="0" collapsed="false">
      <c r="A184" s="0" t="s">
        <v>718</v>
      </c>
    </row>
    <row r="185" customFormat="false" ht="13.8" hidden="false" customHeight="false" outlineLevel="0" collapsed="false">
      <c r="A185" s="0" t="s">
        <v>719</v>
      </c>
    </row>
    <row r="186" customFormat="false" ht="13.8" hidden="false" customHeight="false" outlineLevel="0" collapsed="false">
      <c r="A186" s="0" t="s">
        <v>720</v>
      </c>
    </row>
    <row r="187" customFormat="false" ht="13.8" hidden="false" customHeight="false" outlineLevel="0" collapsed="false">
      <c r="A187" s="0" t="s">
        <v>721</v>
      </c>
    </row>
    <row r="188" customFormat="false" ht="13.8" hidden="false" customHeight="false" outlineLevel="0" collapsed="false">
      <c r="A188" s="0" t="s">
        <v>722</v>
      </c>
    </row>
    <row r="189" customFormat="false" ht="13.8" hidden="false" customHeight="false" outlineLevel="0" collapsed="false">
      <c r="A189" s="0" t="s">
        <v>723</v>
      </c>
    </row>
    <row r="190" customFormat="false" ht="13.8" hidden="false" customHeight="false" outlineLevel="0" collapsed="false">
      <c r="A190" s="0" t="s">
        <v>724</v>
      </c>
    </row>
    <row r="191" customFormat="false" ht="13.8" hidden="false" customHeight="false" outlineLevel="0" collapsed="false">
      <c r="A191" s="0" t="s">
        <v>725</v>
      </c>
    </row>
    <row r="192" customFormat="false" ht="13.8" hidden="false" customHeight="false" outlineLevel="0" collapsed="false">
      <c r="A192" s="0" t="s">
        <v>726</v>
      </c>
    </row>
    <row r="193" customFormat="false" ht="13.8" hidden="false" customHeight="false" outlineLevel="0" collapsed="false">
      <c r="A193" s="0" t="s">
        <v>727</v>
      </c>
    </row>
    <row r="194" customFormat="false" ht="13.8" hidden="false" customHeight="false" outlineLevel="0" collapsed="false">
      <c r="A194" s="0" t="s">
        <v>728</v>
      </c>
    </row>
    <row r="195" customFormat="false" ht="13.8" hidden="false" customHeight="false" outlineLevel="0" collapsed="false">
      <c r="A195" s="0" t="s">
        <v>729</v>
      </c>
    </row>
    <row r="196" customFormat="false" ht="13.8" hidden="false" customHeight="false" outlineLevel="0" collapsed="false">
      <c r="A196" s="0" t="s">
        <v>730</v>
      </c>
    </row>
    <row r="197" customFormat="false" ht="13.8" hidden="false" customHeight="false" outlineLevel="0" collapsed="false">
      <c r="A197" s="0" t="s">
        <v>731</v>
      </c>
    </row>
    <row r="198" customFormat="false" ht="13.8" hidden="false" customHeight="false" outlineLevel="0" collapsed="false">
      <c r="A198" s="0" t="s">
        <v>732</v>
      </c>
    </row>
    <row r="199" customFormat="false" ht="13.8" hidden="false" customHeight="false" outlineLevel="0" collapsed="false">
      <c r="A199" s="0" t="s">
        <v>733</v>
      </c>
    </row>
    <row r="200" customFormat="false" ht="13.8" hidden="false" customHeight="false" outlineLevel="0" collapsed="false">
      <c r="A200" s="0" t="s">
        <v>734</v>
      </c>
    </row>
    <row r="201" customFormat="false" ht="13.8" hidden="false" customHeight="false" outlineLevel="0" collapsed="false">
      <c r="A201" s="0" t="s">
        <v>735</v>
      </c>
    </row>
    <row r="202" customFormat="false" ht="13.8" hidden="false" customHeight="false" outlineLevel="0" collapsed="false">
      <c r="A202" s="0" t="s">
        <v>736</v>
      </c>
    </row>
    <row r="203" customFormat="false" ht="13.8" hidden="false" customHeight="false" outlineLevel="0" collapsed="false">
      <c r="A203" s="0" t="s">
        <v>737</v>
      </c>
    </row>
    <row r="204" customFormat="false" ht="13.8" hidden="false" customHeight="false" outlineLevel="0" collapsed="false">
      <c r="A204" s="0" t="s">
        <v>738</v>
      </c>
    </row>
    <row r="205" customFormat="false" ht="13.8" hidden="false" customHeight="false" outlineLevel="0" collapsed="false">
      <c r="A205" s="0" t="s">
        <v>739</v>
      </c>
    </row>
    <row r="206" customFormat="false" ht="13.8" hidden="false" customHeight="false" outlineLevel="0" collapsed="false">
      <c r="A206" s="0" t="s">
        <v>740</v>
      </c>
    </row>
    <row r="207" customFormat="false" ht="13.8" hidden="false" customHeight="false" outlineLevel="0" collapsed="false">
      <c r="A207" s="0" t="s">
        <v>741</v>
      </c>
    </row>
    <row r="208" customFormat="false" ht="13.8" hidden="false" customHeight="false" outlineLevel="0" collapsed="false">
      <c r="A208" s="0" t="s">
        <v>742</v>
      </c>
    </row>
    <row r="209" customFormat="false" ht="13.8" hidden="false" customHeight="false" outlineLevel="0" collapsed="false">
      <c r="A209" s="0" t="s">
        <v>743</v>
      </c>
    </row>
    <row r="210" customFormat="false" ht="13.8" hidden="false" customHeight="false" outlineLevel="0" collapsed="false">
      <c r="A210" s="0" t="s">
        <v>744</v>
      </c>
    </row>
    <row r="211" customFormat="false" ht="13.8" hidden="false" customHeight="false" outlineLevel="0" collapsed="false">
      <c r="A211" s="0" t="s">
        <v>745</v>
      </c>
    </row>
    <row r="212" customFormat="false" ht="13.8" hidden="false" customHeight="false" outlineLevel="0" collapsed="false">
      <c r="A212" s="0" t="s">
        <v>746</v>
      </c>
    </row>
    <row r="213" customFormat="false" ht="13.8" hidden="false" customHeight="false" outlineLevel="0" collapsed="false">
      <c r="A213" s="0" t="s">
        <v>747</v>
      </c>
    </row>
    <row r="214" customFormat="false" ht="13.8" hidden="false" customHeight="false" outlineLevel="0" collapsed="false">
      <c r="A214" s="0" t="s">
        <v>748</v>
      </c>
    </row>
    <row r="215" customFormat="false" ht="13.8" hidden="false" customHeight="false" outlineLevel="0" collapsed="false">
      <c r="A215" s="0" t="s">
        <v>749</v>
      </c>
    </row>
    <row r="216" customFormat="false" ht="13.8" hidden="false" customHeight="false" outlineLevel="0" collapsed="false">
      <c r="A216" s="0" t="s">
        <v>750</v>
      </c>
    </row>
    <row r="217" customFormat="false" ht="13.8" hidden="false" customHeight="false" outlineLevel="0" collapsed="false">
      <c r="A217" s="0" t="s">
        <v>751</v>
      </c>
    </row>
    <row r="218" customFormat="false" ht="13.8" hidden="false" customHeight="false" outlineLevel="0" collapsed="false">
      <c r="A218" s="0" t="s">
        <v>752</v>
      </c>
    </row>
    <row r="219" customFormat="false" ht="13.8" hidden="false" customHeight="false" outlineLevel="0" collapsed="false">
      <c r="A219" s="0" t="s">
        <v>753</v>
      </c>
    </row>
    <row r="220" customFormat="false" ht="13.8" hidden="false" customHeight="false" outlineLevel="0" collapsed="false">
      <c r="A220" s="0" t="s">
        <v>754</v>
      </c>
    </row>
    <row r="221" customFormat="false" ht="13.8" hidden="false" customHeight="false" outlineLevel="0" collapsed="false">
      <c r="A221" s="0" t="s">
        <v>755</v>
      </c>
    </row>
    <row r="222" customFormat="false" ht="13.8" hidden="false" customHeight="false" outlineLevel="0" collapsed="false">
      <c r="A222" s="0" t="s">
        <v>756</v>
      </c>
    </row>
    <row r="223" customFormat="false" ht="13.8" hidden="false" customHeight="false" outlineLevel="0" collapsed="false">
      <c r="A223" s="0" t="s">
        <v>757</v>
      </c>
    </row>
    <row r="224" customFormat="false" ht="13.8" hidden="false" customHeight="false" outlineLevel="0" collapsed="false">
      <c r="A224" s="0" t="s">
        <v>758</v>
      </c>
    </row>
    <row r="225" customFormat="false" ht="13.8" hidden="false" customHeight="false" outlineLevel="0" collapsed="false">
      <c r="A225" s="0" t="s">
        <v>759</v>
      </c>
    </row>
    <row r="226" customFormat="false" ht="13.8" hidden="false" customHeight="false" outlineLevel="0" collapsed="false">
      <c r="A226" s="0" t="s">
        <v>760</v>
      </c>
    </row>
    <row r="227" customFormat="false" ht="13.8" hidden="false" customHeight="false" outlineLevel="0" collapsed="false">
      <c r="A227" s="0" t="s">
        <v>761</v>
      </c>
    </row>
    <row r="228" customFormat="false" ht="13.8" hidden="false" customHeight="false" outlineLevel="0" collapsed="false">
      <c r="A228" s="0" t="s">
        <v>762</v>
      </c>
    </row>
    <row r="229" customFormat="false" ht="13.8" hidden="false" customHeight="false" outlineLevel="0" collapsed="false">
      <c r="A229" s="0" t="s">
        <v>763</v>
      </c>
    </row>
    <row r="230" customFormat="false" ht="13.8" hidden="false" customHeight="false" outlineLevel="0" collapsed="false">
      <c r="A230" s="0" t="s">
        <v>764</v>
      </c>
    </row>
    <row r="231" customFormat="false" ht="13.8" hidden="false" customHeight="false" outlineLevel="0" collapsed="false">
      <c r="A231" s="0" t="s">
        <v>765</v>
      </c>
    </row>
    <row r="232" customFormat="false" ht="13.8" hidden="false" customHeight="false" outlineLevel="0" collapsed="false">
      <c r="A232" s="0" t="s">
        <v>766</v>
      </c>
    </row>
    <row r="233" customFormat="false" ht="13.8" hidden="false" customHeight="false" outlineLevel="0" collapsed="false">
      <c r="A233" s="0" t="s">
        <v>767</v>
      </c>
    </row>
    <row r="234" customFormat="false" ht="13.8" hidden="false" customHeight="false" outlineLevel="0" collapsed="false">
      <c r="A234" s="0" t="s">
        <v>768</v>
      </c>
    </row>
    <row r="235" customFormat="false" ht="13.8" hidden="false" customHeight="false" outlineLevel="0" collapsed="false">
      <c r="A235" s="0" t="s">
        <v>769</v>
      </c>
    </row>
    <row r="236" customFormat="false" ht="13.8" hidden="false" customHeight="false" outlineLevel="0" collapsed="false">
      <c r="A236" s="0" t="s">
        <v>770</v>
      </c>
    </row>
    <row r="237" customFormat="false" ht="13.8" hidden="false" customHeight="false" outlineLevel="0" collapsed="false">
      <c r="A237" s="0" t="s">
        <v>771</v>
      </c>
    </row>
    <row r="238" customFormat="false" ht="13.8" hidden="false" customHeight="false" outlineLevel="0" collapsed="false">
      <c r="A238" s="0" t="s">
        <v>772</v>
      </c>
    </row>
    <row r="239" customFormat="false" ht="13.8" hidden="false" customHeight="false" outlineLevel="0" collapsed="false">
      <c r="A239" s="0" t="s">
        <v>773</v>
      </c>
    </row>
    <row r="240" customFormat="false" ht="13.8" hidden="false" customHeight="false" outlineLevel="0" collapsed="false">
      <c r="A240" s="0" t="s">
        <v>774</v>
      </c>
    </row>
    <row r="241" customFormat="false" ht="13.8" hidden="false" customHeight="false" outlineLevel="0" collapsed="false">
      <c r="A241" s="0" t="s">
        <v>775</v>
      </c>
    </row>
    <row r="242" customFormat="false" ht="13.8" hidden="false" customHeight="false" outlineLevel="0" collapsed="false">
      <c r="A242" s="0" t="s">
        <v>776</v>
      </c>
    </row>
    <row r="243" customFormat="false" ht="13.8" hidden="false" customHeight="false" outlineLevel="0" collapsed="false">
      <c r="A243" s="0" t="s">
        <v>777</v>
      </c>
    </row>
    <row r="244" customFormat="false" ht="13.8" hidden="false" customHeight="false" outlineLevel="0" collapsed="false">
      <c r="A244" s="0" t="s">
        <v>778</v>
      </c>
    </row>
    <row r="245" customFormat="false" ht="13.8" hidden="false" customHeight="false" outlineLevel="0" collapsed="false">
      <c r="A245" s="0" t="s">
        <v>779</v>
      </c>
    </row>
    <row r="246" customFormat="false" ht="17.15" hidden="false" customHeight="false" outlineLevel="0" collapsed="false">
      <c r="A246" s="0" t="e">
        <f aca="false">=====================================================================================</f>
        <v>#VALUE!</v>
      </c>
    </row>
    <row r="247" customFormat="false" ht="13.8" hidden="false" customHeight="false" outlineLevel="0" collapsed="false">
      <c r="A247" s="0" t="s">
        <v>780</v>
      </c>
    </row>
    <row r="248" customFormat="false" ht="13.8" hidden="false" customHeight="false" outlineLevel="0" collapsed="false">
      <c r="A248" s="0" t="s">
        <v>781</v>
      </c>
    </row>
    <row r="249" customFormat="false" ht="13.8" hidden="false" customHeight="false" outlineLevel="0" collapsed="false">
      <c r="A249" s="0" t="s">
        <v>528</v>
      </c>
    </row>
    <row r="250" customFormat="false" ht="13.8" hidden="false" customHeight="false" outlineLevel="0" collapsed="false">
      <c r="A250" s="0" t="s">
        <v>782</v>
      </c>
    </row>
    <row r="251" customFormat="false" ht="17.15" hidden="false" customHeight="false" outlineLevel="0" collapsed="false">
      <c r="A251" s="0" t="e">
        <f aca="false">=====================================================================================</f>
        <v>#VALUE!</v>
      </c>
    </row>
    <row r="252" customFormat="false" ht="13.8" hidden="false" customHeight="false" outlineLevel="0" collapsed="false">
      <c r="A252" s="0" t="s">
        <v>783</v>
      </c>
    </row>
    <row r="253" customFormat="false" ht="13.8" hidden="false" customHeight="false" outlineLevel="0" collapsed="false">
      <c r="A253" s="0" t="s">
        <v>784</v>
      </c>
    </row>
    <row r="254" customFormat="false" ht="13.8" hidden="false" customHeight="false" outlineLevel="0" collapsed="false">
      <c r="A254" s="0" t="s">
        <v>785</v>
      </c>
    </row>
    <row r="255" customFormat="false" ht="13.8" hidden="false" customHeight="false" outlineLevel="0" collapsed="false">
      <c r="A255" s="0" t="s">
        <v>786</v>
      </c>
    </row>
    <row r="256" customFormat="false" ht="17.15" hidden="false" customHeight="false" outlineLevel="0" collapsed="false">
      <c r="A256" s="0" t="e">
        <f aca="false">=====================================================================================</f>
        <v>#VALUE!</v>
      </c>
    </row>
    <row r="257" customFormat="false" ht="17.15" hidden="false" customHeight="false" outlineLevel="0" collapsed="false">
      <c r="A257" s="0" t="e">
        <f aca="false">=======================================================</f>
        <v>#VALUE!</v>
      </c>
    </row>
    <row r="258" customFormat="false" ht="13.8" hidden="false" customHeight="false" outlineLevel="0" collapsed="false">
      <c r="A258" s="0" t="s">
        <v>787</v>
      </c>
    </row>
    <row r="259" customFormat="false" ht="13.8" hidden="false" customHeight="false" outlineLevel="0" collapsed="false">
      <c r="A259" s="0" t="s">
        <v>788</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4" activeCellId="0" sqref="B4"/>
    </sheetView>
  </sheetViews>
  <sheetFormatPr defaultColWidth="10.4609375" defaultRowHeight="13.8" zeroHeight="false" outlineLevelRow="0" outlineLevelCol="0"/>
  <cols>
    <col collapsed="false" customWidth="true" hidden="false" outlineLevel="0" max="2" min="2" style="0" width="13.84"/>
    <col collapsed="false" customWidth="true" hidden="false" outlineLevel="0" max="3" min="3" style="0" width="26.41"/>
  </cols>
  <sheetData>
    <row r="2" customFormat="false" ht="17.15" hidden="false" customHeight="false" outlineLevel="0" collapsed="false">
      <c r="A2" s="0" t="s">
        <v>789</v>
      </c>
      <c r="B2" s="17" t="n">
        <v>447818529825</v>
      </c>
      <c r="C2" s="0" t="s">
        <v>790</v>
      </c>
    </row>
    <row r="3" customFormat="false" ht="17.15" hidden="false" customHeight="false" outlineLevel="0" collapsed="false">
      <c r="B3" s="0" t="s">
        <v>791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ColWidth="10.4609375" defaultRowHeight="13.8" zeroHeight="false" outlineLevelRow="0" outlineLevelCol="0"/>
  <cols>
    <col collapsed="false" customWidth="true" hidden="false" outlineLevel="0" max="1" min="1" style="0" width="139.8"/>
  </cols>
  <sheetData>
    <row r="1" customFormat="false" ht="314.9" hidden="false" customHeight="false" outlineLevel="0" collapsed="false">
      <c r="A1" s="2" t="s">
        <v>792</v>
      </c>
    </row>
    <row r="2" customFormat="false" ht="283.55" hidden="false" customHeight="false" outlineLevel="0" collapsed="false">
      <c r="A2" s="2" t="s">
        <v>793</v>
      </c>
    </row>
    <row r="3" customFormat="false" ht="314.9" hidden="false" customHeight="false" outlineLevel="0" collapsed="false">
      <c r="A3" s="2" t="s">
        <v>794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3"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185.63"/>
  </cols>
  <sheetData>
    <row r="1" customFormat="false" ht="424.6" hidden="false" customHeight="false" outlineLevel="0" collapsed="false">
      <c r="A1" s="2" t="s">
        <v>795</v>
      </c>
    </row>
    <row r="2" customFormat="false" ht="424.6" hidden="false" customHeight="false" outlineLevel="0" collapsed="false">
      <c r="A2" s="2" t="s">
        <v>796</v>
      </c>
    </row>
    <row r="3" customFormat="false" ht="471.6" hidden="false" customHeight="false" outlineLevel="0" collapsed="false">
      <c r="A3" s="2" t="s">
        <v>797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21.69"/>
    <col collapsed="false" customWidth="true" hidden="false" outlineLevel="0" max="2" min="2" style="0" width="17.15"/>
  </cols>
  <sheetData>
    <row r="1" customFormat="false" ht="13.8" hidden="false" customHeight="false" outlineLevel="0" collapsed="false">
      <c r="A1" s="0" t="s">
        <v>798</v>
      </c>
      <c r="B1" s="0" t="s">
        <v>799</v>
      </c>
    </row>
    <row r="2" customFormat="false" ht="13.8" hidden="false" customHeight="false" outlineLevel="0" collapsed="false">
      <c r="A2" s="0" t="s">
        <v>800</v>
      </c>
      <c r="B2" s="0" t="s">
        <v>801</v>
      </c>
    </row>
    <row r="3" customFormat="false" ht="17.15" hidden="false" customHeight="false" outlineLevel="0" collapsed="false">
      <c r="A3" s="0" t="s">
        <v>802</v>
      </c>
      <c r="B3" s="0" t="s">
        <v>803</v>
      </c>
    </row>
    <row r="4" customFormat="false" ht="13.8" hidden="false" customHeight="false" outlineLevel="0" collapsed="false">
      <c r="A4" s="0" t="s">
        <v>804</v>
      </c>
      <c r="B4" s="0" t="s">
        <v>805</v>
      </c>
    </row>
    <row r="5" customFormat="false" ht="17.15" hidden="false" customHeight="false" outlineLevel="0" collapsed="false">
      <c r="A5" s="0" t="s">
        <v>806</v>
      </c>
      <c r="B5" s="0" t="s">
        <v>807</v>
      </c>
    </row>
    <row r="6" customFormat="false" ht="17.15" hidden="false" customHeight="false" outlineLevel="0" collapsed="false">
      <c r="A6" s="0" t="s">
        <v>802</v>
      </c>
      <c r="B6" s="0" t="s">
        <v>808</v>
      </c>
    </row>
    <row r="7" customFormat="false" ht="13.8" hidden="false" customHeight="false" outlineLevel="0" collapsed="false">
      <c r="A7" s="0" t="s">
        <v>804</v>
      </c>
      <c r="B7" s="0" t="s">
        <v>809</v>
      </c>
    </row>
    <row r="8" customFormat="false" ht="17.05" hidden="false" customHeight="false" outlineLevel="0" collapsed="false">
      <c r="A8" s="0" t="s">
        <v>806</v>
      </c>
      <c r="B8" s="0" t="s">
        <v>810</v>
      </c>
    </row>
    <row r="10" customFormat="false" ht="13.8" hidden="false" customHeight="false" outlineLevel="0" collapsed="false">
      <c r="A10" s="0" t="s">
        <v>811</v>
      </c>
      <c r="B10" s="0" t="s">
        <v>812</v>
      </c>
    </row>
    <row r="11" customFormat="false" ht="13.8" hidden="false" customHeight="false" outlineLevel="0" collapsed="false">
      <c r="B11" s="0" t="s">
        <v>813</v>
      </c>
    </row>
    <row r="12" customFormat="false" ht="13.8" hidden="false" customHeight="false" outlineLevel="0" collapsed="false">
      <c r="B12" s="0" t="s">
        <v>814</v>
      </c>
    </row>
    <row r="13" customFormat="false" ht="13.8" hidden="false" customHeight="false" outlineLevel="0" collapsed="false">
      <c r="B13" s="0" t="s">
        <v>815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0" activeCellId="0" sqref="E10"/>
    </sheetView>
  </sheetViews>
  <sheetFormatPr defaultColWidth="10.4609375" defaultRowHeight="13.8" zeroHeight="false" outlineLevelRow="0" outlineLevelCol="0"/>
  <cols>
    <col collapsed="false" customWidth="true" hidden="false" outlineLevel="0" max="2" min="2" style="0" width="92.2"/>
  </cols>
  <sheetData>
    <row r="1" customFormat="false" ht="13.8" hidden="false" customHeight="false" outlineLevel="0" collapsed="false">
      <c r="B1" s="0" t="s">
        <v>816</v>
      </c>
    </row>
    <row r="2" customFormat="false" ht="79.85" hidden="false" customHeight="false" outlineLevel="0" collapsed="false">
      <c r="B2" s="2" t="s">
        <v>817</v>
      </c>
    </row>
    <row r="3" customFormat="false" ht="13.8" hidden="false" customHeight="false" outlineLevel="0" collapsed="false">
      <c r="A3" s="0" t="s">
        <v>818</v>
      </c>
    </row>
    <row r="4" customFormat="false" ht="17.15" hidden="false" customHeight="false" outlineLevel="0" collapsed="false">
      <c r="A4" s="0" t="n">
        <v>1</v>
      </c>
      <c r="B4" s="0" t="s">
        <v>819</v>
      </c>
    </row>
    <row r="5" customFormat="false" ht="17.15" hidden="false" customHeight="false" outlineLevel="0" collapsed="false">
      <c r="A5" s="0" t="n">
        <v>2</v>
      </c>
      <c r="B5" s="0" t="s">
        <v>820</v>
      </c>
    </row>
    <row r="6" customFormat="false" ht="17.15" hidden="false" customHeight="false" outlineLevel="0" collapsed="false">
      <c r="A6" s="0" t="n">
        <v>3</v>
      </c>
      <c r="B6" s="0" t="s">
        <v>821</v>
      </c>
    </row>
    <row r="7" customFormat="false" ht="17.15" hidden="false" customHeight="false" outlineLevel="0" collapsed="false">
      <c r="A7" s="0" t="n">
        <v>4</v>
      </c>
      <c r="B7" s="0" t="s">
        <v>822</v>
      </c>
    </row>
    <row r="8" customFormat="false" ht="17.15" hidden="false" customHeight="false" outlineLevel="0" collapsed="false">
      <c r="A8" s="0" t="n">
        <v>5</v>
      </c>
      <c r="B8" s="0" t="s">
        <v>823</v>
      </c>
    </row>
    <row r="9" customFormat="false" ht="13.8" hidden="false" customHeight="false" outlineLevel="0" collapsed="false">
      <c r="A9" s="0" t="s">
        <v>824</v>
      </c>
      <c r="B9" s="0" t="s">
        <v>825</v>
      </c>
    </row>
    <row r="10" customFormat="false" ht="17.15" hidden="false" customHeight="false" outlineLevel="0" collapsed="false">
      <c r="A10" s="0" t="s">
        <v>826</v>
      </c>
      <c r="B10" s="0" t="s">
        <v>827</v>
      </c>
    </row>
    <row r="11" customFormat="false" ht="17.15" hidden="false" customHeight="false" outlineLevel="0" collapsed="false">
      <c r="B11" s="12" t="s">
        <v>828</v>
      </c>
    </row>
    <row r="12" customFormat="false" ht="17.15" hidden="false" customHeight="false" outlineLevel="0" collapsed="false">
      <c r="B12" s="12" t="s">
        <v>829</v>
      </c>
    </row>
    <row r="13" customFormat="false" ht="13.8" hidden="false" customHeight="false" outlineLevel="0" collapsed="false">
      <c r="B13" s="12" t="s">
        <v>830</v>
      </c>
    </row>
    <row r="14" customFormat="false" ht="17.15" hidden="false" customHeight="false" outlineLevel="0" collapsed="false">
      <c r="B14" s="0" t="s">
        <v>831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609375" defaultRowHeight="13.8" zeroHeight="false" outlineLevelRow="0" outlineLevelCol="0"/>
  <cols>
    <col collapsed="false" customWidth="true" hidden="false" outlineLevel="0" max="2" min="2" style="0" width="138.96"/>
  </cols>
  <sheetData>
    <row r="2" customFormat="false" ht="32.8" hidden="false" customHeight="false" outlineLevel="0" collapsed="false">
      <c r="A2" s="0" t="s">
        <v>832</v>
      </c>
      <c r="B2" s="2" t="s">
        <v>833</v>
      </c>
    </row>
    <row r="3" customFormat="false" ht="13.8" hidden="false" customHeight="false" outlineLevel="0" collapsed="false">
      <c r="A3" s="0" t="s">
        <v>834</v>
      </c>
      <c r="B3" s="0" t="s">
        <v>835</v>
      </c>
    </row>
    <row r="4" customFormat="false" ht="17.15" hidden="false" customHeight="false" outlineLevel="0" collapsed="false">
      <c r="A4" s="0" t="s">
        <v>836</v>
      </c>
      <c r="B4" s="0" t="s">
        <v>837</v>
      </c>
    </row>
    <row r="5" customFormat="false" ht="17.15" hidden="false" customHeight="false" outlineLevel="0" collapsed="false">
      <c r="A5" s="0" t="s">
        <v>365</v>
      </c>
      <c r="B5" s="0" t="s">
        <v>838</v>
      </c>
    </row>
    <row r="6" customFormat="false" ht="17.15" hidden="false" customHeight="false" outlineLevel="0" collapsed="false">
      <c r="B6" s="0" t="s">
        <v>839</v>
      </c>
    </row>
    <row r="7" customFormat="false" ht="111.15" hidden="false" customHeight="false" outlineLevel="0" collapsed="false">
      <c r="B7" s="2" t="s">
        <v>840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7" activeCellId="0" sqref="A7"/>
    </sheetView>
  </sheetViews>
  <sheetFormatPr defaultColWidth="10.4609375" defaultRowHeight="13.8" zeroHeight="false" outlineLevelRow="0" outlineLevelCol="0"/>
  <cols>
    <col collapsed="false" customWidth="true" hidden="false" outlineLevel="0" max="1" min="1" style="0" width="3.35"/>
    <col collapsed="false" customWidth="true" hidden="false" outlineLevel="0" max="2" min="2" style="0" width="30.21"/>
    <col collapsed="false" customWidth="true" hidden="false" outlineLevel="0" max="4" min="4" style="0" width="64.05"/>
    <col collapsed="false" customWidth="true" hidden="false" outlineLevel="0" max="5" min="5" style="0" width="96.8"/>
  </cols>
  <sheetData>
    <row r="1" customFormat="false" ht="13.8" hidden="false" customHeight="false" outlineLevel="0" collapsed="false">
      <c r="A1" s="0" t="s">
        <v>0</v>
      </c>
      <c r="B1" s="0" t="s">
        <v>166</v>
      </c>
      <c r="C1" s="0" t="s">
        <v>841</v>
      </c>
    </row>
    <row r="2" customFormat="false" ht="236.55" hidden="false" customHeight="false" outlineLevel="0" collapsed="false">
      <c r="A2" s="0" t="n">
        <v>1</v>
      </c>
      <c r="B2" s="0" t="s">
        <v>842</v>
      </c>
      <c r="C2" s="0" t="n">
        <v>2</v>
      </c>
      <c r="D2" s="2" t="s">
        <v>840</v>
      </c>
      <c r="E2" s="18" t="s">
        <v>843</v>
      </c>
    </row>
    <row r="3" customFormat="false" ht="17.05" hidden="false" customHeight="false" outlineLevel="0" collapsed="false">
      <c r="A3" s="0" t="n">
        <v>2</v>
      </c>
      <c r="B3" s="0" t="s">
        <v>844</v>
      </c>
      <c r="C3" s="0" t="n">
        <v>3</v>
      </c>
    </row>
    <row r="4" customFormat="false" ht="17.05" hidden="false" customHeight="false" outlineLevel="0" collapsed="false">
      <c r="A4" s="0" t="n">
        <v>3</v>
      </c>
      <c r="B4" s="1" t="s">
        <v>845</v>
      </c>
      <c r="C4" s="0" t="n">
        <v>5</v>
      </c>
    </row>
    <row r="5" customFormat="false" ht="13.8" hidden="false" customHeight="false" outlineLevel="0" collapsed="false">
      <c r="A5" s="0" t="n">
        <v>4</v>
      </c>
      <c r="B5" s="0" t="s">
        <v>846</v>
      </c>
      <c r="C5" s="0" t="n">
        <v>5</v>
      </c>
    </row>
    <row r="6" customFormat="false" ht="17.15" hidden="false" customHeight="false" outlineLevel="0" collapsed="false">
      <c r="A6" s="0" t="n">
        <v>5</v>
      </c>
      <c r="B6" s="0" t="s">
        <v>847</v>
      </c>
      <c r="C6" s="0" t="n">
        <v>5</v>
      </c>
    </row>
    <row r="7" customFormat="false" ht="13.8" hidden="false" customHeight="false" outlineLevel="0" collapsed="false">
      <c r="A7" s="0" t="n">
        <v>6</v>
      </c>
      <c r="B7" s="0" t="s">
        <v>848</v>
      </c>
      <c r="C7" s="0" t="n">
        <v>30</v>
      </c>
      <c r="D7" s="0" t="s">
        <v>849</v>
      </c>
    </row>
    <row r="8" customFormat="false" ht="17.15" hidden="false" customHeight="false" outlineLevel="0" collapsed="false">
      <c r="A8" s="0" t="n">
        <v>7</v>
      </c>
      <c r="B8" s="0" t="s">
        <v>850</v>
      </c>
      <c r="C8" s="0" t="n">
        <v>4</v>
      </c>
    </row>
    <row r="9" customFormat="false" ht="13.8" hidden="false" customHeight="false" outlineLevel="0" collapsed="false">
      <c r="A9" s="0" t="n">
        <v>8</v>
      </c>
      <c r="B9" s="0" t="s">
        <v>851</v>
      </c>
      <c r="C9" s="0" t="n">
        <v>1</v>
      </c>
    </row>
    <row r="10" customFormat="false" ht="17.05" hidden="false" customHeight="false" outlineLevel="0" collapsed="false">
      <c r="A10" s="0" t="n">
        <v>9</v>
      </c>
      <c r="B10" s="0" t="s">
        <v>852</v>
      </c>
      <c r="C10" s="0" t="n">
        <v>4</v>
      </c>
    </row>
    <row r="11" customFormat="false" ht="13.8" hidden="false" customHeight="false" outlineLevel="0" collapsed="false">
      <c r="A11" s="0" t="n">
        <v>10</v>
      </c>
      <c r="B11" s="0" t="s">
        <v>853</v>
      </c>
      <c r="C11" s="0" t="n">
        <v>1</v>
      </c>
    </row>
    <row r="12" customFormat="false" ht="13.8" hidden="false" customHeight="false" outlineLevel="0" collapsed="false">
      <c r="A12" s="0" t="n">
        <v>11</v>
      </c>
      <c r="B12" s="0" t="s">
        <v>854</v>
      </c>
      <c r="C12" s="0" t="n">
        <v>5</v>
      </c>
    </row>
    <row r="13" customFormat="false" ht="13.8" hidden="false" customHeight="false" outlineLevel="0" collapsed="false">
      <c r="A13" s="0" t="n">
        <v>12</v>
      </c>
      <c r="B13" s="0" t="s">
        <v>855</v>
      </c>
      <c r="C13" s="0" t="n">
        <v>5</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1" activeCellId="0" sqref="B21"/>
    </sheetView>
  </sheetViews>
  <sheetFormatPr defaultColWidth="10.46875" defaultRowHeight="13.8" zeroHeight="false" outlineLevelRow="0" outlineLevelCol="0"/>
  <cols>
    <col collapsed="false" customWidth="true" hidden="false" outlineLevel="0" max="2" min="2" style="0" width="176.95"/>
  </cols>
  <sheetData>
    <row r="2" customFormat="false" ht="17.05" hidden="false" customHeight="false" outlineLevel="0" collapsed="false">
      <c r="B2" s="0" t="s">
        <v>856</v>
      </c>
    </row>
    <row r="3" customFormat="false" ht="79.85" hidden="false" customHeight="false" outlineLevel="0" collapsed="false">
      <c r="B3" s="2" t="s">
        <v>857</v>
      </c>
    </row>
    <row r="4" customFormat="false" ht="17.15" hidden="false" customHeight="false" outlineLevel="0" collapsed="false">
      <c r="B4" s="0" t="s">
        <v>858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C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13" activeCellId="0" sqref="C13"/>
    </sheetView>
  </sheetViews>
  <sheetFormatPr defaultColWidth="10.46875" defaultRowHeight="13.8" zeroHeight="false" outlineLevelRow="0" outlineLevelCol="0"/>
  <cols>
    <col collapsed="false" customWidth="true" hidden="false" outlineLevel="0" max="2" min="2" style="0" width="111.13"/>
    <col collapsed="false" customWidth="true" hidden="false" outlineLevel="0" max="3" min="3" style="0" width="46.72"/>
  </cols>
  <sheetData>
    <row r="2" customFormat="false" ht="17.05" hidden="false" customHeight="false" outlineLevel="0" collapsed="false">
      <c r="B2" s="0" t="s">
        <v>859</v>
      </c>
    </row>
    <row r="3" customFormat="false" ht="17.05" hidden="false" customHeight="false" outlineLevel="0" collapsed="false">
      <c r="B3" s="0" t="s">
        <v>860</v>
      </c>
      <c r="C3" s="0" t="s">
        <v>861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2" activeCellId="0" sqref="B12"/>
    </sheetView>
  </sheetViews>
  <sheetFormatPr defaultColWidth="10.4296875" defaultRowHeight="13.8" zeroHeight="false" outlineLevelRow="0" outlineLevelCol="0"/>
  <cols>
    <col collapsed="false" customWidth="true" hidden="false" outlineLevel="0" max="2" min="2" style="0" width="73.2"/>
  </cols>
  <sheetData>
    <row r="1" customFormat="false" ht="13.8" hidden="false" customHeight="false" outlineLevel="0" collapsed="false">
      <c r="B1" s="0" t="s">
        <v>85</v>
      </c>
    </row>
    <row r="2" customFormat="false" ht="13.8" hidden="false" customHeight="false" outlineLevel="0" collapsed="false">
      <c r="B2" s="0" t="s">
        <v>86</v>
      </c>
    </row>
    <row r="3" customFormat="false" ht="13.8" hidden="false" customHeight="false" outlineLevel="0" collapsed="false">
      <c r="B3" s="0" t="s">
        <v>87</v>
      </c>
    </row>
    <row r="4" customFormat="false" ht="17.05" hidden="false" customHeight="false" outlineLevel="0" collapsed="false">
      <c r="B4" s="0" t="s">
        <v>88</v>
      </c>
    </row>
    <row r="5" customFormat="false" ht="111.15" hidden="false" customHeight="false" outlineLevel="0" collapsed="false">
      <c r="B5" s="2" t="s">
        <v>89</v>
      </c>
    </row>
    <row r="6" customFormat="false" ht="17.15" hidden="false" customHeight="false" outlineLevel="0" collapsed="false">
      <c r="B6" s="0" t="s">
        <v>90</v>
      </c>
    </row>
    <row r="7" customFormat="false" ht="17.15" hidden="false" customHeight="false" outlineLevel="0" collapsed="false">
      <c r="B7" s="0" t="s">
        <v>91</v>
      </c>
    </row>
    <row r="8" customFormat="false" ht="17.15" hidden="false" customHeight="false" outlineLevel="0" collapsed="false">
      <c r="B8" s="0" t="s">
        <v>92</v>
      </c>
    </row>
    <row r="9" customFormat="false" ht="17.15" hidden="false" customHeight="false" outlineLevel="0" collapsed="false">
      <c r="B9" s="0" t="s">
        <v>93</v>
      </c>
    </row>
    <row r="10" customFormat="false" ht="17.15" hidden="false" customHeight="false" outlineLevel="0" collapsed="false">
      <c r="B10" s="0" t="s">
        <v>94</v>
      </c>
    </row>
    <row r="11" customFormat="false" ht="17.15" hidden="false" customHeight="false" outlineLevel="0" collapsed="false">
      <c r="B11" s="0" t="s">
        <v>95</v>
      </c>
    </row>
    <row r="12" customFormat="false" ht="17.15" hidden="false" customHeight="false" outlineLevel="0" collapsed="false">
      <c r="B12" s="1" t="s">
        <v>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29" activeCellId="0" sqref="D29"/>
    </sheetView>
  </sheetViews>
  <sheetFormatPr defaultColWidth="10.46875" defaultRowHeight="13.8" zeroHeight="false" outlineLevelRow="0" outlineLevelCol="0"/>
  <cols>
    <col collapsed="false" customWidth="true" hidden="false" outlineLevel="0" max="1" min="1" style="0" width="28.36"/>
    <col collapsed="false" customWidth="true" hidden="false" outlineLevel="0" max="2" min="2" style="0" width="53.67"/>
  </cols>
  <sheetData>
    <row r="1" customFormat="false" ht="17.15" hidden="false" customHeight="false" outlineLevel="0" collapsed="false">
      <c r="A1" s="0" t="s">
        <v>862</v>
      </c>
      <c r="B1" s="0" t="s">
        <v>863</v>
      </c>
    </row>
    <row r="2" customFormat="false" ht="17.15" hidden="false" customHeight="false" outlineLevel="0" collapsed="false">
      <c r="A2" s="0" t="s">
        <v>864</v>
      </c>
      <c r="B2" s="0" t="s">
        <v>865</v>
      </c>
    </row>
    <row r="3" customFormat="false" ht="13.8" hidden="false" customHeight="false" outlineLevel="0" collapsed="false">
      <c r="A3" s="0" t="s">
        <v>866</v>
      </c>
      <c r="B3" s="0" t="s">
        <v>867</v>
      </c>
    </row>
    <row r="4" customFormat="false" ht="13.8" hidden="false" customHeight="false" outlineLevel="0" collapsed="false">
      <c r="A4" s="0" t="s">
        <v>868</v>
      </c>
      <c r="B4" s="0" t="s">
        <v>213</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&amp;C&amp;"Arial,标准"&amp;10&amp;Kffffff&amp;A</oddHeader>
    <oddFooter>&amp;C&amp;"Arial,标准"&amp;10&amp;Kffffff页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2" activeCellId="0" sqref="B2"/>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97</v>
      </c>
      <c r="C1" s="0" t="s">
        <v>2</v>
      </c>
      <c r="D1" s="0" t="s">
        <v>1</v>
      </c>
    </row>
    <row r="2" customFormat="false" ht="13.8" hidden="false" customHeight="false" outlineLevel="0" collapsed="false">
      <c r="B2" s="0" t="s">
        <v>55</v>
      </c>
      <c r="C2" s="0" t="s">
        <v>98</v>
      </c>
    </row>
    <row r="3" customFormat="false" ht="17.15" hidden="false" customHeight="false" outlineLevel="0" collapsed="false">
      <c r="B3" s="0" t="s">
        <v>99</v>
      </c>
      <c r="C3" s="0" t="s">
        <v>100</v>
      </c>
      <c r="D3" s="0" t="s">
        <v>101</v>
      </c>
    </row>
    <row r="4" customFormat="false" ht="17.15" hidden="false" customHeight="false" outlineLevel="0" collapsed="false">
      <c r="B4" s="0" t="s">
        <v>102</v>
      </c>
      <c r="C4" s="0" t="s">
        <v>103</v>
      </c>
    </row>
    <row r="5" customFormat="false" ht="48.5" hidden="false" customHeight="false" outlineLevel="0" collapsed="false">
      <c r="B5" s="0" t="s">
        <v>104</v>
      </c>
      <c r="C5" s="2" t="s">
        <v>105</v>
      </c>
    </row>
    <row r="6" customFormat="false" ht="17.05" hidden="false" customHeight="false" outlineLevel="0" collapsed="false">
      <c r="B6" s="0" t="s">
        <v>106</v>
      </c>
      <c r="C6" s="0" t="s">
        <v>107</v>
      </c>
    </row>
    <row r="7" customFormat="false" ht="32.8" hidden="false" customHeight="false" outlineLevel="0" collapsed="false">
      <c r="B7" s="1" t="s">
        <v>108</v>
      </c>
      <c r="C7" s="2" t="s">
        <v>109</v>
      </c>
    </row>
    <row r="8" customFormat="false" ht="79.85" hidden="false" customHeight="false" outlineLevel="0" collapsed="false">
      <c r="B8" s="0" t="s">
        <v>110</v>
      </c>
      <c r="C8" s="2" t="s">
        <v>111</v>
      </c>
    </row>
    <row r="9" customFormat="false" ht="13.8" hidden="false" customHeight="false" outlineLevel="0" collapsed="false">
      <c r="B9" s="0" t="s">
        <v>112</v>
      </c>
      <c r="C9" s="1" t="s">
        <v>113</v>
      </c>
    </row>
    <row r="10" customFormat="false" ht="17.05" hidden="false" customHeight="false" outlineLevel="0" collapsed="false">
      <c r="B10" s="0" t="s">
        <v>114</v>
      </c>
      <c r="C10" s="1" t="s">
        <v>115</v>
      </c>
    </row>
    <row r="11" customFormat="false" ht="17.05" hidden="false" customHeight="false" outlineLevel="0" collapsed="false">
      <c r="B11" s="0" t="s">
        <v>116</v>
      </c>
      <c r="C11" s="1" t="s">
        <v>117</v>
      </c>
    </row>
    <row r="12" customFormat="false" ht="17.05" hidden="false" customHeight="false" outlineLevel="0" collapsed="false">
      <c r="B12" s="0" t="s">
        <v>118</v>
      </c>
      <c r="C12" s="0" t="s">
        <v>119</v>
      </c>
    </row>
    <row r="13" customFormat="false" ht="17.05" hidden="false" customHeight="false" outlineLevel="0" collapsed="false">
      <c r="B13" s="0" t="s">
        <v>120</v>
      </c>
      <c r="C13" s="1" t="s">
        <v>121</v>
      </c>
    </row>
    <row r="14" customFormat="false" ht="48.5" hidden="false" customHeight="false" outlineLevel="0" collapsed="false">
      <c r="B14" s="0" t="s">
        <v>122</v>
      </c>
      <c r="C14" s="2" t="s">
        <v>123</v>
      </c>
    </row>
    <row r="15" customFormat="false" ht="17.15" hidden="false" customHeight="false" outlineLevel="0" collapsed="false">
      <c r="B15" s="0" t="s">
        <v>124</v>
      </c>
      <c r="C15" s="0" t="s">
        <v>125</v>
      </c>
    </row>
    <row r="16" customFormat="false" ht="17.15" hidden="false" customHeight="false" outlineLevel="0" collapsed="false">
      <c r="B16" s="0" t="s">
        <v>126</v>
      </c>
      <c r="C16" s="0" t="s">
        <v>127</v>
      </c>
    </row>
    <row r="17" customFormat="false" ht="13.8" hidden="false" customHeight="false" outlineLevel="0" collapsed="false">
      <c r="B17" s="0" t="s">
        <v>128</v>
      </c>
    </row>
    <row r="18" customFormat="false" ht="17.15" hidden="false" customHeight="false" outlineLevel="0" collapsed="false">
      <c r="B18" s="0" t="s">
        <v>129</v>
      </c>
      <c r="C18" s="0"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9" activeCellId="0" sqref="C9"/>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97</v>
      </c>
      <c r="C1" s="0" t="s">
        <v>2</v>
      </c>
      <c r="D1" s="0" t="s">
        <v>1</v>
      </c>
    </row>
    <row r="2" customFormat="false" ht="13.8" hidden="false" customHeight="false" outlineLevel="0" collapsed="false">
      <c r="A2" s="0" t="n">
        <v>1</v>
      </c>
      <c r="B2" s="0" t="s">
        <v>131</v>
      </c>
      <c r="C2" s="0" t="s">
        <v>28</v>
      </c>
    </row>
    <row r="3" customFormat="false" ht="17.05" hidden="false" customHeight="false" outlineLevel="0" collapsed="false">
      <c r="A3" s="0" t="n">
        <v>2</v>
      </c>
      <c r="B3" s="0" t="s">
        <v>132</v>
      </c>
      <c r="C3" s="0" t="s">
        <v>133</v>
      </c>
    </row>
    <row r="4" customFormat="false" ht="32.8" hidden="false" customHeight="false" outlineLevel="0" collapsed="false">
      <c r="A4" s="0" t="n">
        <v>3</v>
      </c>
      <c r="B4" s="0" t="s">
        <v>134</v>
      </c>
      <c r="C4" s="2" t="s">
        <v>135</v>
      </c>
    </row>
    <row r="5" customFormat="false" ht="32.8" hidden="false" customHeight="false" outlineLevel="0" collapsed="false">
      <c r="A5" s="0" t="n">
        <v>4</v>
      </c>
      <c r="B5" s="0" t="s">
        <v>136</v>
      </c>
      <c r="C5" s="2" t="s">
        <v>137</v>
      </c>
    </row>
    <row r="6" customFormat="false" ht="220.85" hidden="false" customHeight="false" outlineLevel="0" collapsed="false">
      <c r="A6" s="0" t="n">
        <v>5</v>
      </c>
      <c r="B6" s="1" t="s">
        <v>138</v>
      </c>
      <c r="C6" s="2" t="s">
        <v>139</v>
      </c>
    </row>
    <row r="7" customFormat="false" ht="13.8" hidden="false" customHeight="false" outlineLevel="0" collapsed="false">
      <c r="A7" s="0" t="n">
        <v>6</v>
      </c>
      <c r="B7" s="0" t="s">
        <v>140</v>
      </c>
      <c r="C7" s="1" t="s">
        <v>141</v>
      </c>
    </row>
    <row r="8" customFormat="false" ht="314.9" hidden="false" customHeight="false" outlineLevel="0" collapsed="false">
      <c r="A8" s="0" t="n">
        <v>7</v>
      </c>
      <c r="B8" s="0" t="s">
        <v>142</v>
      </c>
      <c r="C8" s="2" t="s">
        <v>143</v>
      </c>
    </row>
    <row r="9" customFormat="false" ht="220.85" hidden="false" customHeight="false" outlineLevel="0" collapsed="false">
      <c r="A9" s="0" t="n">
        <v>8</v>
      </c>
      <c r="B9" s="0" t="s">
        <v>129</v>
      </c>
      <c r="C9" s="2"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24.27"/>
    <col collapsed="false" customWidth="true" hidden="false" outlineLevel="0" max="3" min="3" style="0" width="189.84"/>
  </cols>
  <sheetData>
    <row r="1" customFormat="false" ht="13.8" hidden="false" customHeight="false" outlineLevel="0" collapsed="false">
      <c r="A1" s="0" t="s">
        <v>0</v>
      </c>
      <c r="B1" s="0" t="s">
        <v>97</v>
      </c>
      <c r="C1" s="0" t="s">
        <v>2</v>
      </c>
      <c r="D1" s="0" t="s">
        <v>1</v>
      </c>
    </row>
    <row r="2" customFormat="false" ht="13.8" hidden="false" customHeight="false" outlineLevel="0" collapsed="false">
      <c r="A2" s="0" t="n">
        <v>1</v>
      </c>
      <c r="B2" s="0" t="s">
        <v>131</v>
      </c>
      <c r="C2" s="0" t="s">
        <v>145</v>
      </c>
    </row>
    <row r="3" customFormat="false" ht="17.05" hidden="false" customHeight="false" outlineLevel="0" collapsed="false">
      <c r="A3" s="0" t="n">
        <v>2</v>
      </c>
      <c r="B3" s="0" t="s">
        <v>146</v>
      </c>
      <c r="C3" s="0" t="s">
        <v>147</v>
      </c>
    </row>
    <row r="4" customFormat="false" ht="48.5" hidden="false" customHeight="false" outlineLevel="0" collapsed="false">
      <c r="A4" s="0" t="n">
        <v>3</v>
      </c>
      <c r="B4" s="0" t="s">
        <v>134</v>
      </c>
      <c r="C4" s="2" t="s">
        <v>148</v>
      </c>
    </row>
    <row r="5" customFormat="false" ht="95.5" hidden="false" customHeight="false" outlineLevel="0" collapsed="false">
      <c r="A5" s="0" t="n">
        <v>4</v>
      </c>
      <c r="B5" s="0" t="s">
        <v>136</v>
      </c>
      <c r="C5" s="2" t="s">
        <v>149</v>
      </c>
    </row>
    <row r="6" customFormat="false" ht="111.15" hidden="false" customHeight="false" outlineLevel="0" collapsed="false">
      <c r="A6" s="0" t="n">
        <v>5</v>
      </c>
      <c r="B6" s="1" t="s">
        <v>138</v>
      </c>
      <c r="C6" s="2" t="s">
        <v>150</v>
      </c>
    </row>
    <row r="7" customFormat="false" ht="48.5" hidden="false" customHeight="false" outlineLevel="0" collapsed="false">
      <c r="A7" s="0" t="n">
        <v>6</v>
      </c>
      <c r="B7" s="0" t="s">
        <v>151</v>
      </c>
      <c r="C7" s="2" t="s">
        <v>152</v>
      </c>
    </row>
    <row r="8" customFormat="false" ht="95.5" hidden="false" customHeight="false" outlineLevel="0" collapsed="false">
      <c r="A8" s="0" t="n">
        <v>7</v>
      </c>
      <c r="B8" s="0" t="s">
        <v>153</v>
      </c>
      <c r="C8" s="2" t="s">
        <v>154</v>
      </c>
    </row>
    <row r="9" customFormat="false" ht="32.8" hidden="false" customHeight="false" outlineLevel="0" collapsed="false">
      <c r="A9" s="0" t="n">
        <v>8</v>
      </c>
      <c r="B9" s="0" t="s">
        <v>155</v>
      </c>
      <c r="C9" s="2" t="s">
        <v>156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296875" defaultRowHeight="13.8" zeroHeight="false" outlineLevelRow="0" outlineLevelCol="0"/>
  <cols>
    <col collapsed="false" customWidth="true" hidden="false" outlineLevel="0" max="1" min="1" style="0" width="5.09"/>
    <col collapsed="false" customWidth="true" hidden="false" outlineLevel="0" max="2" min="2" style="0" width="16.21"/>
    <col collapsed="false" customWidth="true" hidden="false" outlineLevel="0" max="3" min="3" style="0" width="18.93"/>
  </cols>
  <sheetData>
    <row r="1" customFormat="false" ht="13.8" hidden="false" customHeight="false" outlineLevel="0" collapsed="false">
      <c r="A1" s="0" t="s">
        <v>0</v>
      </c>
      <c r="B1" s="0" t="s">
        <v>157</v>
      </c>
      <c r="C1" s="0" t="s">
        <v>158</v>
      </c>
    </row>
    <row r="2" customFormat="false" ht="13.8" hidden="false" customHeight="false" outlineLevel="0" collapsed="false">
      <c r="A2" s="0" t="n">
        <v>1</v>
      </c>
      <c r="B2" s="0" t="s">
        <v>159</v>
      </c>
      <c r="C2" s="0" t="s">
        <v>160</v>
      </c>
    </row>
    <row r="3" customFormat="false" ht="13.8" hidden="false" customHeight="false" outlineLevel="0" collapsed="false">
      <c r="A3" s="0" t="n">
        <v>2</v>
      </c>
      <c r="B3" s="3" t="s">
        <v>161</v>
      </c>
      <c r="C3" s="0" t="s">
        <v>162</v>
      </c>
    </row>
    <row r="4" customFormat="false" ht="13.8" hidden="false" customHeight="false" outlineLevel="0" collapsed="false">
      <c r="C4" s="0" t="s">
        <v>163</v>
      </c>
    </row>
    <row r="5" customFormat="false" ht="13.8" hidden="false" customHeight="false" outlineLevel="0" collapsed="false">
      <c r="C5" s="0" t="s">
        <v>164</v>
      </c>
    </row>
    <row r="6" customFormat="false" ht="13.8" hidden="false" customHeight="false" outlineLevel="0" collapsed="false">
      <c r="C6" s="3" t="s">
        <v>165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0" activeCellId="0" sqref="B10"/>
    </sheetView>
  </sheetViews>
  <sheetFormatPr defaultColWidth="10.4296875" defaultRowHeight="13.8" zeroHeight="false" outlineLevelRow="0" outlineLevelCol="0"/>
  <cols>
    <col collapsed="false" customWidth="true" hidden="false" outlineLevel="0" max="2" min="2" style="0" width="40.81"/>
    <col collapsed="false" customWidth="true" hidden="false" outlineLevel="0" max="3" min="3" style="0" width="86.51"/>
  </cols>
  <sheetData>
    <row r="1" customFormat="false" ht="13.8" hidden="false" customHeight="false" outlineLevel="0" collapsed="false">
      <c r="B1" s="0" t="s">
        <v>166</v>
      </c>
      <c r="C1" s="0" t="s">
        <v>56</v>
      </c>
    </row>
    <row r="2" customFormat="false" ht="17.15" hidden="false" customHeight="false" outlineLevel="0" collapsed="false">
      <c r="B2" s="0" t="s">
        <v>167</v>
      </c>
    </row>
    <row r="3" customFormat="false" ht="17.15" hidden="false" customHeight="false" outlineLevel="0" collapsed="false">
      <c r="B3" s="0" t="s">
        <v>168</v>
      </c>
    </row>
    <row r="4" customFormat="false" ht="17.15" hidden="false" customHeight="false" outlineLevel="0" collapsed="false">
      <c r="B4" s="0" t="s">
        <v>169</v>
      </c>
      <c r="C4" s="0" t="s">
        <v>170</v>
      </c>
    </row>
    <row r="5" customFormat="false" ht="17.15" hidden="false" customHeight="false" outlineLevel="0" collapsed="false">
      <c r="B5" s="0" t="s">
        <v>171</v>
      </c>
      <c r="C5" s="0" t="s">
        <v>80</v>
      </c>
    </row>
    <row r="6" customFormat="false" ht="17.15" hidden="false" customHeight="false" outlineLevel="0" collapsed="false">
      <c r="B6" s="0" t="s">
        <v>172</v>
      </c>
    </row>
    <row r="7" customFormat="false" ht="13.8" hidden="false" customHeight="false" outlineLevel="0" collapsed="false">
      <c r="B7" s="0" t="s">
        <v>173</v>
      </c>
    </row>
    <row r="8" customFormat="false" ht="13.8" hidden="false" customHeight="false" outlineLevel="0" collapsed="false">
      <c r="B8" s="1" t="s">
        <v>174</v>
      </c>
      <c r="C8" s="0" t="s">
        <v>28</v>
      </c>
    </row>
    <row r="9" customFormat="false" ht="17.15" hidden="false" customHeight="false" outlineLevel="0" collapsed="false">
      <c r="B9" s="0" t="s">
        <v>175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3" activeCellId="0" sqref="B13"/>
    </sheetView>
  </sheetViews>
  <sheetFormatPr defaultColWidth="10.4296875" defaultRowHeight="13.8" zeroHeight="false" outlineLevelRow="0" outlineLevelCol="0"/>
  <cols>
    <col collapsed="false" customWidth="true" hidden="false" outlineLevel="0" max="1" min="1" style="0" width="17.01"/>
    <col collapsed="false" customWidth="true" hidden="false" outlineLevel="0" max="2" min="2" style="0" width="4.7"/>
    <col collapsed="false" customWidth="true" hidden="false" outlineLevel="0" max="3" min="3" style="0" width="12.14"/>
    <col collapsed="false" customWidth="true" hidden="false" outlineLevel="0" max="4" min="4" style="0" width="43.36"/>
  </cols>
  <sheetData>
    <row r="1" customFormat="false" ht="17.15" hidden="false" customHeight="false" outlineLevel="0" collapsed="false">
      <c r="A1" s="0" t="s">
        <v>176</v>
      </c>
      <c r="B1" s="0" t="s">
        <v>177</v>
      </c>
      <c r="E1" s="0" t="s">
        <v>178</v>
      </c>
    </row>
    <row r="2" customFormat="false" ht="13.8" hidden="false" customHeight="false" outlineLevel="0" collapsed="false">
      <c r="A2" s="0" t="s">
        <v>179</v>
      </c>
      <c r="B2" s="0" t="s">
        <v>180</v>
      </c>
    </row>
    <row r="3" customFormat="false" ht="17.15" hidden="false" customHeight="false" outlineLevel="0" collapsed="false">
      <c r="B3" s="0" t="s">
        <v>181</v>
      </c>
      <c r="C3" s="0" t="s">
        <v>182</v>
      </c>
      <c r="D3" s="0" t="s">
        <v>56</v>
      </c>
    </row>
    <row r="4" customFormat="false" ht="17.15" hidden="false" customHeight="false" outlineLevel="0" collapsed="false">
      <c r="A4" s="0" t="s">
        <v>183</v>
      </c>
      <c r="B4" s="0" t="n">
        <v>1</v>
      </c>
      <c r="C4" s="4" t="s">
        <v>184</v>
      </c>
      <c r="D4" s="1" t="s">
        <v>185</v>
      </c>
    </row>
    <row r="5" customFormat="false" ht="17.15" hidden="false" customHeight="false" outlineLevel="0" collapsed="false">
      <c r="A5" s="0" t="s">
        <v>186</v>
      </c>
      <c r="B5" s="0" t="n">
        <v>0</v>
      </c>
      <c r="C5" s="4" t="s">
        <v>184</v>
      </c>
      <c r="D5" s="1" t="s">
        <v>185</v>
      </c>
    </row>
    <row r="6" customFormat="false" ht="13.8" hidden="false" customHeight="false" outlineLevel="0" collapsed="false">
      <c r="A6" s="0" t="s">
        <v>187</v>
      </c>
      <c r="B6" s="0" t="n">
        <v>1</v>
      </c>
      <c r="C6" s="0" t="n">
        <v>1</v>
      </c>
      <c r="D6" s="0" t="s">
        <v>188</v>
      </c>
    </row>
    <row r="7" customFormat="false" ht="13.8" hidden="false" customHeight="false" outlineLevel="0" collapsed="false">
      <c r="A7" s="0" t="s">
        <v>189</v>
      </c>
      <c r="B7" s="0" t="n">
        <v>0</v>
      </c>
      <c r="C7" s="0" t="n">
        <v>1</v>
      </c>
      <c r="D7" s="0" t="s">
        <v>188</v>
      </c>
    </row>
    <row r="9" customFormat="false" ht="13.8" hidden="false" customHeight="false" outlineLevel="0" collapsed="false">
      <c r="A9" s="0" t="s">
        <v>190</v>
      </c>
      <c r="B9" s="0" t="s">
        <v>191</v>
      </c>
    </row>
    <row r="10" customFormat="false" ht="13.8" hidden="false" customHeight="false" outlineLevel="0" collapsed="false">
      <c r="A10" s="0" t="s">
        <v>192</v>
      </c>
      <c r="B10" s="0" t="s">
        <v>193</v>
      </c>
    </row>
    <row r="11" customFormat="false" ht="13.8" hidden="false" customHeight="false" outlineLevel="0" collapsed="false">
      <c r="A11" s="0" t="s">
        <v>194</v>
      </c>
      <c r="B11" s="0" t="s">
        <v>195</v>
      </c>
    </row>
    <row r="12" customFormat="false" ht="13.8" hidden="false" customHeight="false" outlineLevel="0" collapsed="false">
      <c r="A12" s="0" t="s">
        <v>196</v>
      </c>
      <c r="B12" s="0" t="s">
        <v>197</v>
      </c>
    </row>
    <row r="13" customFormat="false" ht="13.8" hidden="false" customHeight="false" outlineLevel="0" collapsed="false">
      <c r="A13" s="0" t="s">
        <v>198</v>
      </c>
      <c r="B13" s="0" t="s">
        <v>199</v>
      </c>
    </row>
    <row r="14" customFormat="false" ht="13.8" hidden="false" customHeight="false" outlineLevel="0" collapsed="false">
      <c r="A14" s="0" t="s">
        <v>200</v>
      </c>
      <c r="B14" s="0" t="s">
        <v>201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220413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2022-05-18T01:48:41Z</dcterms:created>
  <dc:creator>Lenovo</dc:creator>
  <dc:description/>
  <dc:language>zh-CN</dc:language>
  <cp:lastModifiedBy/>
  <dcterms:modified xsi:type="dcterms:W3CDTF">2025-08-23T16:59:43Z</dcterms:modified>
  <cp:revision>995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