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Mon Drive\Serpentine communities - Intra and interspecific trait variation and coordination\Data\New data\"/>
    </mc:Choice>
  </mc:AlternateContent>
  <xr:revisionPtr revIDLastSave="0" documentId="13_ncr:1_{FA7BB3D1-B7D7-4411-B8D9-FD867DA0A6E5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2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ZWq+WAWUBBoMS8s/L0huUb+AnXA=="/>
    </ext>
  </extLst>
</workbook>
</file>

<file path=xl/calcChain.xml><?xml version="1.0" encoding="utf-8"?>
<calcChain xmlns="http://schemas.openxmlformats.org/spreadsheetml/2006/main">
  <c r="X27" i="2" l="1"/>
  <c r="Y27" i="2" s="1"/>
  <c r="X26" i="2"/>
  <c r="Y26" i="2" s="1"/>
  <c r="X25" i="2"/>
  <c r="Y25" i="2" s="1"/>
  <c r="X24" i="2"/>
  <c r="Y24" i="2" s="1"/>
  <c r="X23" i="2"/>
  <c r="Y23" i="2" s="1"/>
  <c r="X22" i="2"/>
  <c r="Y22" i="2" s="1"/>
  <c r="X21" i="2"/>
  <c r="Y21" i="2" s="1"/>
  <c r="X20" i="2"/>
  <c r="Y20" i="2" s="1"/>
  <c r="X19" i="2"/>
  <c r="Y19" i="2" s="1"/>
  <c r="X18" i="2"/>
  <c r="Y18" i="2" s="1"/>
  <c r="X17" i="2"/>
  <c r="Y17" i="2" s="1"/>
  <c r="X16" i="2"/>
  <c r="Y16" i="2" s="1"/>
  <c r="X15" i="2"/>
  <c r="Y15" i="2" s="1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Y8" i="2" s="1"/>
  <c r="X7" i="2"/>
  <c r="Y7" i="2" s="1"/>
  <c r="X6" i="2"/>
  <c r="Y6" i="2" s="1"/>
  <c r="X5" i="2"/>
  <c r="Y5" i="2" s="1"/>
  <c r="X4" i="2"/>
  <c r="Y4" i="2" s="1"/>
  <c r="X3" i="2"/>
  <c r="Y3" i="2" s="1"/>
  <c r="X2" i="2"/>
  <c r="Y2" i="2" s="1"/>
</calcChain>
</file>

<file path=xl/sharedStrings.xml><?xml version="1.0" encoding="utf-8"?>
<sst xmlns="http://schemas.openxmlformats.org/spreadsheetml/2006/main" count="103" uniqueCount="57">
  <si>
    <t>ID</t>
  </si>
  <si>
    <t>Site</t>
  </si>
  <si>
    <t>Soil</t>
  </si>
  <si>
    <t>Nsite</t>
  </si>
  <si>
    <t>Ca</t>
  </si>
  <si>
    <t>Fe</t>
  </si>
  <si>
    <t>K</t>
  </si>
  <si>
    <t>Mg</t>
  </si>
  <si>
    <t>Co</t>
  </si>
  <si>
    <t>Cr</t>
  </si>
  <si>
    <t>Cu</t>
  </si>
  <si>
    <t>Mn</t>
  </si>
  <si>
    <t>Na</t>
  </si>
  <si>
    <t>Ni</t>
  </si>
  <si>
    <t>P</t>
  </si>
  <si>
    <t>Zn</t>
  </si>
  <si>
    <t>richness</t>
  </si>
  <si>
    <t>Shannon</t>
  </si>
  <si>
    <t>Dominants</t>
  </si>
  <si>
    <t>Simpson</t>
  </si>
  <si>
    <t>Evenness</t>
  </si>
  <si>
    <t>Allbiom</t>
  </si>
  <si>
    <t>Greenbiom</t>
  </si>
  <si>
    <t>Aserp1</t>
  </si>
  <si>
    <t>Amp</t>
  </si>
  <si>
    <t>serp</t>
  </si>
  <si>
    <t>Aserp2</t>
  </si>
  <si>
    <t>Aserp3</t>
  </si>
  <si>
    <t>Aserp4</t>
  </si>
  <si>
    <t>Aserp5</t>
  </si>
  <si>
    <t>Lnon2</t>
  </si>
  <si>
    <t>Lout</t>
  </si>
  <si>
    <t>noserp</t>
  </si>
  <si>
    <t>Lnon3</t>
  </si>
  <si>
    <t>Lnon4</t>
  </si>
  <si>
    <t>Lnon5</t>
  </si>
  <si>
    <t>Lserp1</t>
  </si>
  <si>
    <t>Lserp2</t>
  </si>
  <si>
    <t>Lserp3</t>
  </si>
  <si>
    <t>Lserp4</t>
  </si>
  <si>
    <t>Lserp5</t>
  </si>
  <si>
    <t>Ose1</t>
  </si>
  <si>
    <t>Oly</t>
  </si>
  <si>
    <t>Ose2</t>
  </si>
  <si>
    <t>Ose3</t>
  </si>
  <si>
    <t>Ose4</t>
  </si>
  <si>
    <t>Ose5</t>
  </si>
  <si>
    <t>Vnon2</t>
  </si>
  <si>
    <t>Vat</t>
  </si>
  <si>
    <t>Vnon3</t>
  </si>
  <si>
    <t>Vnon5</t>
  </si>
  <si>
    <t>Vserp1</t>
  </si>
  <si>
    <t>Vserp2</t>
  </si>
  <si>
    <t>Vserp3</t>
  </si>
  <si>
    <t>Vserp4</t>
  </si>
  <si>
    <t>PercBiomObs</t>
  </si>
  <si>
    <t>SumBiomObs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</si>
</sst>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Fill="1"/>
    <xf numFmtId="0" fontId="1" fillId="0" borderId="0" xfId="0" applyFont="1" applyFill="1" applyAlignment="1"/>
    <xf numFmtId="164" fontId="1" fillId="0" borderId="0" xfId="0" applyNumberFormat="1" applyFont="1" applyFill="1"/>
    <xf numFmtId="0" fontId="1" fillId="0" borderId="1" xfId="0" applyFont="1" applyFill="1" applyBorder="1"/>
    <xf numFmtId="16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undance_G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14.46</v>
          </cell>
          <cell r="C2">
            <v>16.02</v>
          </cell>
          <cell r="D2">
            <v>0</v>
          </cell>
          <cell r="E2">
            <v>0.11</v>
          </cell>
          <cell r="F2">
            <v>0</v>
          </cell>
          <cell r="G2">
            <v>0.49</v>
          </cell>
          <cell r="H2">
            <v>0.56000000000000005</v>
          </cell>
          <cell r="I2">
            <v>0.37</v>
          </cell>
          <cell r="J2">
            <v>0.11</v>
          </cell>
          <cell r="K2">
            <v>0</v>
          </cell>
          <cell r="L2">
            <v>0</v>
          </cell>
          <cell r="M2">
            <v>0.56000000000000005</v>
          </cell>
          <cell r="N2">
            <v>0</v>
          </cell>
          <cell r="O2">
            <v>7.92</v>
          </cell>
          <cell r="P2">
            <v>0.94</v>
          </cell>
          <cell r="Q2">
            <v>1.77</v>
          </cell>
          <cell r="R2">
            <v>0</v>
          </cell>
          <cell r="S2">
            <v>0</v>
          </cell>
          <cell r="T2">
            <v>0</v>
          </cell>
          <cell r="U2">
            <v>0.12</v>
          </cell>
        </row>
        <row r="3">
          <cell r="B3">
            <v>2.0300000000000002</v>
          </cell>
          <cell r="C3">
            <v>45.64</v>
          </cell>
          <cell r="D3">
            <v>0.2</v>
          </cell>
          <cell r="E3">
            <v>1.33</v>
          </cell>
          <cell r="F3">
            <v>0</v>
          </cell>
          <cell r="G3">
            <v>0.73</v>
          </cell>
          <cell r="H3">
            <v>0.32</v>
          </cell>
          <cell r="I3">
            <v>0.04</v>
          </cell>
          <cell r="J3">
            <v>0.01</v>
          </cell>
          <cell r="K3">
            <v>0</v>
          </cell>
          <cell r="L3">
            <v>2.81</v>
          </cell>
          <cell r="M3">
            <v>0.6</v>
          </cell>
          <cell r="N3">
            <v>0</v>
          </cell>
          <cell r="O3">
            <v>1.9</v>
          </cell>
          <cell r="P3">
            <v>0.04</v>
          </cell>
          <cell r="Q3">
            <v>0.2</v>
          </cell>
          <cell r="R3">
            <v>0</v>
          </cell>
          <cell r="S3">
            <v>0.27</v>
          </cell>
          <cell r="T3">
            <v>0</v>
          </cell>
          <cell r="U3">
            <v>0.56999999999999995</v>
          </cell>
        </row>
        <row r="4">
          <cell r="B4">
            <v>7.7</v>
          </cell>
          <cell r="C4">
            <v>92.06</v>
          </cell>
          <cell r="D4">
            <v>0</v>
          </cell>
          <cell r="E4">
            <v>0.34</v>
          </cell>
          <cell r="F4">
            <v>0</v>
          </cell>
          <cell r="G4">
            <v>0.31</v>
          </cell>
          <cell r="H4">
            <v>0.22</v>
          </cell>
          <cell r="I4">
            <v>0</v>
          </cell>
          <cell r="J4">
            <v>0</v>
          </cell>
          <cell r="K4">
            <v>0</v>
          </cell>
          <cell r="L4">
            <v>4.08</v>
          </cell>
          <cell r="M4">
            <v>1.91</v>
          </cell>
          <cell r="N4">
            <v>0.23</v>
          </cell>
          <cell r="O4">
            <v>5.77</v>
          </cell>
          <cell r="P4">
            <v>1.81</v>
          </cell>
          <cell r="Q4">
            <v>0.62</v>
          </cell>
          <cell r="R4">
            <v>0</v>
          </cell>
          <cell r="S4">
            <v>0</v>
          </cell>
          <cell r="T4">
            <v>0</v>
          </cell>
          <cell r="U4">
            <v>0.46</v>
          </cell>
        </row>
        <row r="5">
          <cell r="B5">
            <v>5.9</v>
          </cell>
          <cell r="C5">
            <v>94.01</v>
          </cell>
          <cell r="D5">
            <v>0</v>
          </cell>
          <cell r="E5">
            <v>0.86</v>
          </cell>
          <cell r="F5">
            <v>0</v>
          </cell>
          <cell r="G5">
            <v>5.1100000000000003</v>
          </cell>
          <cell r="H5">
            <v>0</v>
          </cell>
          <cell r="I5">
            <v>0</v>
          </cell>
          <cell r="J5">
            <v>1.1599999999999999</v>
          </cell>
          <cell r="K5">
            <v>0</v>
          </cell>
          <cell r="L5">
            <v>9.34</v>
          </cell>
          <cell r="M5">
            <v>0</v>
          </cell>
          <cell r="N5">
            <v>0</v>
          </cell>
          <cell r="O5">
            <v>9.35</v>
          </cell>
          <cell r="P5">
            <v>6.16</v>
          </cell>
          <cell r="Q5">
            <v>0.9</v>
          </cell>
          <cell r="R5">
            <v>0</v>
          </cell>
          <cell r="S5">
            <v>0</v>
          </cell>
          <cell r="T5">
            <v>0</v>
          </cell>
          <cell r="U5">
            <v>0.24</v>
          </cell>
        </row>
        <row r="6">
          <cell r="B6">
            <v>10.31</v>
          </cell>
          <cell r="C6">
            <v>60.51</v>
          </cell>
          <cell r="D6">
            <v>0</v>
          </cell>
          <cell r="E6">
            <v>0.09</v>
          </cell>
          <cell r="F6">
            <v>0</v>
          </cell>
          <cell r="G6">
            <v>0.3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6.9799999999999995</v>
          </cell>
          <cell r="M6">
            <v>0.23</v>
          </cell>
          <cell r="N6">
            <v>0</v>
          </cell>
          <cell r="O6">
            <v>4.2</v>
          </cell>
          <cell r="P6">
            <v>0.43</v>
          </cell>
          <cell r="Q6">
            <v>0.32</v>
          </cell>
          <cell r="R6">
            <v>0</v>
          </cell>
          <cell r="S6">
            <v>0</v>
          </cell>
          <cell r="T6">
            <v>0</v>
          </cell>
          <cell r="U6">
            <v>0.28000000000000003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7.12</v>
          </cell>
          <cell r="F7">
            <v>4.1399999999999997</v>
          </cell>
          <cell r="G7">
            <v>18.89</v>
          </cell>
          <cell r="H7">
            <v>0</v>
          </cell>
          <cell r="I7">
            <v>0</v>
          </cell>
          <cell r="J7">
            <v>0.73</v>
          </cell>
          <cell r="K7">
            <v>0</v>
          </cell>
          <cell r="L7">
            <v>4.13</v>
          </cell>
          <cell r="M7">
            <v>0.47</v>
          </cell>
          <cell r="N7">
            <v>1.77</v>
          </cell>
          <cell r="O7">
            <v>4.0599999999999996</v>
          </cell>
          <cell r="P7">
            <v>0.24</v>
          </cell>
          <cell r="Q7">
            <v>0.53</v>
          </cell>
          <cell r="R7">
            <v>0</v>
          </cell>
          <cell r="S7">
            <v>0</v>
          </cell>
          <cell r="T7">
            <v>0</v>
          </cell>
          <cell r="U7">
            <v>10.399999999999999</v>
          </cell>
        </row>
        <row r="8">
          <cell r="B8">
            <v>0.21</v>
          </cell>
          <cell r="C8">
            <v>0</v>
          </cell>
          <cell r="D8">
            <v>0.04</v>
          </cell>
          <cell r="E8">
            <v>0.2</v>
          </cell>
          <cell r="F8">
            <v>1.5</v>
          </cell>
          <cell r="G8">
            <v>12.39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27.06</v>
          </cell>
          <cell r="M8">
            <v>0.28000000000000003</v>
          </cell>
          <cell r="N8">
            <v>1.75</v>
          </cell>
          <cell r="O8">
            <v>8.44</v>
          </cell>
          <cell r="P8">
            <v>2.12</v>
          </cell>
          <cell r="Q8">
            <v>0.16</v>
          </cell>
          <cell r="R8">
            <v>0</v>
          </cell>
          <cell r="S8">
            <v>2.06</v>
          </cell>
          <cell r="T8">
            <v>0</v>
          </cell>
          <cell r="U8">
            <v>4.6899999999999995</v>
          </cell>
        </row>
        <row r="9">
          <cell r="B9">
            <v>7.38</v>
          </cell>
          <cell r="C9">
            <v>0</v>
          </cell>
          <cell r="D9">
            <v>0</v>
          </cell>
          <cell r="E9">
            <v>8.5</v>
          </cell>
          <cell r="F9">
            <v>5.12</v>
          </cell>
          <cell r="G9">
            <v>6.08</v>
          </cell>
          <cell r="H9">
            <v>0</v>
          </cell>
          <cell r="I9">
            <v>0</v>
          </cell>
          <cell r="J9">
            <v>0</v>
          </cell>
          <cell r="K9">
            <v>2.33</v>
          </cell>
          <cell r="L9">
            <v>44.27</v>
          </cell>
          <cell r="M9">
            <v>0</v>
          </cell>
          <cell r="N9">
            <v>22.380000000000003</v>
          </cell>
          <cell r="O9">
            <v>0.27</v>
          </cell>
          <cell r="P9">
            <v>0.02</v>
          </cell>
          <cell r="Q9">
            <v>4.4700000000000006</v>
          </cell>
          <cell r="R9">
            <v>0</v>
          </cell>
          <cell r="S9">
            <v>0</v>
          </cell>
          <cell r="T9">
            <v>0</v>
          </cell>
          <cell r="U9">
            <v>0.76</v>
          </cell>
        </row>
        <row r="10">
          <cell r="B10">
            <v>23.19</v>
          </cell>
          <cell r="C10">
            <v>0</v>
          </cell>
          <cell r="D10">
            <v>0</v>
          </cell>
          <cell r="E10">
            <v>2.4699999999999998</v>
          </cell>
          <cell r="F10">
            <v>1.04</v>
          </cell>
          <cell r="G10">
            <v>13.219999999999999</v>
          </cell>
          <cell r="H10">
            <v>0.41</v>
          </cell>
          <cell r="I10">
            <v>0</v>
          </cell>
          <cell r="J10">
            <v>0</v>
          </cell>
          <cell r="K10">
            <v>7.4</v>
          </cell>
          <cell r="L10">
            <v>27.21</v>
          </cell>
          <cell r="M10">
            <v>0.01</v>
          </cell>
          <cell r="N10">
            <v>4.12</v>
          </cell>
          <cell r="O10">
            <v>0.88000000000000012</v>
          </cell>
          <cell r="P10">
            <v>0</v>
          </cell>
          <cell r="Q10">
            <v>0</v>
          </cell>
          <cell r="R10">
            <v>0</v>
          </cell>
          <cell r="S10">
            <v>1.36</v>
          </cell>
          <cell r="T10">
            <v>0</v>
          </cell>
          <cell r="U10">
            <v>1.23</v>
          </cell>
        </row>
        <row r="11">
          <cell r="B11">
            <v>0.33</v>
          </cell>
          <cell r="C11">
            <v>15.45</v>
          </cell>
          <cell r="D11">
            <v>0.14000000000000001</v>
          </cell>
          <cell r="E11">
            <v>0</v>
          </cell>
          <cell r="F11">
            <v>0.5</v>
          </cell>
          <cell r="G11">
            <v>26.66</v>
          </cell>
          <cell r="H11">
            <v>0</v>
          </cell>
          <cell r="I11">
            <v>0</v>
          </cell>
          <cell r="J11">
            <v>0.31000000000000005</v>
          </cell>
          <cell r="K11">
            <v>0</v>
          </cell>
          <cell r="L11">
            <v>2.3899999999999997</v>
          </cell>
          <cell r="M11">
            <v>0.21</v>
          </cell>
          <cell r="N11">
            <v>0.13</v>
          </cell>
          <cell r="O11">
            <v>0.96</v>
          </cell>
          <cell r="P11">
            <v>4.9000000000000004</v>
          </cell>
          <cell r="Q11">
            <v>0</v>
          </cell>
          <cell r="R11">
            <v>0</v>
          </cell>
          <cell r="S11">
            <v>2.37</v>
          </cell>
          <cell r="T11">
            <v>0</v>
          </cell>
          <cell r="U11">
            <v>0.68</v>
          </cell>
        </row>
        <row r="12">
          <cell r="B12">
            <v>3.76</v>
          </cell>
          <cell r="C12">
            <v>91.32</v>
          </cell>
          <cell r="D12">
            <v>1.71</v>
          </cell>
          <cell r="E12">
            <v>0</v>
          </cell>
          <cell r="F12">
            <v>0</v>
          </cell>
          <cell r="G12">
            <v>28.87</v>
          </cell>
          <cell r="H12">
            <v>0</v>
          </cell>
          <cell r="I12">
            <v>0</v>
          </cell>
          <cell r="J12">
            <v>4.53</v>
          </cell>
          <cell r="K12">
            <v>0</v>
          </cell>
          <cell r="L12">
            <v>1.65</v>
          </cell>
          <cell r="M12">
            <v>0.12</v>
          </cell>
          <cell r="N12">
            <v>0.32</v>
          </cell>
          <cell r="O12">
            <v>1.23</v>
          </cell>
          <cell r="P12">
            <v>17.689999999999998</v>
          </cell>
          <cell r="Q12">
            <v>0</v>
          </cell>
          <cell r="R12">
            <v>0</v>
          </cell>
          <cell r="S12">
            <v>1.78</v>
          </cell>
          <cell r="T12">
            <v>0</v>
          </cell>
          <cell r="U12">
            <v>0.47</v>
          </cell>
        </row>
        <row r="13">
          <cell r="B13">
            <v>3.0700000000000003</v>
          </cell>
          <cell r="C13">
            <v>13.7</v>
          </cell>
          <cell r="D13">
            <v>0.12</v>
          </cell>
          <cell r="E13">
            <v>0.13</v>
          </cell>
          <cell r="F13">
            <v>0</v>
          </cell>
          <cell r="G13">
            <v>26.18</v>
          </cell>
          <cell r="H13">
            <v>0</v>
          </cell>
          <cell r="I13">
            <v>0</v>
          </cell>
          <cell r="J13">
            <v>0.25</v>
          </cell>
          <cell r="K13">
            <v>0</v>
          </cell>
          <cell r="L13">
            <v>9.4699999999999989</v>
          </cell>
          <cell r="M13">
            <v>0.1</v>
          </cell>
          <cell r="N13">
            <v>1.79</v>
          </cell>
          <cell r="O13">
            <v>1.49</v>
          </cell>
          <cell r="P13">
            <v>13.73</v>
          </cell>
          <cell r="Q13">
            <v>0</v>
          </cell>
          <cell r="R13">
            <v>0</v>
          </cell>
          <cell r="S13">
            <v>9.1</v>
          </cell>
          <cell r="T13">
            <v>0</v>
          </cell>
          <cell r="U13">
            <v>2</v>
          </cell>
        </row>
        <row r="14">
          <cell r="B14">
            <v>15.829999999999998</v>
          </cell>
          <cell r="C14">
            <v>5.87</v>
          </cell>
          <cell r="D14">
            <v>0.01</v>
          </cell>
          <cell r="E14">
            <v>0.12</v>
          </cell>
          <cell r="F14">
            <v>0.19</v>
          </cell>
          <cell r="G14">
            <v>14.7</v>
          </cell>
          <cell r="H14">
            <v>0</v>
          </cell>
          <cell r="I14">
            <v>0</v>
          </cell>
          <cell r="J14">
            <v>0.01</v>
          </cell>
          <cell r="K14">
            <v>0</v>
          </cell>
          <cell r="L14">
            <v>2.57</v>
          </cell>
          <cell r="M14">
            <v>2.25</v>
          </cell>
          <cell r="N14">
            <v>1.19</v>
          </cell>
          <cell r="O14">
            <v>0.63</v>
          </cell>
          <cell r="P14">
            <v>5.08</v>
          </cell>
          <cell r="Q14">
            <v>0</v>
          </cell>
          <cell r="R14">
            <v>0</v>
          </cell>
          <cell r="S14">
            <v>17</v>
          </cell>
          <cell r="T14">
            <v>0</v>
          </cell>
          <cell r="U14">
            <v>1.6500000000000001</v>
          </cell>
        </row>
        <row r="15">
          <cell r="B15">
            <v>1.96</v>
          </cell>
          <cell r="C15">
            <v>38.22</v>
          </cell>
          <cell r="D15">
            <v>0.24</v>
          </cell>
          <cell r="E15">
            <v>0.12</v>
          </cell>
          <cell r="F15">
            <v>0.23</v>
          </cell>
          <cell r="G15">
            <v>9.7600000000000016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4.04</v>
          </cell>
          <cell r="M15">
            <v>0</v>
          </cell>
          <cell r="N15">
            <v>0</v>
          </cell>
          <cell r="O15">
            <v>0</v>
          </cell>
          <cell r="P15">
            <v>25.900000000000002</v>
          </cell>
          <cell r="Q15">
            <v>0</v>
          </cell>
          <cell r="R15">
            <v>0</v>
          </cell>
          <cell r="S15">
            <v>4.9000000000000004</v>
          </cell>
          <cell r="T15">
            <v>0</v>
          </cell>
          <cell r="U15">
            <v>0.24</v>
          </cell>
        </row>
        <row r="16">
          <cell r="B16">
            <v>0</v>
          </cell>
          <cell r="C16">
            <v>84.679999999999993</v>
          </cell>
          <cell r="D16">
            <v>0</v>
          </cell>
          <cell r="E16">
            <v>0.43</v>
          </cell>
          <cell r="F16">
            <v>0</v>
          </cell>
          <cell r="G16">
            <v>0</v>
          </cell>
          <cell r="H16">
            <v>3.7</v>
          </cell>
          <cell r="I16">
            <v>0.6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0.58599999999999997</v>
          </cell>
          <cell r="U16">
            <v>0.18</v>
          </cell>
        </row>
        <row r="17">
          <cell r="B17">
            <v>0</v>
          </cell>
          <cell r="C17">
            <v>77.41</v>
          </cell>
          <cell r="D17">
            <v>0</v>
          </cell>
          <cell r="E17">
            <v>0</v>
          </cell>
          <cell r="F17">
            <v>0</v>
          </cell>
          <cell r="G17">
            <v>0.55000000000000004</v>
          </cell>
          <cell r="H17">
            <v>1.22</v>
          </cell>
          <cell r="I17">
            <v>4.97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127.6</v>
          </cell>
          <cell r="D18">
            <v>0</v>
          </cell>
          <cell r="E18">
            <v>1.41</v>
          </cell>
          <cell r="F18">
            <v>0</v>
          </cell>
          <cell r="G18">
            <v>0</v>
          </cell>
          <cell r="H18">
            <v>2.1999999999999997</v>
          </cell>
          <cell r="I18">
            <v>14.5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0.18</v>
          </cell>
          <cell r="S18">
            <v>0</v>
          </cell>
          <cell r="T18">
            <v>0</v>
          </cell>
          <cell r="U18">
            <v>0</v>
          </cell>
        </row>
        <row r="19">
          <cell r="B19">
            <v>0</v>
          </cell>
          <cell r="C19">
            <v>92.94</v>
          </cell>
          <cell r="D19">
            <v>0</v>
          </cell>
          <cell r="E19">
            <v>1.36</v>
          </cell>
          <cell r="F19">
            <v>0</v>
          </cell>
          <cell r="G19">
            <v>2.25</v>
          </cell>
          <cell r="H19">
            <v>2.4900000000000002</v>
          </cell>
          <cell r="I19">
            <v>0.47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0.14000000000000001</v>
          </cell>
          <cell r="R19">
            <v>0</v>
          </cell>
          <cell r="S19">
            <v>0</v>
          </cell>
          <cell r="T19">
            <v>0</v>
          </cell>
          <cell r="U19">
            <v>0.1</v>
          </cell>
        </row>
        <row r="20">
          <cell r="B20">
            <v>0</v>
          </cell>
          <cell r="C20">
            <v>76.259999999999991</v>
          </cell>
          <cell r="D20">
            <v>0</v>
          </cell>
          <cell r="E20">
            <v>0</v>
          </cell>
          <cell r="F20">
            <v>0.63</v>
          </cell>
          <cell r="G20">
            <v>0.03</v>
          </cell>
          <cell r="H20">
            <v>0.75</v>
          </cell>
          <cell r="I20">
            <v>0.22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B21">
            <v>0.3</v>
          </cell>
          <cell r="C21">
            <v>0</v>
          </cell>
          <cell r="D21">
            <v>0</v>
          </cell>
          <cell r="E21">
            <v>14.31</v>
          </cell>
          <cell r="F21">
            <v>3.11</v>
          </cell>
          <cell r="G21">
            <v>2.87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3.11</v>
          </cell>
          <cell r="M21">
            <v>0.2</v>
          </cell>
          <cell r="N21">
            <v>3.42</v>
          </cell>
          <cell r="O21">
            <v>0</v>
          </cell>
          <cell r="P21">
            <v>0</v>
          </cell>
          <cell r="Q21">
            <v>1.95</v>
          </cell>
          <cell r="R21">
            <v>38.11</v>
          </cell>
          <cell r="S21">
            <v>0</v>
          </cell>
          <cell r="T21">
            <v>0</v>
          </cell>
          <cell r="U21">
            <v>2.04</v>
          </cell>
        </row>
        <row r="22">
          <cell r="B22">
            <v>0</v>
          </cell>
          <cell r="C22">
            <v>0</v>
          </cell>
          <cell r="D22">
            <v>0.36</v>
          </cell>
          <cell r="E22">
            <v>1.9000000000000001</v>
          </cell>
          <cell r="F22">
            <v>3.86</v>
          </cell>
          <cell r="G22">
            <v>16.34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6.9999999999999993E-2</v>
          </cell>
          <cell r="N22">
            <v>3.03</v>
          </cell>
          <cell r="O22">
            <v>0.05</v>
          </cell>
          <cell r="P22">
            <v>0</v>
          </cell>
          <cell r="Q22">
            <v>1.59</v>
          </cell>
          <cell r="R22">
            <v>45.16</v>
          </cell>
          <cell r="S22">
            <v>0</v>
          </cell>
          <cell r="T22">
            <v>0</v>
          </cell>
          <cell r="U22">
            <v>0.95</v>
          </cell>
        </row>
        <row r="23">
          <cell r="B23">
            <v>13.42</v>
          </cell>
          <cell r="C23">
            <v>0</v>
          </cell>
          <cell r="D23">
            <v>0</v>
          </cell>
          <cell r="E23">
            <v>9.8600000000000012</v>
          </cell>
          <cell r="F23">
            <v>11.48</v>
          </cell>
          <cell r="G23">
            <v>1.18</v>
          </cell>
          <cell r="H23">
            <v>0.14000000000000001</v>
          </cell>
          <cell r="I23">
            <v>0</v>
          </cell>
          <cell r="J23">
            <v>0.01</v>
          </cell>
          <cell r="K23">
            <v>0</v>
          </cell>
          <cell r="L23">
            <v>0.33</v>
          </cell>
          <cell r="M23">
            <v>0.08</v>
          </cell>
          <cell r="N23">
            <v>11.55</v>
          </cell>
          <cell r="O23">
            <v>0</v>
          </cell>
          <cell r="P23">
            <v>0</v>
          </cell>
          <cell r="Q23">
            <v>0</v>
          </cell>
          <cell r="R23">
            <v>7.79</v>
          </cell>
          <cell r="S23">
            <v>0.78</v>
          </cell>
          <cell r="T23">
            <v>0</v>
          </cell>
          <cell r="U23">
            <v>0.15</v>
          </cell>
        </row>
        <row r="24">
          <cell r="B24">
            <v>0.28000000000000003</v>
          </cell>
          <cell r="C24">
            <v>302.89</v>
          </cell>
          <cell r="D24">
            <v>0.21</v>
          </cell>
          <cell r="E24">
            <v>0.18</v>
          </cell>
          <cell r="F24">
            <v>0</v>
          </cell>
          <cell r="G24">
            <v>0.67</v>
          </cell>
          <cell r="H24">
            <v>0.44</v>
          </cell>
          <cell r="I24">
            <v>8.06</v>
          </cell>
          <cell r="J24">
            <v>1.54E-2</v>
          </cell>
          <cell r="K24">
            <v>0</v>
          </cell>
          <cell r="L24">
            <v>0</v>
          </cell>
          <cell r="M24">
            <v>0.27</v>
          </cell>
          <cell r="N24">
            <v>0.44</v>
          </cell>
          <cell r="O24">
            <v>0</v>
          </cell>
          <cell r="P24">
            <v>0.28999999999999998</v>
          </cell>
          <cell r="Q24">
            <v>0</v>
          </cell>
          <cell r="R24">
            <v>1.46</v>
          </cell>
          <cell r="S24">
            <v>0</v>
          </cell>
          <cell r="T24">
            <v>0</v>
          </cell>
          <cell r="U24">
            <v>0.33</v>
          </cell>
        </row>
        <row r="25">
          <cell r="B25">
            <v>1.1200000000000001</v>
          </cell>
          <cell r="C25">
            <v>38.39</v>
          </cell>
          <cell r="D25">
            <v>0</v>
          </cell>
          <cell r="E25">
            <v>1.74</v>
          </cell>
          <cell r="F25">
            <v>0</v>
          </cell>
          <cell r="G25">
            <v>0.71</v>
          </cell>
          <cell r="H25">
            <v>0</v>
          </cell>
          <cell r="I25">
            <v>15.56</v>
          </cell>
          <cell r="J25">
            <v>0.12</v>
          </cell>
          <cell r="K25">
            <v>0</v>
          </cell>
          <cell r="L25">
            <v>0.88</v>
          </cell>
          <cell r="M25">
            <v>0.16</v>
          </cell>
          <cell r="N25">
            <v>0</v>
          </cell>
          <cell r="O25">
            <v>0</v>
          </cell>
          <cell r="P25">
            <v>0.27</v>
          </cell>
          <cell r="Q25">
            <v>0</v>
          </cell>
          <cell r="R25">
            <v>0.45</v>
          </cell>
          <cell r="S25">
            <v>1.26</v>
          </cell>
          <cell r="T25">
            <v>0</v>
          </cell>
          <cell r="U25">
            <v>0.12</v>
          </cell>
        </row>
        <row r="26">
          <cell r="B26">
            <v>6.37</v>
          </cell>
          <cell r="C26">
            <v>24.25</v>
          </cell>
          <cell r="D26">
            <v>1.1299999999999999</v>
          </cell>
          <cell r="E26">
            <v>0.24</v>
          </cell>
          <cell r="F26">
            <v>0</v>
          </cell>
          <cell r="G26">
            <v>0.15</v>
          </cell>
          <cell r="H26">
            <v>0</v>
          </cell>
          <cell r="I26">
            <v>0.91</v>
          </cell>
          <cell r="J26">
            <v>0.15000000000000002</v>
          </cell>
          <cell r="K26">
            <v>0</v>
          </cell>
          <cell r="L26">
            <v>0</v>
          </cell>
          <cell r="M26">
            <v>0.84</v>
          </cell>
          <cell r="N26">
            <v>0.05</v>
          </cell>
          <cell r="O26">
            <v>0</v>
          </cell>
          <cell r="P26">
            <v>1.33</v>
          </cell>
          <cell r="Q26">
            <v>0.06</v>
          </cell>
          <cell r="R26">
            <v>5.98</v>
          </cell>
          <cell r="S26">
            <v>0.98</v>
          </cell>
          <cell r="T26">
            <v>0</v>
          </cell>
          <cell r="U26">
            <v>0.63</v>
          </cell>
        </row>
        <row r="27">
          <cell r="B27">
            <v>0.32</v>
          </cell>
          <cell r="C27">
            <v>4.75</v>
          </cell>
          <cell r="D27">
            <v>0.23</v>
          </cell>
          <cell r="E27">
            <v>0</v>
          </cell>
          <cell r="F27">
            <v>0</v>
          </cell>
          <cell r="G27">
            <v>0.65</v>
          </cell>
          <cell r="H27">
            <v>0</v>
          </cell>
          <cell r="I27">
            <v>3.46</v>
          </cell>
          <cell r="J27">
            <v>1.27</v>
          </cell>
          <cell r="K27">
            <v>0</v>
          </cell>
          <cell r="L27">
            <v>0</v>
          </cell>
          <cell r="M27">
            <v>0.04</v>
          </cell>
          <cell r="N27">
            <v>0.1</v>
          </cell>
          <cell r="O27">
            <v>2.91</v>
          </cell>
          <cell r="P27">
            <v>0</v>
          </cell>
          <cell r="Q27">
            <v>0</v>
          </cell>
          <cell r="R27">
            <v>0.45</v>
          </cell>
          <cell r="S27">
            <v>6.57</v>
          </cell>
          <cell r="T27">
            <v>0</v>
          </cell>
          <cell r="U27">
            <v>42.79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C928-0831-4B35-9A95-2E946DBF53D4}">
  <dimension ref="A1:Y27"/>
  <sheetViews>
    <sheetView tabSelected="1" workbookViewId="0">
      <selection activeCell="L22" sqref="L22"/>
    </sheetView>
  </sheetViews>
  <sheetFormatPr defaultRowHeight="14.2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56</v>
      </c>
      <c r="Y1" s="2" t="s">
        <v>55</v>
      </c>
    </row>
    <row r="2" spans="1:25" x14ac:dyDescent="0.2">
      <c r="A2" s="1" t="s">
        <v>23</v>
      </c>
      <c r="B2" s="1" t="s">
        <v>24</v>
      </c>
      <c r="C2" s="1" t="s">
        <v>25</v>
      </c>
      <c r="D2" s="1">
        <v>1</v>
      </c>
      <c r="E2" s="3">
        <v>0.55400000000000005</v>
      </c>
      <c r="F2" s="3">
        <v>10.677309025000001</v>
      </c>
      <c r="G2" s="3">
        <v>0.28017500000000001</v>
      </c>
      <c r="H2" s="3">
        <v>2.6527799999999999</v>
      </c>
      <c r="I2" s="3">
        <v>69.5</v>
      </c>
      <c r="J2" s="3">
        <v>7065</v>
      </c>
      <c r="K2" s="3">
        <v>36.5</v>
      </c>
      <c r="L2" s="3">
        <v>1795</v>
      </c>
      <c r="M2" s="3">
        <v>365.75</v>
      </c>
      <c r="N2" s="3">
        <v>2693.75</v>
      </c>
      <c r="O2" s="3">
        <v>818</v>
      </c>
      <c r="P2" s="3">
        <v>148</v>
      </c>
      <c r="Q2" s="1">
        <v>27</v>
      </c>
      <c r="R2" s="1">
        <v>2.1270234361796061</v>
      </c>
      <c r="S2" s="1">
        <v>5</v>
      </c>
      <c r="T2" s="1">
        <v>0.18342353109919959</v>
      </c>
      <c r="U2" s="1">
        <v>0.64536672252176097</v>
      </c>
      <c r="V2" s="1">
        <v>140.93129999999996</v>
      </c>
      <c r="W2" s="1">
        <v>55.451299999999954</v>
      </c>
      <c r="X2" s="1">
        <f xml:space="preserve"> SUM([1]Sheet1!B2:U2)</f>
        <v>43.43</v>
      </c>
      <c r="Y2" s="2">
        <f>X2/W2</f>
        <v>0.78320977145711712</v>
      </c>
    </row>
    <row r="3" spans="1:25" x14ac:dyDescent="0.2">
      <c r="A3" s="1" t="s">
        <v>26</v>
      </c>
      <c r="B3" s="1" t="s">
        <v>24</v>
      </c>
      <c r="C3" s="1" t="s">
        <v>25</v>
      </c>
      <c r="D3" s="1">
        <v>2</v>
      </c>
      <c r="E3" s="3">
        <v>0.6</v>
      </c>
      <c r="F3" s="3">
        <v>10.638778088709676</v>
      </c>
      <c r="G3" s="3">
        <v>0.25214516129032261</v>
      </c>
      <c r="H3" s="3">
        <v>5.3246056451612898</v>
      </c>
      <c r="I3" s="3">
        <v>118.06451612903227</v>
      </c>
      <c r="J3" s="3">
        <v>5564.5161290322585</v>
      </c>
      <c r="K3" s="3">
        <v>34.838709677419352</v>
      </c>
      <c r="L3" s="3">
        <v>2065.8870967741932</v>
      </c>
      <c r="M3" s="3">
        <v>288.87096774193549</v>
      </c>
      <c r="N3" s="3">
        <v>3027.5806451612902</v>
      </c>
      <c r="O3" s="3">
        <v>641.85483870967744</v>
      </c>
      <c r="P3" s="3">
        <v>109.5967741935484</v>
      </c>
      <c r="Q3" s="1">
        <v>36</v>
      </c>
      <c r="R3" s="1">
        <v>1.4703735458090617</v>
      </c>
      <c r="S3" s="1">
        <v>4</v>
      </c>
      <c r="T3" s="1">
        <v>0.4927012087264932</v>
      </c>
      <c r="U3" s="1">
        <v>0.41031555045793722</v>
      </c>
      <c r="V3" s="1">
        <v>103.4962</v>
      </c>
      <c r="W3" s="1">
        <v>65.506200000000007</v>
      </c>
      <c r="X3" s="1">
        <f xml:space="preserve"> SUM([1]Sheet1!B3:U3)</f>
        <v>56.690000000000005</v>
      </c>
      <c r="Y3" s="2">
        <f t="shared" ref="Y3:Y27" si="0">X3/W3</f>
        <v>0.86541426613053418</v>
      </c>
    </row>
    <row r="4" spans="1:25" x14ac:dyDescent="0.2">
      <c r="A4" s="1" t="s">
        <v>27</v>
      </c>
      <c r="B4" s="1" t="s">
        <v>24</v>
      </c>
      <c r="C4" s="1" t="s">
        <v>25</v>
      </c>
      <c r="D4" s="1">
        <v>3</v>
      </c>
      <c r="E4" s="3">
        <v>0.59099999999999997</v>
      </c>
      <c r="F4" s="3">
        <v>9.7011426048387097</v>
      </c>
      <c r="G4" s="3">
        <v>0.31749193548387095</v>
      </c>
      <c r="H4" s="3">
        <v>3.6590250000000002</v>
      </c>
      <c r="I4" s="3">
        <v>135.48387096774195</v>
      </c>
      <c r="J4" s="3">
        <v>3290.3225806451615</v>
      </c>
      <c r="K4" s="3">
        <v>33.62903225806452</v>
      </c>
      <c r="L4" s="3">
        <v>2303.4677419354839</v>
      </c>
      <c r="M4" s="3">
        <v>317.17741935483866</v>
      </c>
      <c r="N4" s="3">
        <v>3740.0806451612902</v>
      </c>
      <c r="O4" s="3">
        <v>865.40322580645159</v>
      </c>
      <c r="P4" s="3">
        <v>121.20967741935485</v>
      </c>
      <c r="Q4" s="1">
        <v>25</v>
      </c>
      <c r="R4" s="1">
        <v>1.0617607456876126</v>
      </c>
      <c r="S4" s="1">
        <v>2</v>
      </c>
      <c r="T4" s="1">
        <v>0.60200454883880505</v>
      </c>
      <c r="U4" s="1">
        <v>0.32985452171988872</v>
      </c>
      <c r="V4" s="1">
        <v>188.58030000000005</v>
      </c>
      <c r="W4" s="1">
        <v>119.48030000000004</v>
      </c>
      <c r="X4" s="1">
        <f xml:space="preserve"> SUM([1]Sheet1!B4:U4)</f>
        <v>115.51</v>
      </c>
      <c r="Y4" s="2">
        <f t="shared" si="0"/>
        <v>0.96677025417579265</v>
      </c>
    </row>
    <row r="5" spans="1:25" x14ac:dyDescent="0.2">
      <c r="A5" s="1" t="s">
        <v>28</v>
      </c>
      <c r="B5" s="1" t="s">
        <v>24</v>
      </c>
      <c r="C5" s="1" t="s">
        <v>25</v>
      </c>
      <c r="D5" s="1">
        <v>4</v>
      </c>
      <c r="E5" s="3">
        <v>0.63200000000000001</v>
      </c>
      <c r="F5" s="3">
        <v>9.6686873785714269</v>
      </c>
      <c r="G5" s="3">
        <v>0.2422071428571429</v>
      </c>
      <c r="H5" s="3">
        <v>4.9625078571428576</v>
      </c>
      <c r="I5" s="3">
        <v>104.78571428571428</v>
      </c>
      <c r="J5" s="3">
        <v>5940</v>
      </c>
      <c r="K5" s="3">
        <v>41.785714285714292</v>
      </c>
      <c r="L5" s="3">
        <v>1902.214285714286</v>
      </c>
      <c r="M5" s="3">
        <v>340.5</v>
      </c>
      <c r="N5" s="3">
        <v>3486.4285714285716</v>
      </c>
      <c r="O5" s="3">
        <v>1072.0714285714287</v>
      </c>
      <c r="P5" s="3">
        <v>135.85714285714286</v>
      </c>
      <c r="Q5" s="1">
        <v>31</v>
      </c>
      <c r="R5" s="1">
        <v>1.5810457344052204</v>
      </c>
      <c r="S5" s="1">
        <v>4</v>
      </c>
      <c r="T5" s="1">
        <v>0.41712171194362213</v>
      </c>
      <c r="U5" s="1">
        <v>0.46041107326789377</v>
      </c>
      <c r="V5" s="1">
        <v>214.76600000000005</v>
      </c>
      <c r="W5" s="1">
        <v>148.07600000000005</v>
      </c>
      <c r="X5" s="1">
        <f xml:space="preserve"> SUM([1]Sheet1!B5:U5)</f>
        <v>133.03000000000003</v>
      </c>
      <c r="Y5" s="2">
        <f t="shared" si="0"/>
        <v>0.89839001593776158</v>
      </c>
    </row>
    <row r="6" spans="1:25" x14ac:dyDescent="0.2">
      <c r="A6" s="1" t="s">
        <v>29</v>
      </c>
      <c r="B6" s="1" t="s">
        <v>24</v>
      </c>
      <c r="C6" s="1" t="s">
        <v>25</v>
      </c>
      <c r="D6" s="1">
        <v>5</v>
      </c>
      <c r="E6" s="3">
        <v>0.63300000000000001</v>
      </c>
      <c r="F6" s="3">
        <v>9.420972775000001</v>
      </c>
      <c r="G6" s="3">
        <v>0.34855000000000003</v>
      </c>
      <c r="H6" s="3">
        <v>3.1413175</v>
      </c>
      <c r="I6" s="3">
        <v>68</v>
      </c>
      <c r="J6" s="3">
        <v>2455.5</v>
      </c>
      <c r="K6" s="3">
        <v>38</v>
      </c>
      <c r="L6" s="3">
        <v>1500.75</v>
      </c>
      <c r="M6" s="3">
        <v>318.5</v>
      </c>
      <c r="N6" s="3">
        <v>3680.5</v>
      </c>
      <c r="O6" s="3">
        <v>1190.5</v>
      </c>
      <c r="P6" s="3">
        <v>145.75</v>
      </c>
      <c r="Q6" s="1">
        <v>25</v>
      </c>
      <c r="R6" s="1">
        <v>1.7464311254441249</v>
      </c>
      <c r="S6" s="1">
        <v>4</v>
      </c>
      <c r="T6" s="1">
        <v>0.29577911878709989</v>
      </c>
      <c r="U6" s="1">
        <v>0.54255933452034733</v>
      </c>
      <c r="V6" s="1">
        <v>192.64709999999999</v>
      </c>
      <c r="W6" s="1">
        <v>118.91709999999999</v>
      </c>
      <c r="X6" s="1">
        <f xml:space="preserve"> SUM([1]Sheet1!B6:U6)</f>
        <v>83.65</v>
      </c>
      <c r="Y6" s="2">
        <f t="shared" si="0"/>
        <v>0.70343121384561191</v>
      </c>
    </row>
    <row r="7" spans="1:25" x14ac:dyDescent="0.2">
      <c r="A7" s="1" t="s">
        <v>30</v>
      </c>
      <c r="B7" s="1" t="s">
        <v>31</v>
      </c>
      <c r="C7" s="1" t="s">
        <v>32</v>
      </c>
      <c r="D7" s="1">
        <v>2</v>
      </c>
      <c r="E7" s="3">
        <v>1.0549999999999999</v>
      </c>
      <c r="F7" s="3">
        <v>8.0809999999999995</v>
      </c>
      <c r="G7" s="3">
        <v>0.41799999999999998</v>
      </c>
      <c r="H7" s="3">
        <v>3.101</v>
      </c>
      <c r="I7" s="3">
        <v>19</v>
      </c>
      <c r="J7" s="3">
        <v>646.25</v>
      </c>
      <c r="K7" s="3">
        <v>40.5</v>
      </c>
      <c r="L7" s="3">
        <v>852</v>
      </c>
      <c r="M7" s="3">
        <v>406</v>
      </c>
      <c r="N7" s="3">
        <v>531</v>
      </c>
      <c r="O7" s="3">
        <v>791</v>
      </c>
      <c r="P7" s="3">
        <v>79</v>
      </c>
      <c r="Q7" s="1">
        <v>34</v>
      </c>
      <c r="R7" s="1">
        <v>2.561415697116427</v>
      </c>
      <c r="S7" s="1">
        <v>8</v>
      </c>
      <c r="T7" s="1">
        <v>0.11510807863091158</v>
      </c>
      <c r="U7" s="1">
        <v>0.72636240090489124</v>
      </c>
      <c r="V7" s="1">
        <v>124.01569999999997</v>
      </c>
      <c r="W7" s="1">
        <v>78.125699999999966</v>
      </c>
      <c r="X7" s="1">
        <f xml:space="preserve"> SUM([1]Sheet1!B7:U7)</f>
        <v>52.480000000000004</v>
      </c>
      <c r="Y7" s="2">
        <f t="shared" si="0"/>
        <v>0.67173798122768857</v>
      </c>
    </row>
    <row r="8" spans="1:25" x14ac:dyDescent="0.2">
      <c r="A8" s="4" t="s">
        <v>33</v>
      </c>
      <c r="B8" s="4" t="s">
        <v>31</v>
      </c>
      <c r="C8" s="4" t="s">
        <v>32</v>
      </c>
      <c r="D8" s="4">
        <v>3</v>
      </c>
      <c r="E8" s="5">
        <v>1.1080000000000001</v>
      </c>
      <c r="F8" s="5">
        <v>7.7359999999999998</v>
      </c>
      <c r="G8" s="5">
        <v>0.52600000000000002</v>
      </c>
      <c r="H8" s="5">
        <v>2.9529999999999998</v>
      </c>
      <c r="I8" s="5">
        <v>21.29032258064516</v>
      </c>
      <c r="J8" s="5">
        <v>638.95161290322574</v>
      </c>
      <c r="K8" s="5">
        <v>38.951612903225808</v>
      </c>
      <c r="L8" s="5">
        <v>933</v>
      </c>
      <c r="M8" s="5">
        <v>485</v>
      </c>
      <c r="N8" s="5">
        <v>519</v>
      </c>
      <c r="O8" s="5">
        <v>873</v>
      </c>
      <c r="P8" s="5">
        <v>78</v>
      </c>
      <c r="Q8" s="4">
        <v>35</v>
      </c>
      <c r="R8" s="4">
        <v>2.499295245495754</v>
      </c>
      <c r="S8" s="4">
        <v>8</v>
      </c>
      <c r="T8" s="4">
        <v>0.13372017651346829</v>
      </c>
      <c r="U8" s="4">
        <v>0.70296781138461706</v>
      </c>
      <c r="V8" s="4">
        <v>129.06000000000003</v>
      </c>
      <c r="W8" s="4">
        <v>93.840000000000032</v>
      </c>
      <c r="X8" s="1">
        <f xml:space="preserve"> SUM([1]Sheet1!B8:U8)</f>
        <v>60.899999999999991</v>
      </c>
      <c r="Y8" s="2">
        <f t="shared" si="0"/>
        <v>0.64897698209718635</v>
      </c>
    </row>
    <row r="9" spans="1:25" x14ac:dyDescent="0.2">
      <c r="A9" s="1" t="s">
        <v>34</v>
      </c>
      <c r="B9" s="1" t="s">
        <v>31</v>
      </c>
      <c r="C9" s="1" t="s">
        <v>32</v>
      </c>
      <c r="D9" s="1">
        <v>4</v>
      </c>
      <c r="E9" s="3">
        <v>1.1399999999999999</v>
      </c>
      <c r="F9" s="3">
        <v>7.7709999999999999</v>
      </c>
      <c r="G9" s="3">
        <v>0.44700000000000001</v>
      </c>
      <c r="H9" s="3">
        <v>3.0329999999999999</v>
      </c>
      <c r="I9" s="3">
        <v>18.870967741935484</v>
      </c>
      <c r="J9" s="3">
        <v>629.51612903225805</v>
      </c>
      <c r="K9" s="3">
        <v>38.951612903225808</v>
      </c>
      <c r="L9" s="3">
        <v>913</v>
      </c>
      <c r="M9" s="3">
        <v>399</v>
      </c>
      <c r="N9" s="3">
        <v>524</v>
      </c>
      <c r="O9" s="3">
        <v>765</v>
      </c>
      <c r="P9" s="3">
        <v>77</v>
      </c>
      <c r="Q9" s="1">
        <v>36</v>
      </c>
      <c r="R9" s="1">
        <v>2.4010470469911587</v>
      </c>
      <c r="S9" s="1">
        <v>8</v>
      </c>
      <c r="T9" s="1">
        <v>0.15970593832640445</v>
      </c>
      <c r="U9" s="1">
        <v>0.67002493588762879</v>
      </c>
      <c r="V9" s="1">
        <v>191.16000000000003</v>
      </c>
      <c r="W9" s="1">
        <v>132.66000000000003</v>
      </c>
      <c r="X9" s="1">
        <f xml:space="preserve"> SUM([1]Sheet1!B9:U9)</f>
        <v>101.58</v>
      </c>
      <c r="Y9" s="2">
        <f t="shared" si="0"/>
        <v>0.76571687019448198</v>
      </c>
    </row>
    <row r="10" spans="1:25" x14ac:dyDescent="0.2">
      <c r="A10" s="1" t="s">
        <v>35</v>
      </c>
      <c r="B10" s="1" t="s">
        <v>31</v>
      </c>
      <c r="C10" s="1" t="s">
        <v>32</v>
      </c>
      <c r="D10" s="1">
        <v>5</v>
      </c>
      <c r="E10" s="3">
        <v>1.1140000000000001</v>
      </c>
      <c r="F10" s="3">
        <v>7.7110000000000003</v>
      </c>
      <c r="G10" s="3">
        <v>0.46100000000000002</v>
      </c>
      <c r="H10" s="3">
        <v>3.343</v>
      </c>
      <c r="I10" s="3">
        <v>21.25</v>
      </c>
      <c r="J10" s="3">
        <v>578</v>
      </c>
      <c r="K10" s="3">
        <v>41.25</v>
      </c>
      <c r="L10" s="3">
        <v>1019</v>
      </c>
      <c r="M10" s="3">
        <v>410</v>
      </c>
      <c r="N10" s="3">
        <v>549</v>
      </c>
      <c r="O10" s="3">
        <v>852</v>
      </c>
      <c r="P10" s="3">
        <v>83</v>
      </c>
      <c r="Q10" s="1">
        <v>30</v>
      </c>
      <c r="R10" s="1">
        <v>2.5769265042786298</v>
      </c>
      <c r="S10" s="1">
        <v>9</v>
      </c>
      <c r="T10" s="1">
        <v>0.10617608642116132</v>
      </c>
      <c r="U10" s="1">
        <v>0.7576527367015945</v>
      </c>
      <c r="V10" s="1">
        <v>188.36999999999995</v>
      </c>
      <c r="W10" s="1">
        <v>133.78999999999996</v>
      </c>
      <c r="X10" s="1">
        <f xml:space="preserve"> SUM([1]Sheet1!B10:U10)</f>
        <v>82.54</v>
      </c>
      <c r="Y10" s="2">
        <f t="shared" si="0"/>
        <v>0.61693699080648801</v>
      </c>
    </row>
    <row r="11" spans="1:25" x14ac:dyDescent="0.2">
      <c r="A11" s="1" t="s">
        <v>36</v>
      </c>
      <c r="B11" s="1" t="s">
        <v>31</v>
      </c>
      <c r="C11" s="1" t="s">
        <v>25</v>
      </c>
      <c r="D11" s="1">
        <v>1</v>
      </c>
      <c r="E11" s="3">
        <v>1.2470000000000001</v>
      </c>
      <c r="F11" s="3">
        <v>7.7351650227272719</v>
      </c>
      <c r="G11" s="3">
        <v>0.32152272727272729</v>
      </c>
      <c r="H11" s="3">
        <v>4.5939704545454543</v>
      </c>
      <c r="I11" s="3">
        <v>20.68181818181818</v>
      </c>
      <c r="J11" s="3">
        <v>1184.5454545454545</v>
      </c>
      <c r="K11" s="3">
        <v>38.409090909090907</v>
      </c>
      <c r="L11" s="3">
        <v>908.63636363636363</v>
      </c>
      <c r="M11" s="3">
        <v>437.0454545454545</v>
      </c>
      <c r="N11" s="3">
        <v>1233.6363636363637</v>
      </c>
      <c r="O11" s="3">
        <v>575.4545454545455</v>
      </c>
      <c r="P11" s="3">
        <v>69.090909090909093</v>
      </c>
      <c r="Q11" s="1">
        <v>33</v>
      </c>
      <c r="R11" s="1">
        <v>2.1662237600952921</v>
      </c>
      <c r="S11" s="1">
        <v>5</v>
      </c>
      <c r="T11" s="1">
        <v>0.18886420981129987</v>
      </c>
      <c r="U11" s="1">
        <v>0.61953927512364648</v>
      </c>
      <c r="V11" s="1">
        <v>102.2706</v>
      </c>
      <c r="W11" s="1">
        <v>75.680599999999998</v>
      </c>
      <c r="X11" s="1">
        <f xml:space="preserve"> SUM([1]Sheet1!B11:U11)</f>
        <v>55.03</v>
      </c>
      <c r="Y11" s="2">
        <f t="shared" si="0"/>
        <v>0.72713482715517586</v>
      </c>
    </row>
    <row r="12" spans="1:25" x14ac:dyDescent="0.2">
      <c r="A12" s="1" t="s">
        <v>37</v>
      </c>
      <c r="B12" s="1" t="s">
        <v>31</v>
      </c>
      <c r="C12" s="1" t="s">
        <v>25</v>
      </c>
      <c r="D12" s="1">
        <v>2</v>
      </c>
      <c r="E12" s="3">
        <v>1.0900000000000001</v>
      </c>
      <c r="F12" s="3">
        <v>7.645307227941176</v>
      </c>
      <c r="G12" s="3">
        <v>0.327860294117647</v>
      </c>
      <c r="H12" s="3">
        <v>3.9235852941176468</v>
      </c>
      <c r="I12" s="3">
        <v>25.147058823529413</v>
      </c>
      <c r="J12" s="3">
        <v>1033.455882352941</v>
      </c>
      <c r="K12" s="3">
        <v>37.5</v>
      </c>
      <c r="L12" s="3">
        <v>967.05882352941171</v>
      </c>
      <c r="M12" s="3">
        <v>410.9558823529411</v>
      </c>
      <c r="N12" s="3">
        <v>1199.1176470588234</v>
      </c>
      <c r="O12" s="3">
        <v>694.63235294117646</v>
      </c>
      <c r="P12" s="3">
        <v>64.632352941176464</v>
      </c>
      <c r="Q12" s="1">
        <v>27</v>
      </c>
      <c r="R12" s="1">
        <v>1.6553530191641797</v>
      </c>
      <c r="S12" s="1">
        <v>3</v>
      </c>
      <c r="T12" s="1">
        <v>0.3342949668299165</v>
      </c>
      <c r="U12" s="1">
        <v>0.50225575065280104</v>
      </c>
      <c r="V12" s="1">
        <v>248.42</v>
      </c>
      <c r="W12" s="1">
        <v>169.31</v>
      </c>
      <c r="X12" s="1">
        <f xml:space="preserve"> SUM([1]Sheet1!B12:U12)</f>
        <v>153.44999999999999</v>
      </c>
      <c r="Y12" s="2">
        <f t="shared" si="0"/>
        <v>0.90632567479770831</v>
      </c>
    </row>
    <row r="13" spans="1:25" x14ac:dyDescent="0.2">
      <c r="A13" s="1" t="s">
        <v>38</v>
      </c>
      <c r="B13" s="1" t="s">
        <v>31</v>
      </c>
      <c r="C13" s="1" t="s">
        <v>25</v>
      </c>
      <c r="D13" s="1">
        <v>3</v>
      </c>
      <c r="E13" s="3">
        <v>1.25</v>
      </c>
      <c r="F13" s="3">
        <v>8.2860077750000016</v>
      </c>
      <c r="G13" s="3">
        <v>0.37722499999999998</v>
      </c>
      <c r="H13" s="3">
        <v>3.7147550000000003</v>
      </c>
      <c r="I13" s="3">
        <v>31</v>
      </c>
      <c r="J13" s="3">
        <v>1060.75</v>
      </c>
      <c r="K13" s="3">
        <v>37</v>
      </c>
      <c r="L13" s="3">
        <v>871.75</v>
      </c>
      <c r="M13" s="3">
        <v>623.5</v>
      </c>
      <c r="N13" s="3">
        <v>1207.5</v>
      </c>
      <c r="O13" s="3">
        <v>582</v>
      </c>
      <c r="P13" s="3">
        <v>67</v>
      </c>
      <c r="Q13" s="1">
        <v>27</v>
      </c>
      <c r="R13" s="1">
        <v>2.1574989592099207</v>
      </c>
      <c r="S13" s="1">
        <v>5</v>
      </c>
      <c r="T13" s="1">
        <v>0.16124981173246519</v>
      </c>
      <c r="U13" s="1">
        <v>0.65461339469314828</v>
      </c>
      <c r="V13" s="1">
        <v>155.28480000000005</v>
      </c>
      <c r="W13" s="1">
        <v>88.664800000000042</v>
      </c>
      <c r="X13" s="1">
        <f xml:space="preserve"> SUM([1]Sheet1!B13:U13)</f>
        <v>81.13</v>
      </c>
      <c r="Y13" s="2">
        <f t="shared" si="0"/>
        <v>0.91501926356344299</v>
      </c>
    </row>
    <row r="14" spans="1:25" x14ac:dyDescent="0.2">
      <c r="A14" s="1" t="s">
        <v>39</v>
      </c>
      <c r="B14" s="1" t="s">
        <v>31</v>
      </c>
      <c r="C14" s="1" t="s">
        <v>25</v>
      </c>
      <c r="D14" s="1">
        <v>4</v>
      </c>
      <c r="E14" s="3">
        <v>1.3</v>
      </c>
      <c r="F14" s="3">
        <v>8.4204440250000019</v>
      </c>
      <c r="G14" s="3">
        <v>0.27200000000000002</v>
      </c>
      <c r="H14" s="3">
        <v>4.2583549999999999</v>
      </c>
      <c r="I14" s="3">
        <v>19.75</v>
      </c>
      <c r="J14" s="3">
        <v>1139.5</v>
      </c>
      <c r="K14" s="3">
        <v>36.5</v>
      </c>
      <c r="L14" s="3">
        <v>902</v>
      </c>
      <c r="M14" s="3">
        <v>485.25</v>
      </c>
      <c r="N14" s="3">
        <v>1133.75</v>
      </c>
      <c r="O14" s="3">
        <v>483.25</v>
      </c>
      <c r="P14" s="3">
        <v>60.75</v>
      </c>
      <c r="Q14" s="1">
        <v>27</v>
      </c>
      <c r="R14" s="1">
        <v>2.3315201700983477</v>
      </c>
      <c r="S14" s="1">
        <v>6</v>
      </c>
      <c r="T14" s="1">
        <v>0.14048789841970288</v>
      </c>
      <c r="U14" s="1">
        <v>0.70741370549839744</v>
      </c>
      <c r="V14" s="1">
        <v>180.54</v>
      </c>
      <c r="W14" s="1">
        <v>77.77000000000001</v>
      </c>
      <c r="X14" s="1">
        <f xml:space="preserve"> SUM([1]Sheet1!B14:U14)</f>
        <v>67.099999999999994</v>
      </c>
      <c r="Y14" s="2">
        <f t="shared" si="0"/>
        <v>0.86280056577086262</v>
      </c>
    </row>
    <row r="15" spans="1:25" x14ac:dyDescent="0.2">
      <c r="A15" s="1" t="s">
        <v>40</v>
      </c>
      <c r="B15" s="1" t="s">
        <v>31</v>
      </c>
      <c r="C15" s="1" t="s">
        <v>25</v>
      </c>
      <c r="D15" s="1">
        <v>5</v>
      </c>
      <c r="E15" s="3">
        <v>1.123</v>
      </c>
      <c r="F15" s="3">
        <v>8.481430275000001</v>
      </c>
      <c r="G15" s="3">
        <v>0.34802499999999997</v>
      </c>
      <c r="H15" s="3">
        <v>4.1869300000000003</v>
      </c>
      <c r="I15" s="3">
        <v>21.5</v>
      </c>
      <c r="J15" s="3">
        <v>1171.75</v>
      </c>
      <c r="K15" s="3">
        <v>41.25</v>
      </c>
      <c r="L15" s="3">
        <v>973.25</v>
      </c>
      <c r="M15" s="3">
        <v>599.25</v>
      </c>
      <c r="N15" s="3">
        <v>1210.75</v>
      </c>
      <c r="O15" s="3">
        <v>573.5</v>
      </c>
      <c r="P15" s="3">
        <v>70.75</v>
      </c>
      <c r="Q15" s="1">
        <v>34</v>
      </c>
      <c r="R15" s="1">
        <v>1.9273190230359605</v>
      </c>
      <c r="S15" s="1">
        <v>4</v>
      </c>
      <c r="T15" s="1">
        <v>0.22937467386515104</v>
      </c>
      <c r="U15" s="1">
        <v>0.54654622225438676</v>
      </c>
      <c r="V15" s="1">
        <v>177.40580000000008</v>
      </c>
      <c r="W15" s="1">
        <v>100.66580000000008</v>
      </c>
      <c r="X15" s="1">
        <f xml:space="preserve"> SUM([1]Sheet1!B15:U15)</f>
        <v>85.61</v>
      </c>
      <c r="Y15" s="2">
        <f t="shared" si="0"/>
        <v>0.85043778522596492</v>
      </c>
    </row>
    <row r="16" spans="1:25" x14ac:dyDescent="0.2">
      <c r="A16" s="1" t="s">
        <v>41</v>
      </c>
      <c r="B16" s="1" t="s">
        <v>42</v>
      </c>
      <c r="C16" s="1" t="s">
        <v>25</v>
      </c>
      <c r="D16" s="1">
        <v>1</v>
      </c>
      <c r="E16" s="3">
        <v>1.024</v>
      </c>
      <c r="F16" s="3">
        <v>8.9050025227272727</v>
      </c>
      <c r="G16" s="3">
        <v>0.28820454545454538</v>
      </c>
      <c r="H16" s="3">
        <v>7.1811295454545467</v>
      </c>
      <c r="I16" s="3">
        <v>58.63636363636364</v>
      </c>
      <c r="J16" s="3">
        <v>1893.6363636363637</v>
      </c>
      <c r="K16" s="3">
        <v>21.363636363636363</v>
      </c>
      <c r="L16" s="3">
        <v>1227.9545454545453</v>
      </c>
      <c r="M16" s="3">
        <v>393.86363636363632</v>
      </c>
      <c r="N16" s="3">
        <v>1747.5</v>
      </c>
      <c r="O16" s="3">
        <v>571.13636363636363</v>
      </c>
      <c r="P16" s="3">
        <v>87.954545454545453</v>
      </c>
      <c r="Q16" s="1">
        <v>18</v>
      </c>
      <c r="R16" s="1">
        <v>0.67186389617296427</v>
      </c>
      <c r="S16" s="1">
        <v>1</v>
      </c>
      <c r="T16" s="1">
        <v>0.76480108080633513</v>
      </c>
      <c r="U16" s="1">
        <v>0.23244895551498146</v>
      </c>
      <c r="V16" s="1">
        <v>128.72600000000003</v>
      </c>
      <c r="W16" s="1">
        <v>96.976000000000028</v>
      </c>
      <c r="X16" s="1">
        <f xml:space="preserve"> SUM([1]Sheet1!B16:U16)</f>
        <v>90.176000000000002</v>
      </c>
      <c r="Y16" s="2">
        <f t="shared" si="0"/>
        <v>0.92987955782874088</v>
      </c>
    </row>
    <row r="17" spans="1:25" x14ac:dyDescent="0.2">
      <c r="A17" s="4" t="s">
        <v>43</v>
      </c>
      <c r="B17" s="4" t="s">
        <v>42</v>
      </c>
      <c r="C17" s="4" t="s">
        <v>25</v>
      </c>
      <c r="D17" s="4">
        <v>2</v>
      </c>
      <c r="E17" s="5">
        <v>0.81</v>
      </c>
      <c r="F17" s="5">
        <v>10.007845704545455</v>
      </c>
      <c r="G17" s="5">
        <v>0.2364772727272727</v>
      </c>
      <c r="H17" s="5">
        <v>8.2989704545454561</v>
      </c>
      <c r="I17" s="5">
        <v>76.818181818181813</v>
      </c>
      <c r="J17" s="5">
        <v>2233.6363636363631</v>
      </c>
      <c r="K17" s="5">
        <v>21.59090909090909</v>
      </c>
      <c r="L17" s="5">
        <v>1469.5454545454545</v>
      </c>
      <c r="M17" s="5">
        <v>385.22727272727269</v>
      </c>
      <c r="N17" s="5">
        <v>1855.2272727272727</v>
      </c>
      <c r="O17" s="5">
        <v>519.31818181818176</v>
      </c>
      <c r="P17" s="5">
        <v>72.954545454545453</v>
      </c>
      <c r="Q17" s="4">
        <v>19</v>
      </c>
      <c r="R17" s="4">
        <v>1.4374318831475235</v>
      </c>
      <c r="S17" s="4">
        <v>3</v>
      </c>
      <c r="T17" s="4">
        <v>0.40066209744251535</v>
      </c>
      <c r="U17" s="4">
        <v>0.48818531928090936</v>
      </c>
      <c r="V17" s="4">
        <v>185.73490000000001</v>
      </c>
      <c r="W17" s="4">
        <v>126.95490000000001</v>
      </c>
      <c r="X17" s="1">
        <f xml:space="preserve"> SUM([1]Sheet1!B17:U17)</f>
        <v>84.149999999999991</v>
      </c>
      <c r="Y17" s="2">
        <f t="shared" si="0"/>
        <v>0.66283380948667581</v>
      </c>
    </row>
    <row r="18" spans="1:25" x14ac:dyDescent="0.2">
      <c r="A18" s="1" t="s">
        <v>44</v>
      </c>
      <c r="B18" s="1" t="s">
        <v>42</v>
      </c>
      <c r="C18" s="1" t="s">
        <v>25</v>
      </c>
      <c r="D18" s="1">
        <v>3</v>
      </c>
      <c r="E18" s="3">
        <v>0.996</v>
      </c>
      <c r="F18" s="3">
        <v>9.9275502749999998</v>
      </c>
      <c r="G18" s="3">
        <v>0.25309999999999999</v>
      </c>
      <c r="H18" s="3">
        <v>9.066930000000001</v>
      </c>
      <c r="I18" s="3">
        <v>77.5</v>
      </c>
      <c r="J18" s="3">
        <v>2007.25</v>
      </c>
      <c r="K18" s="3">
        <v>22</v>
      </c>
      <c r="L18" s="3">
        <v>1273</v>
      </c>
      <c r="M18" s="3">
        <v>301</v>
      </c>
      <c r="N18" s="3">
        <v>1871.5</v>
      </c>
      <c r="O18" s="3">
        <v>479.5</v>
      </c>
      <c r="P18" s="3">
        <v>71.25</v>
      </c>
      <c r="Q18" s="1">
        <v>25</v>
      </c>
      <c r="R18" s="1">
        <v>0.85290813418354594</v>
      </c>
      <c r="S18" s="1">
        <v>1</v>
      </c>
      <c r="T18" s="1">
        <v>0.65651313055990224</v>
      </c>
      <c r="U18" s="1">
        <v>0.26497080986914706</v>
      </c>
      <c r="V18" s="1">
        <v>208.7953</v>
      </c>
      <c r="W18" s="1">
        <v>158.7253</v>
      </c>
      <c r="X18" s="1">
        <f xml:space="preserve"> SUM([1]Sheet1!B18:U18)</f>
        <v>145.88999999999999</v>
      </c>
      <c r="Y18" s="2">
        <f t="shared" si="0"/>
        <v>0.9191351347264739</v>
      </c>
    </row>
    <row r="19" spans="1:25" x14ac:dyDescent="0.2">
      <c r="A19" s="1" t="s">
        <v>45</v>
      </c>
      <c r="B19" s="1" t="s">
        <v>42</v>
      </c>
      <c r="C19" s="1" t="s">
        <v>25</v>
      </c>
      <c r="D19" s="1">
        <v>4</v>
      </c>
      <c r="E19" s="3">
        <v>0.751</v>
      </c>
      <c r="F19" s="3">
        <v>9.3314120073529399</v>
      </c>
      <c r="G19" s="3">
        <v>0.28016911764705882</v>
      </c>
      <c r="H19" s="3">
        <v>9.212386764705883</v>
      </c>
      <c r="I19" s="3">
        <v>102.35294117647059</v>
      </c>
      <c r="J19" s="3">
        <v>2028.0882352941178</v>
      </c>
      <c r="K19" s="3">
        <v>23.382352941176471</v>
      </c>
      <c r="L19" s="3">
        <v>1779.4852941176468</v>
      </c>
      <c r="M19" s="3">
        <v>376.10294117647055</v>
      </c>
      <c r="N19" s="3">
        <v>2391.8382352941176</v>
      </c>
      <c r="O19" s="3">
        <v>529.41176470588232</v>
      </c>
      <c r="P19" s="3">
        <v>77.867647058823522</v>
      </c>
      <c r="Q19" s="1">
        <v>16</v>
      </c>
      <c r="R19" s="1">
        <v>0.57215723561515974</v>
      </c>
      <c r="S19" s="1">
        <v>1</v>
      </c>
      <c r="T19" s="1">
        <v>0.79634760086414669</v>
      </c>
      <c r="U19" s="1">
        <v>0.20636210160768229</v>
      </c>
      <c r="V19" s="1">
        <v>141.26849999999999</v>
      </c>
      <c r="W19" s="1">
        <v>104.26849999999999</v>
      </c>
      <c r="X19" s="1">
        <f xml:space="preserve"> SUM([1]Sheet1!B19:U19)</f>
        <v>99.749999999999986</v>
      </c>
      <c r="Y19" s="2">
        <f t="shared" si="0"/>
        <v>0.9566647645261992</v>
      </c>
    </row>
    <row r="20" spans="1:25" x14ac:dyDescent="0.2">
      <c r="A20" s="4" t="s">
        <v>46</v>
      </c>
      <c r="B20" s="4" t="s">
        <v>42</v>
      </c>
      <c r="C20" s="4" t="s">
        <v>25</v>
      </c>
      <c r="D20" s="4">
        <v>5</v>
      </c>
      <c r="E20" s="5">
        <v>0.89500000000000002</v>
      </c>
      <c r="F20" s="5">
        <v>9.7269115250000002</v>
      </c>
      <c r="G20" s="5">
        <v>0.27455000000000002</v>
      </c>
      <c r="H20" s="5">
        <v>8.2698800000000006</v>
      </c>
      <c r="I20" s="5">
        <v>65.5</v>
      </c>
      <c r="J20" s="5">
        <v>2038.75</v>
      </c>
      <c r="K20" s="5">
        <v>27</v>
      </c>
      <c r="L20" s="5">
        <v>1346</v>
      </c>
      <c r="M20" s="5">
        <v>381.75</v>
      </c>
      <c r="N20" s="5">
        <v>1876.25</v>
      </c>
      <c r="O20" s="5">
        <v>555</v>
      </c>
      <c r="P20" s="5">
        <v>82.25</v>
      </c>
      <c r="Q20" s="4">
        <v>15</v>
      </c>
      <c r="R20" s="4">
        <v>0.65344762136112244</v>
      </c>
      <c r="S20" s="4">
        <v>1</v>
      </c>
      <c r="T20" s="4">
        <v>0.74447246192289251</v>
      </c>
      <c r="U20" s="4">
        <v>0.24129819347335627</v>
      </c>
      <c r="V20" s="4">
        <v>128.50439999999998</v>
      </c>
      <c r="W20" s="4">
        <v>88.654399999999967</v>
      </c>
      <c r="X20" s="1">
        <f xml:space="preserve"> SUM([1]Sheet1!B20:U20)</f>
        <v>77.889999999999986</v>
      </c>
      <c r="Y20" s="2">
        <f t="shared" si="0"/>
        <v>0.87858019455323155</v>
      </c>
    </row>
    <row r="21" spans="1:25" x14ac:dyDescent="0.2">
      <c r="A21" s="1" t="s">
        <v>47</v>
      </c>
      <c r="B21" s="1" t="s">
        <v>48</v>
      </c>
      <c r="C21" s="1" t="s">
        <v>32</v>
      </c>
      <c r="D21" s="1">
        <v>2</v>
      </c>
      <c r="E21" s="3">
        <v>0.38700000000000001</v>
      </c>
      <c r="F21" s="3">
        <v>3.887032068181818</v>
      </c>
      <c r="G21" s="3">
        <v>0.34029545454545457</v>
      </c>
      <c r="H21" s="3">
        <v>1.047181818181818</v>
      </c>
      <c r="I21" s="3">
        <v>2.2727272727272725</v>
      </c>
      <c r="J21" s="3">
        <v>148.63636363636365</v>
      </c>
      <c r="K21" s="3">
        <v>16.136363636363633</v>
      </c>
      <c r="L21" s="3">
        <v>667.5</v>
      </c>
      <c r="M21" s="3">
        <v>467.95454545454544</v>
      </c>
      <c r="N21" s="3">
        <v>253.86363636363637</v>
      </c>
      <c r="O21" s="3">
        <v>390.45454545454544</v>
      </c>
      <c r="P21" s="3">
        <v>55.454545454545453</v>
      </c>
      <c r="Q21" s="1">
        <v>29</v>
      </c>
      <c r="R21" s="1">
        <v>2.1634451865772286</v>
      </c>
      <c r="S21" s="1">
        <v>7</v>
      </c>
      <c r="T21" s="1">
        <v>0.22113301421888534</v>
      </c>
      <c r="U21" s="1">
        <v>0.64248741298916967</v>
      </c>
      <c r="V21" s="1">
        <v>135.77359999999999</v>
      </c>
      <c r="W21" s="1">
        <v>89.263599999999997</v>
      </c>
      <c r="X21" s="1">
        <f xml:space="preserve"> SUM([1]Sheet1!B21:U21)</f>
        <v>69.42</v>
      </c>
      <c r="Y21" s="2">
        <f t="shared" si="0"/>
        <v>0.77769661989881655</v>
      </c>
    </row>
    <row r="22" spans="1:25" x14ac:dyDescent="0.2">
      <c r="A22" s="4" t="s">
        <v>49</v>
      </c>
      <c r="B22" s="4" t="s">
        <v>48</v>
      </c>
      <c r="C22" s="4" t="s">
        <v>32</v>
      </c>
      <c r="D22" s="4">
        <v>3</v>
      </c>
      <c r="E22" s="5">
        <v>0.46200000000000002</v>
      </c>
      <c r="F22" s="5">
        <v>4.545090991935484</v>
      </c>
      <c r="G22" s="5">
        <v>0.36082258064516126</v>
      </c>
      <c r="H22" s="5">
        <v>2.8860774193548386</v>
      </c>
      <c r="I22" s="5">
        <v>8.4677419354838719</v>
      </c>
      <c r="J22" s="5">
        <v>235.88709677419354</v>
      </c>
      <c r="K22" s="5">
        <v>22.016129032258064</v>
      </c>
      <c r="L22" s="5">
        <v>746.61290322580646</v>
      </c>
      <c r="M22" s="5">
        <v>634.35483870967732</v>
      </c>
      <c r="N22" s="5">
        <v>372.82258064516128</v>
      </c>
      <c r="O22" s="5">
        <v>407.41935483870969</v>
      </c>
      <c r="P22" s="5">
        <v>53.467741935483872</v>
      </c>
      <c r="Q22" s="4">
        <v>24</v>
      </c>
      <c r="R22" s="4">
        <v>2.2024987386605082</v>
      </c>
      <c r="S22" s="4">
        <v>6</v>
      </c>
      <c r="T22" s="4">
        <v>0.18313743065683497</v>
      </c>
      <c r="U22" s="4">
        <v>0.69303380503764789</v>
      </c>
      <c r="V22" s="4">
        <v>171.57169999999999</v>
      </c>
      <c r="W22" s="4">
        <v>122.66169999999998</v>
      </c>
      <c r="X22" s="1">
        <f xml:space="preserve"> SUM([1]Sheet1!B22:U22)</f>
        <v>73.31</v>
      </c>
      <c r="Y22" s="2">
        <f t="shared" si="0"/>
        <v>0.59766006830167862</v>
      </c>
    </row>
    <row r="23" spans="1:25" x14ac:dyDescent="0.2">
      <c r="A23" s="1" t="s">
        <v>50</v>
      </c>
      <c r="B23" s="1" t="s">
        <v>48</v>
      </c>
      <c r="C23" s="1" t="s">
        <v>32</v>
      </c>
      <c r="D23" s="1">
        <v>5</v>
      </c>
      <c r="E23" s="3">
        <v>0.42699999999999999</v>
      </c>
      <c r="F23" s="3">
        <v>4.6154086985294107</v>
      </c>
      <c r="G23" s="3">
        <v>0.34747058823529409</v>
      </c>
      <c r="H23" s="3">
        <v>3.0904124999999998</v>
      </c>
      <c r="I23" s="3">
        <v>7.2794117647058822</v>
      </c>
      <c r="J23" s="3">
        <v>254.33823529411765</v>
      </c>
      <c r="K23" s="3">
        <v>16.985294117647058</v>
      </c>
      <c r="L23" s="3">
        <v>740.07352941176464</v>
      </c>
      <c r="M23" s="3">
        <v>580.80882352941171</v>
      </c>
      <c r="N23" s="3">
        <v>374.11764705882354</v>
      </c>
      <c r="O23" s="3">
        <v>370.14705882352939</v>
      </c>
      <c r="P23" s="3">
        <v>53.161764705882348</v>
      </c>
      <c r="Q23" s="1">
        <v>16</v>
      </c>
      <c r="R23" s="1">
        <v>1.9827135633707229</v>
      </c>
      <c r="S23" s="1">
        <v>5</v>
      </c>
      <c r="T23" s="1">
        <v>0.15742556611881642</v>
      </c>
      <c r="U23" s="1">
        <v>0.71511275634455684</v>
      </c>
      <c r="V23" s="1">
        <v>126.71</v>
      </c>
      <c r="W23" s="1">
        <v>74.489999999999995</v>
      </c>
      <c r="X23" s="1">
        <f xml:space="preserve"> SUM([1]Sheet1!B23:U23)</f>
        <v>56.769999999999996</v>
      </c>
      <c r="Y23" s="2">
        <f t="shared" si="0"/>
        <v>0.76211572023090346</v>
      </c>
    </row>
    <row r="24" spans="1:25" x14ac:dyDescent="0.2">
      <c r="A24" s="1" t="s">
        <v>51</v>
      </c>
      <c r="B24" s="1" t="s">
        <v>48</v>
      </c>
      <c r="C24" s="1" t="s">
        <v>25</v>
      </c>
      <c r="D24" s="1">
        <v>1</v>
      </c>
      <c r="E24" s="3">
        <v>2.073</v>
      </c>
      <c r="F24" s="3">
        <v>5.7143888863636354</v>
      </c>
      <c r="G24" s="3">
        <v>0.36965909090909088</v>
      </c>
      <c r="H24" s="3">
        <v>5.9592318181818174</v>
      </c>
      <c r="I24" s="3">
        <v>24.545454545454543</v>
      </c>
      <c r="J24" s="3">
        <v>500.90909090909093</v>
      </c>
      <c r="K24" s="3">
        <v>24.09090909090909</v>
      </c>
      <c r="L24" s="3">
        <v>838.86363636363626</v>
      </c>
      <c r="M24" s="3">
        <v>359.09090909090907</v>
      </c>
      <c r="N24" s="3">
        <v>576.59090909090912</v>
      </c>
      <c r="O24" s="3">
        <v>583.40909090909088</v>
      </c>
      <c r="P24" s="3">
        <v>58.18181818181818</v>
      </c>
      <c r="Q24" s="1">
        <v>24</v>
      </c>
      <c r="R24" s="1">
        <v>0.39577583638571034</v>
      </c>
      <c r="S24" s="1">
        <v>1</v>
      </c>
      <c r="T24" s="1">
        <v>0.87163792268289819</v>
      </c>
      <c r="U24" s="1">
        <v>0.124534025385712</v>
      </c>
      <c r="V24" s="1">
        <v>374.02399999999994</v>
      </c>
      <c r="W24" s="1">
        <v>324.58399999999995</v>
      </c>
      <c r="X24" s="1">
        <f xml:space="preserve"> SUM([1]Sheet1!B24:U24)</f>
        <v>315.53539999999992</v>
      </c>
      <c r="Y24" s="2">
        <f t="shared" si="0"/>
        <v>0.97212247060853274</v>
      </c>
    </row>
    <row r="25" spans="1:25" x14ac:dyDescent="0.2">
      <c r="A25" s="1" t="s">
        <v>52</v>
      </c>
      <c r="B25" s="1" t="s">
        <v>48</v>
      </c>
      <c r="C25" s="1" t="s">
        <v>25</v>
      </c>
      <c r="D25" s="1">
        <v>2</v>
      </c>
      <c r="E25" s="3">
        <v>1.1459999999999999</v>
      </c>
      <c r="F25" s="3">
        <v>4.8668814671052631</v>
      </c>
      <c r="G25" s="3">
        <v>0.39467763157894736</v>
      </c>
      <c r="H25" s="3">
        <v>3.8774743421052635</v>
      </c>
      <c r="I25" s="3">
        <v>19.539473684210527</v>
      </c>
      <c r="J25" s="3">
        <v>343.61842105263162</v>
      </c>
      <c r="K25" s="3">
        <v>25.065789473684212</v>
      </c>
      <c r="L25" s="3">
        <v>759.67105263157896</v>
      </c>
      <c r="M25" s="3">
        <v>555.78947368421052</v>
      </c>
      <c r="N25" s="3">
        <v>432.03947368421058</v>
      </c>
      <c r="O25" s="3">
        <v>528.9473684210526</v>
      </c>
      <c r="P25" s="3">
        <v>57.434210526315788</v>
      </c>
      <c r="Q25" s="1">
        <v>23</v>
      </c>
      <c r="R25" s="1">
        <v>1.435862411999558</v>
      </c>
      <c r="S25" s="1">
        <v>2</v>
      </c>
      <c r="T25" s="1">
        <v>0.39409172981313262</v>
      </c>
      <c r="U25" s="1">
        <v>0.45793814726399196</v>
      </c>
      <c r="V25" s="1">
        <v>106.1069</v>
      </c>
      <c r="W25" s="1">
        <v>66.336899999999986</v>
      </c>
      <c r="X25" s="1">
        <f xml:space="preserve"> SUM([1]Sheet1!B25:U25)</f>
        <v>60.78</v>
      </c>
      <c r="Y25" s="2">
        <f t="shared" si="0"/>
        <v>0.9162321422918468</v>
      </c>
    </row>
    <row r="26" spans="1:25" x14ac:dyDescent="0.2">
      <c r="A26" s="4" t="s">
        <v>53</v>
      </c>
      <c r="B26" s="4" t="s">
        <v>48</v>
      </c>
      <c r="C26" s="4" t="s">
        <v>25</v>
      </c>
      <c r="D26" s="4">
        <v>3</v>
      </c>
      <c r="E26" s="5">
        <v>0.42699999999999999</v>
      </c>
      <c r="F26" s="5">
        <v>4.3490042867647052</v>
      </c>
      <c r="G26" s="5">
        <v>0.35609558823529414</v>
      </c>
      <c r="H26" s="5">
        <v>1.3440374999999998</v>
      </c>
      <c r="I26" s="5">
        <v>8.8235294117647047</v>
      </c>
      <c r="J26" s="5">
        <v>142.94117647058823</v>
      </c>
      <c r="K26" s="5">
        <v>19.191176470588232</v>
      </c>
      <c r="L26" s="5">
        <v>875.73529411764696</v>
      </c>
      <c r="M26" s="5">
        <v>552.79411764705878</v>
      </c>
      <c r="N26" s="5">
        <v>252.13235294117644</v>
      </c>
      <c r="O26" s="5">
        <v>451.32352941176464</v>
      </c>
      <c r="P26" s="5">
        <v>70.588235294117638</v>
      </c>
      <c r="Q26" s="4">
        <v>34</v>
      </c>
      <c r="R26" s="4">
        <v>2.2306492183432454</v>
      </c>
      <c r="S26" s="4">
        <v>6</v>
      </c>
      <c r="T26" s="4">
        <v>0.20569249880869617</v>
      </c>
      <c r="U26" s="4">
        <v>0.63256414163326302</v>
      </c>
      <c r="V26" s="4">
        <v>101.8984</v>
      </c>
      <c r="W26" s="4">
        <v>58.978400000000001</v>
      </c>
      <c r="X26" s="1">
        <f xml:space="preserve"> SUM([1]Sheet1!B26:U26)</f>
        <v>43.069999999999993</v>
      </c>
      <c r="Y26" s="2">
        <f t="shared" si="0"/>
        <v>0.73026735211535054</v>
      </c>
    </row>
    <row r="27" spans="1:25" x14ac:dyDescent="0.2">
      <c r="A27" s="1" t="s">
        <v>54</v>
      </c>
      <c r="B27" s="1" t="s">
        <v>48</v>
      </c>
      <c r="C27" s="1" t="s">
        <v>25</v>
      </c>
      <c r="D27" s="1">
        <v>4</v>
      </c>
      <c r="E27" s="3">
        <v>0.32200000000000001</v>
      </c>
      <c r="F27" s="3">
        <v>4.4487232499999987</v>
      </c>
      <c r="G27" s="3">
        <v>0.37190322580645163</v>
      </c>
      <c r="H27" s="3">
        <v>1.0584435483870969</v>
      </c>
      <c r="I27" s="3">
        <v>10.887096774193548</v>
      </c>
      <c r="J27" s="3">
        <v>167.41935483870967</v>
      </c>
      <c r="K27" s="3">
        <v>19.596774193548388</v>
      </c>
      <c r="L27" s="3">
        <v>812.41935483870964</v>
      </c>
      <c r="M27" s="3">
        <v>547.5</v>
      </c>
      <c r="N27" s="3">
        <v>210.24193548387095</v>
      </c>
      <c r="O27" s="3">
        <v>352.98387096774195</v>
      </c>
      <c r="P27" s="3">
        <v>62.41935483870968</v>
      </c>
      <c r="Q27" s="1">
        <v>38</v>
      </c>
      <c r="R27" s="1">
        <v>1.9743378416861757</v>
      </c>
      <c r="S27" s="1">
        <v>6</v>
      </c>
      <c r="T27" s="1">
        <v>0.31115648698329418</v>
      </c>
      <c r="U27" s="1">
        <v>0.5427604337032893</v>
      </c>
      <c r="V27" s="1">
        <v>124.21999999999998</v>
      </c>
      <c r="W27" s="1">
        <v>79.109999999999971</v>
      </c>
      <c r="X27" s="1">
        <f xml:space="preserve"> SUM([1]Sheet1!B27:U27)</f>
        <v>63.54</v>
      </c>
      <c r="Y27" s="2">
        <f t="shared" si="0"/>
        <v>0.80318543799772502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adamidis</dc:creator>
  <cp:lastModifiedBy>Guillaume</cp:lastModifiedBy>
  <dcterms:created xsi:type="dcterms:W3CDTF">2020-06-09T09:00:08Z</dcterms:created>
  <dcterms:modified xsi:type="dcterms:W3CDTF">2021-01-28T11:23:01Z</dcterms:modified>
</cp:coreProperties>
</file>