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823_广州共享交换平台项目\"/>
    </mc:Choice>
  </mc:AlternateContent>
  <bookViews>
    <workbookView xWindow="0" yWindow="0" windowWidth="28800" windowHeight="12240" activeTab="5"/>
  </bookViews>
  <sheets>
    <sheet name="角色分配与部署方案" sheetId="4" r:id="rId1"/>
    <sheet name="IP规划信息" sheetId="7" r:id="rId2"/>
    <sheet name="虚拟机信息" sheetId="5" r:id="rId3"/>
    <sheet name="网络设备信息" sheetId="6" r:id="rId4"/>
    <sheet name="服务器概述信息" sheetId="8" r:id="rId5"/>
    <sheet name="服务器网络信息" sheetId="2" r:id="rId6"/>
    <sheet name="支持数据" sheetId="3" r:id="rId7"/>
  </sheets>
  <definedNames>
    <definedName name="_xlnm._FilterDatabase" localSheetId="5" hidden="1">服务器网络信息!$A$2:$K$30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J11" i="8"/>
  <c r="K10" i="7" l="1"/>
  <c r="K9" i="7"/>
  <c r="K8" i="7"/>
  <c r="K7" i="7"/>
  <c r="K6" i="7"/>
  <c r="M9" i="5"/>
  <c r="M8" i="5"/>
  <c r="M7" i="5"/>
</calcChain>
</file>

<file path=xl/sharedStrings.xml><?xml version="1.0" encoding="utf-8"?>
<sst xmlns="http://schemas.openxmlformats.org/spreadsheetml/2006/main" count="681" uniqueCount="430">
  <si>
    <t>NIC2</t>
  </si>
  <si>
    <t>NIC3</t>
  </si>
  <si>
    <t>NIC4</t>
  </si>
  <si>
    <t>MAC地址</t>
  </si>
  <si>
    <t>交换机</t>
    <phoneticPr fontId="1" type="noConversion"/>
  </si>
  <si>
    <t>接口编号</t>
    <phoneticPr fontId="1" type="noConversion"/>
  </si>
  <si>
    <t>网络归属</t>
    <phoneticPr fontId="1" type="noConversion"/>
  </si>
  <si>
    <t>管理网络</t>
  </si>
  <si>
    <t>公共网络</t>
  </si>
  <si>
    <t>来宾网络</t>
  </si>
  <si>
    <t>存储网络</t>
  </si>
  <si>
    <t>x86Server</t>
  </si>
  <si>
    <t>IP地址</t>
  </si>
  <si>
    <t>网关</t>
  </si>
  <si>
    <t>品牌</t>
    <phoneticPr fontId="1" type="noConversion"/>
  </si>
  <si>
    <t>型号</t>
    <phoneticPr fontId="1" type="noConversion"/>
  </si>
  <si>
    <t>外观结构</t>
    <phoneticPr fontId="1" type="noConversion"/>
  </si>
  <si>
    <t>主机类型</t>
    <phoneticPr fontId="1" type="noConversion"/>
  </si>
  <si>
    <t>操作系统</t>
    <phoneticPr fontId="1" type="noConversion"/>
  </si>
  <si>
    <t>管理员密码</t>
    <phoneticPr fontId="1" type="noConversion"/>
  </si>
  <si>
    <t>管理员账户</t>
    <phoneticPr fontId="1" type="noConversion"/>
  </si>
  <si>
    <t>机架位</t>
    <phoneticPr fontId="1" type="noConversion"/>
  </si>
  <si>
    <t>服务器品牌</t>
    <phoneticPr fontId="1" type="noConversion"/>
  </si>
  <si>
    <t>Dell</t>
    <phoneticPr fontId="1" type="noConversion"/>
  </si>
  <si>
    <t>IBM</t>
    <phoneticPr fontId="1" type="noConversion"/>
  </si>
  <si>
    <t>Sugon</t>
    <phoneticPr fontId="1" type="noConversion"/>
  </si>
  <si>
    <t>Hp</t>
    <phoneticPr fontId="1" type="noConversion"/>
  </si>
  <si>
    <t>inspur</t>
  </si>
  <si>
    <t>inspur</t>
    <phoneticPr fontId="1" type="noConversion"/>
  </si>
  <si>
    <t>HuaWei</t>
    <phoneticPr fontId="1" type="noConversion"/>
  </si>
  <si>
    <t>1U</t>
    <phoneticPr fontId="1" type="noConversion"/>
  </si>
  <si>
    <t>2U</t>
  </si>
  <si>
    <t>3U</t>
  </si>
  <si>
    <t>4U</t>
  </si>
  <si>
    <t>5U</t>
  </si>
  <si>
    <t>x86Server</t>
    <phoneticPr fontId="1" type="noConversion"/>
  </si>
  <si>
    <t>PowerServer</t>
    <phoneticPr fontId="1" type="noConversion"/>
  </si>
  <si>
    <t>PC</t>
    <phoneticPr fontId="1" type="noConversion"/>
  </si>
  <si>
    <t>CentOS6_x64</t>
    <phoneticPr fontId="1" type="noConversion"/>
  </si>
  <si>
    <t>CentOS7_x64</t>
  </si>
  <si>
    <t>CentOS7_x64</t>
    <phoneticPr fontId="1" type="noConversion"/>
  </si>
  <si>
    <t>RHEL6_x64</t>
    <phoneticPr fontId="1" type="noConversion"/>
  </si>
  <si>
    <t>RHEL7_x64</t>
    <phoneticPr fontId="1" type="noConversion"/>
  </si>
  <si>
    <t>Windows Server 2012 R2</t>
    <phoneticPr fontId="1" type="noConversion"/>
  </si>
  <si>
    <t>Windows Server 2008 R2</t>
    <phoneticPr fontId="1" type="noConversion"/>
  </si>
  <si>
    <t>Windows Server 2016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</si>
  <si>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</si>
  <si>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</si>
  <si>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</si>
  <si>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</si>
  <si>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</si>
  <si>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六</t>
  </si>
  <si>
    <t>七</t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</si>
  <si>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</si>
  <si>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</si>
  <si>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</si>
  <si>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</si>
  <si>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</si>
  <si>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</si>
  <si>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十三</t>
    <phoneticPr fontId="1" type="noConversion"/>
  </si>
  <si>
    <t>十四</t>
    <phoneticPr fontId="1" type="noConversion"/>
  </si>
  <si>
    <t>十五</t>
    <phoneticPr fontId="1" type="noConversion"/>
  </si>
  <si>
    <t>十六</t>
    <phoneticPr fontId="1" type="noConversion"/>
  </si>
  <si>
    <t>十七</t>
    <phoneticPr fontId="1" type="noConversion"/>
  </si>
  <si>
    <t>十八</t>
    <phoneticPr fontId="1" type="noConversion"/>
  </si>
  <si>
    <t>十九</t>
    <phoneticPr fontId="1" type="noConversion"/>
  </si>
  <si>
    <t>二十</t>
    <phoneticPr fontId="1" type="noConversion"/>
  </si>
  <si>
    <t>二十一</t>
    <phoneticPr fontId="1" type="noConversion"/>
  </si>
  <si>
    <t>二十二</t>
    <phoneticPr fontId="1" type="noConversion"/>
  </si>
  <si>
    <t>二十三</t>
    <phoneticPr fontId="1" type="noConversion"/>
  </si>
  <si>
    <t>二十四</t>
    <phoneticPr fontId="1" type="noConversion"/>
  </si>
  <si>
    <t>root</t>
  </si>
  <si>
    <t>root</t>
    <phoneticPr fontId="1" type="noConversion"/>
  </si>
  <si>
    <t>administrator</t>
    <phoneticPr fontId="1" type="noConversion"/>
  </si>
  <si>
    <t>ESXi_5.0</t>
    <phoneticPr fontId="1" type="noConversion"/>
  </si>
  <si>
    <t>ESXi_5.1</t>
  </si>
  <si>
    <t>ESXi_5.5</t>
  </si>
  <si>
    <t>ESXi_6.0</t>
    <phoneticPr fontId="1" type="noConversion"/>
  </si>
  <si>
    <t>域名服务器</t>
    <phoneticPr fontId="1" type="noConversion"/>
  </si>
  <si>
    <t>软件源服务器</t>
    <phoneticPr fontId="1" type="noConversion"/>
  </si>
  <si>
    <t>消息服务器</t>
    <phoneticPr fontId="1" type="noConversion"/>
  </si>
  <si>
    <t>监控服务器</t>
    <phoneticPr fontId="1" type="noConversion"/>
  </si>
  <si>
    <t>高速缓存服务器</t>
    <phoneticPr fontId="1" type="noConversion"/>
  </si>
  <si>
    <t>时间校正服务器</t>
    <phoneticPr fontId="1" type="noConversion"/>
  </si>
  <si>
    <t>登陆验证服务器</t>
    <phoneticPr fontId="1" type="noConversion"/>
  </si>
  <si>
    <t>网盘服务器</t>
    <phoneticPr fontId="1" type="noConversion"/>
  </si>
  <si>
    <t>配置数据库服务器</t>
    <phoneticPr fontId="1" type="noConversion"/>
  </si>
  <si>
    <t>GeoStack服务器</t>
    <phoneticPr fontId="1" type="noConversion"/>
  </si>
  <si>
    <t>GeoOnline服务器</t>
    <phoneticPr fontId="1" type="noConversion"/>
  </si>
  <si>
    <t>负载均衡服务器</t>
    <phoneticPr fontId="1" type="noConversion"/>
  </si>
  <si>
    <t>vCenter服务器</t>
    <phoneticPr fontId="1" type="noConversion"/>
  </si>
  <si>
    <t>NFS服务器</t>
    <phoneticPr fontId="1" type="noConversion"/>
  </si>
  <si>
    <t>容器虚拟化服务器</t>
    <phoneticPr fontId="1" type="noConversion"/>
  </si>
  <si>
    <t>ESXi虚拟化服务器</t>
    <phoneticPr fontId="1" type="noConversion"/>
  </si>
  <si>
    <t>KVM虚拟化服务器</t>
    <phoneticPr fontId="1" type="noConversion"/>
  </si>
  <si>
    <t>CloudStack Management</t>
    <phoneticPr fontId="1" type="noConversion"/>
  </si>
  <si>
    <t>CloudStack Compute</t>
    <phoneticPr fontId="1" type="noConversion"/>
  </si>
  <si>
    <t>OpenStack Management</t>
    <phoneticPr fontId="1" type="noConversion"/>
  </si>
  <si>
    <t>OpenStack Compute</t>
    <phoneticPr fontId="1" type="noConversion"/>
  </si>
  <si>
    <t>角色类型</t>
    <phoneticPr fontId="1" type="noConversion"/>
  </si>
  <si>
    <t>角色1</t>
    <phoneticPr fontId="1" type="noConversion"/>
  </si>
  <si>
    <t>角色2</t>
  </si>
  <si>
    <t>角色3</t>
  </si>
  <si>
    <t>角色4</t>
  </si>
  <si>
    <t>123@abc.com</t>
    <phoneticPr fontId="1" type="noConversion"/>
  </si>
  <si>
    <t>NIC1</t>
    <phoneticPr fontId="1" type="noConversion"/>
  </si>
  <si>
    <t>NIC5</t>
  </si>
  <si>
    <t>NIC6</t>
  </si>
  <si>
    <t>NIC7</t>
  </si>
  <si>
    <t>NIC8</t>
  </si>
  <si>
    <t>网卡编号</t>
    <phoneticPr fontId="1" type="noConversion"/>
  </si>
  <si>
    <t>网卡接口</t>
    <phoneticPr fontId="1" type="noConversion"/>
  </si>
  <si>
    <t>交换机接口</t>
    <phoneticPr fontId="1" type="noConversion"/>
  </si>
  <si>
    <t>port-01</t>
    <phoneticPr fontId="1" type="noConversion"/>
  </si>
  <si>
    <t>port-02</t>
  </si>
  <si>
    <t>port-03</t>
  </si>
  <si>
    <t>port-04</t>
  </si>
  <si>
    <t>port-05</t>
  </si>
  <si>
    <t>port-06</t>
  </si>
  <si>
    <t>port-07</t>
  </si>
  <si>
    <t>port-08</t>
  </si>
  <si>
    <t>port-09</t>
  </si>
  <si>
    <t>port-10</t>
  </si>
  <si>
    <t>port-11</t>
  </si>
  <si>
    <t>port-12</t>
  </si>
  <si>
    <t>port-13</t>
  </si>
  <si>
    <t>port-14</t>
  </si>
  <si>
    <t>port-15</t>
  </si>
  <si>
    <t>port-16</t>
  </si>
  <si>
    <t>port-17</t>
  </si>
  <si>
    <t>port-18</t>
  </si>
  <si>
    <t>port-19</t>
  </si>
  <si>
    <t>port-20</t>
  </si>
  <si>
    <t>port-21</t>
  </si>
  <si>
    <t>port-22</t>
  </si>
  <si>
    <t>port-23</t>
  </si>
  <si>
    <t>port-24</t>
  </si>
  <si>
    <t>掩码</t>
    <phoneticPr fontId="1" type="noConversion"/>
  </si>
  <si>
    <t>DNS1</t>
    <phoneticPr fontId="1" type="noConversion"/>
  </si>
  <si>
    <t>DNS2</t>
  </si>
  <si>
    <t>核心交换机-01</t>
    <phoneticPr fontId="1" type="noConversion"/>
  </si>
  <si>
    <t>核心交换机-02</t>
    <phoneticPr fontId="1" type="noConversion"/>
  </si>
  <si>
    <t>汇聚交换机-01</t>
    <phoneticPr fontId="1" type="noConversion"/>
  </si>
  <si>
    <t>汇聚交换机-02</t>
    <phoneticPr fontId="1" type="noConversion"/>
  </si>
  <si>
    <t>接入交换机-01</t>
    <phoneticPr fontId="1" type="noConversion"/>
  </si>
  <si>
    <t>接入交换机-02</t>
    <phoneticPr fontId="1" type="noConversion"/>
  </si>
  <si>
    <t>接入交换机-03</t>
    <phoneticPr fontId="1" type="noConversion"/>
  </si>
  <si>
    <t>接入交换机-04</t>
    <phoneticPr fontId="1" type="noConversion"/>
  </si>
  <si>
    <t>机架号</t>
    <phoneticPr fontId="1" type="noConversion"/>
  </si>
  <si>
    <t>主机名</t>
    <phoneticPr fontId="1" type="noConversion"/>
  </si>
  <si>
    <t>域名</t>
    <phoneticPr fontId="1" type="noConversion"/>
  </si>
  <si>
    <t>5280M2</t>
    <phoneticPr fontId="1" type="noConversion"/>
  </si>
  <si>
    <t>NFS服务器</t>
  </si>
  <si>
    <t>域名服务器</t>
  </si>
  <si>
    <t>软件源服务器</t>
  </si>
  <si>
    <t>时间校正服务器</t>
  </si>
  <si>
    <t>容器虚拟化服务器</t>
  </si>
  <si>
    <t>Dell</t>
  </si>
  <si>
    <t>CloudStack Management</t>
  </si>
  <si>
    <t>vCenter服务器</t>
  </si>
  <si>
    <t>Windows Server 2008 R2</t>
  </si>
  <si>
    <t>administrator</t>
  </si>
  <si>
    <t>Lenovo</t>
  </si>
  <si>
    <t>Lenovo</t>
    <phoneticPr fontId="1" type="noConversion"/>
  </si>
  <si>
    <t>x86WorkStation</t>
  </si>
  <si>
    <t>x86WorkStation</t>
    <phoneticPr fontId="1" type="noConversion"/>
  </si>
  <si>
    <t>E32 TVT</t>
    <phoneticPr fontId="1" type="noConversion"/>
  </si>
  <si>
    <t>塔式</t>
  </si>
  <si>
    <t>塔式</t>
    <phoneticPr fontId="1" type="noConversion"/>
  </si>
  <si>
    <t>CloudStack Compute</t>
  </si>
  <si>
    <t>172.16.255.254</t>
    <phoneticPr fontId="1" type="noConversion"/>
  </si>
  <si>
    <t>virt01</t>
    <phoneticPr fontId="1" type="noConversion"/>
  </si>
  <si>
    <t>gfstack.geo</t>
    <phoneticPr fontId="1" type="noConversion"/>
  </si>
  <si>
    <t>csm01</t>
    <phoneticPr fontId="1" type="noConversion"/>
  </si>
  <si>
    <t>gfstack.geo</t>
    <phoneticPr fontId="1" type="noConversion"/>
  </si>
  <si>
    <t>support01</t>
    <phoneticPr fontId="1" type="noConversion"/>
  </si>
  <si>
    <t>vcenter01</t>
    <phoneticPr fontId="1" type="noConversion"/>
  </si>
  <si>
    <t>csesxi01</t>
    <phoneticPr fontId="1" type="noConversion"/>
  </si>
  <si>
    <t>csesxi02</t>
  </si>
  <si>
    <t>172.16.20.10</t>
    <phoneticPr fontId="1" type="noConversion"/>
  </si>
  <si>
    <t>172.16.20.11</t>
    <phoneticPr fontId="1" type="noConversion"/>
  </si>
  <si>
    <t>172.16.20.20</t>
    <phoneticPr fontId="1" type="noConversion"/>
  </si>
  <si>
    <t>172.16.20.21</t>
    <phoneticPr fontId="1" type="noConversion"/>
  </si>
  <si>
    <t>172.16.20.22</t>
    <phoneticPr fontId="1" type="noConversion"/>
  </si>
  <si>
    <t>172.16.20.23</t>
    <phoneticPr fontId="1" type="noConversion"/>
  </si>
  <si>
    <t>NIC1</t>
    <phoneticPr fontId="1" type="noConversion"/>
  </si>
  <si>
    <t>编号</t>
    <phoneticPr fontId="1" type="noConversion"/>
  </si>
  <si>
    <t>角色</t>
    <phoneticPr fontId="1" type="noConversion"/>
  </si>
  <si>
    <t>数量</t>
    <phoneticPr fontId="1" type="noConversion"/>
  </si>
  <si>
    <t>用途</t>
    <phoneticPr fontId="1" type="noConversion"/>
  </si>
  <si>
    <t>宿主</t>
    <phoneticPr fontId="1" type="noConversion"/>
  </si>
  <si>
    <t>外观</t>
    <phoneticPr fontId="1" type="noConversion"/>
  </si>
  <si>
    <t>处理器</t>
    <phoneticPr fontId="1" type="noConversion"/>
  </si>
  <si>
    <t>内存
(GB)</t>
    <phoneticPr fontId="1" type="noConversion"/>
  </si>
  <si>
    <t>域名解析服务</t>
    <phoneticPr fontId="1" type="noConversion"/>
  </si>
  <si>
    <t>物理机</t>
  </si>
  <si>
    <t>软件发布及版本管理服务</t>
    <phoneticPr fontId="1" type="noConversion"/>
  </si>
  <si>
    <t>R910</t>
    <phoneticPr fontId="1" type="noConversion"/>
  </si>
  <si>
    <t>Intel Xeon E7-4850</t>
    <phoneticPr fontId="1" type="noConversion"/>
  </si>
  <si>
    <t>消息服务器</t>
    <phoneticPr fontId="1" type="noConversion"/>
  </si>
  <si>
    <t>消息中间件</t>
    <phoneticPr fontId="1" type="noConversion"/>
  </si>
  <si>
    <t>容器</t>
  </si>
  <si>
    <t>8650M2</t>
    <phoneticPr fontId="1" type="noConversion"/>
  </si>
  <si>
    <t>Intel Xeon E7-8837</t>
    <phoneticPr fontId="1" type="noConversion"/>
  </si>
  <si>
    <t>监控服务器</t>
    <phoneticPr fontId="1" type="noConversion"/>
  </si>
  <si>
    <t>监控服务</t>
    <phoneticPr fontId="1" type="noConversion"/>
  </si>
  <si>
    <t>Intel Xeon E5649</t>
    <phoneticPr fontId="1" type="noConversion"/>
  </si>
  <si>
    <t>业务数据缓存服务</t>
    <phoneticPr fontId="1" type="noConversion"/>
  </si>
  <si>
    <t>E32 TVT</t>
    <phoneticPr fontId="1" type="noConversion"/>
  </si>
  <si>
    <t>Intel Xeon E3-1220v3</t>
    <phoneticPr fontId="1" type="noConversion"/>
  </si>
  <si>
    <t>时间校正服务</t>
    <phoneticPr fontId="1" type="noConversion"/>
  </si>
  <si>
    <t>RD680 G7</t>
    <phoneticPr fontId="1" type="noConversion"/>
  </si>
  <si>
    <t>Intel Xeon E7-8830</t>
    <phoneticPr fontId="1" type="noConversion"/>
  </si>
  <si>
    <t>登陆验证服务器</t>
    <phoneticPr fontId="1" type="noConversion"/>
  </si>
  <si>
    <t>登陆验证</t>
    <phoneticPr fontId="1" type="noConversion"/>
  </si>
  <si>
    <t>S5700-28C-SI</t>
    <phoneticPr fontId="1" type="noConversion"/>
  </si>
  <si>
    <t>网盘服务器</t>
    <phoneticPr fontId="1" type="noConversion"/>
  </si>
  <si>
    <t>文件共享服务</t>
    <phoneticPr fontId="1" type="noConversion"/>
  </si>
  <si>
    <t>总计：</t>
    <phoneticPr fontId="1" type="noConversion"/>
  </si>
  <si>
    <t>配置数据库服务器</t>
    <phoneticPr fontId="1" type="noConversion"/>
  </si>
  <si>
    <t>存放配置数据</t>
    <phoneticPr fontId="1" type="noConversion"/>
  </si>
  <si>
    <t>还需要提供3TB左右的NFS共享存储空间,主存储1TB，辅助存储1TB，网盘1TB。</t>
    <phoneticPr fontId="1" type="noConversion"/>
  </si>
  <si>
    <t>基础设施管理服务器</t>
    <phoneticPr fontId="1" type="noConversion"/>
  </si>
  <si>
    <t>基础设施资源管理</t>
    <phoneticPr fontId="1" type="noConversion"/>
  </si>
  <si>
    <t>GeoStack服务器</t>
    <phoneticPr fontId="1" type="noConversion"/>
  </si>
  <si>
    <t>服务资源运维系统</t>
    <phoneticPr fontId="1" type="noConversion"/>
  </si>
  <si>
    <t>GeoOnline服务器</t>
    <phoneticPr fontId="1" type="noConversion"/>
  </si>
  <si>
    <t>共享交换业务系统</t>
    <phoneticPr fontId="1" type="noConversion"/>
  </si>
  <si>
    <t>服务负载分发</t>
    <phoneticPr fontId="1" type="noConversion"/>
  </si>
  <si>
    <t>资源池管理</t>
    <phoneticPr fontId="1" type="noConversion"/>
  </si>
  <si>
    <t>ESXi服务器</t>
    <phoneticPr fontId="1" type="noConversion"/>
  </si>
  <si>
    <t>计算节点</t>
    <phoneticPr fontId="1" type="noConversion"/>
  </si>
  <si>
    <t>共享存储</t>
    <phoneticPr fontId="1" type="noConversion"/>
  </si>
  <si>
    <t>geoonline角色</t>
    <phoneticPr fontId="1" type="noConversion"/>
  </si>
  <si>
    <t xml:space="preserve"> admin</t>
  </si>
  <si>
    <t>平台管理</t>
    <phoneticPr fontId="1" type="noConversion"/>
  </si>
  <si>
    <t>customizesmarter</t>
    <phoneticPr fontId="1" type="noConversion"/>
  </si>
  <si>
    <t>智能装配</t>
    <phoneticPr fontId="1" type="noConversion"/>
  </si>
  <si>
    <t xml:space="preserve"> datace</t>
    <phoneticPr fontId="1" type="noConversion"/>
  </si>
  <si>
    <t>在线采编</t>
    <phoneticPr fontId="1" type="noConversion"/>
  </si>
  <si>
    <t>geocoding</t>
    <phoneticPr fontId="1" type="noConversion"/>
  </si>
  <si>
    <t>地址匹配</t>
    <phoneticPr fontId="1" type="noConversion"/>
  </si>
  <si>
    <t>geomap-api</t>
    <phoneticPr fontId="1" type="noConversion"/>
  </si>
  <si>
    <t>开发中心</t>
    <phoneticPr fontId="1" type="noConversion"/>
  </si>
  <si>
    <t>ResourcesCenter</t>
    <phoneticPr fontId="1" type="noConversion"/>
  </si>
  <si>
    <t>资源中心</t>
    <phoneticPr fontId="1" type="noConversion"/>
  </si>
  <si>
    <t>ROOT</t>
    <phoneticPr fontId="1" type="noConversion"/>
  </si>
  <si>
    <t>门户</t>
    <phoneticPr fontId="1" type="noConversion"/>
  </si>
  <si>
    <t>thematicmap</t>
    <phoneticPr fontId="1" type="noConversion"/>
  </si>
  <si>
    <t>专题制图</t>
    <phoneticPr fontId="1" type="noConversion"/>
  </si>
  <si>
    <t>Role Number</t>
    <phoneticPr fontId="1" type="noConversion"/>
  </si>
  <si>
    <t>Role</t>
    <phoneticPr fontId="1" type="noConversion"/>
  </si>
  <si>
    <t>消息服务器</t>
  </si>
  <si>
    <t>监控服务器</t>
  </si>
  <si>
    <t>高速缓存服务器</t>
  </si>
  <si>
    <t>登陆验证服务器</t>
  </si>
  <si>
    <t>网盘服务器</t>
  </si>
  <si>
    <t>配置数据库服务器</t>
  </si>
  <si>
    <t>GeoStack服务器</t>
  </si>
  <si>
    <t>GeoOnline服务器</t>
  </si>
  <si>
    <t>负载均衡服务器</t>
  </si>
  <si>
    <t>Virt Type</t>
    <phoneticPr fontId="1" type="noConversion"/>
  </si>
  <si>
    <t>LXC</t>
  </si>
  <si>
    <t>Host</t>
    <phoneticPr fontId="1" type="noConversion"/>
  </si>
  <si>
    <t>CPU</t>
  </si>
  <si>
    <t>Core</t>
    <phoneticPr fontId="1" type="noConversion"/>
  </si>
  <si>
    <t>Speed(Hz)</t>
    <phoneticPr fontId="1" type="noConversion"/>
  </si>
  <si>
    <t>RAM(GB)</t>
    <phoneticPr fontId="1" type="noConversion"/>
  </si>
  <si>
    <t>IP</t>
    <phoneticPr fontId="1" type="noConversion"/>
  </si>
  <si>
    <t>172.16.10.103</t>
  </si>
  <si>
    <t>172.16.10.105</t>
  </si>
  <si>
    <t>172.16.10.108</t>
    <phoneticPr fontId="1" type="noConversion"/>
  </si>
  <si>
    <t>172.16.10.106</t>
  </si>
  <si>
    <t>172.16.10.107</t>
  </si>
  <si>
    <t>172.16.10.102</t>
    <phoneticPr fontId="1" type="noConversion"/>
  </si>
  <si>
    <t>172.16.10.101</t>
    <phoneticPr fontId="1" type="noConversion"/>
  </si>
  <si>
    <t>172.16.10.100</t>
    <phoneticPr fontId="1" type="noConversion"/>
  </si>
  <si>
    <t>172.16.10.104</t>
  </si>
  <si>
    <t>Mask</t>
    <phoneticPr fontId="1" type="noConversion"/>
  </si>
  <si>
    <t>255.255.0.0</t>
    <phoneticPr fontId="1" type="noConversion"/>
  </si>
  <si>
    <t>255.255.0.0</t>
    <phoneticPr fontId="1" type="noConversion"/>
  </si>
  <si>
    <t>Gateway</t>
    <phoneticPr fontId="1" type="noConversion"/>
  </si>
  <si>
    <t>172.16.255.254</t>
    <phoneticPr fontId="1" type="noConversion"/>
  </si>
  <si>
    <t>172.16.255.254</t>
    <phoneticPr fontId="1" type="noConversion"/>
  </si>
  <si>
    <t>DNS</t>
    <phoneticPr fontId="1" type="noConversion"/>
  </si>
  <si>
    <t>172.16.10.10</t>
    <phoneticPr fontId="1" type="noConversion"/>
  </si>
  <si>
    <t>172.16.10.10</t>
    <phoneticPr fontId="1" type="noConversion"/>
  </si>
  <si>
    <t>OS</t>
    <phoneticPr fontId="1" type="noConversion"/>
  </si>
  <si>
    <t>Admin User</t>
    <phoneticPr fontId="1" type="noConversion"/>
  </si>
  <si>
    <t>root</t>
    <phoneticPr fontId="1" type="noConversion"/>
  </si>
  <si>
    <t>root</t>
    <phoneticPr fontId="1" type="noConversion"/>
  </si>
  <si>
    <t>Password</t>
    <phoneticPr fontId="1" type="noConversion"/>
  </si>
  <si>
    <t>Bridge NIC</t>
    <phoneticPr fontId="1" type="noConversion"/>
  </si>
  <si>
    <t>ifcfg-br1</t>
    <phoneticPr fontId="1" type="noConversion"/>
  </si>
  <si>
    <t>ifcfg-br1</t>
    <phoneticPr fontId="1" type="noConversion"/>
  </si>
  <si>
    <t>Container Name</t>
    <phoneticPr fontId="1" type="noConversion"/>
  </si>
  <si>
    <t>mqsrv-server</t>
    <phoneticPr fontId="1" type="noConversion"/>
  </si>
  <si>
    <t>monsrv-server</t>
    <phoneticPr fontId="1" type="noConversion"/>
  </si>
  <si>
    <t>mcsrv-server</t>
    <phoneticPr fontId="1" type="noConversion"/>
  </si>
  <si>
    <t>cas-server</t>
    <phoneticPr fontId="1" type="noConversion"/>
  </si>
  <si>
    <t>owncloud-server</t>
    <phoneticPr fontId="1" type="noConversion"/>
  </si>
  <si>
    <t>setupdb</t>
    <phoneticPr fontId="1" type="noConversion"/>
  </si>
  <si>
    <t>geostack-server</t>
    <phoneticPr fontId="1" type="noConversion"/>
  </si>
  <si>
    <t>geoonline-server</t>
    <phoneticPr fontId="1" type="noConversion"/>
  </si>
  <si>
    <t>geostack-lb</t>
    <phoneticPr fontId="1" type="noConversion"/>
  </si>
  <si>
    <t>Storage Path</t>
    <phoneticPr fontId="1" type="noConversion"/>
  </si>
  <si>
    <t>/var/lib/libvirt/images/</t>
    <phoneticPr fontId="1" type="noConversion"/>
  </si>
  <si>
    <t>/var/lib/libvirt/images/</t>
    <phoneticPr fontId="1" type="noConversion"/>
  </si>
  <si>
    <t>Manager-Link</t>
    <phoneticPr fontId="1" type="noConversion"/>
  </si>
  <si>
    <t>Guest-Link</t>
    <phoneticPr fontId="1" type="noConversion"/>
  </si>
  <si>
    <t>HuaWei S5700-28C-EI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</si>
  <si>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</si>
  <si>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</si>
  <si>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</si>
  <si>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</si>
  <si>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Public-Link</t>
    <phoneticPr fontId="1" type="noConversion"/>
  </si>
  <si>
    <t>Storage-Link</t>
    <phoneticPr fontId="1" type="noConversion"/>
  </si>
  <si>
    <t>Route-Link</t>
    <phoneticPr fontId="1" type="noConversion"/>
  </si>
  <si>
    <t>RJ-45</t>
    <phoneticPr fontId="1" type="noConversion"/>
  </si>
  <si>
    <t>I</t>
    <phoneticPr fontId="1" type="noConversion"/>
  </si>
  <si>
    <t>SFP</t>
    <phoneticPr fontId="1" type="noConversion"/>
  </si>
  <si>
    <t>SN-ID：</t>
    <phoneticPr fontId="1" type="noConversion"/>
  </si>
  <si>
    <t>Aggregation-Switch-01</t>
    <phoneticPr fontId="1" type="noConversion"/>
  </si>
  <si>
    <t>资产编号：</t>
    <phoneticPr fontId="1" type="noConversion"/>
  </si>
  <si>
    <t>Route-Port</t>
    <phoneticPr fontId="1" type="noConversion"/>
  </si>
  <si>
    <t>Trunck-Port</t>
    <phoneticPr fontId="1" type="noConversion"/>
  </si>
  <si>
    <t>Access-Port</t>
    <phoneticPr fontId="1" type="noConversion"/>
  </si>
  <si>
    <t>交换机角色：</t>
    <phoneticPr fontId="1" type="noConversion"/>
  </si>
  <si>
    <t>汇聚交换机</t>
  </si>
  <si>
    <t>console密码：</t>
  </si>
  <si>
    <t>geostack</t>
    <phoneticPr fontId="1" type="noConversion"/>
  </si>
  <si>
    <t>Hybrid-Port</t>
    <phoneticPr fontId="1" type="noConversion"/>
  </si>
  <si>
    <t>telnet登录用户：</t>
  </si>
  <si>
    <t>telnet登录密码：</t>
  </si>
  <si>
    <t>管理IP：</t>
  </si>
  <si>
    <t>000.000.000.000</t>
    <phoneticPr fontId="1" type="noConversion"/>
  </si>
  <si>
    <t>通讯子网：</t>
  </si>
  <si>
    <t>网关IP：</t>
  </si>
  <si>
    <t>000.000.000.254</t>
    <phoneticPr fontId="1" type="noConversion"/>
  </si>
  <si>
    <t>交换机类型：</t>
    <phoneticPr fontId="1" type="noConversion"/>
  </si>
  <si>
    <t>Layer3</t>
  </si>
  <si>
    <t>VLAN：</t>
    <phoneticPr fontId="1" type="noConversion"/>
  </si>
  <si>
    <t>10-170</t>
    <phoneticPr fontId="1" type="noConversion"/>
  </si>
  <si>
    <t>端口号</t>
    <phoneticPr fontId="1" type="noConversion"/>
  </si>
  <si>
    <t>VLAN号</t>
    <phoneticPr fontId="1" type="noConversion"/>
  </si>
  <si>
    <t>端口类型</t>
    <phoneticPr fontId="1" type="noConversion"/>
  </si>
  <si>
    <t>access</t>
    <phoneticPr fontId="1" type="noConversion"/>
  </si>
  <si>
    <t>access</t>
    <phoneticPr fontId="1" type="noConversion"/>
  </si>
  <si>
    <t>端口号</t>
    <phoneticPr fontId="1" type="noConversion"/>
  </si>
  <si>
    <t>端口类型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</si>
  <si>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</si>
  <si>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</si>
  <si>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</si>
  <si>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VLAN号</t>
    <phoneticPr fontId="1" type="noConversion"/>
  </si>
  <si>
    <t>端口类型</t>
    <phoneticPr fontId="1" type="noConversion"/>
  </si>
  <si>
    <t>HuaWei S5700-28P-LI</t>
    <phoneticPr fontId="1" type="noConversion"/>
  </si>
  <si>
    <t>III</t>
    <phoneticPr fontId="1" type="noConversion"/>
  </si>
  <si>
    <t>IV</t>
    <phoneticPr fontId="1" type="noConversion"/>
  </si>
  <si>
    <t>SN-ID：</t>
    <phoneticPr fontId="1" type="noConversion"/>
  </si>
  <si>
    <t>Access-Switch-01</t>
    <phoneticPr fontId="1" type="noConversion"/>
  </si>
  <si>
    <t>资产编号：</t>
    <phoneticPr fontId="1" type="noConversion"/>
  </si>
  <si>
    <t>交换机角色：</t>
    <phoneticPr fontId="1" type="noConversion"/>
  </si>
  <si>
    <t>接入交换机</t>
  </si>
  <si>
    <t>geostack</t>
    <phoneticPr fontId="1" type="noConversion"/>
  </si>
  <si>
    <t>000.000.000.000</t>
    <phoneticPr fontId="1" type="noConversion"/>
  </si>
  <si>
    <t>交换机类型：</t>
    <phoneticPr fontId="1" type="noConversion"/>
  </si>
  <si>
    <t>Layer2</t>
  </si>
  <si>
    <t>VLAN：</t>
    <phoneticPr fontId="1" type="noConversion"/>
  </si>
  <si>
    <t>端口号</t>
    <phoneticPr fontId="1" type="noConversion"/>
  </si>
  <si>
    <t>II</t>
    <phoneticPr fontId="1" type="noConversion"/>
  </si>
  <si>
    <t>HuaWei S5700-28C-SI</t>
    <phoneticPr fontId="1" type="noConversion"/>
  </si>
  <si>
    <t>210235234110E1000713</t>
    <phoneticPr fontId="1" type="noConversion"/>
  </si>
  <si>
    <t>172.16.255.254</t>
    <phoneticPr fontId="1" type="noConversion"/>
  </si>
  <si>
    <t>VLAN号</t>
    <phoneticPr fontId="1" type="noConversion"/>
  </si>
  <si>
    <t>access</t>
  </si>
  <si>
    <t>route</t>
  </si>
  <si>
    <t>Trunck-Link</t>
    <phoneticPr fontId="1" type="noConversion"/>
  </si>
  <si>
    <t>123@abc.com</t>
    <phoneticPr fontId="1" type="noConversion"/>
  </si>
  <si>
    <t>NAT方案</t>
    <phoneticPr fontId="1" type="noConversion"/>
  </si>
  <si>
    <t>ip段用途</t>
  </si>
  <si>
    <t>地址范围</t>
  </si>
  <si>
    <t>可用</t>
    <phoneticPr fontId="1" type="noConversion"/>
  </si>
  <si>
    <t>已用</t>
    <phoneticPr fontId="1" type="noConversion"/>
  </si>
  <si>
    <t>VLANID</t>
    <phoneticPr fontId="1" type="noConversion"/>
  </si>
  <si>
    <t>网关</t>
    <phoneticPr fontId="1" type="noConversion"/>
  </si>
  <si>
    <t>网络</t>
    <phoneticPr fontId="1" type="noConversion"/>
  </si>
  <si>
    <t>172.16.255.254</t>
    <phoneticPr fontId="1" type="noConversion"/>
  </si>
  <si>
    <t>172.16.0.0/16</t>
    <phoneticPr fontId="1" type="noConversion"/>
  </si>
  <si>
    <t>预留段</t>
  </si>
  <si>
    <t>172.16.0.</t>
    <phoneticPr fontId="1" type="noConversion"/>
  </si>
  <si>
    <t>-</t>
    <phoneticPr fontId="1" type="noConversion"/>
  </si>
  <si>
    <t>172.16.9.</t>
    <phoneticPr fontId="1" type="noConversion"/>
  </si>
  <si>
    <t>支撑段</t>
    <phoneticPr fontId="1" type="noConversion"/>
  </si>
  <si>
    <t>172.16.10.</t>
    <phoneticPr fontId="1" type="noConversion"/>
  </si>
  <si>
    <t>交换平台段</t>
    <phoneticPr fontId="1" type="noConversion"/>
  </si>
  <si>
    <t>云平台段</t>
    <phoneticPr fontId="1" type="noConversion"/>
  </si>
  <si>
    <t>172.16.20.</t>
    <phoneticPr fontId="1" type="noConversion"/>
  </si>
  <si>
    <t>云平台管理段</t>
    <phoneticPr fontId="1" type="noConversion"/>
  </si>
  <si>
    <t>172.16.30.</t>
    <phoneticPr fontId="1" type="noConversion"/>
  </si>
  <si>
    <t>云平台存储段</t>
    <phoneticPr fontId="1" type="noConversion"/>
  </si>
  <si>
    <t>172.16.40.</t>
    <phoneticPr fontId="1" type="noConversion"/>
  </si>
  <si>
    <t>-</t>
    <phoneticPr fontId="1" type="noConversion"/>
  </si>
  <si>
    <t>云平台共享段</t>
    <phoneticPr fontId="1" type="noConversion"/>
  </si>
  <si>
    <t>172.16.50.</t>
    <phoneticPr fontId="1" type="noConversion"/>
  </si>
  <si>
    <t>172.16.59.</t>
    <phoneticPr fontId="1" type="noConversion"/>
  </si>
  <si>
    <t>172.16.60.</t>
    <phoneticPr fontId="1" type="noConversion"/>
  </si>
  <si>
    <t>172.16.255.</t>
    <phoneticPr fontId="1" type="noConversion"/>
  </si>
  <si>
    <t>CentOS6_x64</t>
  </si>
  <si>
    <t>KVM</t>
    <phoneticPr fontId="1" type="noConversion"/>
  </si>
  <si>
    <t>LXC</t>
    <phoneticPr fontId="1" type="noConversion"/>
  </si>
  <si>
    <t>Docker</t>
    <phoneticPr fontId="1" type="noConversion"/>
  </si>
  <si>
    <t>ESXi</t>
    <phoneticPr fontId="1" type="noConversion"/>
  </si>
  <si>
    <t>NONE</t>
    <phoneticPr fontId="1" type="noConversion"/>
  </si>
  <si>
    <t>Aggregation-Switch-01</t>
    <phoneticPr fontId="1" type="noConversion"/>
  </si>
  <si>
    <t>汇聚交换机-01</t>
  </si>
  <si>
    <t>port-01</t>
  </si>
  <si>
    <t>GeoStack云平台角色</t>
    <phoneticPr fontId="1" type="noConversion"/>
  </si>
  <si>
    <t>HuaWei</t>
  </si>
  <si>
    <t>Route</t>
    <phoneticPr fontId="1" type="noConversion"/>
  </si>
  <si>
    <t>Firewall</t>
    <phoneticPr fontId="1" type="noConversion"/>
  </si>
  <si>
    <t>NetBridge</t>
    <phoneticPr fontId="1" type="noConversion"/>
  </si>
  <si>
    <t>1U</t>
  </si>
  <si>
    <t>L2-Switch</t>
    <phoneticPr fontId="1" type="noConversion"/>
  </si>
  <si>
    <t>L3-Switch</t>
  </si>
  <si>
    <t>L3-Switch</t>
    <phoneticPr fontId="1" type="noConversion"/>
  </si>
  <si>
    <t>设备类型</t>
    <phoneticPr fontId="1" type="noConversion"/>
  </si>
  <si>
    <t>SNID</t>
    <phoneticPr fontId="1" type="noConversion"/>
  </si>
  <si>
    <t>210235234110E1000713</t>
    <phoneticPr fontId="1" type="noConversion"/>
  </si>
  <si>
    <t>设备序号</t>
  </si>
  <si>
    <t>设备序号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</si>
</sst>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name val="黑体"/>
      <family val="3"/>
      <charset val="134"/>
    </font>
    <font>
      <b/>
      <sz val="10"/>
      <name val="等线"/>
      <family val="3"/>
      <charset val="134"/>
      <scheme val="minor"/>
    </font>
    <font>
      <sz val="10"/>
      <name val="等线"/>
      <family val="2"/>
      <charset val="134"/>
      <scheme val="minor"/>
    </font>
    <font>
      <sz val="10"/>
      <name val="宋体"/>
      <family val="2"/>
      <charset val="134"/>
    </font>
    <font>
      <sz val="12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0" xfId="0" applyAlignment="1">
      <alignment vertical="center"/>
    </xf>
    <xf numFmtId="0" fontId="0" fillId="5" borderId="11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1" fillId="0" borderId="18" xfId="0" applyFont="1" applyBorder="1" applyAlignment="1">
      <alignment horizontal="right" vertical="center"/>
    </xf>
    <xf numFmtId="0" fontId="11" fillId="0" borderId="19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7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P10" sqref="P10"/>
    </sheetView>
  </sheetViews>
  <sheetFormatPr defaultRowHeight="14.25" x14ac:dyDescent="0.2"/>
  <cols>
    <col min="2" max="2" width="5.75" bestFit="1" customWidth="1"/>
    <col min="3" max="3" width="19.25" bestFit="1" customWidth="1"/>
    <col min="4" max="4" width="5.75" bestFit="1" customWidth="1"/>
    <col min="5" max="5" width="23.5" bestFit="1" customWidth="1"/>
    <col min="6" max="6" width="7.125" bestFit="1" customWidth="1"/>
  </cols>
  <sheetData>
    <row r="3" spans="2:6" ht="15.75" x14ac:dyDescent="0.2">
      <c r="B3" s="53" t="s">
        <v>416</v>
      </c>
      <c r="C3" s="53"/>
      <c r="D3" s="53"/>
      <c r="E3" s="53"/>
      <c r="F3" s="53"/>
    </row>
    <row r="4" spans="2:6" ht="15.75" x14ac:dyDescent="0.2">
      <c r="B4" s="14" t="s">
        <v>186</v>
      </c>
      <c r="C4" s="14" t="s">
        <v>187</v>
      </c>
      <c r="D4" s="14" t="s">
        <v>188</v>
      </c>
      <c r="E4" s="14" t="s">
        <v>189</v>
      </c>
      <c r="F4" s="15" t="s">
        <v>190</v>
      </c>
    </row>
    <row r="5" spans="2:6" x14ac:dyDescent="0.2">
      <c r="B5" s="12">
        <v>1</v>
      </c>
      <c r="C5" s="12" t="s">
        <v>78</v>
      </c>
      <c r="D5" s="12">
        <v>1</v>
      </c>
      <c r="E5" s="12" t="s">
        <v>194</v>
      </c>
      <c r="F5" s="12" t="s">
        <v>195</v>
      </c>
    </row>
    <row r="6" spans="2:6" x14ac:dyDescent="0.2">
      <c r="B6" s="12">
        <v>2</v>
      </c>
      <c r="C6" s="12" t="s">
        <v>79</v>
      </c>
      <c r="D6" s="12">
        <v>1</v>
      </c>
      <c r="E6" s="12" t="s">
        <v>196</v>
      </c>
      <c r="F6" s="12" t="s">
        <v>195</v>
      </c>
    </row>
    <row r="7" spans="2:6" x14ac:dyDescent="0.2">
      <c r="B7" s="12">
        <v>3</v>
      </c>
      <c r="C7" s="12" t="s">
        <v>199</v>
      </c>
      <c r="D7" s="12">
        <v>1</v>
      </c>
      <c r="E7" s="12" t="s">
        <v>200</v>
      </c>
      <c r="F7" s="12" t="s">
        <v>201</v>
      </c>
    </row>
    <row r="8" spans="2:6" x14ac:dyDescent="0.2">
      <c r="B8" s="12">
        <v>4</v>
      </c>
      <c r="C8" s="12" t="s">
        <v>204</v>
      </c>
      <c r="D8" s="12">
        <v>1</v>
      </c>
      <c r="E8" s="12" t="s">
        <v>205</v>
      </c>
      <c r="F8" s="12" t="s">
        <v>201</v>
      </c>
    </row>
    <row r="9" spans="2:6" x14ac:dyDescent="0.2">
      <c r="B9" s="12">
        <v>5</v>
      </c>
      <c r="C9" s="12" t="s">
        <v>82</v>
      </c>
      <c r="D9" s="12">
        <v>1</v>
      </c>
      <c r="E9" s="12" t="s">
        <v>207</v>
      </c>
      <c r="F9" s="12" t="s">
        <v>201</v>
      </c>
    </row>
    <row r="10" spans="2:6" x14ac:dyDescent="0.2">
      <c r="B10" s="12">
        <v>6</v>
      </c>
      <c r="C10" s="12" t="s">
        <v>83</v>
      </c>
      <c r="D10" s="12">
        <v>1</v>
      </c>
      <c r="E10" s="12" t="s">
        <v>210</v>
      </c>
      <c r="F10" s="12" t="s">
        <v>195</v>
      </c>
    </row>
    <row r="11" spans="2:6" x14ac:dyDescent="0.2">
      <c r="B11" s="12">
        <v>7</v>
      </c>
      <c r="C11" s="12" t="s">
        <v>213</v>
      </c>
      <c r="D11" s="12">
        <v>1</v>
      </c>
      <c r="E11" s="12" t="s">
        <v>214</v>
      </c>
      <c r="F11" s="12" t="s">
        <v>201</v>
      </c>
    </row>
    <row r="12" spans="2:6" x14ac:dyDescent="0.2">
      <c r="B12" s="12">
        <v>8</v>
      </c>
      <c r="C12" s="12" t="s">
        <v>216</v>
      </c>
      <c r="D12" s="12">
        <v>1</v>
      </c>
      <c r="E12" s="12" t="s">
        <v>217</v>
      </c>
      <c r="F12" s="12" t="s">
        <v>201</v>
      </c>
    </row>
    <row r="13" spans="2:6" x14ac:dyDescent="0.2">
      <c r="B13" s="12">
        <v>9</v>
      </c>
      <c r="C13" s="12" t="s">
        <v>219</v>
      </c>
      <c r="D13" s="12">
        <v>1</v>
      </c>
      <c r="E13" s="12" t="s">
        <v>220</v>
      </c>
      <c r="F13" s="12" t="s">
        <v>201</v>
      </c>
    </row>
    <row r="14" spans="2:6" x14ac:dyDescent="0.2">
      <c r="B14" s="12">
        <v>10</v>
      </c>
      <c r="C14" s="12" t="s">
        <v>222</v>
      </c>
      <c r="D14" s="12">
        <v>1</v>
      </c>
      <c r="E14" s="12" t="s">
        <v>223</v>
      </c>
      <c r="F14" s="12" t="s">
        <v>195</v>
      </c>
    </row>
    <row r="15" spans="2:6" x14ac:dyDescent="0.2">
      <c r="B15" s="12">
        <v>11</v>
      </c>
      <c r="C15" s="12" t="s">
        <v>224</v>
      </c>
      <c r="D15" s="12">
        <v>1</v>
      </c>
      <c r="E15" s="12" t="s">
        <v>225</v>
      </c>
      <c r="F15" s="12" t="s">
        <v>201</v>
      </c>
    </row>
    <row r="16" spans="2:6" x14ac:dyDescent="0.2">
      <c r="B16" s="12">
        <v>12</v>
      </c>
      <c r="C16" s="12" t="s">
        <v>226</v>
      </c>
      <c r="D16" s="12">
        <v>1</v>
      </c>
      <c r="E16" s="12" t="s">
        <v>227</v>
      </c>
      <c r="F16" s="12" t="s">
        <v>201</v>
      </c>
    </row>
    <row r="17" spans="2:6" x14ac:dyDescent="0.2">
      <c r="B17" s="12">
        <v>13</v>
      </c>
      <c r="C17" s="12" t="s">
        <v>89</v>
      </c>
      <c r="D17" s="12">
        <v>1</v>
      </c>
      <c r="E17" s="12" t="s">
        <v>228</v>
      </c>
      <c r="F17" s="12" t="s">
        <v>201</v>
      </c>
    </row>
    <row r="18" spans="2:6" x14ac:dyDescent="0.2">
      <c r="B18" s="12">
        <v>14</v>
      </c>
      <c r="C18" s="12" t="s">
        <v>90</v>
      </c>
      <c r="D18" s="12">
        <v>1</v>
      </c>
      <c r="E18" s="12" t="s">
        <v>229</v>
      </c>
      <c r="F18" s="12" t="s">
        <v>195</v>
      </c>
    </row>
    <row r="19" spans="2:6" x14ac:dyDescent="0.2">
      <c r="B19" s="12">
        <v>15</v>
      </c>
      <c r="C19" s="12" t="s">
        <v>230</v>
      </c>
      <c r="D19" s="12">
        <v>2</v>
      </c>
      <c r="E19" s="12" t="s">
        <v>231</v>
      </c>
      <c r="F19" s="12" t="s">
        <v>195</v>
      </c>
    </row>
    <row r="20" spans="2:6" x14ac:dyDescent="0.2">
      <c r="B20" s="12">
        <v>16</v>
      </c>
      <c r="C20" s="12" t="s">
        <v>91</v>
      </c>
      <c r="D20" s="12">
        <v>1</v>
      </c>
      <c r="E20" s="12" t="s">
        <v>232</v>
      </c>
      <c r="F20" s="12" t="s">
        <v>195</v>
      </c>
    </row>
    <row r="22" spans="2:6" ht="15.75" x14ac:dyDescent="0.2">
      <c r="B22" s="54" t="s">
        <v>233</v>
      </c>
      <c r="C22" s="55"/>
      <c r="D22" s="55"/>
      <c r="E22" s="55"/>
      <c r="F22" s="56"/>
    </row>
    <row r="23" spans="2:6" ht="15.75" x14ac:dyDescent="0.2">
      <c r="B23" s="50" t="s">
        <v>186</v>
      </c>
      <c r="C23" s="50" t="s">
        <v>187</v>
      </c>
      <c r="D23" s="50" t="s">
        <v>188</v>
      </c>
      <c r="E23" s="50" t="s">
        <v>189</v>
      </c>
      <c r="F23" s="15" t="s">
        <v>190</v>
      </c>
    </row>
    <row r="24" spans="2:6" x14ac:dyDescent="0.2">
      <c r="B24" s="51">
        <v>1</v>
      </c>
      <c r="C24" s="51" t="s">
        <v>234</v>
      </c>
      <c r="D24" s="51">
        <v>1</v>
      </c>
      <c r="E24" s="51" t="s">
        <v>235</v>
      </c>
      <c r="F24" s="51" t="s">
        <v>201</v>
      </c>
    </row>
    <row r="25" spans="2:6" x14ac:dyDescent="0.2">
      <c r="B25" s="51">
        <v>2</v>
      </c>
      <c r="C25" s="51" t="s">
        <v>236</v>
      </c>
      <c r="D25" s="51">
        <v>1</v>
      </c>
      <c r="E25" s="51" t="s">
        <v>237</v>
      </c>
      <c r="F25" s="51" t="s">
        <v>201</v>
      </c>
    </row>
    <row r="26" spans="2:6" x14ac:dyDescent="0.2">
      <c r="B26" s="51">
        <v>3</v>
      </c>
      <c r="C26" s="51" t="s">
        <v>238</v>
      </c>
      <c r="D26" s="51">
        <v>1</v>
      </c>
      <c r="E26" s="51" t="s">
        <v>239</v>
      </c>
      <c r="F26" s="51" t="s">
        <v>201</v>
      </c>
    </row>
    <row r="27" spans="2:6" x14ac:dyDescent="0.2">
      <c r="B27" s="51">
        <v>4</v>
      </c>
      <c r="C27" s="51" t="s">
        <v>240</v>
      </c>
      <c r="D27" s="51">
        <v>1</v>
      </c>
      <c r="E27" s="51" t="s">
        <v>241</v>
      </c>
      <c r="F27" s="51" t="s">
        <v>201</v>
      </c>
    </row>
    <row r="28" spans="2:6" x14ac:dyDescent="0.2">
      <c r="B28" s="51">
        <v>5</v>
      </c>
      <c r="C28" s="51" t="s">
        <v>242</v>
      </c>
      <c r="D28" s="51">
        <v>1</v>
      </c>
      <c r="E28" s="51" t="s">
        <v>243</v>
      </c>
      <c r="F28" s="51" t="s">
        <v>201</v>
      </c>
    </row>
    <row r="29" spans="2:6" x14ac:dyDescent="0.2">
      <c r="B29" s="51">
        <v>6</v>
      </c>
      <c r="C29" s="51" t="s">
        <v>244</v>
      </c>
      <c r="D29" s="51">
        <v>1</v>
      </c>
      <c r="E29" s="51" t="s">
        <v>245</v>
      </c>
      <c r="F29" s="51" t="s">
        <v>201</v>
      </c>
    </row>
    <row r="30" spans="2:6" x14ac:dyDescent="0.2">
      <c r="B30" s="51">
        <v>7</v>
      </c>
      <c r="C30" s="51" t="s">
        <v>246</v>
      </c>
      <c r="D30" s="51">
        <v>1</v>
      </c>
      <c r="E30" s="51" t="s">
        <v>247</v>
      </c>
      <c r="F30" s="51" t="s">
        <v>201</v>
      </c>
    </row>
    <row r="31" spans="2:6" x14ac:dyDescent="0.2">
      <c r="B31" s="51">
        <v>8</v>
      </c>
      <c r="C31" s="51" t="s">
        <v>248</v>
      </c>
      <c r="D31" s="51">
        <v>1</v>
      </c>
      <c r="E31" s="51" t="s">
        <v>249</v>
      </c>
      <c r="F31" s="51" t="s">
        <v>201</v>
      </c>
    </row>
  </sheetData>
  <mergeCells count="2">
    <mergeCell ref="B22:F22"/>
    <mergeCell ref="B3:F3"/>
  </mergeCells>
  <phoneticPr fontId="1" type="noConversion"/>
  <dataValidations count="1">
    <dataValidation type="list" allowBlank="1" showInputMessage="1" showErrorMessage="1" sqref="F5:F20 F24:F31">
      <formula1>"物理机,虚拟机,容器"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C23" sqref="C23"/>
    </sheetView>
  </sheetViews>
  <sheetFormatPr defaultRowHeight="14.25" x14ac:dyDescent="0.2"/>
  <cols>
    <col min="2" max="2" width="7.25" bestFit="1" customWidth="1"/>
    <col min="3" max="3" width="11.5" bestFit="1" customWidth="1"/>
    <col min="4" max="4" width="12.25" bestFit="1" customWidth="1"/>
    <col min="5" max="5" width="13.125" bestFit="1" customWidth="1"/>
    <col min="6" max="6" width="10.5" bestFit="1" customWidth="1"/>
    <col min="7" max="7" width="4.5" bestFit="1" customWidth="1"/>
    <col min="8" max="8" width="2.5" bestFit="1" customWidth="1"/>
    <col min="9" max="9" width="10.5" bestFit="1" customWidth="1"/>
    <col min="10" max="10" width="4.5" bestFit="1" customWidth="1"/>
    <col min="11" max="12" width="6" bestFit="1" customWidth="1"/>
  </cols>
  <sheetData>
    <row r="2" spans="2:12" ht="15.75" x14ac:dyDescent="0.2">
      <c r="B2" s="61" t="s">
        <v>378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2:12" x14ac:dyDescent="0.2">
      <c r="B3" s="62" t="s">
        <v>7</v>
      </c>
      <c r="C3" s="63"/>
      <c r="D3" s="64"/>
      <c r="E3" s="65" t="s">
        <v>379</v>
      </c>
      <c r="F3" s="65" t="s">
        <v>380</v>
      </c>
      <c r="G3" s="65"/>
      <c r="H3" s="65"/>
      <c r="I3" s="65"/>
      <c r="J3" s="65"/>
      <c r="K3" s="65" t="s">
        <v>381</v>
      </c>
      <c r="L3" s="65" t="s">
        <v>382</v>
      </c>
    </row>
    <row r="4" spans="2:12" x14ac:dyDescent="0.2">
      <c r="B4" s="16" t="s">
        <v>383</v>
      </c>
      <c r="C4" s="16" t="s">
        <v>384</v>
      </c>
      <c r="D4" s="36" t="s">
        <v>385</v>
      </c>
      <c r="E4" s="65"/>
      <c r="F4" s="65"/>
      <c r="G4" s="65"/>
      <c r="H4" s="65"/>
      <c r="I4" s="65"/>
      <c r="J4" s="65"/>
      <c r="K4" s="65"/>
      <c r="L4" s="65"/>
    </row>
    <row r="5" spans="2:12" x14ac:dyDescent="0.2">
      <c r="B5" s="59"/>
      <c r="C5" s="59" t="s">
        <v>386</v>
      </c>
      <c r="D5" s="60" t="s">
        <v>387</v>
      </c>
      <c r="E5" s="37" t="s">
        <v>388</v>
      </c>
      <c r="F5" s="38" t="s">
        <v>389</v>
      </c>
      <c r="G5" s="39">
        <v>1</v>
      </c>
      <c r="H5" s="40" t="s">
        <v>390</v>
      </c>
      <c r="I5" s="38" t="s">
        <v>391</v>
      </c>
      <c r="J5" s="41">
        <v>255</v>
      </c>
      <c r="K5" s="42">
        <v>2295</v>
      </c>
      <c r="L5" s="43">
        <v>0</v>
      </c>
    </row>
    <row r="6" spans="2:12" x14ac:dyDescent="0.2">
      <c r="B6" s="59"/>
      <c r="C6" s="59"/>
      <c r="D6" s="60"/>
      <c r="E6" s="37" t="s">
        <v>392</v>
      </c>
      <c r="F6" s="38" t="s">
        <v>393</v>
      </c>
      <c r="G6" s="41">
        <v>1</v>
      </c>
      <c r="H6" s="40" t="s">
        <v>390</v>
      </c>
      <c r="I6" s="38" t="s">
        <v>393</v>
      </c>
      <c r="J6" s="41">
        <v>99</v>
      </c>
      <c r="K6" s="42">
        <f t="shared" ref="K6:K10" si="0">J6-G6+1</f>
        <v>99</v>
      </c>
      <c r="L6" s="43">
        <v>0</v>
      </c>
    </row>
    <row r="7" spans="2:12" x14ac:dyDescent="0.2">
      <c r="B7" s="59"/>
      <c r="C7" s="59"/>
      <c r="D7" s="60"/>
      <c r="E7" s="37" t="s">
        <v>394</v>
      </c>
      <c r="F7" s="38" t="s">
        <v>393</v>
      </c>
      <c r="G7" s="41">
        <v>100</v>
      </c>
      <c r="H7" s="40" t="s">
        <v>390</v>
      </c>
      <c r="I7" s="38" t="s">
        <v>393</v>
      </c>
      <c r="J7" s="41">
        <v>255</v>
      </c>
      <c r="K7" s="42">
        <f t="shared" si="0"/>
        <v>156</v>
      </c>
      <c r="L7" s="43">
        <v>0</v>
      </c>
    </row>
    <row r="8" spans="2:12" x14ac:dyDescent="0.2">
      <c r="B8" s="59"/>
      <c r="C8" s="59"/>
      <c r="D8" s="60"/>
      <c r="E8" s="37" t="s">
        <v>395</v>
      </c>
      <c r="F8" s="38" t="s">
        <v>396</v>
      </c>
      <c r="G8" s="44">
        <v>20</v>
      </c>
      <c r="H8" s="19" t="s">
        <v>390</v>
      </c>
      <c r="I8" s="38" t="s">
        <v>396</v>
      </c>
      <c r="J8" s="44">
        <v>199</v>
      </c>
      <c r="K8" s="42">
        <f t="shared" si="0"/>
        <v>180</v>
      </c>
      <c r="L8" s="43">
        <v>0</v>
      </c>
    </row>
    <row r="9" spans="2:12" x14ac:dyDescent="0.2">
      <c r="B9" s="59"/>
      <c r="C9" s="59"/>
      <c r="D9" s="60"/>
      <c r="E9" s="37" t="s">
        <v>397</v>
      </c>
      <c r="F9" s="38" t="s">
        <v>398</v>
      </c>
      <c r="G9" s="45">
        <v>10</v>
      </c>
      <c r="H9" s="19" t="s">
        <v>390</v>
      </c>
      <c r="I9" s="38" t="s">
        <v>398</v>
      </c>
      <c r="J9" s="44">
        <v>199</v>
      </c>
      <c r="K9" s="46">
        <f t="shared" si="0"/>
        <v>190</v>
      </c>
      <c r="L9" s="43">
        <v>0</v>
      </c>
    </row>
    <row r="10" spans="2:12" x14ac:dyDescent="0.2">
      <c r="B10" s="59"/>
      <c r="C10" s="59"/>
      <c r="D10" s="60"/>
      <c r="E10" s="37" t="s">
        <v>399</v>
      </c>
      <c r="F10" s="38" t="s">
        <v>400</v>
      </c>
      <c r="G10" s="44">
        <v>10</v>
      </c>
      <c r="H10" s="40" t="s">
        <v>401</v>
      </c>
      <c r="I10" s="38" t="s">
        <v>400</v>
      </c>
      <c r="J10" s="47">
        <v>199</v>
      </c>
      <c r="K10" s="46">
        <f t="shared" si="0"/>
        <v>190</v>
      </c>
      <c r="L10" s="43">
        <v>0</v>
      </c>
    </row>
    <row r="11" spans="2:12" x14ac:dyDescent="0.2">
      <c r="B11" s="59"/>
      <c r="C11" s="59"/>
      <c r="D11" s="60"/>
      <c r="E11" s="37" t="s">
        <v>402</v>
      </c>
      <c r="F11" s="38" t="s">
        <v>403</v>
      </c>
      <c r="G11" s="44">
        <v>10</v>
      </c>
      <c r="H11" s="40" t="s">
        <v>390</v>
      </c>
      <c r="I11" s="38" t="s">
        <v>404</v>
      </c>
      <c r="J11" s="44">
        <v>255</v>
      </c>
      <c r="K11" s="46">
        <v>2541</v>
      </c>
      <c r="L11" s="43">
        <v>0</v>
      </c>
    </row>
    <row r="12" spans="2:12" x14ac:dyDescent="0.2">
      <c r="B12" s="59"/>
      <c r="C12" s="59"/>
      <c r="D12" s="60"/>
      <c r="E12" s="37" t="s">
        <v>388</v>
      </c>
      <c r="F12" s="48" t="s">
        <v>405</v>
      </c>
      <c r="G12" s="49">
        <v>1</v>
      </c>
      <c r="H12" s="19" t="s">
        <v>390</v>
      </c>
      <c r="I12" s="48" t="s">
        <v>406</v>
      </c>
      <c r="J12" s="47">
        <v>253</v>
      </c>
      <c r="K12" s="46">
        <v>49725</v>
      </c>
      <c r="L12" s="43">
        <v>0</v>
      </c>
    </row>
  </sheetData>
  <mergeCells count="9">
    <mergeCell ref="B5:B12"/>
    <mergeCell ref="C5:C12"/>
    <mergeCell ref="D5:D12"/>
    <mergeCell ref="B2:L2"/>
    <mergeCell ref="B3:D3"/>
    <mergeCell ref="E3:E4"/>
    <mergeCell ref="F3:J4"/>
    <mergeCell ref="K3:K4"/>
    <mergeCell ref="L3:L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workbookViewId="0">
      <selection activeCell="H29" sqref="H29"/>
    </sheetView>
  </sheetViews>
  <sheetFormatPr defaultRowHeight="14.25" x14ac:dyDescent="0.2"/>
  <cols>
    <col min="2" max="2" width="5.125" bestFit="1" customWidth="1"/>
    <col min="3" max="3" width="10.25" bestFit="1" customWidth="1"/>
    <col min="4" max="12" width="21" bestFit="1" customWidth="1"/>
    <col min="13" max="13" width="3.5" bestFit="1" customWidth="1"/>
  </cols>
  <sheetData>
    <row r="3" spans="2:13" x14ac:dyDescent="0.2">
      <c r="B3" s="66" t="s">
        <v>250</v>
      </c>
      <c r="C3" s="66"/>
      <c r="D3" s="6">
        <v>3</v>
      </c>
      <c r="E3" s="6">
        <v>4</v>
      </c>
      <c r="F3" s="6">
        <v>5</v>
      </c>
      <c r="G3" s="6">
        <v>7</v>
      </c>
      <c r="H3" s="6">
        <v>8</v>
      </c>
      <c r="I3" s="6">
        <v>9</v>
      </c>
      <c r="J3" s="6">
        <v>11</v>
      </c>
      <c r="K3" s="6">
        <v>12</v>
      </c>
      <c r="L3" s="6">
        <v>13</v>
      </c>
      <c r="M3" s="52"/>
    </row>
    <row r="4" spans="2:13" x14ac:dyDescent="0.2">
      <c r="B4" s="66" t="s">
        <v>251</v>
      </c>
      <c r="C4" s="66"/>
      <c r="D4" s="12" t="s">
        <v>252</v>
      </c>
      <c r="E4" s="12" t="s">
        <v>253</v>
      </c>
      <c r="F4" s="12" t="s">
        <v>254</v>
      </c>
      <c r="G4" s="12" t="s">
        <v>255</v>
      </c>
      <c r="H4" s="12" t="s">
        <v>256</v>
      </c>
      <c r="I4" s="12" t="s">
        <v>257</v>
      </c>
      <c r="J4" s="12" t="s">
        <v>258</v>
      </c>
      <c r="K4" s="12" t="s">
        <v>259</v>
      </c>
      <c r="L4" s="12" t="s">
        <v>260</v>
      </c>
      <c r="M4" s="18"/>
    </row>
    <row r="5" spans="2:13" x14ac:dyDescent="0.2">
      <c r="B5" s="66" t="s">
        <v>261</v>
      </c>
      <c r="C5" s="66"/>
      <c r="D5" s="12" t="s">
        <v>262</v>
      </c>
      <c r="E5" s="12" t="s">
        <v>262</v>
      </c>
      <c r="F5" s="12" t="s">
        <v>262</v>
      </c>
      <c r="G5" s="12" t="s">
        <v>262</v>
      </c>
      <c r="H5" s="12" t="s">
        <v>262</v>
      </c>
      <c r="I5" s="12" t="s">
        <v>262</v>
      </c>
      <c r="J5" s="12" t="s">
        <v>262</v>
      </c>
      <c r="K5" s="12" t="s">
        <v>262</v>
      </c>
      <c r="L5" s="12" t="s">
        <v>262</v>
      </c>
      <c r="M5" s="18"/>
    </row>
    <row r="6" spans="2:13" x14ac:dyDescent="0.2">
      <c r="B6" s="66" t="s">
        <v>263</v>
      </c>
      <c r="C6" s="66"/>
      <c r="D6" s="12">
        <v>2</v>
      </c>
      <c r="E6" s="51">
        <v>2</v>
      </c>
      <c r="F6" s="51">
        <v>2</v>
      </c>
      <c r="G6" s="51">
        <v>2</v>
      </c>
      <c r="H6" s="51">
        <v>2</v>
      </c>
      <c r="I6" s="51">
        <v>2</v>
      </c>
      <c r="J6" s="51">
        <v>2</v>
      </c>
      <c r="K6" s="51">
        <v>2</v>
      </c>
      <c r="L6" s="51">
        <v>2</v>
      </c>
      <c r="M6" s="18"/>
    </row>
    <row r="7" spans="2:13" x14ac:dyDescent="0.2">
      <c r="B7" s="66" t="s">
        <v>264</v>
      </c>
      <c r="C7" s="6" t="s">
        <v>265</v>
      </c>
      <c r="D7" s="12">
        <v>2</v>
      </c>
      <c r="E7" s="12">
        <v>2</v>
      </c>
      <c r="F7" s="12">
        <v>1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8</v>
      </c>
      <c r="M7" s="18">
        <f>SUM(D7:L7)</f>
        <v>33</v>
      </c>
    </row>
    <row r="8" spans="2:13" x14ac:dyDescent="0.2">
      <c r="B8" s="66"/>
      <c r="C8" s="6" t="s">
        <v>266</v>
      </c>
      <c r="D8" s="12"/>
      <c r="E8" s="12"/>
      <c r="F8" s="12"/>
      <c r="G8" s="12"/>
      <c r="H8" s="12"/>
      <c r="I8" s="12"/>
      <c r="J8" s="12"/>
      <c r="K8" s="12"/>
      <c r="L8" s="12"/>
      <c r="M8" s="18">
        <f t="shared" ref="M8:M9" si="0">SUM(D8:L8)</f>
        <v>0</v>
      </c>
    </row>
    <row r="9" spans="2:13" x14ac:dyDescent="0.2">
      <c r="B9" s="66" t="s">
        <v>267</v>
      </c>
      <c r="C9" s="66"/>
      <c r="D9" s="12">
        <v>8</v>
      </c>
      <c r="E9" s="12">
        <v>8</v>
      </c>
      <c r="F9" s="12">
        <v>4</v>
      </c>
      <c r="G9" s="12">
        <v>8</v>
      </c>
      <c r="H9" s="12">
        <v>8</v>
      </c>
      <c r="I9" s="12">
        <v>8</v>
      </c>
      <c r="J9" s="12">
        <v>8</v>
      </c>
      <c r="K9" s="12">
        <v>16</v>
      </c>
      <c r="L9" s="12">
        <v>8</v>
      </c>
      <c r="M9" s="18">
        <f t="shared" si="0"/>
        <v>76</v>
      </c>
    </row>
    <row r="10" spans="2:13" x14ac:dyDescent="0.2">
      <c r="B10" s="66" t="s">
        <v>268</v>
      </c>
      <c r="C10" s="66"/>
      <c r="D10" s="12" t="s">
        <v>269</v>
      </c>
      <c r="E10" s="12" t="s">
        <v>270</v>
      </c>
      <c r="F10" s="12" t="s">
        <v>271</v>
      </c>
      <c r="G10" s="12" t="s">
        <v>272</v>
      </c>
      <c r="H10" s="12" t="s">
        <v>273</v>
      </c>
      <c r="I10" s="12" t="s">
        <v>274</v>
      </c>
      <c r="J10" s="12" t="s">
        <v>275</v>
      </c>
      <c r="K10" s="12" t="s">
        <v>276</v>
      </c>
      <c r="L10" s="12" t="s">
        <v>277</v>
      </c>
      <c r="M10" s="8"/>
    </row>
    <row r="11" spans="2:13" x14ac:dyDescent="0.2">
      <c r="B11" s="66" t="s">
        <v>278</v>
      </c>
      <c r="C11" s="66"/>
      <c r="D11" s="12" t="s">
        <v>279</v>
      </c>
      <c r="E11" s="12" t="s">
        <v>280</v>
      </c>
      <c r="F11" s="12" t="s">
        <v>280</v>
      </c>
      <c r="G11" s="12" t="s">
        <v>280</v>
      </c>
      <c r="H11" s="12" t="s">
        <v>280</v>
      </c>
      <c r="I11" s="12" t="s">
        <v>280</v>
      </c>
      <c r="J11" s="12" t="s">
        <v>279</v>
      </c>
      <c r="K11" s="12" t="s">
        <v>279</v>
      </c>
      <c r="L11" s="12" t="s">
        <v>280</v>
      </c>
      <c r="M11" s="8"/>
    </row>
    <row r="12" spans="2:13" x14ac:dyDescent="0.2">
      <c r="B12" s="66" t="s">
        <v>281</v>
      </c>
      <c r="C12" s="66"/>
      <c r="D12" s="12" t="s">
        <v>282</v>
      </c>
      <c r="E12" s="12" t="s">
        <v>283</v>
      </c>
      <c r="F12" s="12" t="s">
        <v>283</v>
      </c>
      <c r="G12" s="12" t="s">
        <v>283</v>
      </c>
      <c r="H12" s="12" t="s">
        <v>283</v>
      </c>
      <c r="I12" s="12" t="s">
        <v>283</v>
      </c>
      <c r="J12" s="12" t="s">
        <v>283</v>
      </c>
      <c r="K12" s="12" t="s">
        <v>283</v>
      </c>
      <c r="L12" s="12" t="s">
        <v>283</v>
      </c>
      <c r="M12" s="8"/>
    </row>
    <row r="13" spans="2:13" x14ac:dyDescent="0.2">
      <c r="B13" s="66" t="s">
        <v>284</v>
      </c>
      <c r="C13" s="66"/>
      <c r="D13" s="12" t="s">
        <v>285</v>
      </c>
      <c r="E13" s="12" t="s">
        <v>285</v>
      </c>
      <c r="F13" s="12" t="s">
        <v>285</v>
      </c>
      <c r="G13" s="12" t="s">
        <v>285</v>
      </c>
      <c r="H13" s="12" t="s">
        <v>286</v>
      </c>
      <c r="I13" s="12" t="s">
        <v>285</v>
      </c>
      <c r="J13" s="12" t="s">
        <v>285</v>
      </c>
      <c r="K13" s="12" t="s">
        <v>286</v>
      </c>
      <c r="L13" s="12" t="s">
        <v>285</v>
      </c>
      <c r="M13" s="8"/>
    </row>
    <row r="14" spans="2:13" x14ac:dyDescent="0.2">
      <c r="B14" s="66" t="s">
        <v>287</v>
      </c>
      <c r="C14" s="66"/>
      <c r="D14" s="19" t="s">
        <v>407</v>
      </c>
      <c r="E14" s="19" t="s">
        <v>407</v>
      </c>
      <c r="F14" s="19" t="s">
        <v>407</v>
      </c>
      <c r="G14" s="19" t="s">
        <v>407</v>
      </c>
      <c r="H14" s="19" t="s">
        <v>407</v>
      </c>
      <c r="I14" s="19" t="s">
        <v>407</v>
      </c>
      <c r="J14" s="19" t="s">
        <v>407</v>
      </c>
      <c r="K14" s="19" t="s">
        <v>407</v>
      </c>
      <c r="L14" s="19" t="s">
        <v>407</v>
      </c>
      <c r="M14" s="8"/>
    </row>
    <row r="15" spans="2:13" x14ac:dyDescent="0.2">
      <c r="B15" s="66" t="s">
        <v>288</v>
      </c>
      <c r="C15" s="66"/>
      <c r="D15" s="12" t="s">
        <v>289</v>
      </c>
      <c r="E15" s="12" t="s">
        <v>289</v>
      </c>
      <c r="F15" s="12" t="s">
        <v>289</v>
      </c>
      <c r="G15" s="12" t="s">
        <v>290</v>
      </c>
      <c r="H15" s="12" t="s">
        <v>289</v>
      </c>
      <c r="I15" s="12" t="s">
        <v>290</v>
      </c>
      <c r="J15" s="12" t="s">
        <v>290</v>
      </c>
      <c r="K15" s="12" t="s">
        <v>290</v>
      </c>
      <c r="L15" s="12" t="s">
        <v>290</v>
      </c>
      <c r="M15" s="8"/>
    </row>
    <row r="16" spans="2:13" x14ac:dyDescent="0.2">
      <c r="B16" s="66" t="s">
        <v>291</v>
      </c>
      <c r="C16" s="66"/>
      <c r="D16" s="12">
        <v>123456</v>
      </c>
      <c r="E16" s="12">
        <v>123456</v>
      </c>
      <c r="F16" s="12">
        <v>123456</v>
      </c>
      <c r="G16" s="12">
        <v>123456</v>
      </c>
      <c r="H16" s="12">
        <v>123456</v>
      </c>
      <c r="I16" s="12">
        <v>123456</v>
      </c>
      <c r="J16" s="12">
        <v>123456</v>
      </c>
      <c r="K16" s="12">
        <v>123456</v>
      </c>
      <c r="L16" s="12">
        <v>123456</v>
      </c>
      <c r="M16" s="8"/>
    </row>
    <row r="17" spans="2:13" x14ac:dyDescent="0.2">
      <c r="B17" s="66" t="s">
        <v>292</v>
      </c>
      <c r="C17" s="66"/>
      <c r="D17" s="20" t="s">
        <v>293</v>
      </c>
      <c r="E17" s="20" t="s">
        <v>294</v>
      </c>
      <c r="F17" s="20" t="s">
        <v>293</v>
      </c>
      <c r="G17" s="20" t="s">
        <v>293</v>
      </c>
      <c r="H17" s="20" t="s">
        <v>294</v>
      </c>
      <c r="I17" s="20" t="s">
        <v>293</v>
      </c>
      <c r="J17" s="20" t="s">
        <v>293</v>
      </c>
      <c r="K17" s="20" t="s">
        <v>294</v>
      </c>
      <c r="L17" s="20" t="s">
        <v>293</v>
      </c>
      <c r="M17" s="8"/>
    </row>
    <row r="18" spans="2:13" x14ac:dyDescent="0.2">
      <c r="B18" s="66" t="s">
        <v>295</v>
      </c>
      <c r="C18" s="66"/>
      <c r="D18" s="20" t="s">
        <v>296</v>
      </c>
      <c r="E18" s="20" t="s">
        <v>297</v>
      </c>
      <c r="F18" s="20" t="s">
        <v>298</v>
      </c>
      <c r="G18" s="20" t="s">
        <v>299</v>
      </c>
      <c r="H18" s="20" t="s">
        <v>300</v>
      </c>
      <c r="I18" s="20" t="s">
        <v>301</v>
      </c>
      <c r="J18" s="20" t="s">
        <v>302</v>
      </c>
      <c r="K18" s="20" t="s">
        <v>303</v>
      </c>
      <c r="L18" s="20" t="s">
        <v>304</v>
      </c>
      <c r="M18" s="8"/>
    </row>
    <row r="19" spans="2:13" x14ac:dyDescent="0.2">
      <c r="B19" s="66" t="s">
        <v>305</v>
      </c>
      <c r="C19" s="66"/>
      <c r="D19" s="20" t="s">
        <v>306</v>
      </c>
      <c r="E19" s="20" t="s">
        <v>306</v>
      </c>
      <c r="F19" s="20" t="s">
        <v>306</v>
      </c>
      <c r="G19" s="20" t="s">
        <v>306</v>
      </c>
      <c r="H19" s="20" t="s">
        <v>306</v>
      </c>
      <c r="I19" s="20" t="s">
        <v>306</v>
      </c>
      <c r="J19" s="20" t="s">
        <v>306</v>
      </c>
      <c r="K19" s="20" t="s">
        <v>306</v>
      </c>
      <c r="L19" s="20" t="s">
        <v>307</v>
      </c>
      <c r="M19" s="8"/>
    </row>
  </sheetData>
  <mergeCells count="16"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15:C15"/>
    <mergeCell ref="B9:C9"/>
    <mergeCell ref="B3:C3"/>
    <mergeCell ref="B4:C4"/>
    <mergeCell ref="B5:C5"/>
    <mergeCell ref="B6:C6"/>
    <mergeCell ref="B7:B8"/>
  </mergeCells>
  <phoneticPr fontId="1" type="noConversion"/>
  <dataValidations count="2">
    <dataValidation type="list" allowBlank="1" showInputMessage="1" showErrorMessage="1" sqref="D9:L9">
      <formula1>"1,2,4,8,16"</formula1>
    </dataValidation>
    <dataValidation type="list" allowBlank="1" showInputMessage="1" showErrorMessage="1" sqref="D7:L7">
      <formula1>"1,2,4,8"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支持数据!$M$4:$M$8</xm:f>
          </x14:formula1>
          <xm:sqref>D5:L5</xm:sqref>
        </x14:dataValidation>
        <x14:dataValidation type="list" allowBlank="1" showInputMessage="1" showErrorMessage="1">
          <x14:formula1>
            <xm:f>支持数据!$F$4:$F$14</xm:f>
          </x14:formula1>
          <xm:sqref>D14:L14</xm:sqref>
        </x14:dataValidation>
        <x14:dataValidation type="list" allowBlank="1" showInputMessage="1" showErrorMessage="1">
          <x14:formula1>
            <xm:f>支持数据!$H$4:$H$24</xm:f>
          </x14:formula1>
          <xm:sqref>D4:L4</xm:sqref>
        </x14:dataValidation>
        <x14:dataValidation type="list" allowBlank="1" showInputMessage="1" showErrorMessage="1">
          <x14:formula1>
            <xm:f>服务器概述信息!$A$4:$A$10</xm:f>
          </x14:formula1>
          <xm:sqref>D6:L6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2"/>
  <sheetViews>
    <sheetView topLeftCell="A58" workbookViewId="0">
      <selection activeCell="E70" sqref="E70:I70"/>
    </sheetView>
  </sheetViews>
  <sheetFormatPr defaultRowHeight="14.25" x14ac:dyDescent="0.2"/>
  <cols>
    <col min="2" max="32" width="5.625" customWidth="1"/>
  </cols>
  <sheetData>
    <row r="2" spans="2:38" ht="15" thickBot="1" x14ac:dyDescent="0.25"/>
    <row r="3" spans="2:38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  <c r="V3" s="67" t="s">
        <v>308</v>
      </c>
      <c r="W3" s="67"/>
      <c r="X3" s="67"/>
      <c r="Z3" s="68" t="s">
        <v>309</v>
      </c>
      <c r="AA3" s="68"/>
      <c r="AB3" s="68"/>
      <c r="AD3" s="69" t="s">
        <v>376</v>
      </c>
      <c r="AE3" s="69"/>
      <c r="AF3" s="69"/>
      <c r="AK3" s="24"/>
      <c r="AL3" s="24"/>
    </row>
    <row r="4" spans="2:38" x14ac:dyDescent="0.2">
      <c r="B4" s="25"/>
      <c r="C4" s="12">
        <v>2</v>
      </c>
      <c r="D4" s="12">
        <v>4</v>
      </c>
      <c r="E4" s="12">
        <v>6</v>
      </c>
      <c r="F4" s="12">
        <v>8</v>
      </c>
      <c r="G4" s="12">
        <v>10</v>
      </c>
      <c r="H4" s="12">
        <v>12</v>
      </c>
      <c r="I4" s="12">
        <v>14</v>
      </c>
      <c r="J4" s="12">
        <v>16</v>
      </c>
      <c r="K4" s="12">
        <v>18</v>
      </c>
      <c r="L4" s="12">
        <v>20</v>
      </c>
      <c r="M4" s="12">
        <v>22</v>
      </c>
      <c r="N4" s="12">
        <v>24</v>
      </c>
      <c r="O4" s="26"/>
      <c r="P4" s="70" t="s">
        <v>310</v>
      </c>
      <c r="Q4" s="71"/>
      <c r="R4" s="71"/>
      <c r="S4" s="71"/>
      <c r="T4" s="27"/>
    </row>
    <row r="5" spans="2:38" ht="9.9499999999999993" customHeight="1" x14ac:dyDescent="0.2">
      <c r="B5" s="2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6"/>
      <c r="P5" s="26"/>
      <c r="Q5" s="26"/>
      <c r="R5" s="26"/>
      <c r="S5" s="26"/>
      <c r="T5" s="27"/>
      <c r="AK5" s="24"/>
      <c r="AL5" s="24"/>
    </row>
    <row r="6" spans="2:38" x14ac:dyDescent="0.2">
      <c r="B6" s="25"/>
      <c r="C6" s="12">
        <v>1</v>
      </c>
      <c r="D6" s="12">
        <v>3</v>
      </c>
      <c r="E6" s="12">
        <v>5</v>
      </c>
      <c r="F6" s="12">
        <v>7</v>
      </c>
      <c r="G6" s="12">
        <v>9</v>
      </c>
      <c r="H6" s="12">
        <v>11</v>
      </c>
      <c r="I6" s="12">
        <v>13</v>
      </c>
      <c r="J6" s="12">
        <v>15</v>
      </c>
      <c r="K6" s="12">
        <v>17</v>
      </c>
      <c r="L6" s="12">
        <v>19</v>
      </c>
      <c r="M6" s="12">
        <v>21</v>
      </c>
      <c r="N6" s="12">
        <v>23</v>
      </c>
      <c r="O6" s="26"/>
      <c r="P6" s="12" t="s">
        <v>311</v>
      </c>
      <c r="Q6" s="12" t="s">
        <v>312</v>
      </c>
      <c r="R6" s="12" t="s">
        <v>313</v>
      </c>
      <c r="S6" s="12" t="s">
        <v>314</v>
      </c>
      <c r="T6" s="27"/>
      <c r="V6" s="72" t="s">
        <v>315</v>
      </c>
      <c r="W6" s="72"/>
      <c r="X6" s="72"/>
      <c r="Z6" s="73" t="s">
        <v>316</v>
      </c>
      <c r="AA6" s="73"/>
      <c r="AB6" s="73"/>
      <c r="AD6" s="74" t="s">
        <v>317</v>
      </c>
      <c r="AE6" s="74"/>
      <c r="AF6" s="74"/>
    </row>
    <row r="7" spans="2:38" ht="15" thickBot="1" x14ac:dyDescent="0.25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</row>
    <row r="8" spans="2:38" x14ac:dyDescent="0.2">
      <c r="V8" s="12">
        <v>1</v>
      </c>
      <c r="W8" s="75" t="s">
        <v>318</v>
      </c>
      <c r="X8" s="76"/>
      <c r="Z8" s="12" t="s">
        <v>319</v>
      </c>
      <c r="AA8" s="75" t="s">
        <v>320</v>
      </c>
      <c r="AB8" s="76"/>
    </row>
    <row r="9" spans="2:38" x14ac:dyDescent="0.2">
      <c r="B9" s="77" t="s">
        <v>321</v>
      </c>
      <c r="C9" s="77"/>
      <c r="D9" s="77"/>
      <c r="E9" s="78"/>
      <c r="F9" s="78"/>
      <c r="G9" s="78"/>
      <c r="H9" s="78"/>
      <c r="I9" s="78"/>
      <c r="L9" s="79" t="s">
        <v>322</v>
      </c>
      <c r="M9" s="79"/>
      <c r="N9" s="79"/>
      <c r="O9" s="79"/>
      <c r="P9" s="79"/>
      <c r="Q9" s="79"/>
      <c r="AB9" s="4"/>
    </row>
    <row r="10" spans="2:38" x14ac:dyDescent="0.2">
      <c r="B10" s="77" t="s">
        <v>323</v>
      </c>
      <c r="C10" s="77"/>
      <c r="D10" s="77"/>
      <c r="E10" s="57"/>
      <c r="F10" s="80"/>
      <c r="G10" s="80"/>
      <c r="H10" s="80"/>
      <c r="I10" s="58"/>
      <c r="L10" s="79"/>
      <c r="M10" s="79"/>
      <c r="N10" s="79"/>
      <c r="O10" s="79"/>
      <c r="P10" s="79"/>
      <c r="Q10" s="79"/>
      <c r="V10" s="74" t="s">
        <v>324</v>
      </c>
      <c r="W10" s="74"/>
      <c r="X10" s="74"/>
      <c r="Z10" s="69" t="s">
        <v>325</v>
      </c>
      <c r="AA10" s="69"/>
      <c r="AB10" s="69"/>
      <c r="AD10" s="82" t="s">
        <v>326</v>
      </c>
      <c r="AE10" s="82"/>
      <c r="AF10" s="82"/>
    </row>
    <row r="11" spans="2:38" x14ac:dyDescent="0.2">
      <c r="B11" s="77" t="s">
        <v>327</v>
      </c>
      <c r="C11" s="77"/>
      <c r="D11" s="77"/>
      <c r="E11" s="78" t="s">
        <v>328</v>
      </c>
      <c r="F11" s="78"/>
      <c r="G11" s="78"/>
      <c r="H11" s="78"/>
      <c r="I11" s="78"/>
      <c r="AB11" s="4"/>
    </row>
    <row r="12" spans="2:38" x14ac:dyDescent="0.2">
      <c r="B12" s="77" t="s">
        <v>329</v>
      </c>
      <c r="C12" s="77"/>
      <c r="D12" s="77"/>
      <c r="E12" s="81" t="s">
        <v>330</v>
      </c>
      <c r="F12" s="81"/>
      <c r="G12" s="81"/>
      <c r="H12" s="81"/>
      <c r="I12" s="81"/>
      <c r="V12" s="83" t="s">
        <v>331</v>
      </c>
      <c r="W12" s="83"/>
      <c r="X12" s="83"/>
      <c r="AB12" s="4"/>
    </row>
    <row r="13" spans="2:38" x14ac:dyDescent="0.2">
      <c r="B13" s="77" t="s">
        <v>332</v>
      </c>
      <c r="C13" s="77"/>
      <c r="D13" s="77"/>
      <c r="E13" s="81" t="s">
        <v>330</v>
      </c>
      <c r="F13" s="81"/>
      <c r="G13" s="81"/>
      <c r="H13" s="81"/>
      <c r="I13" s="81"/>
      <c r="AB13" s="4"/>
    </row>
    <row r="14" spans="2:38" x14ac:dyDescent="0.2">
      <c r="B14" s="77" t="s">
        <v>333</v>
      </c>
      <c r="C14" s="77"/>
      <c r="D14" s="77"/>
      <c r="E14" s="81" t="s">
        <v>330</v>
      </c>
      <c r="F14" s="81"/>
      <c r="G14" s="81"/>
      <c r="H14" s="81"/>
      <c r="I14" s="81"/>
      <c r="AB14" s="4"/>
    </row>
    <row r="15" spans="2:38" x14ac:dyDescent="0.2">
      <c r="B15" s="77" t="s">
        <v>334</v>
      </c>
      <c r="C15" s="77"/>
      <c r="D15" s="77"/>
      <c r="E15" s="81" t="s">
        <v>335</v>
      </c>
      <c r="F15" s="81"/>
      <c r="G15" s="81"/>
      <c r="H15" s="81"/>
      <c r="I15" s="81"/>
      <c r="AB15" s="4"/>
    </row>
    <row r="16" spans="2:38" x14ac:dyDescent="0.2">
      <c r="B16" s="77" t="s">
        <v>336</v>
      </c>
      <c r="C16" s="77"/>
      <c r="D16" s="77"/>
      <c r="E16" s="81"/>
      <c r="F16" s="81"/>
      <c r="G16" s="81"/>
      <c r="H16" s="81"/>
      <c r="I16" s="81"/>
      <c r="AB16" s="4"/>
    </row>
    <row r="17" spans="2:28" x14ac:dyDescent="0.2">
      <c r="B17" s="77" t="s">
        <v>337</v>
      </c>
      <c r="C17" s="77"/>
      <c r="D17" s="77"/>
      <c r="E17" s="81" t="s">
        <v>338</v>
      </c>
      <c r="F17" s="81"/>
      <c r="G17" s="81"/>
      <c r="H17" s="81"/>
      <c r="I17" s="81"/>
      <c r="AB17" s="4"/>
    </row>
    <row r="18" spans="2:28" x14ac:dyDescent="0.2">
      <c r="B18" s="77" t="s">
        <v>339</v>
      </c>
      <c r="C18" s="77"/>
      <c r="D18" s="77"/>
      <c r="E18" s="81" t="s">
        <v>340</v>
      </c>
      <c r="F18" s="81"/>
      <c r="G18" s="81"/>
      <c r="H18" s="81"/>
      <c r="I18" s="81"/>
      <c r="AB18" s="4"/>
    </row>
    <row r="19" spans="2:28" x14ac:dyDescent="0.2">
      <c r="B19" s="77" t="s">
        <v>341</v>
      </c>
      <c r="C19" s="77"/>
      <c r="D19" s="77"/>
      <c r="E19" s="81" t="s">
        <v>342</v>
      </c>
      <c r="F19" s="81"/>
      <c r="G19" s="81"/>
      <c r="H19" s="81"/>
      <c r="I19" s="81"/>
      <c r="AB19" s="4"/>
    </row>
    <row r="20" spans="2:28" x14ac:dyDescent="0.2">
      <c r="AB20" s="4"/>
    </row>
    <row r="21" spans="2:28" x14ac:dyDescent="0.2">
      <c r="B21" s="78" t="s">
        <v>343</v>
      </c>
      <c r="C21" s="78"/>
      <c r="D21" s="84">
        <v>1</v>
      </c>
      <c r="E21" s="85"/>
      <c r="F21" s="84">
        <v>2</v>
      </c>
      <c r="G21" s="85"/>
      <c r="H21" s="84">
        <v>3</v>
      </c>
      <c r="I21" s="85"/>
      <c r="J21" s="84">
        <v>4</v>
      </c>
      <c r="K21" s="85"/>
      <c r="L21" s="84">
        <v>5</v>
      </c>
      <c r="M21" s="85"/>
      <c r="N21" s="84">
        <v>6</v>
      </c>
      <c r="O21" s="85"/>
      <c r="P21" s="84">
        <v>7</v>
      </c>
      <c r="Q21" s="85"/>
      <c r="R21" s="84">
        <v>8</v>
      </c>
      <c r="S21" s="85"/>
      <c r="T21" s="84">
        <v>9</v>
      </c>
      <c r="U21" s="85"/>
      <c r="V21" s="84">
        <v>10</v>
      </c>
      <c r="W21" s="85"/>
      <c r="X21" s="84">
        <v>11</v>
      </c>
      <c r="Y21" s="85"/>
      <c r="Z21" s="84">
        <v>12</v>
      </c>
      <c r="AA21" s="85"/>
      <c r="AB21" s="4"/>
    </row>
    <row r="22" spans="2:28" x14ac:dyDescent="0.2">
      <c r="B22" s="78" t="s">
        <v>344</v>
      </c>
      <c r="C22" s="78"/>
      <c r="D22" s="84">
        <v>10</v>
      </c>
      <c r="E22" s="85"/>
      <c r="F22" s="84">
        <v>10</v>
      </c>
      <c r="G22" s="85"/>
      <c r="H22" s="84">
        <v>10</v>
      </c>
      <c r="I22" s="85"/>
      <c r="J22" s="84">
        <v>10</v>
      </c>
      <c r="K22" s="85"/>
      <c r="L22" s="84"/>
      <c r="M22" s="85"/>
      <c r="N22" s="84"/>
      <c r="O22" s="85"/>
      <c r="P22" s="84"/>
      <c r="Q22" s="85"/>
      <c r="R22" s="84"/>
      <c r="S22" s="85"/>
      <c r="T22" s="84"/>
      <c r="U22" s="85"/>
      <c r="V22" s="84"/>
      <c r="W22" s="85"/>
      <c r="X22" s="84"/>
      <c r="Y22" s="85"/>
      <c r="Z22" s="84"/>
      <c r="AA22" s="85"/>
      <c r="AB22" s="4"/>
    </row>
    <row r="23" spans="2:28" x14ac:dyDescent="0.2">
      <c r="B23" s="78" t="s">
        <v>345</v>
      </c>
      <c r="C23" s="78"/>
      <c r="D23" s="84" t="s">
        <v>346</v>
      </c>
      <c r="E23" s="85"/>
      <c r="F23" s="84" t="s">
        <v>346</v>
      </c>
      <c r="G23" s="85"/>
      <c r="H23" s="84" t="s">
        <v>347</v>
      </c>
      <c r="I23" s="85"/>
      <c r="J23" s="84" t="s">
        <v>347</v>
      </c>
      <c r="K23" s="85"/>
      <c r="L23" s="84"/>
      <c r="M23" s="85"/>
      <c r="N23" s="84"/>
      <c r="O23" s="85"/>
      <c r="P23" s="84"/>
      <c r="Q23" s="85"/>
      <c r="R23" s="84"/>
      <c r="S23" s="85"/>
      <c r="T23" s="84"/>
      <c r="U23" s="85"/>
      <c r="V23" s="84"/>
      <c r="W23" s="85"/>
      <c r="X23" s="84"/>
      <c r="Y23" s="85"/>
      <c r="Z23" s="84"/>
      <c r="AA23" s="85"/>
      <c r="AB23" s="4"/>
    </row>
    <row r="24" spans="2:28" x14ac:dyDescent="0.2">
      <c r="B24" s="78" t="s">
        <v>348</v>
      </c>
      <c r="C24" s="78"/>
      <c r="D24" s="84">
        <v>13</v>
      </c>
      <c r="E24" s="85"/>
      <c r="F24" s="84">
        <v>14</v>
      </c>
      <c r="G24" s="85"/>
      <c r="H24" s="84">
        <v>15</v>
      </c>
      <c r="I24" s="85"/>
      <c r="J24" s="84">
        <v>16</v>
      </c>
      <c r="K24" s="85"/>
      <c r="L24" s="84">
        <v>17</v>
      </c>
      <c r="M24" s="85"/>
      <c r="N24" s="84">
        <v>18</v>
      </c>
      <c r="O24" s="85"/>
      <c r="P24" s="84">
        <v>19</v>
      </c>
      <c r="Q24" s="85"/>
      <c r="R24" s="84">
        <v>20</v>
      </c>
      <c r="S24" s="85"/>
      <c r="T24" s="84">
        <v>21</v>
      </c>
      <c r="U24" s="85"/>
      <c r="V24" s="84">
        <v>22</v>
      </c>
      <c r="W24" s="85"/>
      <c r="X24" s="84">
        <v>23</v>
      </c>
      <c r="Y24" s="85"/>
      <c r="Z24" s="84">
        <v>24</v>
      </c>
      <c r="AA24" s="85"/>
      <c r="AB24" s="4"/>
    </row>
    <row r="25" spans="2:28" x14ac:dyDescent="0.2">
      <c r="B25" s="78" t="s">
        <v>344</v>
      </c>
      <c r="C25" s="78"/>
      <c r="D25" s="84"/>
      <c r="E25" s="85"/>
      <c r="F25" s="84"/>
      <c r="G25" s="85"/>
      <c r="H25" s="84"/>
      <c r="I25" s="85"/>
      <c r="J25" s="84"/>
      <c r="K25" s="85"/>
      <c r="L25" s="84"/>
      <c r="M25" s="85"/>
      <c r="N25" s="84"/>
      <c r="O25" s="85"/>
      <c r="P25" s="84"/>
      <c r="Q25" s="85"/>
      <c r="R25" s="84"/>
      <c r="S25" s="85"/>
      <c r="T25" s="84"/>
      <c r="U25" s="85"/>
      <c r="V25" s="84"/>
      <c r="W25" s="85"/>
      <c r="X25" s="84"/>
      <c r="Y25" s="85"/>
      <c r="Z25" s="84"/>
      <c r="AA25" s="85"/>
      <c r="AB25" s="4"/>
    </row>
    <row r="26" spans="2:28" x14ac:dyDescent="0.2">
      <c r="B26" s="78" t="s">
        <v>349</v>
      </c>
      <c r="C26" s="78"/>
      <c r="D26" s="84"/>
      <c r="E26" s="85"/>
      <c r="F26" s="84"/>
      <c r="G26" s="85"/>
      <c r="H26" s="84"/>
      <c r="I26" s="85"/>
      <c r="J26" s="84"/>
      <c r="K26" s="85"/>
      <c r="L26" s="84"/>
      <c r="M26" s="85"/>
      <c r="N26" s="84"/>
      <c r="O26" s="85"/>
      <c r="P26" s="84"/>
      <c r="Q26" s="85"/>
      <c r="R26" s="84"/>
      <c r="S26" s="85"/>
      <c r="T26" s="84"/>
      <c r="U26" s="85"/>
      <c r="V26" s="84"/>
      <c r="W26" s="85"/>
      <c r="X26" s="84"/>
      <c r="Y26" s="85"/>
      <c r="Z26" s="84"/>
      <c r="AA26" s="85"/>
      <c r="AB26" s="4"/>
    </row>
    <row r="27" spans="2:28" x14ac:dyDescent="0.2">
      <c r="B27" s="78" t="s">
        <v>343</v>
      </c>
      <c r="C27" s="78"/>
      <c r="D27" s="17" t="s">
        <v>311</v>
      </c>
      <c r="E27" s="17" t="s">
        <v>350</v>
      </c>
      <c r="F27" s="17" t="s">
        <v>351</v>
      </c>
      <c r="G27" s="17" t="s">
        <v>352</v>
      </c>
      <c r="AB27" s="4"/>
    </row>
    <row r="28" spans="2:28" x14ac:dyDescent="0.2">
      <c r="B28" s="78" t="s">
        <v>353</v>
      </c>
      <c r="C28" s="78"/>
      <c r="D28" s="17"/>
      <c r="E28" s="17"/>
      <c r="F28" s="17"/>
      <c r="G28" s="17"/>
      <c r="AB28" s="4"/>
    </row>
    <row r="29" spans="2:28" x14ac:dyDescent="0.2">
      <c r="B29" s="78" t="s">
        <v>354</v>
      </c>
      <c r="C29" s="78"/>
      <c r="D29" s="17"/>
      <c r="E29" s="32"/>
      <c r="F29" s="32"/>
      <c r="G29" s="17"/>
      <c r="AB29" s="4"/>
    </row>
    <row r="30" spans="2:28" x14ac:dyDescent="0.2">
      <c r="V30" s="2"/>
      <c r="W30" s="2"/>
      <c r="X30" s="4"/>
      <c r="Z30" s="2"/>
      <c r="AA30" s="2"/>
      <c r="AB30" s="4"/>
    </row>
    <row r="31" spans="2:28" ht="15" thickBot="1" x14ac:dyDescent="0.25"/>
    <row r="32" spans="2:28" x14ac:dyDescent="0.2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</row>
    <row r="33" spans="2:20" x14ac:dyDescent="0.2">
      <c r="B33" s="25"/>
      <c r="C33" s="12">
        <v>2</v>
      </c>
      <c r="D33" s="12">
        <v>4</v>
      </c>
      <c r="E33" s="12">
        <v>6</v>
      </c>
      <c r="F33" s="12">
        <v>8</v>
      </c>
      <c r="G33" s="12">
        <v>10</v>
      </c>
      <c r="H33" s="12">
        <v>12</v>
      </c>
      <c r="I33" s="12">
        <v>14</v>
      </c>
      <c r="J33" s="12">
        <v>16</v>
      </c>
      <c r="K33" s="12">
        <v>18</v>
      </c>
      <c r="L33" s="12">
        <v>20</v>
      </c>
      <c r="M33" s="12">
        <v>22</v>
      </c>
      <c r="N33" s="12">
        <v>24</v>
      </c>
      <c r="O33" s="26"/>
      <c r="P33" s="70" t="s">
        <v>355</v>
      </c>
      <c r="Q33" s="71"/>
      <c r="R33" s="71"/>
      <c r="S33" s="71"/>
      <c r="T33" s="27"/>
    </row>
    <row r="34" spans="2:20" x14ac:dyDescent="0.2">
      <c r="B34" s="25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6"/>
      <c r="P34" s="26"/>
      <c r="Q34" s="26"/>
      <c r="R34" s="26"/>
      <c r="S34" s="26"/>
      <c r="T34" s="27"/>
    </row>
    <row r="35" spans="2:20" x14ac:dyDescent="0.2">
      <c r="B35" s="25"/>
      <c r="C35" s="12">
        <v>1</v>
      </c>
      <c r="D35" s="12">
        <v>3</v>
      </c>
      <c r="E35" s="12">
        <v>5</v>
      </c>
      <c r="F35" s="12">
        <v>7</v>
      </c>
      <c r="G35" s="12">
        <v>9</v>
      </c>
      <c r="H35" s="12">
        <v>11</v>
      </c>
      <c r="I35" s="12">
        <v>13</v>
      </c>
      <c r="J35" s="12">
        <v>15</v>
      </c>
      <c r="K35" s="12">
        <v>17</v>
      </c>
      <c r="L35" s="12">
        <v>19</v>
      </c>
      <c r="M35" s="12">
        <v>21</v>
      </c>
      <c r="N35" s="12">
        <v>23</v>
      </c>
      <c r="O35" s="26"/>
      <c r="P35" s="12" t="s">
        <v>311</v>
      </c>
      <c r="Q35" s="12" t="s">
        <v>350</v>
      </c>
      <c r="R35" s="12" t="s">
        <v>356</v>
      </c>
      <c r="S35" s="12" t="s">
        <v>357</v>
      </c>
      <c r="T35" s="27"/>
    </row>
    <row r="36" spans="2:20" ht="15" thickBot="1" x14ac:dyDescent="0.25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/>
    </row>
    <row r="38" spans="2:20" x14ac:dyDescent="0.2">
      <c r="B38" s="77" t="s">
        <v>358</v>
      </c>
      <c r="C38" s="77"/>
      <c r="D38" s="77"/>
      <c r="E38" s="78"/>
      <c r="F38" s="78"/>
      <c r="G38" s="78"/>
      <c r="H38" s="78"/>
      <c r="I38" s="78"/>
      <c r="L38" s="79" t="s">
        <v>359</v>
      </c>
      <c r="M38" s="79"/>
      <c r="N38" s="79"/>
      <c r="O38" s="79"/>
      <c r="P38" s="79"/>
      <c r="Q38" s="79"/>
    </row>
    <row r="39" spans="2:20" x14ac:dyDescent="0.2">
      <c r="B39" s="77" t="s">
        <v>360</v>
      </c>
      <c r="C39" s="77"/>
      <c r="D39" s="77"/>
      <c r="E39" s="57"/>
      <c r="F39" s="80"/>
      <c r="G39" s="80"/>
      <c r="H39" s="80"/>
      <c r="I39" s="58"/>
      <c r="L39" s="79"/>
      <c r="M39" s="79"/>
      <c r="N39" s="79"/>
      <c r="O39" s="79"/>
      <c r="P39" s="79"/>
      <c r="Q39" s="79"/>
    </row>
    <row r="40" spans="2:20" x14ac:dyDescent="0.2">
      <c r="B40" s="77" t="s">
        <v>361</v>
      </c>
      <c r="C40" s="77"/>
      <c r="D40" s="77"/>
      <c r="E40" s="78" t="s">
        <v>362</v>
      </c>
      <c r="F40" s="78"/>
      <c r="G40" s="78"/>
      <c r="H40" s="78"/>
      <c r="I40" s="78"/>
    </row>
    <row r="41" spans="2:20" x14ac:dyDescent="0.2">
      <c r="B41" s="77" t="s">
        <v>329</v>
      </c>
      <c r="C41" s="77"/>
      <c r="D41" s="77"/>
      <c r="E41" s="81" t="s">
        <v>363</v>
      </c>
      <c r="F41" s="81"/>
      <c r="G41" s="81"/>
      <c r="H41" s="81"/>
      <c r="I41" s="81"/>
    </row>
    <row r="42" spans="2:20" x14ac:dyDescent="0.2">
      <c r="B42" s="77" t="s">
        <v>332</v>
      </c>
      <c r="C42" s="77"/>
      <c r="D42" s="77"/>
      <c r="E42" s="81" t="s">
        <v>363</v>
      </c>
      <c r="F42" s="81"/>
      <c r="G42" s="81"/>
      <c r="H42" s="81"/>
      <c r="I42" s="81"/>
    </row>
    <row r="43" spans="2:20" x14ac:dyDescent="0.2">
      <c r="B43" s="77" t="s">
        <v>333</v>
      </c>
      <c r="C43" s="77"/>
      <c r="D43" s="77"/>
      <c r="E43" s="81" t="s">
        <v>363</v>
      </c>
      <c r="F43" s="81"/>
      <c r="G43" s="81"/>
      <c r="H43" s="81"/>
      <c r="I43" s="81"/>
    </row>
    <row r="44" spans="2:20" x14ac:dyDescent="0.2">
      <c r="B44" s="77" t="s">
        <v>334</v>
      </c>
      <c r="C44" s="77"/>
      <c r="D44" s="77"/>
      <c r="E44" s="81" t="s">
        <v>364</v>
      </c>
      <c r="F44" s="81"/>
      <c r="G44" s="81"/>
      <c r="H44" s="81"/>
      <c r="I44" s="81"/>
    </row>
    <row r="45" spans="2:20" x14ac:dyDescent="0.2">
      <c r="B45" s="77" t="s">
        <v>336</v>
      </c>
      <c r="C45" s="77"/>
      <c r="D45" s="77"/>
      <c r="E45" s="81"/>
      <c r="F45" s="81"/>
      <c r="G45" s="81"/>
      <c r="H45" s="81"/>
      <c r="I45" s="81"/>
    </row>
    <row r="46" spans="2:20" x14ac:dyDescent="0.2">
      <c r="B46" s="77" t="s">
        <v>365</v>
      </c>
      <c r="C46" s="77"/>
      <c r="D46" s="77"/>
      <c r="E46" s="81" t="s">
        <v>366</v>
      </c>
      <c r="F46" s="81"/>
      <c r="G46" s="81"/>
      <c r="H46" s="81"/>
      <c r="I46" s="81"/>
    </row>
    <row r="47" spans="2:20" x14ac:dyDescent="0.2">
      <c r="B47" s="77" t="s">
        <v>367</v>
      </c>
      <c r="C47" s="77"/>
      <c r="D47" s="77"/>
      <c r="E47" s="81">
        <v>10</v>
      </c>
      <c r="F47" s="81"/>
      <c r="G47" s="81"/>
      <c r="H47" s="81"/>
      <c r="I47" s="81"/>
    </row>
    <row r="49" spans="1:32" x14ac:dyDescent="0.2">
      <c r="B49" s="78" t="s">
        <v>368</v>
      </c>
      <c r="C49" s="78"/>
      <c r="D49" s="84">
        <v>1</v>
      </c>
      <c r="E49" s="85"/>
      <c r="F49" s="84">
        <v>2</v>
      </c>
      <c r="G49" s="85"/>
      <c r="H49" s="84">
        <v>3</v>
      </c>
      <c r="I49" s="85"/>
      <c r="J49" s="84">
        <v>4</v>
      </c>
      <c r="K49" s="85"/>
      <c r="L49" s="84">
        <v>5</v>
      </c>
      <c r="M49" s="85"/>
      <c r="N49" s="84">
        <v>6</v>
      </c>
      <c r="O49" s="85"/>
      <c r="P49" s="84">
        <v>7</v>
      </c>
      <c r="Q49" s="85"/>
      <c r="R49" s="84">
        <v>8</v>
      </c>
      <c r="S49" s="85"/>
      <c r="T49" s="84">
        <v>9</v>
      </c>
      <c r="U49" s="85"/>
      <c r="V49" s="84">
        <v>10</v>
      </c>
      <c r="W49" s="85"/>
      <c r="X49" s="84">
        <v>11</v>
      </c>
      <c r="Y49" s="85"/>
      <c r="Z49" s="84">
        <v>12</v>
      </c>
      <c r="AA49" s="85"/>
    </row>
    <row r="50" spans="1:32" x14ac:dyDescent="0.2">
      <c r="B50" s="78" t="s">
        <v>353</v>
      </c>
      <c r="C50" s="78"/>
      <c r="D50" s="84"/>
      <c r="E50" s="85"/>
      <c r="F50" s="84"/>
      <c r="G50" s="85"/>
      <c r="H50" s="84"/>
      <c r="I50" s="85"/>
      <c r="J50" s="84"/>
      <c r="K50" s="85"/>
      <c r="L50" s="84"/>
      <c r="M50" s="85"/>
      <c r="N50" s="84"/>
      <c r="O50" s="85"/>
      <c r="P50" s="84"/>
      <c r="Q50" s="85"/>
      <c r="R50" s="84"/>
      <c r="S50" s="85"/>
      <c r="T50" s="84"/>
      <c r="U50" s="85"/>
      <c r="V50" s="84"/>
      <c r="W50" s="85"/>
      <c r="X50" s="84"/>
      <c r="Y50" s="85"/>
      <c r="Z50" s="84"/>
      <c r="AA50" s="85"/>
    </row>
    <row r="51" spans="1:32" x14ac:dyDescent="0.2">
      <c r="B51" s="78" t="s">
        <v>345</v>
      </c>
      <c r="C51" s="78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</row>
    <row r="52" spans="1:32" x14ac:dyDescent="0.2">
      <c r="B52" s="78" t="s">
        <v>368</v>
      </c>
      <c r="C52" s="78"/>
      <c r="D52" s="84">
        <v>13</v>
      </c>
      <c r="E52" s="85"/>
      <c r="F52" s="84">
        <v>14</v>
      </c>
      <c r="G52" s="85"/>
      <c r="H52" s="84">
        <v>15</v>
      </c>
      <c r="I52" s="85"/>
      <c r="J52" s="84">
        <v>16</v>
      </c>
      <c r="K52" s="85"/>
      <c r="L52" s="84">
        <v>17</v>
      </c>
      <c r="M52" s="85"/>
      <c r="N52" s="84">
        <v>18</v>
      </c>
      <c r="O52" s="85"/>
      <c r="P52" s="84">
        <v>19</v>
      </c>
      <c r="Q52" s="85"/>
      <c r="R52" s="84">
        <v>20</v>
      </c>
      <c r="S52" s="85"/>
      <c r="T52" s="84">
        <v>21</v>
      </c>
      <c r="U52" s="85"/>
      <c r="V52" s="84">
        <v>22</v>
      </c>
      <c r="W52" s="85"/>
      <c r="X52" s="84">
        <v>23</v>
      </c>
      <c r="Y52" s="85"/>
      <c r="Z52" s="84">
        <v>24</v>
      </c>
      <c r="AA52" s="85"/>
    </row>
    <row r="53" spans="1:32" x14ac:dyDescent="0.2">
      <c r="B53" s="78" t="s">
        <v>353</v>
      </c>
      <c r="C53" s="78"/>
      <c r="D53" s="84"/>
      <c r="E53" s="85"/>
      <c r="F53" s="84"/>
      <c r="G53" s="85"/>
      <c r="H53" s="84"/>
      <c r="I53" s="85"/>
      <c r="J53" s="84"/>
      <c r="K53" s="85"/>
      <c r="L53" s="84"/>
      <c r="M53" s="85"/>
      <c r="N53" s="84"/>
      <c r="O53" s="85"/>
      <c r="P53" s="84"/>
      <c r="Q53" s="85"/>
      <c r="R53" s="84"/>
      <c r="S53" s="85"/>
      <c r="T53" s="84"/>
      <c r="U53" s="85"/>
      <c r="V53" s="84"/>
      <c r="W53" s="85"/>
      <c r="X53" s="84"/>
      <c r="Y53" s="85"/>
      <c r="Z53" s="84"/>
      <c r="AA53" s="85"/>
    </row>
    <row r="54" spans="1:32" x14ac:dyDescent="0.2">
      <c r="B54" s="78" t="s">
        <v>354</v>
      </c>
      <c r="C54" s="78"/>
      <c r="D54" s="84"/>
      <c r="E54" s="85"/>
      <c r="F54" s="84"/>
      <c r="G54" s="85"/>
      <c r="H54" s="84"/>
      <c r="I54" s="85"/>
      <c r="J54" s="84"/>
      <c r="K54" s="85"/>
      <c r="L54" s="84"/>
      <c r="M54" s="85"/>
      <c r="N54" s="84"/>
      <c r="O54" s="85"/>
      <c r="P54" s="84"/>
      <c r="Q54" s="85"/>
      <c r="R54" s="84"/>
      <c r="S54" s="85"/>
      <c r="T54" s="84"/>
      <c r="U54" s="85"/>
      <c r="V54" s="84"/>
      <c r="W54" s="85"/>
      <c r="X54" s="84"/>
      <c r="Y54" s="85"/>
      <c r="Z54" s="84"/>
      <c r="AA54" s="85"/>
    </row>
    <row r="55" spans="1:32" x14ac:dyDescent="0.2">
      <c r="B55" s="57" t="s">
        <v>368</v>
      </c>
      <c r="C55" s="58"/>
      <c r="D55" s="17" t="s">
        <v>311</v>
      </c>
      <c r="E55" s="17" t="s">
        <v>369</v>
      </c>
      <c r="F55" s="17" t="s">
        <v>351</v>
      </c>
      <c r="G55" s="17" t="s">
        <v>357</v>
      </c>
    </row>
    <row r="56" spans="1:32" x14ac:dyDescent="0.2">
      <c r="B56" s="57" t="s">
        <v>353</v>
      </c>
      <c r="C56" s="58"/>
      <c r="D56" s="17"/>
      <c r="E56" s="17"/>
      <c r="F56" s="17"/>
      <c r="G56" s="17"/>
    </row>
    <row r="57" spans="1:32" x14ac:dyDescent="0.2">
      <c r="B57" s="78" t="s">
        <v>354</v>
      </c>
      <c r="C57" s="78"/>
      <c r="D57" s="17"/>
      <c r="E57" s="32"/>
      <c r="F57" s="32"/>
      <c r="G57" s="17"/>
    </row>
    <row r="60" spans="1:32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2" spans="1:32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</row>
    <row r="63" spans="1:32" ht="15" thickBot="1" x14ac:dyDescent="0.25"/>
    <row r="64" spans="1:32" x14ac:dyDescent="0.2"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2:20" x14ac:dyDescent="0.2">
      <c r="B65" s="25"/>
      <c r="C65" s="34">
        <v>2</v>
      </c>
      <c r="D65" s="34">
        <v>4</v>
      </c>
      <c r="E65" s="34">
        <v>6</v>
      </c>
      <c r="F65" s="34">
        <v>8</v>
      </c>
      <c r="G65" s="34">
        <v>10</v>
      </c>
      <c r="H65" s="34">
        <v>12</v>
      </c>
      <c r="I65" s="34">
        <v>14</v>
      </c>
      <c r="J65" s="34">
        <v>16</v>
      </c>
      <c r="K65" s="12">
        <v>18</v>
      </c>
      <c r="L65" s="12">
        <v>20</v>
      </c>
      <c r="M65" s="12">
        <v>22</v>
      </c>
      <c r="N65" s="35">
        <v>24</v>
      </c>
      <c r="O65" s="26"/>
      <c r="P65" s="70" t="s">
        <v>370</v>
      </c>
      <c r="Q65" s="71"/>
      <c r="R65" s="71"/>
      <c r="S65" s="71"/>
      <c r="T65" s="27"/>
    </row>
    <row r="66" spans="2:20" x14ac:dyDescent="0.2">
      <c r="B66" s="25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6"/>
      <c r="P66" s="87"/>
      <c r="Q66" s="88"/>
      <c r="R66" s="88"/>
      <c r="S66" s="88"/>
      <c r="T66" s="27"/>
    </row>
    <row r="67" spans="2:20" x14ac:dyDescent="0.2">
      <c r="B67" s="25"/>
      <c r="C67" s="34">
        <v>1</v>
      </c>
      <c r="D67" s="34">
        <v>3</v>
      </c>
      <c r="E67" s="34">
        <v>5</v>
      </c>
      <c r="F67" s="34">
        <v>7</v>
      </c>
      <c r="G67" s="34">
        <v>9</v>
      </c>
      <c r="H67" s="34">
        <v>11</v>
      </c>
      <c r="I67" s="34">
        <v>13</v>
      </c>
      <c r="J67" s="34">
        <v>15</v>
      </c>
      <c r="K67" s="12">
        <v>17</v>
      </c>
      <c r="L67" s="12">
        <v>19</v>
      </c>
      <c r="M67" s="12">
        <v>21</v>
      </c>
      <c r="N67" s="35">
        <v>23</v>
      </c>
      <c r="O67" s="26"/>
      <c r="P67" s="20" t="s">
        <v>311</v>
      </c>
      <c r="Q67" s="20" t="s">
        <v>369</v>
      </c>
      <c r="R67" s="20" t="s">
        <v>351</v>
      </c>
      <c r="S67" s="20" t="s">
        <v>357</v>
      </c>
      <c r="T67" s="27"/>
    </row>
    <row r="68" spans="2:20" ht="15" thickBot="1" x14ac:dyDescent="0.25"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</row>
    <row r="70" spans="2:20" x14ac:dyDescent="0.2">
      <c r="B70" s="77" t="s">
        <v>358</v>
      </c>
      <c r="C70" s="77"/>
      <c r="D70" s="77"/>
      <c r="E70" s="89" t="s">
        <v>371</v>
      </c>
      <c r="F70" s="90"/>
      <c r="G70" s="90"/>
      <c r="H70" s="90"/>
      <c r="I70" s="90"/>
      <c r="L70" s="79" t="s">
        <v>413</v>
      </c>
      <c r="M70" s="79"/>
      <c r="N70" s="79"/>
      <c r="O70" s="79"/>
      <c r="P70" s="79"/>
      <c r="Q70" s="79"/>
    </row>
    <row r="71" spans="2:20" x14ac:dyDescent="0.2">
      <c r="B71" s="77" t="s">
        <v>360</v>
      </c>
      <c r="C71" s="77"/>
      <c r="D71" s="77"/>
      <c r="E71" s="57"/>
      <c r="F71" s="80"/>
      <c r="G71" s="80"/>
      <c r="H71" s="80"/>
      <c r="I71" s="58"/>
      <c r="L71" s="79"/>
      <c r="M71" s="79"/>
      <c r="N71" s="79"/>
      <c r="O71" s="79"/>
      <c r="P71" s="79"/>
      <c r="Q71" s="79"/>
    </row>
    <row r="72" spans="2:20" x14ac:dyDescent="0.2">
      <c r="B72" s="77" t="s">
        <v>361</v>
      </c>
      <c r="C72" s="77"/>
      <c r="D72" s="77"/>
      <c r="E72" s="78" t="s">
        <v>328</v>
      </c>
      <c r="F72" s="78"/>
      <c r="G72" s="78"/>
      <c r="H72" s="78"/>
      <c r="I72" s="78"/>
    </row>
    <row r="73" spans="2:20" x14ac:dyDescent="0.2">
      <c r="B73" s="77" t="s">
        <v>329</v>
      </c>
      <c r="C73" s="77"/>
      <c r="D73" s="77"/>
      <c r="E73" s="78" t="s">
        <v>377</v>
      </c>
      <c r="F73" s="78"/>
      <c r="G73" s="78"/>
      <c r="H73" s="78"/>
      <c r="I73" s="78"/>
    </row>
    <row r="74" spans="2:20" x14ac:dyDescent="0.2">
      <c r="B74" s="77" t="s">
        <v>332</v>
      </c>
      <c r="C74" s="77"/>
      <c r="D74" s="77"/>
      <c r="E74" s="81" t="s">
        <v>363</v>
      </c>
      <c r="F74" s="81"/>
      <c r="G74" s="81"/>
      <c r="H74" s="81"/>
      <c r="I74" s="81"/>
    </row>
    <row r="75" spans="2:20" x14ac:dyDescent="0.2">
      <c r="B75" s="77" t="s">
        <v>333</v>
      </c>
      <c r="C75" s="77"/>
      <c r="D75" s="77"/>
      <c r="E75" s="78" t="s">
        <v>377</v>
      </c>
      <c r="F75" s="78"/>
      <c r="G75" s="78"/>
      <c r="H75" s="78"/>
      <c r="I75" s="78"/>
    </row>
    <row r="76" spans="2:20" x14ac:dyDescent="0.2">
      <c r="B76" s="77" t="s">
        <v>334</v>
      </c>
      <c r="C76" s="77"/>
      <c r="D76" s="77"/>
      <c r="E76" s="81" t="s">
        <v>364</v>
      </c>
      <c r="F76" s="81"/>
      <c r="G76" s="81"/>
      <c r="H76" s="81"/>
      <c r="I76" s="81"/>
    </row>
    <row r="77" spans="2:20" x14ac:dyDescent="0.2">
      <c r="B77" s="77" t="s">
        <v>336</v>
      </c>
      <c r="C77" s="77"/>
      <c r="D77" s="77"/>
      <c r="E77" s="81"/>
      <c r="F77" s="81"/>
      <c r="G77" s="81"/>
      <c r="H77" s="81"/>
      <c r="I77" s="81"/>
    </row>
    <row r="78" spans="2:20" x14ac:dyDescent="0.2">
      <c r="B78" s="77" t="s">
        <v>337</v>
      </c>
      <c r="C78" s="77"/>
      <c r="D78" s="77"/>
      <c r="E78" s="81" t="s">
        <v>372</v>
      </c>
      <c r="F78" s="81"/>
      <c r="G78" s="81"/>
      <c r="H78" s="81"/>
      <c r="I78" s="81"/>
    </row>
    <row r="79" spans="2:20" x14ac:dyDescent="0.2">
      <c r="B79" s="77" t="s">
        <v>339</v>
      </c>
      <c r="C79" s="77"/>
      <c r="D79" s="77"/>
      <c r="E79" s="81" t="s">
        <v>340</v>
      </c>
      <c r="F79" s="81"/>
      <c r="G79" s="81"/>
      <c r="H79" s="81"/>
      <c r="I79" s="81"/>
    </row>
    <row r="80" spans="2:20" x14ac:dyDescent="0.2">
      <c r="B80" s="77" t="s">
        <v>367</v>
      </c>
      <c r="C80" s="77"/>
      <c r="D80" s="77"/>
      <c r="E80" s="91"/>
      <c r="F80" s="91"/>
      <c r="G80" s="91"/>
      <c r="H80" s="91"/>
      <c r="I80" s="91"/>
    </row>
    <row r="82" spans="1:32" x14ac:dyDescent="0.2">
      <c r="B82" s="78" t="s">
        <v>368</v>
      </c>
      <c r="C82" s="78"/>
      <c r="D82" s="84">
        <v>1</v>
      </c>
      <c r="E82" s="85"/>
      <c r="F82" s="84">
        <v>2</v>
      </c>
      <c r="G82" s="85"/>
      <c r="H82" s="84">
        <v>3</v>
      </c>
      <c r="I82" s="85"/>
      <c r="J82" s="84">
        <v>4</v>
      </c>
      <c r="K82" s="85"/>
      <c r="L82" s="84">
        <v>5</v>
      </c>
      <c r="M82" s="85"/>
      <c r="N82" s="84">
        <v>6</v>
      </c>
      <c r="O82" s="85"/>
      <c r="P82" s="84">
        <v>7</v>
      </c>
      <c r="Q82" s="85"/>
      <c r="R82" s="84">
        <v>8</v>
      </c>
      <c r="S82" s="85"/>
      <c r="T82" s="84">
        <v>9</v>
      </c>
      <c r="U82" s="85"/>
      <c r="V82" s="84">
        <v>10</v>
      </c>
      <c r="W82" s="85"/>
      <c r="X82" s="84">
        <v>11</v>
      </c>
      <c r="Y82" s="85"/>
      <c r="Z82" s="84">
        <v>12</v>
      </c>
      <c r="AA82" s="85"/>
    </row>
    <row r="83" spans="1:32" x14ac:dyDescent="0.2">
      <c r="B83" s="78" t="s">
        <v>373</v>
      </c>
      <c r="C83" s="78"/>
      <c r="D83" s="84"/>
      <c r="E83" s="85"/>
      <c r="F83" s="84"/>
      <c r="G83" s="85"/>
      <c r="H83" s="84"/>
      <c r="I83" s="85"/>
      <c r="J83" s="84"/>
      <c r="K83" s="85"/>
      <c r="L83" s="84"/>
      <c r="M83" s="85"/>
      <c r="N83" s="84"/>
      <c r="O83" s="85"/>
      <c r="P83" s="84"/>
      <c r="Q83" s="85"/>
      <c r="R83" s="84"/>
      <c r="S83" s="85"/>
      <c r="T83" s="84"/>
      <c r="U83" s="85"/>
      <c r="V83" s="84"/>
      <c r="W83" s="85"/>
      <c r="X83" s="84"/>
      <c r="Y83" s="85"/>
      <c r="Z83" s="84"/>
      <c r="AA83" s="85"/>
    </row>
    <row r="84" spans="1:32" x14ac:dyDescent="0.2">
      <c r="B84" s="78" t="s">
        <v>354</v>
      </c>
      <c r="C84" s="78"/>
      <c r="D84" s="84" t="s">
        <v>374</v>
      </c>
      <c r="E84" s="85"/>
      <c r="F84" s="84" t="s">
        <v>374</v>
      </c>
      <c r="G84" s="85"/>
      <c r="H84" s="84" t="s">
        <v>374</v>
      </c>
      <c r="I84" s="85"/>
      <c r="J84" s="84" t="s">
        <v>374</v>
      </c>
      <c r="K84" s="85"/>
      <c r="L84" s="84" t="s">
        <v>374</v>
      </c>
      <c r="M84" s="85"/>
      <c r="N84" s="84" t="s">
        <v>374</v>
      </c>
      <c r="O84" s="85"/>
      <c r="P84" s="84" t="s">
        <v>374</v>
      </c>
      <c r="Q84" s="85"/>
      <c r="R84" s="84" t="s">
        <v>374</v>
      </c>
      <c r="S84" s="85"/>
      <c r="T84" s="84" t="s">
        <v>374</v>
      </c>
      <c r="U84" s="85"/>
      <c r="V84" s="84" t="s">
        <v>374</v>
      </c>
      <c r="W84" s="85"/>
      <c r="X84" s="84" t="s">
        <v>374</v>
      </c>
      <c r="Y84" s="85"/>
      <c r="Z84" s="84" t="s">
        <v>374</v>
      </c>
      <c r="AA84" s="85"/>
    </row>
    <row r="85" spans="1:32" x14ac:dyDescent="0.2">
      <c r="B85" s="78" t="s">
        <v>348</v>
      </c>
      <c r="C85" s="78"/>
      <c r="D85" s="84">
        <v>13</v>
      </c>
      <c r="E85" s="85"/>
      <c r="F85" s="84">
        <v>14</v>
      </c>
      <c r="G85" s="85"/>
      <c r="H85" s="84">
        <v>15</v>
      </c>
      <c r="I85" s="85"/>
      <c r="J85" s="84">
        <v>16</v>
      </c>
      <c r="K85" s="85"/>
      <c r="L85" s="84">
        <v>17</v>
      </c>
      <c r="M85" s="85"/>
      <c r="N85" s="84">
        <v>18</v>
      </c>
      <c r="O85" s="85"/>
      <c r="P85" s="84">
        <v>19</v>
      </c>
      <c r="Q85" s="85"/>
      <c r="R85" s="84">
        <v>20</v>
      </c>
      <c r="S85" s="85"/>
      <c r="T85" s="84">
        <v>21</v>
      </c>
      <c r="U85" s="85"/>
      <c r="V85" s="84">
        <v>22</v>
      </c>
      <c r="W85" s="85"/>
      <c r="X85" s="84">
        <v>23</v>
      </c>
      <c r="Y85" s="85"/>
      <c r="Z85" s="84">
        <v>24</v>
      </c>
      <c r="AA85" s="85"/>
    </row>
    <row r="86" spans="1:32" x14ac:dyDescent="0.2">
      <c r="B86" s="78" t="s">
        <v>373</v>
      </c>
      <c r="C86" s="78"/>
      <c r="D86" s="84"/>
      <c r="E86" s="85"/>
      <c r="F86" s="84"/>
      <c r="G86" s="85"/>
      <c r="H86" s="84"/>
      <c r="I86" s="85"/>
      <c r="J86" s="84"/>
      <c r="K86" s="85"/>
      <c r="L86" s="84"/>
      <c r="M86" s="85"/>
      <c r="N86" s="84"/>
      <c r="O86" s="85"/>
      <c r="P86" s="84"/>
      <c r="Q86" s="85"/>
      <c r="R86" s="84"/>
      <c r="S86" s="85"/>
      <c r="T86" s="84"/>
      <c r="U86" s="85"/>
      <c r="V86" s="84"/>
      <c r="W86" s="85"/>
      <c r="X86" s="84"/>
      <c r="Y86" s="85"/>
      <c r="Z86" s="84"/>
      <c r="AA86" s="85"/>
    </row>
    <row r="87" spans="1:32" x14ac:dyDescent="0.2">
      <c r="B87" s="78" t="s">
        <v>354</v>
      </c>
      <c r="C87" s="78"/>
      <c r="D87" s="84" t="s">
        <v>374</v>
      </c>
      <c r="E87" s="85"/>
      <c r="F87" s="84" t="s">
        <v>374</v>
      </c>
      <c r="G87" s="85"/>
      <c r="H87" s="84" t="s">
        <v>374</v>
      </c>
      <c r="I87" s="85"/>
      <c r="J87" s="84" t="s">
        <v>374</v>
      </c>
      <c r="K87" s="85"/>
      <c r="L87" s="84"/>
      <c r="M87" s="85"/>
      <c r="N87" s="84"/>
      <c r="O87" s="85"/>
      <c r="P87" s="84"/>
      <c r="Q87" s="85"/>
      <c r="R87" s="84"/>
      <c r="S87" s="85"/>
      <c r="T87" s="84"/>
      <c r="U87" s="85"/>
      <c r="V87" s="84"/>
      <c r="W87" s="85"/>
      <c r="X87" s="84" t="s">
        <v>375</v>
      </c>
      <c r="Y87" s="85"/>
      <c r="Z87" s="84" t="s">
        <v>375</v>
      </c>
      <c r="AA87" s="85"/>
    </row>
    <row r="88" spans="1:32" x14ac:dyDescent="0.2">
      <c r="B88" s="78" t="s">
        <v>348</v>
      </c>
      <c r="C88" s="78"/>
      <c r="D88" s="17" t="s">
        <v>311</v>
      </c>
      <c r="E88" s="17" t="s">
        <v>369</v>
      </c>
      <c r="F88" s="17" t="s">
        <v>351</v>
      </c>
      <c r="G88" s="17" t="s">
        <v>352</v>
      </c>
    </row>
    <row r="89" spans="1:32" x14ac:dyDescent="0.2">
      <c r="B89" s="78" t="s">
        <v>353</v>
      </c>
      <c r="C89" s="78"/>
      <c r="D89" s="17"/>
      <c r="E89" s="17"/>
      <c r="F89" s="17"/>
      <c r="G89" s="17"/>
    </row>
    <row r="90" spans="1:32" x14ac:dyDescent="0.2">
      <c r="B90" s="78" t="s">
        <v>354</v>
      </c>
      <c r="C90" s="78"/>
      <c r="D90" s="17"/>
      <c r="E90" s="17"/>
      <c r="F90" s="17"/>
      <c r="G90" s="17"/>
    </row>
    <row r="92" spans="1:32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</row>
  </sheetData>
  <mergeCells count="331">
    <mergeCell ref="B90:C90"/>
    <mergeCell ref="A92:AF92"/>
    <mergeCell ref="T87:U87"/>
    <mergeCell ref="V87:W87"/>
    <mergeCell ref="X87:Y87"/>
    <mergeCell ref="Z87:AA87"/>
    <mergeCell ref="B88:C88"/>
    <mergeCell ref="B89:C89"/>
    <mergeCell ref="Z86:AA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N86:O86"/>
    <mergeCell ref="P86:Q86"/>
    <mergeCell ref="R86:S86"/>
    <mergeCell ref="T86:U86"/>
    <mergeCell ref="V86:W86"/>
    <mergeCell ref="X86:Y86"/>
    <mergeCell ref="T85:U85"/>
    <mergeCell ref="V85:W85"/>
    <mergeCell ref="X85:Y85"/>
    <mergeCell ref="Z85:AA85"/>
    <mergeCell ref="B86:C86"/>
    <mergeCell ref="D86:E86"/>
    <mergeCell ref="F86:G86"/>
    <mergeCell ref="H86:I86"/>
    <mergeCell ref="J86:K86"/>
    <mergeCell ref="L86:M86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X83:Y83"/>
    <mergeCell ref="Z83:AA83"/>
    <mergeCell ref="B84:C84"/>
    <mergeCell ref="D84:E84"/>
    <mergeCell ref="F84:G84"/>
    <mergeCell ref="H84:I84"/>
    <mergeCell ref="J84:K84"/>
    <mergeCell ref="L84:M84"/>
    <mergeCell ref="Z84:AA84"/>
    <mergeCell ref="N84:O84"/>
    <mergeCell ref="P84:Q84"/>
    <mergeCell ref="R84:S84"/>
    <mergeCell ref="T84:U84"/>
    <mergeCell ref="V84:W84"/>
    <mergeCell ref="X84:Y84"/>
    <mergeCell ref="Z82:AA82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N82:O82"/>
    <mergeCell ref="P82:Q82"/>
    <mergeCell ref="R82:S82"/>
    <mergeCell ref="T82:U82"/>
    <mergeCell ref="V82:W82"/>
    <mergeCell ref="X82:Y82"/>
    <mergeCell ref="B82:C82"/>
    <mergeCell ref="D82:E82"/>
    <mergeCell ref="F82:G82"/>
    <mergeCell ref="H82:I82"/>
    <mergeCell ref="J82:K82"/>
    <mergeCell ref="L82:M82"/>
    <mergeCell ref="T83:U83"/>
    <mergeCell ref="V83:W83"/>
    <mergeCell ref="B78:D78"/>
    <mergeCell ref="E78:I78"/>
    <mergeCell ref="B79:D79"/>
    <mergeCell ref="E79:I79"/>
    <mergeCell ref="B80:D80"/>
    <mergeCell ref="E80:I80"/>
    <mergeCell ref="B75:D75"/>
    <mergeCell ref="E75:I75"/>
    <mergeCell ref="B76:D76"/>
    <mergeCell ref="E76:I76"/>
    <mergeCell ref="B77:D77"/>
    <mergeCell ref="E77:G77"/>
    <mergeCell ref="H77:I77"/>
    <mergeCell ref="B72:D72"/>
    <mergeCell ref="E72:I72"/>
    <mergeCell ref="B73:D73"/>
    <mergeCell ref="E73:I73"/>
    <mergeCell ref="B74:D74"/>
    <mergeCell ref="E74:I74"/>
    <mergeCell ref="B57:C57"/>
    <mergeCell ref="A62:AF62"/>
    <mergeCell ref="P65:S65"/>
    <mergeCell ref="P66:S66"/>
    <mergeCell ref="B70:D70"/>
    <mergeCell ref="E70:I70"/>
    <mergeCell ref="L70:Q71"/>
    <mergeCell ref="B71:D71"/>
    <mergeCell ref="E71:I71"/>
    <mergeCell ref="B55:C55"/>
    <mergeCell ref="B56:C56"/>
    <mergeCell ref="Z53:AA53"/>
    <mergeCell ref="B54:C54"/>
    <mergeCell ref="D54:E54"/>
    <mergeCell ref="F54:G54"/>
    <mergeCell ref="H54:I54"/>
    <mergeCell ref="J54:K54"/>
    <mergeCell ref="L54:M54"/>
    <mergeCell ref="N54:O54"/>
    <mergeCell ref="P54:Q54"/>
    <mergeCell ref="R54:S54"/>
    <mergeCell ref="N53:O53"/>
    <mergeCell ref="P53:Q53"/>
    <mergeCell ref="R53:S53"/>
    <mergeCell ref="T53:U53"/>
    <mergeCell ref="V53:W53"/>
    <mergeCell ref="X53:Y53"/>
    <mergeCell ref="X52:Y52"/>
    <mergeCell ref="Z52:AA52"/>
    <mergeCell ref="B53:C53"/>
    <mergeCell ref="D53:E53"/>
    <mergeCell ref="F53:G53"/>
    <mergeCell ref="H53:I53"/>
    <mergeCell ref="J53:K53"/>
    <mergeCell ref="L53:M53"/>
    <mergeCell ref="T54:U54"/>
    <mergeCell ref="V54:W54"/>
    <mergeCell ref="X54:Y54"/>
    <mergeCell ref="Z54:AA54"/>
    <mergeCell ref="Z51:AA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N51:O51"/>
    <mergeCell ref="P51:Q51"/>
    <mergeCell ref="R51:S51"/>
    <mergeCell ref="T51:U51"/>
    <mergeCell ref="V51:W51"/>
    <mergeCell ref="X51:Y51"/>
    <mergeCell ref="B51:C51"/>
    <mergeCell ref="D51:E51"/>
    <mergeCell ref="F51:G51"/>
    <mergeCell ref="H51:I51"/>
    <mergeCell ref="J51:K51"/>
    <mergeCell ref="L51:M51"/>
    <mergeCell ref="T52:U52"/>
    <mergeCell ref="V52:W52"/>
    <mergeCell ref="P50:Q50"/>
    <mergeCell ref="R50:S50"/>
    <mergeCell ref="T50:U50"/>
    <mergeCell ref="V50:W50"/>
    <mergeCell ref="X50:Y50"/>
    <mergeCell ref="Z50:AA50"/>
    <mergeCell ref="V49:W49"/>
    <mergeCell ref="X49:Y49"/>
    <mergeCell ref="Z49:AA49"/>
    <mergeCell ref="P49:Q49"/>
    <mergeCell ref="R49:S49"/>
    <mergeCell ref="T49:U49"/>
    <mergeCell ref="B50:C50"/>
    <mergeCell ref="D50:E50"/>
    <mergeCell ref="F50:G50"/>
    <mergeCell ref="H50:I50"/>
    <mergeCell ref="J50:K50"/>
    <mergeCell ref="L50:M50"/>
    <mergeCell ref="N50:O50"/>
    <mergeCell ref="J49:K49"/>
    <mergeCell ref="L49:M49"/>
    <mergeCell ref="N49:O49"/>
    <mergeCell ref="B46:D46"/>
    <mergeCell ref="E46:I46"/>
    <mergeCell ref="B47:D47"/>
    <mergeCell ref="E47:I47"/>
    <mergeCell ref="B49:C49"/>
    <mergeCell ref="D49:E49"/>
    <mergeCell ref="F49:G49"/>
    <mergeCell ref="H49:I49"/>
    <mergeCell ref="B43:D43"/>
    <mergeCell ref="E43:I43"/>
    <mergeCell ref="B44:D44"/>
    <mergeCell ref="E44:I44"/>
    <mergeCell ref="B45:D45"/>
    <mergeCell ref="E45:G45"/>
    <mergeCell ref="H45:I45"/>
    <mergeCell ref="B40:D40"/>
    <mergeCell ref="E40:I40"/>
    <mergeCell ref="B41:D41"/>
    <mergeCell ref="E41:I41"/>
    <mergeCell ref="B42:D42"/>
    <mergeCell ref="E42:I42"/>
    <mergeCell ref="B29:C29"/>
    <mergeCell ref="P33:S33"/>
    <mergeCell ref="B38:D38"/>
    <mergeCell ref="E38:I38"/>
    <mergeCell ref="L38:Q39"/>
    <mergeCell ref="B39:D39"/>
    <mergeCell ref="E39:I39"/>
    <mergeCell ref="B27:C27"/>
    <mergeCell ref="B28:C28"/>
    <mergeCell ref="Z25:AA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N25:O25"/>
    <mergeCell ref="P25:Q25"/>
    <mergeCell ref="R25:S25"/>
    <mergeCell ref="T25:U25"/>
    <mergeCell ref="V25:W25"/>
    <mergeCell ref="X25:Y25"/>
    <mergeCell ref="X24:Y24"/>
    <mergeCell ref="Z24:AA24"/>
    <mergeCell ref="B25:C25"/>
    <mergeCell ref="D25:E25"/>
    <mergeCell ref="F25:G25"/>
    <mergeCell ref="H25:I25"/>
    <mergeCell ref="J25:K25"/>
    <mergeCell ref="L25:M25"/>
    <mergeCell ref="T26:U26"/>
    <mergeCell ref="V26:W26"/>
    <mergeCell ref="X26:Y26"/>
    <mergeCell ref="Z26:AA26"/>
    <mergeCell ref="Z23:AA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N23:O23"/>
    <mergeCell ref="P23:Q23"/>
    <mergeCell ref="R23:S23"/>
    <mergeCell ref="T23:U23"/>
    <mergeCell ref="V23:W23"/>
    <mergeCell ref="X23:Y23"/>
    <mergeCell ref="B23:C23"/>
    <mergeCell ref="D23:E23"/>
    <mergeCell ref="F23:G23"/>
    <mergeCell ref="H23:I23"/>
    <mergeCell ref="J23:K23"/>
    <mergeCell ref="L23:M23"/>
    <mergeCell ref="T24:U24"/>
    <mergeCell ref="V24:W24"/>
    <mergeCell ref="P22:Q22"/>
    <mergeCell ref="R22:S22"/>
    <mergeCell ref="T22:U22"/>
    <mergeCell ref="V22:W22"/>
    <mergeCell ref="X22:Y22"/>
    <mergeCell ref="Z22:AA22"/>
    <mergeCell ref="V21:W21"/>
    <mergeCell ref="X21:Y21"/>
    <mergeCell ref="Z21:AA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J21:K21"/>
    <mergeCell ref="L21:M21"/>
    <mergeCell ref="N21:O21"/>
    <mergeCell ref="B19:D19"/>
    <mergeCell ref="E19:I19"/>
    <mergeCell ref="B21:C21"/>
    <mergeCell ref="D21:E21"/>
    <mergeCell ref="F21:G21"/>
    <mergeCell ref="H21:I21"/>
    <mergeCell ref="B16:D16"/>
    <mergeCell ref="E16:G16"/>
    <mergeCell ref="H16:I16"/>
    <mergeCell ref="B17:D17"/>
    <mergeCell ref="E17:I17"/>
    <mergeCell ref="B18:D18"/>
    <mergeCell ref="E18:I18"/>
    <mergeCell ref="B14:D14"/>
    <mergeCell ref="E14:I14"/>
    <mergeCell ref="B15:D15"/>
    <mergeCell ref="E15:I15"/>
    <mergeCell ref="AD10:AF10"/>
    <mergeCell ref="B11:D11"/>
    <mergeCell ref="E11:I11"/>
    <mergeCell ref="B12:D12"/>
    <mergeCell ref="E12:I12"/>
    <mergeCell ref="V12:X12"/>
    <mergeCell ref="B9:D9"/>
    <mergeCell ref="E9:I9"/>
    <mergeCell ref="L9:Q10"/>
    <mergeCell ref="B10:D10"/>
    <mergeCell ref="E10:I10"/>
    <mergeCell ref="V10:X10"/>
    <mergeCell ref="Z10:AB10"/>
    <mergeCell ref="B13:D13"/>
    <mergeCell ref="E13:I13"/>
    <mergeCell ref="V3:X3"/>
    <mergeCell ref="Z3:AB3"/>
    <mergeCell ref="AD3:AF3"/>
    <mergeCell ref="P4:S4"/>
    <mergeCell ref="V6:X6"/>
    <mergeCell ref="Z6:AB6"/>
    <mergeCell ref="AD6:AF6"/>
    <mergeCell ref="W8:X8"/>
    <mergeCell ref="AA8:AB8"/>
  </mergeCells>
  <phoneticPr fontId="1" type="noConversion"/>
  <dataValidations count="4">
    <dataValidation type="list" allowBlank="1" showInputMessage="1" showErrorMessage="1" sqref="E72:I72 E11:I11 E40:I40">
      <formula1>"接入交换机,汇聚交换机,核心交换机"</formula1>
    </dataValidation>
    <dataValidation type="list" allowBlank="1" showInputMessage="1" showErrorMessage="1" sqref="X54 D54 D57:G57 Z51 F51 H51 J51 L51 N51 P51 R51 V51 X51 D51 Z54 F54 H54 J54 L54 N54 P54 R54 T54 V54 T51">
      <formula1>"access,hybrid,trunck"</formula1>
    </dataValidation>
    <dataValidation type="list" allowBlank="1" showInputMessage="1" showErrorMessage="1" sqref="E79:I79 E18:I18 E46:I46">
      <formula1>"Layer2,Layer3,Layer4,Router,Firewall,Bridge"</formula1>
    </dataValidation>
    <dataValidation type="list" allowBlank="1" showInputMessage="1" showErrorMessage="1" sqref="D23:AA23 D26:AA26 D29:G29 D90:G90 D84:AA84 D87:AA87">
      <formula1>"access,hybrid,trunck,route"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P14" sqref="P14"/>
    </sheetView>
  </sheetViews>
  <sheetFormatPr defaultRowHeight="14.25" x14ac:dyDescent="0.2"/>
  <cols>
    <col min="1" max="1" width="9.75" bestFit="1" customWidth="1"/>
    <col min="2" max="3" width="7.75" bestFit="1" customWidth="1"/>
    <col min="4" max="4" width="22.75" bestFit="1" customWidth="1"/>
    <col min="5" max="5" width="15.5" bestFit="1" customWidth="1"/>
    <col min="6" max="6" width="8.375" bestFit="1" customWidth="1"/>
    <col min="7" max="7" width="13.625" bestFit="1" customWidth="1"/>
    <col min="8" max="8" width="5.75" bestFit="1" customWidth="1"/>
    <col min="9" max="9" width="20.5" bestFit="1" customWidth="1"/>
    <col min="10" max="10" width="5.75" bestFit="1" customWidth="1"/>
    <col min="11" max="11" width="4.5" bestFit="1" customWidth="1"/>
    <col min="12" max="12" width="23.625" bestFit="1" customWidth="1"/>
    <col min="13" max="13" width="13.125" bestFit="1" customWidth="1"/>
    <col min="14" max="14" width="13.875" bestFit="1" customWidth="1"/>
    <col min="15" max="15" width="23.5" bestFit="1" customWidth="1"/>
    <col min="16" max="16" width="11" bestFit="1" customWidth="1"/>
    <col min="17" max="17" width="13" bestFit="1" customWidth="1"/>
    <col min="18" max="18" width="15.125" bestFit="1" customWidth="1"/>
  </cols>
  <sheetData>
    <row r="2" spans="1:18" ht="15.75" x14ac:dyDescent="0.2">
      <c r="A2" s="53" t="s">
        <v>428</v>
      </c>
      <c r="B2" s="53" t="s">
        <v>148</v>
      </c>
      <c r="C2" s="53" t="s">
        <v>21</v>
      </c>
      <c r="D2" s="96" t="s">
        <v>426</v>
      </c>
      <c r="E2" s="53" t="s">
        <v>425</v>
      </c>
      <c r="F2" s="53" t="s">
        <v>14</v>
      </c>
      <c r="G2" s="53" t="s">
        <v>15</v>
      </c>
      <c r="H2" s="53" t="s">
        <v>191</v>
      </c>
      <c r="I2" s="53" t="s">
        <v>192</v>
      </c>
      <c r="J2" s="53"/>
      <c r="K2" s="97" t="s">
        <v>193</v>
      </c>
      <c r="L2" s="53" t="s">
        <v>18</v>
      </c>
      <c r="M2" s="53" t="s">
        <v>20</v>
      </c>
      <c r="N2" s="53" t="s">
        <v>19</v>
      </c>
      <c r="O2" s="66" t="s">
        <v>100</v>
      </c>
      <c r="P2" s="66" t="s">
        <v>101</v>
      </c>
      <c r="Q2" s="66" t="s">
        <v>102</v>
      </c>
      <c r="R2" s="66" t="s">
        <v>103</v>
      </c>
    </row>
    <row r="3" spans="1:18" ht="15.75" x14ac:dyDescent="0.2">
      <c r="A3" s="53"/>
      <c r="B3" s="53"/>
      <c r="C3" s="53"/>
      <c r="D3" s="98"/>
      <c r="E3" s="53"/>
      <c r="F3" s="53"/>
      <c r="G3" s="53"/>
      <c r="H3" s="53"/>
      <c r="I3" s="50" t="s">
        <v>15</v>
      </c>
      <c r="J3" s="50" t="s">
        <v>188</v>
      </c>
      <c r="K3" s="53"/>
      <c r="L3" s="53"/>
      <c r="M3" s="53"/>
      <c r="N3" s="53"/>
      <c r="O3" s="66"/>
      <c r="P3" s="66"/>
      <c r="Q3" s="66"/>
      <c r="R3" s="66"/>
    </row>
    <row r="4" spans="1:18" ht="15.75" x14ac:dyDescent="0.2">
      <c r="A4" s="99">
        <v>1</v>
      </c>
      <c r="B4" s="7"/>
      <c r="C4" s="7"/>
      <c r="D4" s="99"/>
      <c r="E4" s="99" t="s">
        <v>11</v>
      </c>
      <c r="F4" s="99" t="s">
        <v>27</v>
      </c>
      <c r="G4" s="100" t="s">
        <v>151</v>
      </c>
      <c r="H4" s="100" t="s">
        <v>31</v>
      </c>
      <c r="I4" s="99" t="s">
        <v>206</v>
      </c>
      <c r="J4" s="100">
        <v>2</v>
      </c>
      <c r="K4" s="100">
        <v>64</v>
      </c>
      <c r="L4" s="7" t="s">
        <v>39</v>
      </c>
      <c r="M4" s="7" t="s">
        <v>71</v>
      </c>
      <c r="N4" s="7" t="s">
        <v>104</v>
      </c>
      <c r="O4" s="51" t="s">
        <v>152</v>
      </c>
      <c r="P4" s="51" t="s">
        <v>153</v>
      </c>
      <c r="Q4" s="51" t="s">
        <v>154</v>
      </c>
      <c r="R4" s="51" t="s">
        <v>155</v>
      </c>
    </row>
    <row r="5" spans="1:18" ht="15.75" x14ac:dyDescent="0.2">
      <c r="A5" s="99">
        <v>2</v>
      </c>
      <c r="B5" s="7"/>
      <c r="C5" s="7"/>
      <c r="D5" s="99"/>
      <c r="E5" s="99" t="s">
        <v>11</v>
      </c>
      <c r="F5" s="99" t="s">
        <v>162</v>
      </c>
      <c r="G5" s="100" t="s">
        <v>211</v>
      </c>
      <c r="H5" s="100" t="s">
        <v>31</v>
      </c>
      <c r="I5" s="99" t="s">
        <v>212</v>
      </c>
      <c r="J5" s="100">
        <v>4</v>
      </c>
      <c r="K5" s="100">
        <v>96</v>
      </c>
      <c r="L5" s="7" t="s">
        <v>39</v>
      </c>
      <c r="M5" s="7" t="s">
        <v>71</v>
      </c>
      <c r="N5" s="7" t="s">
        <v>104</v>
      </c>
      <c r="O5" s="51" t="s">
        <v>156</v>
      </c>
      <c r="P5" s="51"/>
      <c r="Q5" s="51"/>
      <c r="R5" s="51"/>
    </row>
    <row r="6" spans="1:18" ht="15.75" x14ac:dyDescent="0.2">
      <c r="A6" s="99">
        <v>3</v>
      </c>
      <c r="B6" s="7"/>
      <c r="C6" s="7"/>
      <c r="D6" s="99"/>
      <c r="E6" s="99" t="s">
        <v>11</v>
      </c>
      <c r="F6" s="99" t="s">
        <v>157</v>
      </c>
      <c r="G6" s="99" t="s">
        <v>197</v>
      </c>
      <c r="H6" s="99" t="s">
        <v>31</v>
      </c>
      <c r="I6" s="99" t="s">
        <v>198</v>
      </c>
      <c r="J6" s="99">
        <v>4</v>
      </c>
      <c r="K6" s="99">
        <v>64</v>
      </c>
      <c r="L6" s="7" t="s">
        <v>39</v>
      </c>
      <c r="M6" s="7" t="s">
        <v>71</v>
      </c>
      <c r="N6" s="7" t="s">
        <v>104</v>
      </c>
      <c r="O6" s="51" t="s">
        <v>158</v>
      </c>
      <c r="P6" s="51"/>
      <c r="Q6" s="51"/>
      <c r="R6" s="51"/>
    </row>
    <row r="7" spans="1:18" ht="15.75" x14ac:dyDescent="0.2">
      <c r="A7" s="99">
        <v>4</v>
      </c>
      <c r="B7" s="7"/>
      <c r="C7" s="7"/>
      <c r="D7" s="7"/>
      <c r="E7" s="99" t="s">
        <v>11</v>
      </c>
      <c r="F7" s="99" t="s">
        <v>27</v>
      </c>
      <c r="G7" s="99" t="s">
        <v>202</v>
      </c>
      <c r="H7" s="99" t="s">
        <v>31</v>
      </c>
      <c r="I7" s="99" t="s">
        <v>203</v>
      </c>
      <c r="J7" s="99">
        <v>4</v>
      </c>
      <c r="K7" s="99">
        <v>64</v>
      </c>
      <c r="L7" s="7" t="s">
        <v>160</v>
      </c>
      <c r="M7" s="7" t="s">
        <v>161</v>
      </c>
      <c r="N7" s="7" t="s">
        <v>104</v>
      </c>
      <c r="O7" s="51" t="s">
        <v>159</v>
      </c>
      <c r="P7" s="51"/>
      <c r="Q7" s="51"/>
      <c r="R7" s="51"/>
    </row>
    <row r="8" spans="1:18" ht="15.75" x14ac:dyDescent="0.2">
      <c r="A8" s="99">
        <v>5</v>
      </c>
      <c r="B8" s="7"/>
      <c r="C8" s="7"/>
      <c r="D8" s="99"/>
      <c r="E8" s="101" t="s">
        <v>164</v>
      </c>
      <c r="F8" s="101" t="s">
        <v>162</v>
      </c>
      <c r="G8" s="102" t="s">
        <v>208</v>
      </c>
      <c r="H8" s="102" t="s">
        <v>167</v>
      </c>
      <c r="I8" s="101" t="s">
        <v>209</v>
      </c>
      <c r="J8" s="101">
        <v>1</v>
      </c>
      <c r="K8" s="101">
        <v>8</v>
      </c>
      <c r="L8" s="7" t="s">
        <v>39</v>
      </c>
      <c r="M8" s="7" t="s">
        <v>71</v>
      </c>
      <c r="N8" s="7" t="s">
        <v>104</v>
      </c>
      <c r="O8" s="51" t="s">
        <v>169</v>
      </c>
      <c r="P8" s="51"/>
      <c r="Q8" s="51"/>
      <c r="R8" s="51"/>
    </row>
    <row r="9" spans="1:18" ht="15.75" x14ac:dyDescent="0.2">
      <c r="A9" s="99">
        <v>6</v>
      </c>
      <c r="B9" s="7"/>
      <c r="C9" s="7"/>
      <c r="D9" s="99"/>
      <c r="E9" s="101" t="s">
        <v>164</v>
      </c>
      <c r="F9" s="101" t="s">
        <v>162</v>
      </c>
      <c r="G9" s="102" t="s">
        <v>166</v>
      </c>
      <c r="H9" s="102" t="s">
        <v>167</v>
      </c>
      <c r="I9" s="101" t="s">
        <v>209</v>
      </c>
      <c r="J9" s="101">
        <v>1</v>
      </c>
      <c r="K9" s="101">
        <v>8</v>
      </c>
      <c r="L9" s="7" t="s">
        <v>39</v>
      </c>
      <c r="M9" s="7" t="s">
        <v>71</v>
      </c>
      <c r="N9" s="7" t="s">
        <v>104</v>
      </c>
      <c r="O9" s="51" t="s">
        <v>169</v>
      </c>
      <c r="P9" s="51"/>
      <c r="Q9" s="51"/>
      <c r="R9" s="51"/>
    </row>
    <row r="10" spans="1:18" ht="15.75" x14ac:dyDescent="0.2">
      <c r="A10" s="99">
        <v>7</v>
      </c>
      <c r="B10" s="7"/>
      <c r="C10" s="7"/>
      <c r="D10" s="103" t="s">
        <v>427</v>
      </c>
      <c r="E10" s="7" t="s">
        <v>423</v>
      </c>
      <c r="F10" s="7" t="s">
        <v>417</v>
      </c>
      <c r="G10" s="101" t="s">
        <v>215</v>
      </c>
      <c r="H10" s="101" t="s">
        <v>421</v>
      </c>
      <c r="I10" s="7"/>
      <c r="J10" s="101"/>
      <c r="K10" s="101"/>
      <c r="L10" s="7"/>
      <c r="M10" s="7"/>
      <c r="N10" s="7"/>
      <c r="O10" s="51"/>
      <c r="P10" s="51"/>
      <c r="Q10" s="51"/>
      <c r="R10" s="51"/>
    </row>
    <row r="11" spans="1:18" ht="15.75" x14ac:dyDescent="0.2">
      <c r="A11" s="104" t="s">
        <v>218</v>
      </c>
      <c r="B11" s="105"/>
      <c r="C11" s="105"/>
      <c r="D11" s="105"/>
      <c r="E11" s="105"/>
      <c r="F11" s="105"/>
      <c r="G11" s="105"/>
      <c r="H11" s="105"/>
      <c r="I11" s="106"/>
      <c r="J11" s="107">
        <f>SUM(J4:J10)</f>
        <v>16</v>
      </c>
      <c r="K11" s="107">
        <f>SUM(K4:K10)</f>
        <v>304</v>
      </c>
      <c r="L11" s="109"/>
      <c r="M11" s="110"/>
      <c r="N11" s="110"/>
      <c r="O11" s="110"/>
      <c r="P11" s="110"/>
      <c r="Q11" s="110"/>
      <c r="R11" s="110"/>
    </row>
    <row r="12" spans="1:18" ht="15.75" x14ac:dyDescent="0.2">
      <c r="A12" s="108" t="s">
        <v>221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11"/>
      <c r="M12" s="112"/>
      <c r="N12" s="112"/>
      <c r="O12" s="112"/>
      <c r="P12" s="112"/>
      <c r="Q12" s="112"/>
      <c r="R12" s="112"/>
    </row>
  </sheetData>
  <mergeCells count="20">
    <mergeCell ref="N2:N3"/>
    <mergeCell ref="O2:O3"/>
    <mergeCell ref="P2:P3"/>
    <mergeCell ref="Q2:Q3"/>
    <mergeCell ref="R2:R3"/>
    <mergeCell ref="L11:R12"/>
    <mergeCell ref="B2:B3"/>
    <mergeCell ref="C2:C3"/>
    <mergeCell ref="D2:D3"/>
    <mergeCell ref="L2:L3"/>
    <mergeCell ref="M2:M3"/>
    <mergeCell ref="A11:I11"/>
    <mergeCell ref="A12:K12"/>
    <mergeCell ref="A2:A3"/>
    <mergeCell ref="E2:E3"/>
    <mergeCell ref="F2:F3"/>
    <mergeCell ref="G2:G3"/>
    <mergeCell ref="H2:H3"/>
    <mergeCell ref="I2:J2"/>
    <mergeCell ref="K2:K3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支持数据!$B$4:$B$27</xm:f>
          </x14:formula1>
          <xm:sqref>C4:C10</xm:sqref>
        </x14:dataValidation>
        <x14:dataValidation type="list" allowBlank="1" showInputMessage="1" showErrorMessage="1">
          <x14:formula1>
            <xm:f>支持数据!$G$4:$G$5</xm:f>
          </x14:formula1>
          <xm:sqref>M4:M10</xm:sqref>
        </x14:dataValidation>
        <x14:dataValidation type="list" allowBlank="1" showInputMessage="1" showErrorMessage="1">
          <x14:formula1>
            <xm:f>支持数据!$F$4:$F$14</xm:f>
          </x14:formula1>
          <xm:sqref>L4:L10</xm:sqref>
        </x14:dataValidation>
        <x14:dataValidation type="list" allowBlank="1" showInputMessage="1" showErrorMessage="1">
          <x14:formula1>
            <xm:f>支持数据!$H$4:$H$24</xm:f>
          </x14:formula1>
          <xm:sqref>O4:R10</xm:sqref>
        </x14:dataValidation>
        <x14:dataValidation type="list" allowBlank="1" showInputMessage="1" showErrorMessage="1">
          <x14:formula1>
            <xm:f>支持数据!$C$4:$C$10</xm:f>
          </x14:formula1>
          <xm:sqref>F4:F10</xm:sqref>
        </x14:dataValidation>
        <x14:dataValidation type="list" allowBlank="1" showInputMessage="1" showErrorMessage="1">
          <x14:formula1>
            <xm:f>支持数据!$E$4:$E$12</xm:f>
          </x14:formula1>
          <xm:sqref>E4:E10</xm:sqref>
        </x14:dataValidation>
        <x14:dataValidation type="list" allowBlank="1" showInputMessage="1" showErrorMessage="1">
          <x14:formula1>
            <xm:f>支持数据!$D$4:$D$9</xm:f>
          </x14:formula1>
          <xm:sqref>H4:H10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workbookViewId="0">
      <selection activeCell="R24" sqref="R24"/>
    </sheetView>
  </sheetViews>
  <sheetFormatPr defaultRowHeight="14.25" x14ac:dyDescent="0.2"/>
  <cols>
    <col min="1" max="1" width="9" bestFit="1" customWidth="1"/>
    <col min="2" max="2" width="9.75" bestFit="1" customWidth="1"/>
    <col min="3" max="3" width="10.25" bestFit="1" customWidth="1"/>
    <col min="4" max="4" width="14.25" bestFit="1" customWidth="1"/>
    <col min="5" max="5" width="11.875" bestFit="1" customWidth="1"/>
    <col min="6" max="6" width="9.75" bestFit="1" customWidth="1"/>
    <col min="7" max="7" width="11.75" bestFit="1" customWidth="1"/>
    <col min="8" max="8" width="5.75" bestFit="1" customWidth="1"/>
    <col min="9" max="9" width="14" bestFit="1" customWidth="1"/>
    <col min="10" max="10" width="11.75" bestFit="1" customWidth="1"/>
    <col min="11" max="11" width="6.875" bestFit="1" customWidth="1"/>
    <col min="12" max="12" width="9.875" bestFit="1" customWidth="1"/>
    <col min="13" max="13" width="11" bestFit="1" customWidth="1"/>
  </cols>
  <sheetData>
    <row r="2" spans="1:13" ht="15.75" x14ac:dyDescent="0.2">
      <c r="A2" s="6" t="s">
        <v>429</v>
      </c>
      <c r="B2" s="10" t="s">
        <v>111</v>
      </c>
      <c r="C2" s="10" t="s">
        <v>3</v>
      </c>
      <c r="D2" s="10" t="s">
        <v>4</v>
      </c>
      <c r="E2" s="10" t="s">
        <v>112</v>
      </c>
      <c r="F2" s="10" t="s">
        <v>6</v>
      </c>
      <c r="G2" s="10" t="s">
        <v>12</v>
      </c>
      <c r="H2" s="10" t="s">
        <v>137</v>
      </c>
      <c r="I2" s="10" t="s">
        <v>13</v>
      </c>
      <c r="J2" s="11" t="s">
        <v>138</v>
      </c>
      <c r="K2" s="11" t="s">
        <v>139</v>
      </c>
      <c r="L2" s="11" t="s">
        <v>149</v>
      </c>
      <c r="M2" s="11" t="s">
        <v>150</v>
      </c>
    </row>
    <row r="3" spans="1:13" x14ac:dyDescent="0.2">
      <c r="A3" s="78">
        <v>1</v>
      </c>
      <c r="B3" s="12" t="s">
        <v>185</v>
      </c>
      <c r="C3" s="12"/>
      <c r="D3" s="12" t="s">
        <v>414</v>
      </c>
      <c r="E3" s="12" t="s">
        <v>415</v>
      </c>
      <c r="F3" s="13" t="s">
        <v>7</v>
      </c>
      <c r="G3" s="12" t="s">
        <v>179</v>
      </c>
      <c r="H3" s="12">
        <v>16</v>
      </c>
      <c r="I3" s="12" t="s">
        <v>170</v>
      </c>
      <c r="J3" s="92"/>
      <c r="K3" s="92"/>
      <c r="L3" s="92" t="s">
        <v>175</v>
      </c>
      <c r="M3" s="92" t="s">
        <v>174</v>
      </c>
    </row>
    <row r="4" spans="1:13" x14ac:dyDescent="0.2">
      <c r="A4" s="78"/>
      <c r="B4" s="12"/>
      <c r="C4" s="12"/>
      <c r="D4" s="12"/>
      <c r="E4" s="12"/>
      <c r="F4" s="13"/>
      <c r="G4" s="12"/>
      <c r="H4" s="12"/>
      <c r="I4" s="12"/>
      <c r="J4" s="93"/>
      <c r="K4" s="93"/>
      <c r="L4" s="93"/>
      <c r="M4" s="93"/>
    </row>
    <row r="5" spans="1:13" x14ac:dyDescent="0.2">
      <c r="A5" s="78"/>
      <c r="B5" s="12"/>
      <c r="C5" s="12"/>
      <c r="D5" s="12"/>
      <c r="E5" s="12"/>
      <c r="F5" s="13"/>
      <c r="G5" s="12"/>
      <c r="H5" s="12"/>
      <c r="I5" s="12"/>
      <c r="J5" s="93"/>
      <c r="K5" s="93"/>
      <c r="L5" s="93"/>
      <c r="M5" s="93"/>
    </row>
    <row r="6" spans="1:13" x14ac:dyDescent="0.2">
      <c r="A6" s="78"/>
      <c r="B6" s="12"/>
      <c r="C6" s="12"/>
      <c r="D6" s="12"/>
      <c r="E6" s="12"/>
      <c r="F6" s="13"/>
      <c r="G6" s="12"/>
      <c r="H6" s="12"/>
      <c r="I6" s="12"/>
      <c r="J6" s="94"/>
      <c r="K6" s="94"/>
      <c r="L6" s="94"/>
      <c r="M6" s="94"/>
    </row>
    <row r="7" spans="1:13" x14ac:dyDescent="0.2">
      <c r="A7" s="78">
        <v>2</v>
      </c>
      <c r="B7" s="12" t="s">
        <v>185</v>
      </c>
      <c r="C7" s="12"/>
      <c r="D7" s="51" t="s">
        <v>414</v>
      </c>
      <c r="E7" s="12" t="s">
        <v>114</v>
      </c>
      <c r="F7" s="13" t="s">
        <v>7</v>
      </c>
      <c r="G7" s="12" t="s">
        <v>180</v>
      </c>
      <c r="H7" s="12">
        <v>16</v>
      </c>
      <c r="I7" s="12" t="s">
        <v>170</v>
      </c>
      <c r="J7" s="92" t="s">
        <v>179</v>
      </c>
      <c r="K7" s="92"/>
      <c r="L7" s="92" t="s">
        <v>171</v>
      </c>
      <c r="M7" s="92" t="s">
        <v>172</v>
      </c>
    </row>
    <row r="8" spans="1:13" x14ac:dyDescent="0.2">
      <c r="A8" s="78"/>
      <c r="B8" s="12"/>
      <c r="C8" s="12"/>
      <c r="D8" s="12"/>
      <c r="E8" s="12"/>
      <c r="F8" s="13"/>
      <c r="G8" s="12"/>
      <c r="H8" s="12"/>
      <c r="I8" s="12"/>
      <c r="J8" s="93"/>
      <c r="K8" s="93"/>
      <c r="L8" s="93"/>
      <c r="M8" s="93"/>
    </row>
    <row r="9" spans="1:13" x14ac:dyDescent="0.2">
      <c r="A9" s="78"/>
      <c r="B9" s="12"/>
      <c r="C9" s="12"/>
      <c r="D9" s="12"/>
      <c r="E9" s="12"/>
      <c r="F9" s="13"/>
      <c r="G9" s="12"/>
      <c r="H9" s="12"/>
      <c r="I9" s="12"/>
      <c r="J9" s="93"/>
      <c r="K9" s="93"/>
      <c r="L9" s="93"/>
      <c r="M9" s="93"/>
    </row>
    <row r="10" spans="1:13" x14ac:dyDescent="0.2">
      <c r="A10" s="78"/>
      <c r="B10" s="12"/>
      <c r="C10" s="12"/>
      <c r="D10" s="12"/>
      <c r="E10" s="12"/>
      <c r="F10" s="13"/>
      <c r="G10" s="12"/>
      <c r="H10" s="12"/>
      <c r="I10" s="12"/>
      <c r="J10" s="94"/>
      <c r="K10" s="94"/>
      <c r="L10" s="94"/>
      <c r="M10" s="94"/>
    </row>
    <row r="11" spans="1:13" x14ac:dyDescent="0.2">
      <c r="A11" s="78">
        <v>3</v>
      </c>
      <c r="B11" s="12" t="s">
        <v>105</v>
      </c>
      <c r="C11" s="12"/>
      <c r="D11" s="51" t="s">
        <v>414</v>
      </c>
      <c r="E11" s="12" t="s">
        <v>115</v>
      </c>
      <c r="F11" s="13" t="s">
        <v>7</v>
      </c>
      <c r="G11" s="12" t="s">
        <v>181</v>
      </c>
      <c r="H11" s="12">
        <v>16</v>
      </c>
      <c r="I11" s="12" t="s">
        <v>170</v>
      </c>
      <c r="J11" s="92" t="s">
        <v>179</v>
      </c>
      <c r="K11" s="92"/>
      <c r="L11" s="92" t="s">
        <v>173</v>
      </c>
      <c r="M11" s="92" t="s">
        <v>172</v>
      </c>
    </row>
    <row r="12" spans="1:13" x14ac:dyDescent="0.2">
      <c r="A12" s="78"/>
      <c r="B12" s="12"/>
      <c r="C12" s="12"/>
      <c r="D12" s="12"/>
      <c r="E12" s="12"/>
      <c r="F12" s="13"/>
      <c r="G12" s="12"/>
      <c r="H12" s="12"/>
      <c r="I12" s="12"/>
      <c r="J12" s="93"/>
      <c r="K12" s="93"/>
      <c r="L12" s="93"/>
      <c r="M12" s="93"/>
    </row>
    <row r="13" spans="1:13" x14ac:dyDescent="0.2">
      <c r="A13" s="78"/>
      <c r="B13" s="12"/>
      <c r="C13" s="12"/>
      <c r="D13" s="12"/>
      <c r="E13" s="12"/>
      <c r="F13" s="13"/>
      <c r="G13" s="12"/>
      <c r="H13" s="12"/>
      <c r="I13" s="12"/>
      <c r="J13" s="93"/>
      <c r="K13" s="93"/>
      <c r="L13" s="93"/>
      <c r="M13" s="93"/>
    </row>
    <row r="14" spans="1:13" x14ac:dyDescent="0.2">
      <c r="A14" s="78"/>
      <c r="B14" s="12"/>
      <c r="C14" s="12"/>
      <c r="D14" s="12"/>
      <c r="E14" s="12"/>
      <c r="F14" s="13"/>
      <c r="G14" s="12"/>
      <c r="H14" s="12"/>
      <c r="I14" s="12"/>
      <c r="J14" s="94"/>
      <c r="K14" s="94"/>
      <c r="L14" s="94"/>
      <c r="M14" s="94"/>
    </row>
    <row r="15" spans="1:13" x14ac:dyDescent="0.2">
      <c r="A15" s="78">
        <v>4</v>
      </c>
      <c r="B15" s="12" t="s">
        <v>105</v>
      </c>
      <c r="C15" s="12"/>
      <c r="D15" s="51" t="s">
        <v>414</v>
      </c>
      <c r="E15" s="12" t="s">
        <v>116</v>
      </c>
      <c r="F15" s="13" t="s">
        <v>7</v>
      </c>
      <c r="G15" s="12" t="s">
        <v>182</v>
      </c>
      <c r="H15" s="12">
        <v>16</v>
      </c>
      <c r="I15" s="12" t="s">
        <v>170</v>
      </c>
      <c r="J15" s="92" t="s">
        <v>179</v>
      </c>
      <c r="K15" s="92"/>
      <c r="L15" s="92" t="s">
        <v>176</v>
      </c>
      <c r="M15" s="92" t="s">
        <v>172</v>
      </c>
    </row>
    <row r="16" spans="1:13" x14ac:dyDescent="0.2">
      <c r="A16" s="78"/>
      <c r="B16" s="12"/>
      <c r="C16" s="12"/>
      <c r="D16" s="12"/>
      <c r="E16" s="12"/>
      <c r="F16" s="13"/>
      <c r="G16" s="12"/>
      <c r="H16" s="12"/>
      <c r="I16" s="12"/>
      <c r="J16" s="93"/>
      <c r="K16" s="93"/>
      <c r="L16" s="93"/>
      <c r="M16" s="93"/>
    </row>
    <row r="17" spans="1:13" x14ac:dyDescent="0.2">
      <c r="A17" s="78"/>
      <c r="B17" s="12"/>
      <c r="C17" s="12"/>
      <c r="D17" s="12"/>
      <c r="E17" s="12"/>
      <c r="F17" s="13"/>
      <c r="G17" s="12"/>
      <c r="H17" s="12"/>
      <c r="I17" s="12"/>
      <c r="J17" s="93"/>
      <c r="K17" s="93"/>
      <c r="L17" s="93"/>
      <c r="M17" s="93"/>
    </row>
    <row r="18" spans="1:13" x14ac:dyDescent="0.2">
      <c r="A18" s="78"/>
      <c r="B18" s="12"/>
      <c r="C18" s="12"/>
      <c r="D18" s="12"/>
      <c r="E18" s="12"/>
      <c r="F18" s="13"/>
      <c r="G18" s="12"/>
      <c r="H18" s="12"/>
      <c r="I18" s="12"/>
      <c r="J18" s="94"/>
      <c r="K18" s="94"/>
      <c r="L18" s="94"/>
      <c r="M18" s="94"/>
    </row>
    <row r="19" spans="1:13" x14ac:dyDescent="0.2">
      <c r="A19" s="78">
        <v>5</v>
      </c>
      <c r="B19" s="12" t="s">
        <v>185</v>
      </c>
      <c r="C19" s="12"/>
      <c r="D19" s="51" t="s">
        <v>414</v>
      </c>
      <c r="E19" s="12" t="s">
        <v>117</v>
      </c>
      <c r="F19" s="13" t="s">
        <v>7</v>
      </c>
      <c r="G19" s="12" t="s">
        <v>183</v>
      </c>
      <c r="H19" s="12">
        <v>16</v>
      </c>
      <c r="I19" s="12" t="s">
        <v>170</v>
      </c>
      <c r="J19" s="92" t="s">
        <v>179</v>
      </c>
      <c r="K19" s="92"/>
      <c r="L19" s="92" t="s">
        <v>177</v>
      </c>
      <c r="M19" s="92" t="s">
        <v>172</v>
      </c>
    </row>
    <row r="20" spans="1:13" x14ac:dyDescent="0.2">
      <c r="A20" s="78"/>
      <c r="B20" s="12"/>
      <c r="C20" s="12"/>
      <c r="D20" s="12"/>
      <c r="E20" s="12"/>
      <c r="F20" s="13"/>
      <c r="G20" s="12"/>
      <c r="H20" s="12"/>
      <c r="I20" s="12"/>
      <c r="J20" s="93"/>
      <c r="K20" s="93"/>
      <c r="L20" s="93"/>
      <c r="M20" s="93"/>
    </row>
    <row r="21" spans="1:13" x14ac:dyDescent="0.2">
      <c r="A21" s="78"/>
      <c r="B21" s="12"/>
      <c r="C21" s="12"/>
      <c r="D21" s="12"/>
      <c r="E21" s="12"/>
      <c r="F21" s="13"/>
      <c r="G21" s="12"/>
      <c r="H21" s="12"/>
      <c r="I21" s="12"/>
      <c r="J21" s="93"/>
      <c r="K21" s="93"/>
      <c r="L21" s="93"/>
      <c r="M21" s="93"/>
    </row>
    <row r="22" spans="1:13" x14ac:dyDescent="0.2">
      <c r="A22" s="78"/>
      <c r="B22" s="12"/>
      <c r="C22" s="12"/>
      <c r="D22" s="12"/>
      <c r="E22" s="12"/>
      <c r="F22" s="13"/>
      <c r="G22" s="12"/>
      <c r="H22" s="12"/>
      <c r="I22" s="12"/>
      <c r="J22" s="94"/>
      <c r="K22" s="94"/>
      <c r="L22" s="94"/>
      <c r="M22" s="94"/>
    </row>
    <row r="23" spans="1:13" x14ac:dyDescent="0.2">
      <c r="A23" s="78">
        <v>6</v>
      </c>
      <c r="B23" s="12" t="s">
        <v>105</v>
      </c>
      <c r="C23" s="12"/>
      <c r="D23" s="51" t="s">
        <v>414</v>
      </c>
      <c r="E23" s="12" t="s">
        <v>118</v>
      </c>
      <c r="F23" s="13" t="s">
        <v>7</v>
      </c>
      <c r="G23" s="12" t="s">
        <v>184</v>
      </c>
      <c r="H23" s="12">
        <v>16</v>
      </c>
      <c r="I23" s="12" t="s">
        <v>170</v>
      </c>
      <c r="J23" s="92" t="s">
        <v>179</v>
      </c>
      <c r="K23" s="92"/>
      <c r="L23" s="92" t="s">
        <v>178</v>
      </c>
      <c r="M23" s="92" t="s">
        <v>172</v>
      </c>
    </row>
    <row r="24" spans="1:13" x14ac:dyDescent="0.2">
      <c r="A24" s="78"/>
      <c r="B24" s="12"/>
      <c r="C24" s="12"/>
      <c r="D24" s="12"/>
      <c r="E24" s="12"/>
      <c r="F24" s="13"/>
      <c r="G24" s="12"/>
      <c r="H24" s="12"/>
      <c r="I24" s="12"/>
      <c r="J24" s="93"/>
      <c r="K24" s="93"/>
      <c r="L24" s="93"/>
      <c r="M24" s="93"/>
    </row>
    <row r="25" spans="1:13" x14ac:dyDescent="0.2">
      <c r="A25" s="78"/>
      <c r="B25" s="12"/>
      <c r="C25" s="12"/>
      <c r="D25" s="12"/>
      <c r="E25" s="12"/>
      <c r="F25" s="13"/>
      <c r="G25" s="12"/>
      <c r="H25" s="12"/>
      <c r="I25" s="12"/>
      <c r="J25" s="93"/>
      <c r="K25" s="93"/>
      <c r="L25" s="93"/>
      <c r="M25" s="93"/>
    </row>
    <row r="26" spans="1:13" x14ac:dyDescent="0.2">
      <c r="A26" s="78"/>
      <c r="B26" s="12"/>
      <c r="C26" s="12"/>
      <c r="D26" s="12"/>
      <c r="E26" s="12"/>
      <c r="F26" s="13"/>
      <c r="G26" s="12"/>
      <c r="H26" s="12"/>
      <c r="I26" s="12"/>
      <c r="J26" s="94"/>
      <c r="K26" s="94"/>
      <c r="L26" s="94"/>
      <c r="M26" s="94"/>
    </row>
    <row r="27" spans="1:13" x14ac:dyDescent="0.2">
      <c r="A27" s="78" t="s">
        <v>52</v>
      </c>
      <c r="B27" s="12"/>
      <c r="C27" s="12"/>
      <c r="D27" s="12"/>
      <c r="E27" s="12"/>
      <c r="F27" s="13"/>
      <c r="G27" s="12"/>
      <c r="H27" s="12"/>
      <c r="I27" s="12"/>
      <c r="J27" s="92"/>
      <c r="K27" s="92"/>
      <c r="L27" s="92"/>
      <c r="M27" s="92"/>
    </row>
    <row r="28" spans="1:13" x14ac:dyDescent="0.2">
      <c r="A28" s="78"/>
      <c r="B28" s="12"/>
      <c r="C28" s="12"/>
      <c r="D28" s="12"/>
      <c r="E28" s="12"/>
      <c r="F28" s="13"/>
      <c r="G28" s="12"/>
      <c r="H28" s="12"/>
      <c r="I28" s="12"/>
      <c r="J28" s="93"/>
      <c r="K28" s="93"/>
      <c r="L28" s="93"/>
      <c r="M28" s="93"/>
    </row>
    <row r="29" spans="1:13" x14ac:dyDescent="0.2">
      <c r="A29" s="78"/>
      <c r="B29" s="12"/>
      <c r="C29" s="12"/>
      <c r="D29" s="12"/>
      <c r="E29" s="12"/>
      <c r="F29" s="13"/>
      <c r="G29" s="12"/>
      <c r="H29" s="12"/>
      <c r="I29" s="12"/>
      <c r="J29" s="93"/>
      <c r="K29" s="93"/>
      <c r="L29" s="93"/>
      <c r="M29" s="93"/>
    </row>
    <row r="30" spans="1:13" x14ac:dyDescent="0.2">
      <c r="A30" s="78"/>
      <c r="B30" s="12"/>
      <c r="C30" s="12"/>
      <c r="D30" s="12"/>
      <c r="E30" s="12"/>
      <c r="F30" s="13"/>
      <c r="G30" s="12"/>
      <c r="H30" s="12"/>
      <c r="I30" s="12"/>
      <c r="J30" s="94"/>
      <c r="K30" s="94"/>
      <c r="L30" s="94"/>
      <c r="M30" s="94"/>
    </row>
  </sheetData>
  <mergeCells count="35">
    <mergeCell ref="L27:L30"/>
    <mergeCell ref="M27:M30"/>
    <mergeCell ref="J3:J6"/>
    <mergeCell ref="K3:K6"/>
    <mergeCell ref="J7:J10"/>
    <mergeCell ref="K7:K10"/>
    <mergeCell ref="J11:J14"/>
    <mergeCell ref="K11:K14"/>
    <mergeCell ref="J15:J18"/>
    <mergeCell ref="K15:K18"/>
    <mergeCell ref="J19:J22"/>
    <mergeCell ref="K19:K22"/>
    <mergeCell ref="J23:J26"/>
    <mergeCell ref="K23:K26"/>
    <mergeCell ref="J27:J30"/>
    <mergeCell ref="K27:K30"/>
    <mergeCell ref="M19:M22"/>
    <mergeCell ref="M23:M26"/>
    <mergeCell ref="L7:L10"/>
    <mergeCell ref="L11:L14"/>
    <mergeCell ref="L15:L18"/>
    <mergeCell ref="L19:L22"/>
    <mergeCell ref="L23:L26"/>
    <mergeCell ref="L3:L6"/>
    <mergeCell ref="M3:M6"/>
    <mergeCell ref="M7:M10"/>
    <mergeCell ref="M11:M14"/>
    <mergeCell ref="M15:M18"/>
    <mergeCell ref="A27:A30"/>
    <mergeCell ref="A15:A18"/>
    <mergeCell ref="A19:A22"/>
    <mergeCell ref="A23:A26"/>
    <mergeCell ref="A3:A6"/>
    <mergeCell ref="A7:A10"/>
    <mergeCell ref="A11:A14"/>
  </mergeCells>
  <phoneticPr fontId="1" type="noConversion"/>
  <conditionalFormatting sqref="F3">
    <cfRule type="cellIs" dxfId="7" priority="5" operator="equal">
      <formula>"存储网络"</formula>
    </cfRule>
    <cfRule type="cellIs" dxfId="6" priority="6" operator="equal">
      <formula>"来宾网络"</formula>
    </cfRule>
    <cfRule type="cellIs" dxfId="5" priority="7" operator="equal">
      <formula>"公共网络"</formula>
    </cfRule>
    <cfRule type="cellIs" dxfId="4" priority="8" operator="equal">
      <formula>"管理网络"</formula>
    </cfRule>
  </conditionalFormatting>
  <conditionalFormatting sqref="F4:F30">
    <cfRule type="cellIs" dxfId="3" priority="1" operator="equal">
      <formula>"存储网络"</formula>
    </cfRule>
    <cfRule type="cellIs" dxfId="2" priority="2" operator="equal">
      <formula>"来宾网络"</formula>
    </cfRule>
    <cfRule type="cellIs" dxfId="1" priority="3" operator="equal">
      <formula>"公共网络"</formula>
    </cfRule>
    <cfRule type="cellIs" dxfId="0" priority="4" operator="equal">
      <formula>"管理网络"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支持数据!$I$4:$I$11</xm:f>
          </x14:formula1>
          <xm:sqref>B3:B30</xm:sqref>
        </x14:dataValidation>
        <x14:dataValidation type="list" allowBlank="1" showInputMessage="1" showErrorMessage="1">
          <x14:formula1>
            <xm:f>支持数据!$K$4:$K$27</xm:f>
          </x14:formula1>
          <xm:sqref>E3:E30</xm:sqref>
        </x14:dataValidation>
        <x14:dataValidation type="list" allowBlank="1" showInputMessage="1" showErrorMessage="1">
          <x14:formula1>
            <xm:f>支持数据!$L$4:$L$7</xm:f>
          </x14:formula1>
          <xm:sqref>F3:F30</xm:sqref>
        </x14:dataValidation>
        <x14:dataValidation type="list" allowBlank="1" showInputMessage="1" showErrorMessage="1">
          <x14:formula1>
            <xm:f>支持数据!$J$4:$J$11</xm:f>
          </x14:formula1>
          <xm:sqref>D3:D30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workbookViewId="0">
      <selection activeCell="E19" sqref="E19"/>
    </sheetView>
  </sheetViews>
  <sheetFormatPr defaultRowHeight="14.25" x14ac:dyDescent="0.2"/>
  <cols>
    <col min="3" max="3" width="11" bestFit="1" customWidth="1"/>
    <col min="5" max="5" width="15" bestFit="1" customWidth="1"/>
    <col min="6" max="6" width="23" bestFit="1" customWidth="1"/>
    <col min="7" max="7" width="12.625" bestFit="1" customWidth="1"/>
    <col min="8" max="8" width="23.5" bestFit="1" customWidth="1"/>
    <col min="9" max="9" width="9.5" bestFit="1" customWidth="1"/>
    <col min="10" max="10" width="22.375" bestFit="1" customWidth="1"/>
  </cols>
  <sheetData>
    <row r="3" spans="2:14" ht="15.75" x14ac:dyDescent="0.2">
      <c r="B3" s="5" t="s">
        <v>21</v>
      </c>
      <c r="C3" s="5" t="s">
        <v>22</v>
      </c>
      <c r="D3" s="5" t="s">
        <v>16</v>
      </c>
      <c r="E3" s="5" t="s">
        <v>17</v>
      </c>
      <c r="F3" s="5" t="s">
        <v>18</v>
      </c>
      <c r="G3" s="5" t="s">
        <v>20</v>
      </c>
      <c r="H3" s="5" t="s">
        <v>99</v>
      </c>
      <c r="I3" s="9" t="s">
        <v>110</v>
      </c>
      <c r="J3" s="9" t="s">
        <v>4</v>
      </c>
      <c r="K3" s="9" t="s">
        <v>5</v>
      </c>
      <c r="L3" s="9" t="s">
        <v>6</v>
      </c>
      <c r="M3" s="95" t="s">
        <v>261</v>
      </c>
      <c r="N3" s="95"/>
    </row>
    <row r="4" spans="2:14" x14ac:dyDescent="0.2">
      <c r="B4" t="s">
        <v>46</v>
      </c>
      <c r="C4" t="s">
        <v>25</v>
      </c>
      <c r="D4" t="s">
        <v>30</v>
      </c>
      <c r="E4" t="s">
        <v>35</v>
      </c>
      <c r="F4" t="s">
        <v>38</v>
      </c>
      <c r="G4" t="s">
        <v>72</v>
      </c>
      <c r="H4" s="3" t="s">
        <v>95</v>
      </c>
      <c r="I4" s="4" t="s">
        <v>105</v>
      </c>
      <c r="J4" t="s">
        <v>140</v>
      </c>
      <c r="K4" t="s">
        <v>113</v>
      </c>
      <c r="L4" t="s">
        <v>7</v>
      </c>
      <c r="M4" t="s">
        <v>408</v>
      </c>
    </row>
    <row r="5" spans="2:14" x14ac:dyDescent="0.2">
      <c r="B5" t="s">
        <v>47</v>
      </c>
      <c r="C5" t="s">
        <v>23</v>
      </c>
      <c r="D5" t="s">
        <v>31</v>
      </c>
      <c r="E5" t="s">
        <v>36</v>
      </c>
      <c r="F5" t="s">
        <v>40</v>
      </c>
      <c r="G5" t="s">
        <v>73</v>
      </c>
      <c r="H5" s="3" t="s">
        <v>96</v>
      </c>
      <c r="I5" s="4" t="s">
        <v>0</v>
      </c>
      <c r="J5" t="s">
        <v>141</v>
      </c>
      <c r="K5" t="s">
        <v>114</v>
      </c>
      <c r="L5" t="s">
        <v>8</v>
      </c>
      <c r="M5" t="s">
        <v>409</v>
      </c>
    </row>
    <row r="6" spans="2:14" x14ac:dyDescent="0.2">
      <c r="B6" t="s">
        <v>48</v>
      </c>
      <c r="C6" t="s">
        <v>24</v>
      </c>
      <c r="D6" t="s">
        <v>32</v>
      </c>
      <c r="E6" t="s">
        <v>165</v>
      </c>
      <c r="F6" t="s">
        <v>41</v>
      </c>
      <c r="H6" s="3" t="s">
        <v>97</v>
      </c>
      <c r="I6" s="4" t="s">
        <v>1</v>
      </c>
      <c r="J6" t="s">
        <v>142</v>
      </c>
      <c r="K6" t="s">
        <v>115</v>
      </c>
      <c r="L6" t="s">
        <v>9</v>
      </c>
      <c r="M6" t="s">
        <v>410</v>
      </c>
    </row>
    <row r="7" spans="2:14" x14ac:dyDescent="0.2">
      <c r="B7" t="s">
        <v>49</v>
      </c>
      <c r="C7" t="s">
        <v>163</v>
      </c>
      <c r="D7" t="s">
        <v>33</v>
      </c>
      <c r="E7" t="s">
        <v>37</v>
      </c>
      <c r="F7" t="s">
        <v>42</v>
      </c>
      <c r="H7" s="3" t="s">
        <v>98</v>
      </c>
      <c r="I7" s="4" t="s">
        <v>2</v>
      </c>
      <c r="J7" t="s">
        <v>143</v>
      </c>
      <c r="K7" t="s">
        <v>116</v>
      </c>
      <c r="L7" t="s">
        <v>10</v>
      </c>
      <c r="M7" t="s">
        <v>411</v>
      </c>
    </row>
    <row r="8" spans="2:14" x14ac:dyDescent="0.2">
      <c r="B8" t="s">
        <v>50</v>
      </c>
      <c r="C8" t="s">
        <v>28</v>
      </c>
      <c r="D8" t="s">
        <v>34</v>
      </c>
      <c r="E8" t="s">
        <v>422</v>
      </c>
      <c r="F8" t="s">
        <v>43</v>
      </c>
      <c r="H8" s="2" t="s">
        <v>90</v>
      </c>
      <c r="I8" s="4" t="s">
        <v>106</v>
      </c>
      <c r="J8" t="s">
        <v>144</v>
      </c>
      <c r="K8" t="s">
        <v>117</v>
      </c>
      <c r="M8" t="s">
        <v>412</v>
      </c>
    </row>
    <row r="9" spans="2:14" x14ac:dyDescent="0.2">
      <c r="B9" t="s">
        <v>51</v>
      </c>
      <c r="C9" t="s">
        <v>26</v>
      </c>
      <c r="D9" t="s">
        <v>168</v>
      </c>
      <c r="E9" t="s">
        <v>418</v>
      </c>
      <c r="F9" t="s">
        <v>44</v>
      </c>
      <c r="H9" s="2" t="s">
        <v>93</v>
      </c>
      <c r="I9" s="4" t="s">
        <v>107</v>
      </c>
      <c r="J9" t="s">
        <v>145</v>
      </c>
      <c r="K9" t="s">
        <v>118</v>
      </c>
    </row>
    <row r="10" spans="2:14" x14ac:dyDescent="0.2">
      <c r="B10" t="s">
        <v>53</v>
      </c>
      <c r="C10" t="s">
        <v>29</v>
      </c>
      <c r="E10" t="s">
        <v>419</v>
      </c>
      <c r="F10" t="s">
        <v>45</v>
      </c>
      <c r="H10" s="3" t="s">
        <v>94</v>
      </c>
      <c r="I10" s="4" t="s">
        <v>108</v>
      </c>
      <c r="J10" t="s">
        <v>146</v>
      </c>
      <c r="K10" t="s">
        <v>119</v>
      </c>
    </row>
    <row r="11" spans="2:14" x14ac:dyDescent="0.2">
      <c r="B11" t="s">
        <v>54</v>
      </c>
      <c r="E11" t="s">
        <v>420</v>
      </c>
      <c r="F11" s="1" t="s">
        <v>74</v>
      </c>
      <c r="H11" s="3" t="s">
        <v>92</v>
      </c>
      <c r="I11" s="4" t="s">
        <v>109</v>
      </c>
      <c r="J11" t="s">
        <v>147</v>
      </c>
      <c r="K11" t="s">
        <v>120</v>
      </c>
    </row>
    <row r="12" spans="2:14" x14ac:dyDescent="0.2">
      <c r="B12" t="s">
        <v>55</v>
      </c>
      <c r="E12" t="s">
        <v>424</v>
      </c>
      <c r="F12" s="1" t="s">
        <v>75</v>
      </c>
      <c r="H12" s="2" t="s">
        <v>91</v>
      </c>
      <c r="K12" t="s">
        <v>121</v>
      </c>
    </row>
    <row r="13" spans="2:14" x14ac:dyDescent="0.2">
      <c r="B13" t="s">
        <v>56</v>
      </c>
      <c r="F13" s="1" t="s">
        <v>76</v>
      </c>
      <c r="H13" s="2" t="s">
        <v>78</v>
      </c>
      <c r="K13" t="s">
        <v>122</v>
      </c>
    </row>
    <row r="14" spans="2:14" x14ac:dyDescent="0.2">
      <c r="B14" t="s">
        <v>57</v>
      </c>
      <c r="F14" s="1" t="s">
        <v>77</v>
      </c>
      <c r="H14" s="2" t="s">
        <v>79</v>
      </c>
      <c r="K14" t="s">
        <v>123</v>
      </c>
    </row>
    <row r="15" spans="2:14" x14ac:dyDescent="0.2">
      <c r="B15" t="s">
        <v>58</v>
      </c>
      <c r="H15" s="2" t="s">
        <v>80</v>
      </c>
      <c r="K15" t="s">
        <v>124</v>
      </c>
    </row>
    <row r="16" spans="2:14" x14ac:dyDescent="0.2">
      <c r="B16" t="s">
        <v>59</v>
      </c>
      <c r="H16" s="2" t="s">
        <v>81</v>
      </c>
      <c r="K16" t="s">
        <v>125</v>
      </c>
    </row>
    <row r="17" spans="2:11" x14ac:dyDescent="0.2">
      <c r="B17" t="s">
        <v>60</v>
      </c>
      <c r="H17" s="2" t="s">
        <v>82</v>
      </c>
      <c r="K17" t="s">
        <v>126</v>
      </c>
    </row>
    <row r="18" spans="2:11" x14ac:dyDescent="0.2">
      <c r="B18" t="s">
        <v>61</v>
      </c>
      <c r="H18" s="2" t="s">
        <v>83</v>
      </c>
      <c r="K18" t="s">
        <v>127</v>
      </c>
    </row>
    <row r="19" spans="2:11" x14ac:dyDescent="0.2">
      <c r="B19" t="s">
        <v>62</v>
      </c>
      <c r="H19" s="2" t="s">
        <v>84</v>
      </c>
      <c r="K19" t="s">
        <v>128</v>
      </c>
    </row>
    <row r="20" spans="2:11" x14ac:dyDescent="0.2">
      <c r="B20" t="s">
        <v>63</v>
      </c>
      <c r="H20" s="2" t="s">
        <v>85</v>
      </c>
      <c r="K20" t="s">
        <v>129</v>
      </c>
    </row>
    <row r="21" spans="2:11" x14ac:dyDescent="0.2">
      <c r="B21" t="s">
        <v>64</v>
      </c>
      <c r="H21" s="2" t="s">
        <v>86</v>
      </c>
      <c r="K21" t="s">
        <v>130</v>
      </c>
    </row>
    <row r="22" spans="2:11" x14ac:dyDescent="0.2">
      <c r="B22" t="s">
        <v>65</v>
      </c>
      <c r="H22" s="2" t="s">
        <v>87</v>
      </c>
      <c r="K22" t="s">
        <v>131</v>
      </c>
    </row>
    <row r="23" spans="2:11" x14ac:dyDescent="0.2">
      <c r="B23" t="s">
        <v>66</v>
      </c>
      <c r="H23" s="2" t="s">
        <v>88</v>
      </c>
      <c r="K23" t="s">
        <v>132</v>
      </c>
    </row>
    <row r="24" spans="2:11" x14ac:dyDescent="0.2">
      <c r="B24" t="s">
        <v>67</v>
      </c>
      <c r="H24" s="2" t="s">
        <v>89</v>
      </c>
      <c r="K24" t="s">
        <v>133</v>
      </c>
    </row>
    <row r="25" spans="2:11" x14ac:dyDescent="0.2">
      <c r="B25" t="s">
        <v>68</v>
      </c>
      <c r="K25" t="s">
        <v>134</v>
      </c>
    </row>
    <row r="26" spans="2:11" x14ac:dyDescent="0.2">
      <c r="B26" t="s">
        <v>69</v>
      </c>
      <c r="K26" t="s">
        <v>135</v>
      </c>
    </row>
    <row r="27" spans="2:11" x14ac:dyDescent="0.2">
      <c r="B27" t="s">
        <v>70</v>
      </c>
      <c r="K27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角色分配与部署方案</vt:lpstr>
      <vt:lpstr>IP规划信息</vt:lpstr>
      <vt:lpstr>虚拟机信息</vt:lpstr>
      <vt:lpstr>网络设备信息</vt:lpstr>
      <vt:lpstr>服务器概述信息</vt:lpstr>
      <vt:lpstr>服务器网络信息</vt:lpstr>
      <vt:lpstr>支持数据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服务器信息</dc:title>
  <dc:creator>廖磊</dc:creator>
  <cp:lastModifiedBy>廖磊</cp:lastModifiedBy>
  <dcterms:created xsi:type="dcterms:W3CDTF">2016-03-25T00:06:34Z</dcterms:created>
  <dcterms:modified xsi:type="dcterms:W3CDTF">2016-03-25T03:38:20Z</dcterms:modified>
</cp:coreProperties>
</file>