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godoy\Desktop\Área de Trabalho\"/>
    </mc:Choice>
  </mc:AlternateContent>
  <xr:revisionPtr revIDLastSave="0" documentId="13_ncr:1_{8074F73D-7E1C-4B39-A007-6273E3832AF3}" xr6:coauthVersionLast="47" xr6:coauthVersionMax="47" xr10:uidLastSave="{00000000-0000-0000-0000-000000000000}"/>
  <bookViews>
    <workbookView xWindow="-120" yWindow="-120" windowWidth="20730" windowHeight="11160" firstSheet="4" activeTab="6" xr2:uid="{2DBA9178-95BF-4244-8E06-D4636A9BD672}"/>
  </bookViews>
  <sheets>
    <sheet name="Dados do posto de trabalho" sheetId="2" r:id="rId1"/>
    <sheet name=" Frequencia p. cada perigo" sheetId="5" r:id="rId2"/>
    <sheet name="Severidade - Carga de trabalho" sheetId="3" r:id="rId3"/>
    <sheet name="Severidade-Biomecanica-Postura" sheetId="4" r:id="rId4"/>
    <sheet name="Severidade - Cognitivo" sheetId="6" r:id="rId5"/>
    <sheet name="Severidade - Ambiente" sheetId="10" r:id="rId6"/>
    <sheet name="Efeitos-Corretivas" sheetId="11" r:id="rId7"/>
    <sheet name="Risco" sheetId="9" r:id="rId8"/>
    <sheet name="Planilha3"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6" i="6" l="1"/>
  <c r="D40" i="5"/>
</calcChain>
</file>

<file path=xl/sharedStrings.xml><?xml version="1.0" encoding="utf-8"?>
<sst xmlns="http://schemas.openxmlformats.org/spreadsheetml/2006/main" count="940" uniqueCount="726">
  <si>
    <t>DATA</t>
  </si>
  <si>
    <t>UNIDADE/PLANTA</t>
  </si>
  <si>
    <t>SETOR</t>
  </si>
  <si>
    <t>CARGO</t>
  </si>
  <si>
    <t>FUNÇÃO</t>
  </si>
  <si>
    <t>NÚMERO TOTAL DE FUNCIONÁRIOS NO POSTO DE TRABALHO</t>
  </si>
  <si>
    <t>DESCRIÇÃO DA ATIVIDADE: 
(PASSO A PASSO CONFORME ENTENDIMENTO DA TAREFA)</t>
  </si>
  <si>
    <t xml:space="preserve">Sim </t>
  </si>
  <si>
    <t>Não</t>
  </si>
  <si>
    <t>NA</t>
  </si>
  <si>
    <t>A jornada de trabalho é de mais de 8h por dia?</t>
  </si>
  <si>
    <t>Ocorrem longas e frequêntes horas extras de trabalho?</t>
  </si>
  <si>
    <t>Há pausas de descanso insuficientes?</t>
  </si>
  <si>
    <t>Os dias de descanso são insuficientes?</t>
  </si>
  <si>
    <t>Há concentração desequilibrada de trabalho em 
um dia, semana, mês ou ano?</t>
  </si>
  <si>
    <t>Há concentração desequilibrada de trabalho entre trabalhadores?</t>
  </si>
  <si>
    <t>O descanso é insuficiente entre turnos (menos de 11h)?</t>
  </si>
  <si>
    <t>O trabalhador faz ginástica laboral?</t>
  </si>
  <si>
    <t>Os trabalhador faz rodízios estruturados durante a jornada?</t>
  </si>
  <si>
    <t>Sim</t>
  </si>
  <si>
    <t>Você faz horas extras com qual frequência?</t>
  </si>
  <si>
    <t>Você consegue para o trabalho e ir ao banheiro, tomar água ou café?</t>
  </si>
  <si>
    <t>Quando você chega no trabalho, você está descansado?</t>
  </si>
  <si>
    <t>Quando você termina sua jornada de trabalho, você se sente muito cansado?</t>
  </si>
  <si>
    <t>Você faz ginastica laboral ou pausas durante o trabalho?</t>
  </si>
  <si>
    <t>Você faz revezamento ou rodízio durante a jornada?</t>
  </si>
  <si>
    <t>SOMA</t>
  </si>
  <si>
    <t>ABNT ISO/TS 20646:2017</t>
  </si>
  <si>
    <t>TOR TOM – Hudson Couto</t>
  </si>
  <si>
    <t>ISO 11228</t>
  </si>
  <si>
    <t>NR17</t>
  </si>
  <si>
    <t>Moore&amp;Garg</t>
  </si>
  <si>
    <t>Suzane Rodgers</t>
  </si>
  <si>
    <t>OCRA</t>
  </si>
  <si>
    <t>método Deparis (Dépistage Participatif de Risques)</t>
  </si>
  <si>
    <t>Quantas peças são produzidas por turno?</t>
  </si>
  <si>
    <t>Mais que 15.000 peças por turno ou 1800 por hora</t>
  </si>
  <si>
    <t>Mais que 12.000 peças por turno ou 1440 por hora</t>
  </si>
  <si>
    <t>Mais que 8.000 peças por turno ou 960 por hora</t>
  </si>
  <si>
    <t>Muito lento</t>
  </si>
  <si>
    <t>Lento</t>
  </si>
  <si>
    <t>Razoável, Ritmo normal</t>
  </si>
  <si>
    <t>Rápido, Apertado, mas consegue acompanhar</t>
  </si>
  <si>
    <t>Acima de 80%</t>
  </si>
  <si>
    <t>Entre 79% e 60%</t>
  </si>
  <si>
    <t>Entre 59% e 40%</t>
  </si>
  <si>
    <t>Entre 39% e 20%</t>
  </si>
  <si>
    <t>Entre 19% e 0%</t>
  </si>
  <si>
    <t>Observação do profissional de SST/estatíticas de engenharia de produção:</t>
  </si>
  <si>
    <t>Como você considera o ritmo de trabalho?</t>
  </si>
  <si>
    <t>Qual a taxa de retrabalho?</t>
  </si>
  <si>
    <t>Há longo tempo de operação contínua, sem pausas?</t>
  </si>
  <si>
    <t>ANÁLISE ERGONÔMICA PRELIMINAR</t>
  </si>
  <si>
    <t>Sim, com gestos iguais entre 51% e 80% do tempo ou duração de ciclo entre 8 a 15 segundos.</t>
  </si>
  <si>
    <t>Não.</t>
  </si>
  <si>
    <t>Sim, com gestos iguais entre &gt; 80% do tempo ou duração de ciclo entre 1 a 7 segundos.</t>
  </si>
  <si>
    <t>Como você caracteriza o trabalho quanto ao dispêndio de energia?</t>
  </si>
  <si>
    <t>Quando você termina sua jornada de trabalho, você se sente dores ou incômodos?</t>
  </si>
  <si>
    <t>Entrevistar o trabalhador:</t>
  </si>
  <si>
    <t>Observação do profissional de SST/entrevista ao gestor ou encarregado:</t>
  </si>
  <si>
    <t>Não aplicável</t>
  </si>
  <si>
    <t>Frequência/Probabilidade do risco ergonômico</t>
  </si>
  <si>
    <t>Alta probabilidade de risco ergonômico</t>
  </si>
  <si>
    <t>Moderada probabilidade de risco ergonômico</t>
  </si>
  <si>
    <t>Baixa probabilidade de risco ergonômico</t>
  </si>
  <si>
    <t>FOTOS (ESPAÇO)</t>
  </si>
  <si>
    <t>TAXA</t>
  </si>
  <si>
    <t>Força/Fadigas</t>
  </si>
  <si>
    <t>O trabalho faz nítido esforço com mãos e braços?</t>
  </si>
  <si>
    <t>Esforço supra-máximo (força intensa), ou extremo ou feito aos arrancos?</t>
  </si>
  <si>
    <t>Há mudança de expressão facial?</t>
  </si>
  <si>
    <t>Força maior que 20 vezes por minuto?</t>
  </si>
  <si>
    <t>Leve</t>
  </si>
  <si>
    <t>Médio</t>
  </si>
  <si>
    <t>Pesado</t>
  </si>
  <si>
    <t>Muito Pesado</t>
  </si>
  <si>
    <t>Próx. máximo</t>
  </si>
  <si>
    <t>&lt; 10% do ciclo</t>
  </si>
  <si>
    <t>10-29% do ciclo</t>
  </si>
  <si>
    <t>30-49% do ciclo</t>
  </si>
  <si>
    <t>50-79% do ciclo</t>
  </si>
  <si>
    <t>&gt; 80% do ciclo</t>
  </si>
  <si>
    <t>Trabalho é monotono?</t>
  </si>
  <si>
    <t>Carga Humana</t>
  </si>
  <si>
    <t>Posturas Dinâmicas</t>
  </si>
  <si>
    <t>Posturas Estáticas</t>
  </si>
  <si>
    <t>Caracterização da severidade do risco ergonômico - Fatores Biomecânicos e Posturais</t>
  </si>
  <si>
    <t>O trabalho faz nítido esforço com pernas e pés?</t>
  </si>
  <si>
    <t>O trabalho faz nítido esforço com tronco, pescoço e cabeça?</t>
  </si>
  <si>
    <t>Improvável</t>
  </si>
  <si>
    <t>Provável</t>
  </si>
  <si>
    <t>Quase certo</t>
  </si>
  <si>
    <t>Raro</t>
  </si>
  <si>
    <t>Quase improvável</t>
  </si>
  <si>
    <t>Controle excelente</t>
  </si>
  <si>
    <t>Controle em conformidade legal</t>
  </si>
  <si>
    <t>Controle com pequenas deficiências</t>
  </si>
  <si>
    <t>Controle deficiente</t>
  </si>
  <si>
    <t>Controle Inexistente</t>
  </si>
  <si>
    <t>Gradação da Probabilidade</t>
  </si>
  <si>
    <t>Resultado</t>
  </si>
  <si>
    <t>Escolha:</t>
  </si>
  <si>
    <t>Exposição em níveis muito baixos (menor que 10% do LEO)</t>
  </si>
  <si>
    <t>Exposição em níveis baixos (maior que 10% a 50% do LEO)</t>
  </si>
  <si>
    <t>Exposição em níveis moderados (maior que  50% a 100% do LEO)</t>
  </si>
  <si>
    <t>Exposição em níveis excessivos (maior que 100% a 500% do LEO)</t>
  </si>
  <si>
    <t>Exposição em níveis muito excessivos (maior que 500% do LEO)</t>
  </si>
  <si>
    <t xml:space="preserve">Exigência em níveis muito baixos </t>
  </si>
  <si>
    <t xml:space="preserve">Exigência em níveis baixos </t>
  </si>
  <si>
    <t xml:space="preserve">Exigência em níveis moderados </t>
  </si>
  <si>
    <t>Exigência em níveis excessivos</t>
  </si>
  <si>
    <t xml:space="preserve">Exigência em níveis muito excessivos </t>
  </si>
  <si>
    <t>0 A 33%</t>
  </si>
  <si>
    <t>Probabilidade em nível crítico de risco ergonômico</t>
  </si>
  <si>
    <t>Muito baixa probabilidade de risco ergonômico</t>
  </si>
  <si>
    <t>0 a 20%</t>
  </si>
  <si>
    <t>&gt;20 a 40 %</t>
  </si>
  <si>
    <t>&gt;40 a 60%</t>
  </si>
  <si>
    <t>&gt;60 a 80%</t>
  </si>
  <si>
    <t>&gt;80 a 100%</t>
  </si>
  <si>
    <t>OU</t>
  </si>
  <si>
    <t xml:space="preserve">ATIVIDADES DESENVOLVIDAS </t>
  </si>
  <si>
    <t>10.1</t>
  </si>
  <si>
    <t>10.2</t>
  </si>
  <si>
    <t>Abrir campos para quantas atividades forem necessárias</t>
  </si>
  <si>
    <t>Perigos associados (frequencia, severidade e grau de risco)</t>
  </si>
  <si>
    <t>10.3</t>
  </si>
  <si>
    <t>Consequências potenciais</t>
  </si>
  <si>
    <t>Perigos associados (frequencia, severidade e grau de risco/ação)</t>
  </si>
  <si>
    <t>Sugestão de melhoria ergonômica (controles recomendados)</t>
  </si>
  <si>
    <t>Sentado, com movimentos moderados de braços e tronco</t>
  </si>
  <si>
    <t>Sentado, com movimentos moderados de braços e pernas</t>
  </si>
  <si>
    <t>Trabalho intermitente de levantar, empurrar ou arrastar pesos</t>
  </si>
  <si>
    <t>Sentado, em repouso ou movimentos leves e esporádicos</t>
  </si>
  <si>
    <t xml:space="preserve">Trabalho fatigante </t>
  </si>
  <si>
    <t>Baixa/Levemente prejudicial</t>
  </si>
  <si>
    <t>Média/Prejudicial</t>
  </si>
  <si>
    <t>Alta/Extremamente prejucial</t>
  </si>
  <si>
    <t>Trivial</t>
  </si>
  <si>
    <t>Tolerável</t>
  </si>
  <si>
    <t>Moderado</t>
  </si>
  <si>
    <t>Substancial</t>
  </si>
  <si>
    <t>Intolerável</t>
  </si>
  <si>
    <t>Classificação do risco</t>
  </si>
  <si>
    <t>Gradação da severidade</t>
  </si>
  <si>
    <t>&gt;33 A 60%</t>
  </si>
  <si>
    <t>&gt;66 A 100%</t>
  </si>
  <si>
    <t>Severidade do risco ergonômico</t>
  </si>
  <si>
    <t>Severidade em nível crítico</t>
  </si>
  <si>
    <t>Severidade maior</t>
  </si>
  <si>
    <t>Severidade moderada</t>
  </si>
  <si>
    <t>Severidade menor</t>
  </si>
  <si>
    <t>Severidade Insignificante/Leve</t>
  </si>
  <si>
    <t>Muito rápido, Apertado e tem dificuldade de acompanhar</t>
  </si>
  <si>
    <t>%</t>
  </si>
  <si>
    <t>fazer a %</t>
  </si>
  <si>
    <t>Maior que 15kg</t>
  </si>
  <si>
    <t xml:space="preserve"> A força dura mais que 49% do ciclo e acontece mais que 8 vezes por minuto?</t>
  </si>
  <si>
    <t>Tempo que o trabalhador faz força dentro de um ciclo de trabalho:</t>
  </si>
  <si>
    <t>Nível de força:</t>
  </si>
  <si>
    <t>Em pé, trabalho leve, em máquina ou bancada, principalmente com os braços</t>
  </si>
  <si>
    <t>Em pé, trabalho moderado em máquina ou bancada, com alguma movimentação</t>
  </si>
  <si>
    <t>Em pé e em movimento, trabalho moderado de levantar ou empurrar</t>
  </si>
  <si>
    <t>Perigo ou 
fator de risco ergonômico</t>
  </si>
  <si>
    <t>Insalubre</t>
  </si>
  <si>
    <t>Ruído</t>
  </si>
  <si>
    <t>Frio</t>
  </si>
  <si>
    <t>Vibração</t>
  </si>
  <si>
    <t>Radiações Ionizantes</t>
  </si>
  <si>
    <t>Calor</t>
  </si>
  <si>
    <t>Umidade</t>
  </si>
  <si>
    <t>Poeiras mineirais</t>
  </si>
  <si>
    <t>Fumos metálicos</t>
  </si>
  <si>
    <t>Neblinas, névoas, gases, vapores</t>
  </si>
  <si>
    <t>Substâncias, compostos ou produtos químicos em geral</t>
  </si>
  <si>
    <t xml:space="preserve">Existem dificuldades para executar as tarefas propostas? </t>
  </si>
  <si>
    <t xml:space="preserve">POSTO DE TRABALHO </t>
  </si>
  <si>
    <t xml:space="preserve"> É o mesmo posto de trabalho? Se não, campo Posto de Trabalho e Atividade</t>
  </si>
  <si>
    <t>Homens entre 18 e 45 anos</t>
  </si>
  <si>
    <t>Homens menor 18 e maior 45 anos</t>
  </si>
  <si>
    <t>Menor que 20kg</t>
  </si>
  <si>
    <t xml:space="preserve">Mulheres entre 18 e 45 anos: </t>
  </si>
  <si>
    <t>Maior que 20kg</t>
  </si>
  <si>
    <t>Mulheres menor 18 e maior 45 anos</t>
  </si>
  <si>
    <t>ABNT NBR ISO 11228-1</t>
  </si>
  <si>
    <t>Você sentiu dores no pescoço nos últimos 6 meses?</t>
  </si>
  <si>
    <t>Você sentiu dores nos ombros nos últimos 6 meses?</t>
  </si>
  <si>
    <t>Você sentiu dores na parte superior das costas nos últimos 6 meses?</t>
  </si>
  <si>
    <t>Você sentiu dores nos cotovelos nos últimos 6 meses?</t>
  </si>
  <si>
    <t>Você sentiu dores na parte inferior das costas nos últimos 6 meses?</t>
  </si>
  <si>
    <t>Você sentiu dores nos punhos e/ou mãos nos últimos 6 meses?</t>
  </si>
  <si>
    <t>Você sentiu dores no quadril e/ou coxas nos últimos 6 meses?</t>
  </si>
  <si>
    <t>Você sentiu dores nos tornozelos/pés nos últimos 6 meses?</t>
  </si>
  <si>
    <t>Você sentiu dores nos joelhos nos últimos 6 meses?</t>
  </si>
  <si>
    <t>Para as próximas perguntas, entenda como dor: dor, formigamento, dormência ou impedimento de realizar alguma atividade com a parte do corpo citada.</t>
  </si>
  <si>
    <t>BARROS, E. N.C.; ALEXANDRE, N.M.C. Cross-cultural adaptation of the Nordic musculoskeletal
questionnaire. International Nursing Review (INR). 2003; 50 (2): 101-08.</t>
  </si>
  <si>
    <t>Há manuseio de ferramentas e/ou objetos pesados por períodos prolongados?</t>
  </si>
  <si>
    <t>Não obrigatória</t>
  </si>
  <si>
    <t>Avaliação das queixas dos trabalhadores</t>
  </si>
  <si>
    <t>Há exigência de uso frequente de força, pressão, preensão, flexão, extensão ou torção dos segmentos corporais?</t>
  </si>
  <si>
    <t>Workload até 40%</t>
  </si>
  <si>
    <t>Workload de 40% a 50%</t>
  </si>
  <si>
    <t>Workload de 50 a 75%</t>
  </si>
  <si>
    <t>Workload de 75 a 90%</t>
  </si>
  <si>
    <t>Workload de 90 a 100%</t>
  </si>
  <si>
    <t>Utiliza o peso do corpo para obter a força necessária ao cumprimento da atividade de trabalho?</t>
  </si>
  <si>
    <t>Há manipulação de objetos com massa superior a 3kg?</t>
  </si>
  <si>
    <t>Precisou de atendimento médico por sentir dores ou desconforto físco nos últimos 6 meses?</t>
  </si>
  <si>
    <t>Usa tronco, ombros e/ou outros grupamentos musculares?</t>
  </si>
  <si>
    <t xml:space="preserve">Ou responde o item 1 ou os itens 2 e 3 </t>
  </si>
  <si>
    <t>Nível de exposição ao perigo (para riscos ambientais):</t>
  </si>
  <si>
    <t>Existem procedimentos estabelecidos e seguros de movimentação e transporte de carga humana?</t>
  </si>
  <si>
    <t>Maior que 60kg</t>
  </si>
  <si>
    <t>Valores de levantamento de cargas</t>
  </si>
  <si>
    <t>CLT</t>
  </si>
  <si>
    <t>entre que 25kg e 60kg</t>
  </si>
  <si>
    <t>Menor que 5kg</t>
  </si>
  <si>
    <t>Menor que 5 a 15kg</t>
  </si>
  <si>
    <t>menor que 25kg</t>
  </si>
  <si>
    <t>O trabalho de movimentação e transporte de carga humana é realizado de forma individual?</t>
  </si>
  <si>
    <t>Levantamento, movimentação e transporte de carga humana</t>
  </si>
  <si>
    <t>Há levantamento, movimentação e/ou transporte de carga humana frequentes durante a jornada de trabalho?</t>
  </si>
  <si>
    <t>entre 20kg e 60kg</t>
  </si>
  <si>
    <t>Sobre o levantamento, transporte, de cargas:</t>
  </si>
  <si>
    <t>Peso da carga humana</t>
  </si>
  <si>
    <t>Mais de 70 Kg</t>
  </si>
  <si>
    <t xml:space="preserve">Até 50 Kg </t>
  </si>
  <si>
    <t xml:space="preserve">51 a 69 Kg </t>
  </si>
  <si>
    <t>Radovanovic e Alexandre (2002) RADOVANOVIC, C. A. T.; ALEXANDRE, N. M. C. Desenvolvimento de um instrumento para avaliar a movimentação e transferência de pacientes: um enfoque ergonômico. Revista da Escola de Enfermagem da USP, São
Paulo, v. 36 n. 3, p. 231-9, 2002.</t>
  </si>
  <si>
    <t>Parcialmente dependente</t>
  </si>
  <si>
    <t>Totalmente dependente</t>
  </si>
  <si>
    <t>Condição de mobilidade da carga humana (mais frequente)</t>
  </si>
  <si>
    <t>A pessoa utiliza ou está utilizando cateteres ou outros equipamentos?</t>
  </si>
  <si>
    <t>Para o levantamento não eventual de cargas, a distância de alcance horizontal da pega é superior a 60 cm (sessenta centímetros) em relação ao corpo?</t>
  </si>
  <si>
    <t>A posição de pinça (pulpar, lateral ou palmar) é utilizada
para fazer força?</t>
  </si>
  <si>
    <t>Responda:</t>
  </si>
  <si>
    <t>Necessidade de aplicação de força corporal</t>
  </si>
  <si>
    <t>menor que 1h</t>
  </si>
  <si>
    <t>1-2h</t>
  </si>
  <si>
    <t>2-4h</t>
  </si>
  <si>
    <t>Nível de Consciência da pessoa</t>
  </si>
  <si>
    <t>Confusão/Letargia</t>
  </si>
  <si>
    <t>Inconsciência/Agitação</t>
  </si>
  <si>
    <t>Alerta/Normal</t>
  </si>
  <si>
    <t>Há ação de puxar e/ou empurrar cargas ou volumes?</t>
  </si>
  <si>
    <t>O trabalho é realizado em pé, tendo que horizontalizar os braços e antebraços ao movimentar a carga?</t>
  </si>
  <si>
    <t xml:space="preserve">O trabalho de movimentação de carga é realizado com as mãos posicionadas acima da linha dos ombros? </t>
  </si>
  <si>
    <t xml:space="preserve"> A movimentação de carga acontece na posição em pé, em posição forçada de coluna? </t>
  </si>
  <si>
    <t>Exigência da atividade</t>
  </si>
  <si>
    <t>Controles existentes da atividade (considere as medidas de prevenção já implementadas):</t>
  </si>
  <si>
    <t>Duração diária da atividade</t>
  </si>
  <si>
    <t>Chance do perigo ocorrer 
ou estar presente na execução da atividade</t>
  </si>
  <si>
    <t>ATIVIDADE: (CAMPO PARA NOME)</t>
  </si>
  <si>
    <t>9.1.</t>
  </si>
  <si>
    <t>DESCRIÇÃO DO POSTO DE TRABALHO
(BREVE DESCRIÇÃO DO AMBIENTE)</t>
  </si>
  <si>
    <t xml:space="preserve">Em uma observação visual rápida da execução da tarefa,  avalie a gradação da carga de trabalho e/ou exigência biomecânica e postural e/ou carga mental/psicossocial/exigência de atenção e/ou condição de  risco grave/iminente/insalubridade/periculosidade/morte.
</t>
  </si>
  <si>
    <t>O trabalhador realiza a atividade em espaços confinados?</t>
  </si>
  <si>
    <t>O trabalhador torce o troco ou fica com o troco inclinado para frente na execução da tarefa?</t>
  </si>
  <si>
    <t>O trabalhador consegue manter uma postura adequada durante o trabalho?</t>
  </si>
  <si>
    <t>Há  movimentos bruscos de impacto dos membros superiores na execução da atividade?</t>
  </si>
  <si>
    <t xml:space="preserve">Exigência de posturas incômodas ou pouco confortáveis </t>
  </si>
  <si>
    <t>Medidas de controle</t>
  </si>
  <si>
    <t>A atividade é realizada em ciclos?</t>
  </si>
  <si>
    <t>O ciclo é menor que 30 segundos?</t>
  </si>
  <si>
    <t>O trabalhador sobre e desce escadas ou rampas durante a execução da atividade?</t>
  </si>
  <si>
    <t>O trabalhador realiza a atividade em altura e fica suspenso durante a atividade?</t>
  </si>
  <si>
    <t>Existe algum movimento que é repetido por mais de 3000 vezes por turno?</t>
  </si>
  <si>
    <t>Percebem-se sinais de que o trabalhador está com o tempo apertado para realizar a atividade?</t>
  </si>
  <si>
    <t>A atividade exige alta precisão de movimentos?</t>
  </si>
  <si>
    <t>soma</t>
  </si>
  <si>
    <t xml:space="preserve"> Há exigência de posturas incômodas ou pouco confortáveis por longos períodos?</t>
  </si>
  <si>
    <t>Há necessidade do uso de luva e, consequentemente, o trabalhador precisa fazer mais força?</t>
  </si>
  <si>
    <t>7.2</t>
  </si>
  <si>
    <t>7.1.</t>
  </si>
  <si>
    <t>Existe espaço adequado para alternância de postura e execução dos movimentos necessários para a tarefa?</t>
  </si>
  <si>
    <t>O trabalhador alcança com facilidade as peças, mobiliários, ferramentas ou qualquer outro objeto necesssário para a execução da atividade?</t>
  </si>
  <si>
    <t>Há frequente ação de puxar e/ou empurrar cargas ou volumes?</t>
  </si>
  <si>
    <t xml:space="preserve"> Há constantes deslocamentos em pé durante a jornada?</t>
  </si>
  <si>
    <t>Há compressão de partes do corpo por superfícies rígidas ou com quinas?</t>
  </si>
  <si>
    <t xml:space="preserve"> Há exigência de uso frequente de força, pressão, preensão, flexão, extensão ou torção dos segmentos corporais?</t>
  </si>
  <si>
    <t>1.1.</t>
  </si>
  <si>
    <t>1.2.</t>
  </si>
  <si>
    <t>O trabalhador tem que movimentar, com as mãos, peso acima de 3 Kg em pressão palmar como rotina em sua atividade?</t>
  </si>
  <si>
    <t>O trabalhador tem que movimentar, com as mãos, peso acima de 1 Kg em posição de pinça, como rotina em sua atividade?</t>
  </si>
  <si>
    <t>Manuseio de ferramentas e/ou objetos pesados por períodos prolongados</t>
  </si>
  <si>
    <t>Com grande facilidade, pega boa.</t>
  </si>
  <si>
    <t>A pega é razoável, ou seja,  o formato, o tamanho e a textura podem dificultar.</t>
  </si>
  <si>
    <t>Com dificuldade, a pega é ruim.</t>
  </si>
  <si>
    <t>Qual classificação de frequencia é mais apropriada a sua atividade? 
Escolha e marque.</t>
  </si>
  <si>
    <t>Você trabalha mais que 8 horas na grande maioria dos dias?</t>
  </si>
  <si>
    <t>Perigos possíveis</t>
  </si>
  <si>
    <t>58 RISCOS DA TABELA 23 E-SOCIAL</t>
  </si>
  <si>
    <t xml:space="preserve"> O trabalhador precisa estar agachado, ajoelhado, ajoelhado com o troco encurvado para frente, agachado com membro superior acima do nível dos ombros e outras posições não convencionais para a realização da atividade?</t>
  </si>
  <si>
    <t>O trabalhador fica em pé por longos períodos, sem se movimentar?</t>
  </si>
  <si>
    <t>O trabalhador fica sentado por longos períodos?</t>
  </si>
  <si>
    <t>As pernas do trabalhador ficam suspensas?</t>
  </si>
  <si>
    <t>O trabalhador executa a atividade com um braço ou os dois braços levantados?</t>
  </si>
  <si>
    <t>4-8h</t>
  </si>
  <si>
    <t>maior que 8h</t>
  </si>
  <si>
    <t>O trabalhador já precisou pausar a atividade devido ao cansaço ou mal-estar?</t>
  </si>
  <si>
    <t>Há frequente ação de agarrar, segurar e/ou apanhar peças, objetos ou ferramentas?</t>
  </si>
  <si>
    <t>O trabalhador já precisou faltar ao trabalho ou ficar afastado da atividade?</t>
  </si>
  <si>
    <t>Questões gerais, considerando a(s) postura(s) adotadas pelo trabalhador:</t>
  </si>
  <si>
    <t>Há rodízio na atividade, com alternância de postura e movimentos?</t>
  </si>
  <si>
    <t>Entre um ciclo e outro, há possibilidade de um pequeno descanso?</t>
  </si>
  <si>
    <t>Exigência cognitiva</t>
  </si>
  <si>
    <t>Caracterização da severidade do risco ergonômico - Fatores Cognitivos e Psicossociais</t>
  </si>
  <si>
    <t>A atividade requer que o trabalhador pense, pesquise, decida, calcule, recorde e/ou mire?</t>
  </si>
  <si>
    <t>O trabalhador se sente insatisfeito com seu nível de rendimento na atividade?</t>
  </si>
  <si>
    <t>Há tempo suficiente para a realização da atividade?</t>
  </si>
  <si>
    <t>O trabalhador apresenta sinais de inseguração, irritação, descontentamento durante a realização da tarefa?</t>
  </si>
  <si>
    <t>Se a atividade que exige concentração, o ambiente de trabalho é adequado para a execução da mesma?</t>
  </si>
  <si>
    <t>No posto de trabalho, existe a presenção de sinais visuais e sonoros que interferem na atividade?</t>
  </si>
  <si>
    <t>Na execução da atividade, existem quaisquer fatores que possam induzir o trabalhador ao erro?</t>
  </si>
  <si>
    <t>A atividade que exige muita atenção, concentração e/ou raciocício?</t>
  </si>
  <si>
    <t>Em caso de erro, podem ocorrer consequências graves e/ou irreversíveis para a saúde dos trabalhador e seus colegas de trabalho?</t>
  </si>
  <si>
    <t>Em caso de erro, podem ocorrer perdas materiais e financeiras significativas?</t>
  </si>
  <si>
    <t>O trabalhador executa a atividade sob pressão psicológica?</t>
  </si>
  <si>
    <t>Organização do trabalho</t>
  </si>
  <si>
    <t>Há risco de acidente grave e/ou morte na execução da atividade?</t>
  </si>
  <si>
    <t>Existem funcionários para apoio ou subtituição, se necessário?</t>
  </si>
  <si>
    <t>O trabalhador pode realizar pausas para atender suas necessidades psicofisiológicas?</t>
  </si>
  <si>
    <t>A ausência de um funcionário no posto de trabalho ou na linha de produção, efeta significativamente a demanda de trabalho dos outros trabalhadores?</t>
  </si>
  <si>
    <t>O trabalhador caminha ou corre carregando cargas?</t>
  </si>
  <si>
    <t>O trabalhador realiza a atividade sob pressão hiperbárica?</t>
  </si>
  <si>
    <t>O trabalhador não consegue apoiar, totalmente, os dois pés no chão na execução da atividade?</t>
  </si>
  <si>
    <t>As posturas e movimentos realizados na atividade desequilibram o trabalhador?</t>
  </si>
  <si>
    <t>Há pouca ou nenhuma mudança de postura nas posições dos membros superiores?</t>
  </si>
  <si>
    <t>Há pouca ou nenhuma mudança de postura nas posições dos membros inferiores?</t>
  </si>
  <si>
    <t>O contrato de trabalho não é cumprido pelo empregador?</t>
  </si>
  <si>
    <t>A carga horária, horários e turnos são alterados com frequência pelo empregador?</t>
  </si>
  <si>
    <t>Existe pelo menos um dia de repouso semanal remunerado?</t>
  </si>
  <si>
    <t>Existe a possibilidade de alteração das folgas ou escalas em casos especiais da vida familiar (por exemplo, em caso de nutrizes, consultas médicas, eventos importantes)?</t>
  </si>
  <si>
    <t>A jornada de trabalho tem horários determinados e são cumpridos pelo empregador?</t>
  </si>
  <si>
    <t>Número de funcionários afastados</t>
  </si>
  <si>
    <t>Número de funcionários com até 1 ano de trabalho</t>
  </si>
  <si>
    <t>As folgas são pré-determinadas e cumpridas pelo empregador?</t>
  </si>
  <si>
    <t>O trabalho é realizado com painéis de controle ou comandos?</t>
  </si>
  <si>
    <t>A distribuição das tarefas é injusta?</t>
  </si>
  <si>
    <t>Os salários e benefícios são pagos em dia?</t>
  </si>
  <si>
    <t>Pergunte ao trabalhador:</t>
  </si>
  <si>
    <t>O trabalhador tem autonomia para tomada de decisões?</t>
  </si>
  <si>
    <t>Opção de responder para cada atividade ou para a função.</t>
  </si>
  <si>
    <t>Ótimas</t>
  </si>
  <si>
    <t>Boas</t>
  </si>
  <si>
    <t>Razoáveis</t>
  </si>
  <si>
    <t>Ruins</t>
  </si>
  <si>
    <t>3.1.</t>
  </si>
  <si>
    <t>Péssimas</t>
  </si>
  <si>
    <t>Existe forte cobrança por resultados?</t>
  </si>
  <si>
    <t>Os resultados esperados estão fora da realidade?</t>
  </si>
  <si>
    <t>As normas para execução da atividade são rígidas?</t>
  </si>
  <si>
    <t>O número de trabalhadores é insuficiente para a realização da atividade?</t>
  </si>
  <si>
    <t>Existe fiscalização de desempenho?</t>
  </si>
  <si>
    <t>Já foi realizada pesquisa de clima organizacional?</t>
  </si>
  <si>
    <t xml:space="preserve">Clima organizacional </t>
  </si>
  <si>
    <t>Existe dificuldade de comunicação entre chefias?</t>
  </si>
  <si>
    <t>Há dificuldade de comunicação entre funcionários?</t>
  </si>
  <si>
    <t>Há dificuldade de comunicação entre o trabalhador e a chefia?</t>
  </si>
  <si>
    <t>O meu trabalho é desvalorizado pela organização?</t>
  </si>
  <si>
    <t>Existe plano de carreira bem definido e seguido pela organização?</t>
  </si>
  <si>
    <t>Eu me sinto motivado em realizar as atividades?</t>
  </si>
  <si>
    <t>As atividades que realizo são sem sentido, banais, irrelevantes ou distoam da minha função?</t>
  </si>
  <si>
    <t>Há desconfiança na relação entre chefia e subordinado?</t>
  </si>
  <si>
    <t>Tenho liberdade para dialogar, planejar e alterar as próprias tarefas?</t>
  </si>
  <si>
    <t>O trabalhador já sofreu algum tipo de assédio no trabalho?</t>
  </si>
  <si>
    <t>Como o trabalhador caracteriza a sua relação com seu superior imediato:</t>
  </si>
  <si>
    <t>Ótima</t>
  </si>
  <si>
    <t>Boa</t>
  </si>
  <si>
    <t>Razoável</t>
  </si>
  <si>
    <t>Ruim</t>
  </si>
  <si>
    <t>Péssima</t>
  </si>
  <si>
    <t>Número total de funcionários do setor do posto de trabalho analisado</t>
  </si>
  <si>
    <t>Maior que 10%</t>
  </si>
  <si>
    <t>Menor que 10%</t>
  </si>
  <si>
    <t>Cálculo da taxa de turnover:</t>
  </si>
  <si>
    <t>Taxa de Turnover</t>
  </si>
  <si>
    <t>Número de funcionários que pediram demissão ou foram demitidos no último ano</t>
  </si>
  <si>
    <t>Há respeito entre os funcionários da organização?</t>
  </si>
  <si>
    <t>A organização possui políticas de incentivo à contratação e permanência de mulheres, PDCs, pessoas de outras etinias e de diferentes identidades de genêro?</t>
  </si>
  <si>
    <t>Gerar tabela</t>
  </si>
  <si>
    <t>É necessário memorizar informações e/ou materiais que a atividade requer?</t>
  </si>
  <si>
    <t>Frequencia</t>
  </si>
  <si>
    <t>Severidade</t>
  </si>
  <si>
    <t>Grau de Risco</t>
  </si>
  <si>
    <t>Possíveis lesões ou
 gravos à saúde</t>
  </si>
  <si>
    <t>Crítico</t>
  </si>
  <si>
    <t>Alto</t>
  </si>
  <si>
    <t>Baixo</t>
  </si>
  <si>
    <t>Muito baixo</t>
  </si>
  <si>
    <t>Fontes ou situações de perigo ergonômico</t>
  </si>
  <si>
    <t>Risco Psicossocial</t>
  </si>
  <si>
    <t>Cumprimento da legislação em vigor no país</t>
  </si>
  <si>
    <t>As condições de trabalho normais oferecem riscos à saúde e segurança dos trabalhadores e/ou da população de entorno?</t>
  </si>
  <si>
    <t>No final de dia, o trabalhador se sente exausto?</t>
  </si>
  <si>
    <t>O trabalhador tem dificuldades de relaxar depois do trabalho?</t>
  </si>
  <si>
    <t>PERGUNTE AO TRABALHADOR:</t>
  </si>
  <si>
    <t>Observação do avaliador:</t>
  </si>
  <si>
    <t>A empresa oferece algum tipo de suporte ou ajuda quando o trabalhador tem algum problema familiar?</t>
  </si>
  <si>
    <t>Medidas de prevenção 
existentes</t>
  </si>
  <si>
    <t>Recomendações</t>
  </si>
  <si>
    <t>Prazo</t>
  </si>
  <si>
    <t>Responsável</t>
  </si>
  <si>
    <t>As condições normais de trabalho oferecem riscos à saúde e segurança dos trabalhadores e/ou da população de entorno?</t>
  </si>
  <si>
    <t>O tempo que o trabalhador tem para realizar a atividade é suficiente?</t>
  </si>
  <si>
    <t>O trabalhador consegue variar o ritmo de trabalho e realizar pausas quando necessário?</t>
  </si>
  <si>
    <t>A empresa sofre processos trabalhistas com frequencia no setor analisado?</t>
  </si>
  <si>
    <t>A empresa está com dívidas ou com risco de falência ou recuperação judicial?</t>
  </si>
  <si>
    <t>Existes conflitos entre a empresa e órgãos governamentais?</t>
  </si>
  <si>
    <t>Existem conflitos entre a empresa e a população local?</t>
  </si>
  <si>
    <t>A empresa passa a sensação de insegurança para o trabalhador quanto a sua permanência no mercado (permanecer em atividade)?</t>
  </si>
  <si>
    <t>A empresa possui todas as regularizações, alvarás e licenças de autorização para operação?</t>
  </si>
  <si>
    <t>A empresa sofreu embargo ou interdição nos últimos 5 anos?</t>
  </si>
  <si>
    <t>As próximas perguntas devem ser respondidas pelo avaliador, através de conversas com os departamentos responsáveis:</t>
  </si>
  <si>
    <t>A empresa realiza ações de demissão em massa anualmente ou em períodos pré-determinados no setor analisado?</t>
  </si>
  <si>
    <t>Algum trabalhador morreu na execução da atividade nos últimos 5 anos?</t>
  </si>
  <si>
    <t>Existe competição entre os funcionários?</t>
  </si>
  <si>
    <t>As regras ou etapas para a realização da tarefa não são conhecidas ou são alteradas com frequência?</t>
  </si>
  <si>
    <t>Díaz D, Hernández E, Rolo G. Carga mental de
trabajo. España: Ed. Síntesis; 2012.</t>
  </si>
  <si>
    <t>Existem procedimentos e regras para a execução da tarefa?</t>
  </si>
  <si>
    <t>A organização valoriza o trabalho coletivo?</t>
  </si>
  <si>
    <t>ANALISTA RESPONSÁVEL - documento - RG, CPF, CREA</t>
  </si>
  <si>
    <t>EMPRESA - CNPJ</t>
  </si>
  <si>
    <t>Ritmo de trabalho</t>
  </si>
  <si>
    <t>Sobrecarga muscular</t>
  </si>
  <si>
    <t>Resultado (média das 3 respostas anteriores, normalizada para 5)</t>
  </si>
  <si>
    <t>Carga de trabalho</t>
  </si>
  <si>
    <t>Biomecanica</t>
  </si>
  <si>
    <t>Categoria do perigo</t>
  </si>
  <si>
    <t>Cognitivo</t>
  </si>
  <si>
    <t>Ambiente</t>
  </si>
  <si>
    <t>A empresa mantem um sistema de gestão da qualidade, segurança e meio ambiente?</t>
  </si>
  <si>
    <t>A empresa foi autuada e/ou multada nos últimos 5 anos?</t>
  </si>
  <si>
    <t>A empresa realiza os exames ocupacionais em dia?</t>
  </si>
  <si>
    <t>O trabalhador precisa tomar decisões para a execução da atividade?</t>
  </si>
  <si>
    <t>As atividades que o trabalhador executa é compatível com sua função, cargo e salário?</t>
  </si>
  <si>
    <t>As tarefas são claramente definidas?</t>
  </si>
  <si>
    <t>A empresa já realizou avaliações psicossociais com o trabalhador (ou o grupo de  trabalhadores do setor)?</t>
  </si>
  <si>
    <t>Os laços efetivos entre os funcionários da organização são fracos?</t>
  </si>
  <si>
    <t>O trabalhador consegue realiazar suas refeições todos os dias, sem ser interrompido?</t>
  </si>
  <si>
    <t>É possível a alternância de postura sempre que necessário?</t>
  </si>
  <si>
    <t>Existe alguma forma de bonificação quando as métricas de produtividade são alcançadas?</t>
  </si>
  <si>
    <t xml:space="preserve">Existem mecanismos para controle da produtividade (tais como mensagens nos monitores de vídeo, sinais luminosos, cromáticos, sonoros, ou indicações do tempo utilizado nas ligações ou de filas de clientes em espera)? </t>
  </si>
  <si>
    <t>Como são as condições gerais de trabalho?</t>
  </si>
  <si>
    <t>Exemplo:</t>
  </si>
  <si>
    <t>O SESMT tem autonomia para planejar e executar ações de prevenção e controle de perigos e riscos de SST?</t>
  </si>
  <si>
    <t>Exposição a agentes ambientais</t>
  </si>
  <si>
    <t>Há pausas estruturadas previamente determinadas na execução da atividade?</t>
  </si>
  <si>
    <t>As mudanças no processo produtivo são frequentes e não-planejadas?</t>
  </si>
  <si>
    <t>São realizadas horas-extras com frequência?</t>
  </si>
  <si>
    <t>Os problemas pessoais dos funcionários são conhecidos pela organização?</t>
  </si>
  <si>
    <t>A empresa oferece planos de saúde cooporativos aos trabalhadores?</t>
  </si>
  <si>
    <t>A empresa desenvolve e executa programas de qualidade de vida?</t>
  </si>
  <si>
    <t>A empresa oferece estímulo e incentivo financeiro para a prática de exercícios físicos?</t>
  </si>
  <si>
    <t>A empresa oferece estímulo e incentivo financeiro para que o trabalhador realize cursos técnicos, graduação, pós-graduação ou aprimoramento?</t>
  </si>
  <si>
    <t>São realizadas SIPATs e outros eventos para a promoção da saúde e bem-estar dos trabalhadores?</t>
  </si>
  <si>
    <t>Existem programas de apoio a trabalhadores que apresentam doenças ocupacionais ou outras doenças que necessitam de afastamento?</t>
  </si>
  <si>
    <t>O trabalhador tem seguro de vida oferecido pela empresa?</t>
  </si>
  <si>
    <t xml:space="preserve">Não </t>
  </si>
  <si>
    <t>Iluminação</t>
  </si>
  <si>
    <t>Pergunta obrigatória. Se a resposta for sim, severidade em nível crítico - valor 5)</t>
  </si>
  <si>
    <t>Avaliação do profissional de SST:</t>
  </si>
  <si>
    <t>Os mobiliários ou equipamentos não tem espaço para movimentação dos segmentos corporais?</t>
  </si>
  <si>
    <t>O trabalhador tem necessidade de alcançar objetos, documentos, controles ou qualquer ponto fora das zonas de alcance ideais para as características antropométricas do trabalhador?</t>
  </si>
  <si>
    <t>Os mobiliários não atende às características antropométricas do trabalhador?</t>
  </si>
  <si>
    <t>O mobiliário permite a alternância de postura do trabalhador, quando necessário?</t>
  </si>
  <si>
    <t>A altura e as características da superfície de trabalho é compatível com a atividade?</t>
  </si>
  <si>
    <t>Existe apoio para pés sempre que o trabalhador não puder manter a planta dos pés completamente apoiada no piso?</t>
  </si>
  <si>
    <t>A superfície de trabalho possui quinas vivas ou rebarbas?</t>
  </si>
  <si>
    <t>Há uso frequente de pedais e avalancas?</t>
  </si>
  <si>
    <t>Com qual facilidade o trabalhador pega os objetos (peças, ferramentas, por exemplo)?</t>
  </si>
  <si>
    <t>O mobiliário permite que o trabalhador sente, se for possível, para a execução da sua atividade?</t>
  </si>
  <si>
    <t>Observação do profissional de SST sobre as características do posto de trabalho:</t>
  </si>
  <si>
    <t>O trabalhador já foi submetido a situações constrangedoras ou que feriram sua dignidade no trabalho?</t>
  </si>
  <si>
    <t xml:space="preserve"> Os pedais e demais comandos para acionamento pelos pés possuem posição e dimensões que possibilitem fácil alcance pelo trabalhador?</t>
  </si>
  <si>
    <t xml:space="preserve">Os assentos apresentam sinais de uso intenso ou deterioração? </t>
  </si>
  <si>
    <t>O encosto do assento é inadequado ou ausente?</t>
  </si>
  <si>
    <t>O assento possui 5 pés, borda frontal arredondada e superfícies de contato corporal estofadas e revestidas de material que permite a respiração?</t>
  </si>
  <si>
    <t>O assento de trabalho possui ajustes de altura, apoio de antebraço, ajustes de altura e inclinação do encosto?</t>
  </si>
  <si>
    <t>Existe suporte para documentos que facilitam a visualização e leitura pelo trabalhador?</t>
  </si>
  <si>
    <t>A bancada de trabalho tem ajustes de altura e inclinação, se necessário?</t>
  </si>
  <si>
    <t>Os materiais de construção dos mobiliários são possuem cores, texturas e formatos apropriados ao trabalhador e à atividade?</t>
  </si>
  <si>
    <t>Os mobiliários permitem fácil limpeza e higienização?</t>
  </si>
  <si>
    <t>O posto de trabalho é desorganizado?</t>
  </si>
  <si>
    <t>O posto de trabalho apresenta ligações e/ou fiações elétricas irregulares, fios pelo chão e soltos e/ou está próximo à painéis elétricos?</t>
  </si>
  <si>
    <t>No posto de trabalho, existe sistema de comunicação com a supervisão, se necessário?</t>
  </si>
  <si>
    <t>No posto de trabalho, o trabalhador fica exposto às variações climáticas, como variações de temperatutal, exposição solar, vento, descargas eletricas e/ou chuva?</t>
  </si>
  <si>
    <t>O posto de trabalho é sujo?</t>
  </si>
  <si>
    <t>O posto de trabalho necessita de limpeza frequente?</t>
  </si>
  <si>
    <t>O trabalhador tem fácil acesso aos sanitários, bebedouros e áreas de descanso, caso possua?</t>
  </si>
  <si>
    <t>O local do posto de trabalho tem sistema de ventilação ou outro tecnologia que promova o conforto térmico?</t>
  </si>
  <si>
    <t>As condições estruturais das edificação em que se encontra o posto de trabalho foram projetadas e construídas conforme as normas técnicas?</t>
  </si>
  <si>
    <t>O posto de trabalho é improvisado?</t>
  </si>
  <si>
    <t>O posto de trabalho não foi planejado e/ou adaptado para a posição preferencial da tarefa?</t>
  </si>
  <si>
    <t>O posto de trabalho não permite alternância de postura?</t>
  </si>
  <si>
    <t>A bancada de trabalho possui dimensões adequadas às características do trabalhador e da atividade?</t>
  </si>
  <si>
    <t>O posto de trabalho não foi planejado e/ou adaptado para a posição sentada?</t>
  </si>
  <si>
    <t>Os equipamentos ou mobiliários não são adaptados à antropometria do trabalhador?</t>
  </si>
  <si>
    <t>A cadeira de trabalho tem assento e encosto para apoio lombar, com estofamento
de densidade adequada, ajustáveis à estatura do trabalhador e à natureza da tarefa?</t>
  </si>
  <si>
    <t>Os mobiliários do posto de trabalho possuem ajustes de fácil manipulação?</t>
  </si>
  <si>
    <t>Os equipamentos e/ou máquinas não possuem meios de regulagem de ajuste ou estes estão sem condições de uso?</t>
  </si>
  <si>
    <t>Produção determinada pela máquina/produção</t>
  </si>
  <si>
    <t>Os ritmos de trabalho são determinados pela máquina?
O termo "workload" refere-se a capacidade produtiva da máquina, ou seja, a porcentagem de workload seria a velocidade ou ritmo em que a máquina foi ajustada com relação a sua capacidade máxima de produção (100%).</t>
  </si>
  <si>
    <t>Os monitores de vídeo, sinais e/ou controles das máquinas e equipamentos apresentam interação fácil, clara e precisa?</t>
  </si>
  <si>
    <t>No posto de trabalho são respeitadas as áreas de circulação de veículos e pessoas?</t>
  </si>
  <si>
    <t>A sinalização de segurança foi projetada e executada de forma correta no posto de trabalho?</t>
  </si>
  <si>
    <t>A norma atende às especificações da Norma Regulamentadora nº 12, em vigor?</t>
  </si>
  <si>
    <t>Em caso de posto de trabalho informatizado, o monitor, teclado e mouse estão em bom estado e atendem às necessidades do trabalhador?</t>
  </si>
  <si>
    <t xml:space="preserve">Existe algum equipamento, máquina ou ferramenta que ainda não se encontra disponível, mas que poderia ajudar no trabalho? </t>
  </si>
  <si>
    <t>A localização e o posicionamento do painel de controle e dos comandos facilitam o acesso, o manejo fácil e seguro e a visibilidade da informação do processo?</t>
  </si>
  <si>
    <t>As ferramentas manuais possuem características que facilitam o uso e o manuseio e evitam a compressão da palma da mão ou de um ou mais dedos em arestas ou quinas vivas?</t>
  </si>
  <si>
    <t xml:space="preserve">Os equipamentos utilizados no processamento eletrônico de dados com terminais de vídeo permitem ao trabalhador ajustá-lo de acordo com as tarefas a serem executadas? </t>
  </si>
  <si>
    <t xml:space="preserve"> Nas atividades com uso de computador portátil de forma não eventual em posto de
trabalho foram previstas formas de adaptação do teclado, do mouse ou da tela a fim de permitir o ajuste às características antropométricas do trabalhador e à natureza das tarefas a serem executadas?</t>
  </si>
  <si>
    <t>A empunhadura das ferramentas manuais são apropriadas à tarefa e ao eventual uso de luvas?</t>
  </si>
  <si>
    <t>Os equipamentos e ferramentas manuais, cujos pesos e utilização na execução das tarefas possam causar efeitos adversos à saúde do trabalhador, foram dotados de dispositivo de sustentação?</t>
  </si>
  <si>
    <t>O manual da máquina está disponível no posto de trabalho?</t>
  </si>
  <si>
    <t>A instalação da máquina foi realizada conforme instruções do fabricante e/ou conforme instruções do departamento competente da empresa?</t>
  </si>
  <si>
    <t>Nas máquinas móveis que possuem rodízios, há pelo menos dois deles com travas?</t>
  </si>
  <si>
    <t>Os dispositivos de partida, acionamento e parada estão localizados na zona de alcance do trabalhador e em local que impeça o acionamento acidental?</t>
  </si>
  <si>
    <t>Os sistemas de segurança foram projetados e instalados de forma que a atividade possa ser executada com segurança, conforto e bom posicionamento?</t>
  </si>
  <si>
    <t>O trabalhador recebeu treinamento específico para trabalhar com a máquina/equipamento?</t>
  </si>
  <si>
    <t>A máquina recebe manutenção preventiva programada?</t>
  </si>
  <si>
    <t>Avalie o ambiente de trabalho e responda:</t>
  </si>
  <si>
    <t>A iluminação da área da tarefa é insuficiente?</t>
  </si>
  <si>
    <t>A iluminação é irregular ou não uniforme no ambiente de trabalho?</t>
  </si>
  <si>
    <t>Os equipamentos possuem condições de mobilidade suficiente para permitir o ajuste da tela do equipamento à iluminação do ambiente, protegendo-a contra reflexos, e proporcionar corretos ângulos de visibilidade ao trabalhador?</t>
  </si>
  <si>
    <t>A iluminação da área da tarefa é excessiva?</t>
  </si>
  <si>
    <t>As áreas de trabalho e as partes de equipamentos estão bem iluminadas de
modo a permitir aos trabalhadores a percepção de possíveis riscos ou perigos
visíveis?</t>
  </si>
  <si>
    <t>O sistema de iluminação atende às necessidades dos trabalhadores mais idosos e/ou com necessidades especiais?</t>
  </si>
  <si>
    <t>As áreas de trabalho estão livres de sombras?</t>
  </si>
  <si>
    <t>As superfícies de trabalho, incluindo telas ou monitores, estão livres de ofuscamento?</t>
  </si>
  <si>
    <t>As lâmpadas com algum problema são substituídas de imediato?</t>
  </si>
  <si>
    <t>Os sistemas de iluminação de emergência estão operando de forma adequada?</t>
  </si>
  <si>
    <t>Os trabalhadores foram orientados a relatar irregularidades observadas no sistema de iluminação que possam ocasionar acidentes, problemas na atividade ou na produção?</t>
  </si>
  <si>
    <t>NHO 11 Fundacentro</t>
  </si>
  <si>
    <t>NR12</t>
  </si>
  <si>
    <t>Existem medições regulares dos níveis de iluminância?</t>
  </si>
  <si>
    <t>&gt; LT</t>
  </si>
  <si>
    <t>&gt; NA</t>
  </si>
  <si>
    <t>Os trabalhadores manuseiam ou alimentam manualmente linhas ou equipamentos vibratórios com regularidade?</t>
  </si>
  <si>
    <t>Vibração e compressão em membros superiores</t>
  </si>
  <si>
    <t>Agentes biológicos</t>
  </si>
  <si>
    <t>Se o funcionário atua em condições de insalubridade, qual a porcentagem do adicional que ele recebe?</t>
  </si>
  <si>
    <t>Observação: 
LT: Limite de Tolelância (2)
NA: Nível de Ação (1)
S.I.: Sem informação (2)
N/A: Não aplicavél (0)</t>
  </si>
  <si>
    <t>S.I.</t>
  </si>
  <si>
    <t>N/A</t>
  </si>
  <si>
    <t>Outros: campo para escrever</t>
  </si>
  <si>
    <t>O trabalhador está exposto à condição de periculosidade?</t>
  </si>
  <si>
    <t>O trabalhador está exposto à condição de periculosidade e de insalubridade?</t>
  </si>
  <si>
    <t>Trabalho em condições hiperbáricas</t>
  </si>
  <si>
    <t>As luvas utilizadas pelo trabalhador são inadequadas (desconfortáveis, muito finas, tamanho errado, por exemplo)?</t>
  </si>
  <si>
    <t>Através dos laudos de insalubridade, avalie as condições dos agentes ambientais no posto de trabalho (quando houver avaliação quantitativa):</t>
  </si>
  <si>
    <t>Através dos laudos de insalubridade, avalie as condições dos agentes ambientais no posto de trabalho (quando houver avaliação quanlitativa):</t>
  </si>
  <si>
    <t>Não 
Insalubre</t>
  </si>
  <si>
    <t>Radiações não-ionizantes</t>
  </si>
  <si>
    <t>Equipamentos de Proteção Individual 
(EPIs)</t>
  </si>
  <si>
    <t>Nr15</t>
  </si>
  <si>
    <t>NR09</t>
  </si>
  <si>
    <t>Nr06</t>
  </si>
  <si>
    <t>Os EPIs dificultam a visão do trabalhador?</t>
  </si>
  <si>
    <t>Os EPIs dificultam a execução da atividade?</t>
  </si>
  <si>
    <t>Os EPIs dificultam os movimentos ou a postura do trabalhador?</t>
  </si>
  <si>
    <t>A empresa monitora e avalia a eficácia dos EPIs nesta atividade?</t>
  </si>
  <si>
    <t>Os EPIs são considerados pesados e desconfortáveis?</t>
  </si>
  <si>
    <t>Os EPIs são oferecidos gratuitamente, estão em perfeito estado e são adequados aos riscos da atividade e à antropometria do trabalhador?</t>
  </si>
  <si>
    <t>A empresa realiza a higienização e manutenção periódica dos EPIs?</t>
  </si>
  <si>
    <t>A empresa realiza treinamentos para uso adequado dos EPIs?</t>
  </si>
  <si>
    <t>Perigo/Fator de risco</t>
  </si>
  <si>
    <t>Produção determinada pela máquina</t>
  </si>
  <si>
    <t>A utilização de ferramentas que transmitem vibrações durante mais da metade do tempo da atividade?</t>
  </si>
  <si>
    <t>A utilização de ferramentas que comprimem os membros superiores e/ou a pele (causando vergões, calosidades, bolhas, entre outras deformações similares) durante mais da metade do tempo da atividade?</t>
  </si>
  <si>
    <t>As mãos são utilizadas como ferramentas de bater contra?</t>
  </si>
  <si>
    <t>1 vez em cada 5 minutos ou 12 vezes por hora</t>
  </si>
  <si>
    <t>1 vez em cada 2 minutos ou 30 vezes por hora</t>
  </si>
  <si>
    <t>1 vez por minuto ou 60 vezes por hora</t>
  </si>
  <si>
    <t>mais que 1 vez por minuto ou mais de 60 vezes por hora</t>
  </si>
  <si>
    <t>Responda, a partir da observação da tarefa:</t>
  </si>
  <si>
    <t>Caracterização da severidade do risco ergonômico - Fatores Ambientais</t>
  </si>
  <si>
    <t>Caracterização da frequência/probabilidade do risco ergonômico
Responda as outras perguntas caso seja pertinente ao posto de trabalho/função avaliados.
RESPONDA O MAIOR NÚMERO DE PERGUNTAS PERTINENTES PARA TER UM RESULTADO MAIS CONFIÁVEL.</t>
  </si>
  <si>
    <t>Responder obrigatóriamente uma das pergunta 1, 2 a 3 e as perguntas 4, 5 e 6. 
Marque o que for pertinente ao perigo associado:</t>
  </si>
  <si>
    <t>Biomecânica-Postura</t>
  </si>
  <si>
    <t>Sobrecarga osteomuscular (queixas do trabalhador)</t>
  </si>
  <si>
    <t>Cumprimento da legislação</t>
  </si>
  <si>
    <t>Tema principal do perigo/fator de risco</t>
  </si>
  <si>
    <t>Cansaço/fadiga/exaustão</t>
  </si>
  <si>
    <t>Frustração/Desgaste/Desânimo</t>
  </si>
  <si>
    <t>Injustiça</t>
  </si>
  <si>
    <t>Impaciência/Estresse</t>
  </si>
  <si>
    <t>Perda da autoconfiança</t>
  </si>
  <si>
    <t>Amargura/Mau-humor</t>
  </si>
  <si>
    <t>Sofrimento/Tristeza</t>
  </si>
  <si>
    <t>Solidão/sensação de vazio</t>
  </si>
  <si>
    <t>Vontade de desistir de tudo</t>
  </si>
  <si>
    <t>Insensibilidade com relação aos problemas de outras pessoas</t>
  </si>
  <si>
    <t>Conflitos</t>
  </si>
  <si>
    <t>Agressividade</t>
  </si>
  <si>
    <t>Pânico/Medo</t>
  </si>
  <si>
    <t>Dores no corpo</t>
  </si>
  <si>
    <t>Dores nos braços</t>
  </si>
  <si>
    <t>Dores nas mãos</t>
  </si>
  <si>
    <t>Dores na cabeça e pescoço</t>
  </si>
  <si>
    <t>Dores nas costas</t>
  </si>
  <si>
    <t>Distúrbios psicológicos</t>
  </si>
  <si>
    <t>Distúrbios psicossociais</t>
  </si>
  <si>
    <t>Distúrbios respiratórios</t>
  </si>
  <si>
    <t>Distúrbios auditivos</t>
  </si>
  <si>
    <t>Distúrbios no sistema nervoso</t>
  </si>
  <si>
    <t>Distúrbios no sistema cardiovascular</t>
  </si>
  <si>
    <t>Dores das pernas</t>
  </si>
  <si>
    <t>Dores dos pés</t>
  </si>
  <si>
    <t>Sensação de abandono/Isolamento</t>
  </si>
  <si>
    <t xml:space="preserve">Dificuldade de se relacionar </t>
  </si>
  <si>
    <t>Ansiedade</t>
  </si>
  <si>
    <t>Distúrbios na visão</t>
  </si>
  <si>
    <t>Alterações de sono</t>
  </si>
  <si>
    <t>Alterações de apetite</t>
  </si>
  <si>
    <t>Alterações de humor</t>
  </si>
  <si>
    <t>Sensação de incapacidade</t>
  </si>
  <si>
    <t>Alterações na fala</t>
  </si>
  <si>
    <t>Responsabilidade excessiva</t>
  </si>
  <si>
    <t>Contaminação biológica</t>
  </si>
  <si>
    <t>Contaminação química/intoxicação</t>
  </si>
  <si>
    <t>Queimaduras</t>
  </si>
  <si>
    <t>Perdas de membros ou partes do corpo</t>
  </si>
  <si>
    <t>Cortes e escoriações em partes do corpo</t>
  </si>
  <si>
    <t>Doenças de pele</t>
  </si>
  <si>
    <t>Desvios de coluna</t>
  </si>
  <si>
    <t>Alterações de postura</t>
  </si>
  <si>
    <t>Dores de cabeça/enxaqueca</t>
  </si>
  <si>
    <t>Dificuldade de concentração</t>
  </si>
  <si>
    <t>Morte</t>
  </si>
  <si>
    <t>Dificuldade de respirar</t>
  </si>
  <si>
    <t>Perda de força</t>
  </si>
  <si>
    <t>Fisgadas ou repuxadas em partes do corpo</t>
  </si>
  <si>
    <t>Esgotamento físico e/ou mental</t>
  </si>
  <si>
    <t>Dificuldade de movimentar alguma parte do corpo</t>
  </si>
  <si>
    <t>Fratura em alguma parte do corpo</t>
  </si>
  <si>
    <t>Deformações ou calosidades na pele</t>
  </si>
  <si>
    <t>Formigamento/Dormência</t>
  </si>
  <si>
    <t>Distúrbios no sistema digestivo</t>
  </si>
  <si>
    <t>Efeitos adversos para a saúde do trabalhador</t>
  </si>
  <si>
    <t>Redução da jornada de trabalho</t>
  </si>
  <si>
    <t>Redução das horas extras</t>
  </si>
  <si>
    <t>Pausas estruturadas</t>
  </si>
  <si>
    <t>Ginástica laboral</t>
  </si>
  <si>
    <t>Pausas para as necessidades psicofisiológicas</t>
  </si>
  <si>
    <t>Redução do ritmo de trabalho</t>
  </si>
  <si>
    <t>Redução da produtividade</t>
  </si>
  <si>
    <t>Redução da taxa de retrabalho</t>
  </si>
  <si>
    <t>Redução do workload da máquina</t>
  </si>
  <si>
    <t>Rodízios/revezamentos estruturados</t>
  </si>
  <si>
    <t>Redução de movimentos com força</t>
  </si>
  <si>
    <t>Exclusão da exigência de tempo/metas/produtividade</t>
  </si>
  <si>
    <t>Incentivar o trabalho por equipes/times</t>
  </si>
  <si>
    <t>Promover o trabalho respeitoso e justo</t>
  </si>
  <si>
    <t>Redução do peso das cargas/objetos/ferramentas</t>
  </si>
  <si>
    <t>Redução dos movimentos repetitivos</t>
  </si>
  <si>
    <t>Realizar treinamentos e capacitações</t>
  </si>
  <si>
    <t>Alterações de leiaute e posicionamento do posto de trabalho</t>
  </si>
  <si>
    <t>Melhorar a pega dos objetivos/peças e/ou ferramentas</t>
  </si>
  <si>
    <t>Adequar o posto de trabalho às características do trabalhador e da atividade</t>
  </si>
  <si>
    <t>Possibilitar alternância de posturas</t>
  </si>
  <si>
    <t>Possibilitar movimentos necessários</t>
  </si>
  <si>
    <t>Redução dos ciclos de trabalho</t>
  </si>
  <si>
    <t>Possibilitar boa postura na execução da atividade</t>
  </si>
  <si>
    <t>Redução de tempo em atividades com postura inadequada</t>
  </si>
  <si>
    <t>Possibilitar o trabalho sentado</t>
  </si>
  <si>
    <t>Melhorar a limpeza e a organização no posto de trabalho</t>
  </si>
  <si>
    <t>Utilizar de meios técnicos facilitadores para o transporte manual de cargas</t>
  </si>
  <si>
    <t>Minimizar os riscos com choque elétrico/arco voltáico</t>
  </si>
  <si>
    <t>Promover o conforto térmico</t>
  </si>
  <si>
    <t>Utilizar ferramentas suspensas e com suporte</t>
  </si>
  <si>
    <t>Descanso semanal remunerado</t>
  </si>
  <si>
    <t>Reduzir as distâncias a percorrer com as cargas</t>
  </si>
  <si>
    <t>Promover fácil acesso aos sanitários, refeitórios e bebedouros</t>
  </si>
  <si>
    <t>Manter a edificação em condições adequadas ao trabalho</t>
  </si>
  <si>
    <t>Realizar sinalização de segurança</t>
  </si>
  <si>
    <t>Promover as distâncias e alcances corretos para a execução da atividade</t>
  </si>
  <si>
    <t>Instalar/utilizar ferramentas ou equipamentos que facilitam a observação da tarefa, leitura ou visualização de painéis ou comandos</t>
  </si>
  <si>
    <t>Promover a limpeza e higienização do posto de trabalho</t>
  </si>
  <si>
    <t>Manter máquinas e ferramentas em boas condições de uso</t>
  </si>
  <si>
    <t>Adequar máquinas e equipamentos à NR12</t>
  </si>
  <si>
    <t>Realizar manutenções preventivas</t>
  </si>
  <si>
    <t xml:space="preserve">Realizar manutenções corretivas </t>
  </si>
  <si>
    <t>Promover iluminação adequada no posto de trabalho</t>
  </si>
  <si>
    <t>Monitorar e controlar os riscos ambientais no posto de trabalho</t>
  </si>
  <si>
    <t>Eliminar a condição de periculosidade e/ou insalubridade</t>
  </si>
  <si>
    <t>Realizar monitoramento dos riscos ambientais</t>
  </si>
  <si>
    <t>Realizar medições de iluminamento no posto de trabalho</t>
  </si>
  <si>
    <t>Oferecer EPIs adequados às características dos trabalhadores e da atividade</t>
  </si>
  <si>
    <t>Monitorar a eficácia dos EPIs</t>
  </si>
  <si>
    <t>Reduzir a carga mental na atividade</t>
  </si>
  <si>
    <t>Utilizar tecnologias para facilitar a tomada de decisão</t>
  </si>
  <si>
    <t>Reduzir os riscos de danos, acidentes, mortes na atividade</t>
  </si>
  <si>
    <t>Desonerar o trabalhador quanto às responsabilidades excessivas</t>
  </si>
  <si>
    <t>Oferecer amparo/tratamento médico e psicológico</t>
  </si>
  <si>
    <t>Promover o bom relacionamento entre os traballhadores, em todos os níveis da organização</t>
  </si>
  <si>
    <t>Realizar pesquisa de clima organizacional</t>
  </si>
  <si>
    <t>Reduzir taxa de turnover/rotatividade</t>
  </si>
  <si>
    <t>Reduzir taxa de absentetísmo e afastamento</t>
  </si>
  <si>
    <t>Cumprir a legislação trabalhista e previdenciária</t>
  </si>
  <si>
    <t>Tornar o ambiente de trabalho seguro</t>
  </si>
  <si>
    <t>Utilizar de ferramentas com empunhadura adequda</t>
  </si>
  <si>
    <t>Utilizar de meios técnicos facilitadores para reduzir a necessidade de força</t>
  </si>
  <si>
    <t>Promover a organização do trabalho</t>
  </si>
  <si>
    <t>Criar meios para ouvir as necessidades dos trabalhadores</t>
  </si>
  <si>
    <t xml:space="preserve">Reduzir riscos de acidentes no trabalho </t>
  </si>
  <si>
    <t>Promover a regularização do funcionamento da empresa</t>
  </si>
  <si>
    <t>Reduzir conflitos com a comunidade externa</t>
  </si>
  <si>
    <t>Promover o bem-estar dos trabalhadores</t>
  </si>
  <si>
    <t>Instalar mobiliário e maquinários que atendam às características psicofisiológicas dos trabalhadores</t>
  </si>
  <si>
    <t>Concentração de trabalho</t>
  </si>
  <si>
    <t>Produtividade</t>
  </si>
  <si>
    <t>Taxa de retrabalho</t>
  </si>
  <si>
    <t>Dispêndio de energia</t>
  </si>
  <si>
    <t>Sobrecarga osteomuscular 
(queixas do trabalhador)</t>
  </si>
  <si>
    <t xml:space="preserve">Levantamento individual de cargas </t>
  </si>
  <si>
    <t>Levantamento, transporte e descarga individual</t>
  </si>
  <si>
    <t>Repetividade</t>
  </si>
  <si>
    <t>Fatores Psicossociais</t>
  </si>
  <si>
    <t>Leiaute do posto de trabalho</t>
  </si>
  <si>
    <t xml:space="preserve">Mobiliário </t>
  </si>
  <si>
    <t xml:space="preserve">Ferramentas e equipamentos </t>
  </si>
  <si>
    <t>Levantamento individual de cargas pesadas</t>
  </si>
  <si>
    <t>Mobiliário</t>
  </si>
  <si>
    <t>Equipamentos de Proteção Individual (EPIs)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</si>
</sst>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162937"/>
      <name val="Arial"/>
      <family val="2"/>
    </font>
    <font>
      <b/>
      <sz val="10"/>
      <color theme="1"/>
      <name val="Arial"/>
      <family val="2"/>
    </font>
    <font>
      <b/>
      <sz val="11"/>
      <name val="Calibri"/>
      <family val="2"/>
      <scheme val="minor"/>
    </font>
    <font>
      <sz val="8"/>
      <name val="Calibri"/>
      <family val="2"/>
      <scheme val="minor"/>
    </font>
    <font>
      <sz val="11"/>
      <color rgb="FF162937"/>
      <name val="Arial"/>
      <family val="2"/>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71">
    <xf numFmtId="0" fontId="0" fillId="0" borderId="0" xfId="0"/>
    <xf numFmtId="0" fontId="0" fillId="0" borderId="0" xfId="0" applyAlignment="1">
      <alignment wrapText="1"/>
    </xf>
    <xf numFmtId="0" fontId="0" fillId="0" borderId="0" xfId="0" applyAlignment="1">
      <alignment horizontal="left" vertical="top"/>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horizontal="left" vertical="top"/>
    </xf>
    <xf numFmtId="0" fontId="0" fillId="0" borderId="0" xfId="0" quotePrefix="1" applyAlignment="1">
      <alignment vertical="top"/>
    </xf>
    <xf numFmtId="0" fontId="1" fillId="0" borderId="0" xfId="0" applyFont="1" applyFill="1" applyAlignment="1">
      <alignment vertical="top" wrapText="1"/>
    </xf>
    <xf numFmtId="0" fontId="0" fillId="0" borderId="0" xfId="0" applyFill="1" applyAlignment="1">
      <alignment vertical="top"/>
    </xf>
    <xf numFmtId="0" fontId="1" fillId="0" borderId="0" xfId="0" applyFont="1"/>
    <xf numFmtId="0" fontId="2" fillId="0" borderId="0" xfId="0" applyFont="1"/>
    <xf numFmtId="0" fontId="0" fillId="3" borderId="0" xfId="0" applyFill="1"/>
    <xf numFmtId="0" fontId="1" fillId="0" borderId="0" xfId="0" applyFont="1" applyFill="1"/>
    <xf numFmtId="0" fontId="0" fillId="3" borderId="0" xfId="0" applyFill="1" applyAlignment="1">
      <alignment vertical="top"/>
    </xf>
    <xf numFmtId="0" fontId="1" fillId="3" borderId="0" xfId="0" applyFont="1" applyFill="1" applyAlignment="1">
      <alignment vertical="top"/>
    </xf>
    <xf numFmtId="0" fontId="1" fillId="2" borderId="0" xfId="0" applyFont="1" applyFill="1" applyAlignment="1">
      <alignment vertical="top"/>
    </xf>
    <xf numFmtId="9" fontId="0" fillId="3" borderId="0" xfId="0" applyNumberFormat="1" applyFill="1" applyAlignment="1">
      <alignment vertical="top"/>
    </xf>
    <xf numFmtId="0" fontId="1"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2" fillId="0" borderId="0" xfId="0" applyFont="1" applyFill="1"/>
    <xf numFmtId="0" fontId="0" fillId="0" borderId="0" xfId="0" applyFill="1"/>
    <xf numFmtId="0" fontId="1" fillId="0" borderId="0" xfId="0" applyFont="1" applyAlignment="1">
      <alignment vertical="center" wrapText="1"/>
    </xf>
    <xf numFmtId="0" fontId="1" fillId="0" borderId="0" xfId="0" applyFont="1" applyAlignment="1">
      <alignment vertical="center"/>
    </xf>
    <xf numFmtId="0" fontId="0" fillId="3" borderId="0" xfId="0" applyFill="1" applyAlignment="1">
      <alignment vertical="center"/>
    </xf>
    <xf numFmtId="9" fontId="0" fillId="0" borderId="0" xfId="1" applyFont="1" applyAlignment="1">
      <alignment vertical="center"/>
    </xf>
    <xf numFmtId="0" fontId="1" fillId="5" borderId="0" xfId="0" applyFont="1" applyFill="1" applyAlignment="1">
      <alignment vertical="center" wrapText="1"/>
    </xf>
    <xf numFmtId="0" fontId="0" fillId="5" borderId="0" xfId="0" applyFill="1" applyAlignment="1">
      <alignment vertical="center"/>
    </xf>
    <xf numFmtId="0" fontId="1" fillId="5" borderId="0" xfId="0" applyFont="1" applyFill="1" applyAlignment="1">
      <alignment vertical="center"/>
    </xf>
    <xf numFmtId="0" fontId="1" fillId="3" borderId="0" xfId="0" applyFont="1" applyFill="1" applyAlignment="1">
      <alignment vertical="center"/>
    </xf>
    <xf numFmtId="0" fontId="0" fillId="0" borderId="0" xfId="0" applyFill="1" applyAlignment="1">
      <alignment vertical="center"/>
    </xf>
    <xf numFmtId="0" fontId="0" fillId="3" borderId="0" xfId="0" applyFont="1" applyFill="1" applyAlignment="1">
      <alignment vertical="top"/>
    </xf>
    <xf numFmtId="0" fontId="0" fillId="2" borderId="0" xfId="0" applyFill="1" applyAlignment="1">
      <alignment vertical="center"/>
    </xf>
    <xf numFmtId="0" fontId="0" fillId="2" borderId="0" xfId="0" applyFill="1" applyAlignment="1">
      <alignment vertical="top"/>
    </xf>
    <xf numFmtId="0" fontId="0" fillId="0" borderId="0" xfId="0" applyFont="1" applyFill="1" applyAlignment="1">
      <alignment vertical="top"/>
    </xf>
    <xf numFmtId="0" fontId="5" fillId="0" borderId="0" xfId="0" applyFont="1"/>
    <xf numFmtId="0" fontId="2" fillId="0" borderId="0" xfId="0" applyFont="1" applyAlignment="1">
      <alignment wrapText="1"/>
    </xf>
    <xf numFmtId="0" fontId="6" fillId="0" borderId="0" xfId="0" applyFont="1" applyAlignment="1">
      <alignment wrapText="1"/>
    </xf>
    <xf numFmtId="0" fontId="1" fillId="0" borderId="0" xfId="0" applyFont="1" applyAlignment="1">
      <alignment horizontal="left" vertical="top" wrapText="1"/>
    </xf>
    <xf numFmtId="0" fontId="1" fillId="0" borderId="0" xfId="0" applyFont="1" applyAlignment="1">
      <alignment vertical="top" wrapText="1"/>
    </xf>
    <xf numFmtId="0" fontId="0" fillId="0" borderId="0" xfId="0" applyFont="1" applyAlignment="1">
      <alignment wrapText="1"/>
    </xf>
    <xf numFmtId="0" fontId="0" fillId="0" borderId="0" xfId="0" applyAlignment="1">
      <alignment horizontal="left" vertical="top" wrapText="1"/>
    </xf>
    <xf numFmtId="0" fontId="0" fillId="0" borderId="0" xfId="0" applyFont="1" applyAlignment="1">
      <alignment vertical="center" wrapText="1"/>
    </xf>
    <xf numFmtId="0" fontId="0" fillId="3" borderId="0" xfId="0" applyFill="1" applyAlignment="1">
      <alignment horizontal="left" vertical="top" wrapText="1"/>
    </xf>
    <xf numFmtId="0" fontId="0" fillId="0" borderId="0" xfId="0" applyFill="1" applyAlignment="1">
      <alignment horizontal="left" vertical="top"/>
    </xf>
    <xf numFmtId="0" fontId="1" fillId="0" borderId="0" xfId="0" applyFont="1" applyFill="1" applyAlignment="1">
      <alignment vertical="top"/>
    </xf>
    <xf numFmtId="0" fontId="1" fillId="3" borderId="0" xfId="0" applyFont="1" applyFill="1" applyAlignment="1">
      <alignment wrapText="1"/>
    </xf>
    <xf numFmtId="0" fontId="0" fillId="0" borderId="0" xfId="0" applyFill="1" applyAlignment="1">
      <alignment wrapText="1"/>
    </xf>
    <xf numFmtId="0" fontId="0"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8" fillId="0" borderId="0" xfId="0" applyFont="1" applyAlignment="1">
      <alignment horizontal="justify" vertical="center" wrapText="1"/>
    </xf>
    <xf numFmtId="0" fontId="1" fillId="5" borderId="0" xfId="0" applyFont="1" applyFill="1" applyAlignment="1">
      <alignment horizontal="center" vertical="center"/>
    </xf>
    <xf numFmtId="0" fontId="1" fillId="5" borderId="0" xfId="0" applyFont="1" applyFill="1" applyAlignment="1">
      <alignment horizontal="center" vertical="center" wrapText="1"/>
    </xf>
    <xf numFmtId="0" fontId="0" fillId="0" borderId="0" xfId="0" applyFont="1" applyAlignment="1">
      <alignment horizontal="left" vertical="top"/>
    </xf>
    <xf numFmtId="9" fontId="0" fillId="0" borderId="0" xfId="1" applyFont="1" applyAlignment="1">
      <alignment horizontal="left" vertical="top"/>
    </xf>
    <xf numFmtId="0" fontId="2" fillId="0" borderId="0" xfId="0" applyFont="1" applyFill="1" applyAlignment="1">
      <alignment wrapText="1"/>
    </xf>
    <xf numFmtId="0" fontId="0" fillId="0" borderId="0" xfId="0" applyFont="1"/>
    <xf numFmtId="0" fontId="6" fillId="0" borderId="0" xfId="0" applyFont="1" applyFill="1" applyAlignment="1">
      <alignment wrapText="1"/>
    </xf>
    <xf numFmtId="0" fontId="0" fillId="0" borderId="0" xfId="0" applyFont="1" applyFill="1"/>
    <xf numFmtId="9" fontId="0" fillId="0" borderId="0" xfId="0" applyNumberFormat="1"/>
    <xf numFmtId="0" fontId="1" fillId="0" borderId="0" xfId="0" applyFont="1" applyAlignment="1">
      <alignment horizontal="center"/>
    </xf>
    <xf numFmtId="0" fontId="1" fillId="4" borderId="0" xfId="0" applyFont="1"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center" vertical="center"/>
    </xf>
    <xf numFmtId="0" fontId="1" fillId="4" borderId="0" xfId="0" applyFont="1" applyFill="1" applyAlignment="1">
      <alignment horizontal="center" vertical="top" wrapText="1"/>
    </xf>
    <xf numFmtId="0" fontId="1" fillId="4" borderId="0" xfId="0" applyFont="1" applyFill="1" applyAlignment="1">
      <alignment horizontal="center" vertical="top"/>
    </xf>
    <xf numFmtId="0" fontId="1" fillId="4" borderId="0" xfId="0" applyFont="1" applyFill="1" applyAlignment="1">
      <alignment horizontal="center"/>
    </xf>
    <xf numFmtId="0" fontId="1" fillId="3" borderId="0" xfId="0" applyFont="1" applyFill="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fmlaLink="$D$2" lockText="1" noThreeD="1"/>
</file>

<file path=xl/ctrlProps/ctrlProp2.xml><?xml version="1.0" encoding="utf-8"?>
<formControlPr xmlns="http://schemas.microsoft.com/office/spreadsheetml/2009/9/main" objectType="CheckBox" fmlaLink="$D$3" lockText="1" noThreeD="1"/>
</file>

<file path=xl/ctrlProps/ctrlProp3.xml><?xml version="1.0" encoding="utf-8"?>
<formControlPr xmlns="http://schemas.microsoft.com/office/spreadsheetml/2009/9/main" objectType="CheckBox" fmlaLink="$D$4" lockText="1" noThreeD="1"/>
</file>

<file path=xl/ctrlProps/ctrlProp4.xml><?xml version="1.0" encoding="utf-8"?>
<formControlPr xmlns="http://schemas.microsoft.com/office/spreadsheetml/2009/9/main" objectType="CheckBox" fmlaLink="$D$5" lockText="1" noThreeD="1"/>
</file>

<file path=xl/ctrlProps/ctrlProp5.xml><?xml version="1.0" encoding="utf-8"?>
<formControlPr xmlns="http://schemas.microsoft.com/office/spreadsheetml/2009/9/main" objectType="CheckBox" fmlaLink="$D$6" lockText="1" noThreeD="1"/>
</file>

<file path=xl/ctrlProps/ctrlProp6.xml><?xml version="1.0" encoding="utf-8"?>
<formControlPr xmlns="http://schemas.microsoft.com/office/spreadsheetml/2009/9/main" objectType="Drop" dropStyle="combo" dx="22" fmlaLink="$F$2" fmlaRange="$A$2:$A$6"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10</xdr:col>
      <xdr:colOff>400050</xdr:colOff>
      <xdr:row>14</xdr:row>
      <xdr:rowOff>140546</xdr:rowOff>
    </xdr:from>
    <xdr:to>
      <xdr:col>18</xdr:col>
      <xdr:colOff>392907</xdr:colOff>
      <xdr:row>39</xdr:row>
      <xdr:rowOff>48918</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746956" y="3188546"/>
          <a:ext cx="4850606" cy="52304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1142999</xdr:colOff>
      <xdr:row>12</xdr:row>
      <xdr:rowOff>30756</xdr:rowOff>
    </xdr:from>
    <xdr:to>
      <xdr:col>11</xdr:col>
      <xdr:colOff>200025</xdr:colOff>
      <xdr:row>35</xdr:row>
      <xdr:rowOff>38099</xdr:rowOff>
    </xdr:to>
    <xdr:pic>
      <xdr:nvPicPr>
        <xdr:cNvPr id="3" name="Imagem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64065" t="14337" r="-902" b="25909"/>
        <a:stretch/>
      </xdr:blipFill>
      <xdr:spPr>
        <a:xfrm>
          <a:off x="6981824" y="2507256"/>
          <a:ext cx="4962525" cy="53413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200838</xdr:colOff>
      <xdr:row>1</xdr:row>
      <xdr:rowOff>183173</xdr:rowOff>
    </xdr:from>
    <xdr:to>
      <xdr:col>15</xdr:col>
      <xdr:colOff>327837</xdr:colOff>
      <xdr:row>20</xdr:row>
      <xdr:rowOff>141803</xdr:rowOff>
    </xdr:to>
    <xdr:pic>
      <xdr:nvPicPr>
        <xdr:cNvPr id="4" name="Imagem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4703" y="373673"/>
          <a:ext cx="4992077" cy="5014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192</xdr:row>
      <xdr:rowOff>173480</xdr:rowOff>
    </xdr:from>
    <xdr:to>
      <xdr:col>3</xdr:col>
      <xdr:colOff>3560233</xdr:colOff>
      <xdr:row>196</xdr:row>
      <xdr:rowOff>180975</xdr:rowOff>
    </xdr:to>
    <xdr:pic>
      <xdr:nvPicPr>
        <xdr:cNvPr id="5" name="Imagem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8813905"/>
          <a:ext cx="5819775" cy="769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76200</xdr:colOff>
          <xdr:row>0</xdr:row>
          <xdr:rowOff>438150</xdr:rowOff>
        </xdr:from>
        <xdr:to>
          <xdr:col>2</xdr:col>
          <xdr:colOff>381000</xdr:colOff>
          <xdr:row>2</xdr:row>
          <xdr:rowOff>9525</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800-00000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xdr:row>
          <xdr:rowOff>180975</xdr:rowOff>
        </xdr:from>
        <xdr:to>
          <xdr:col>2</xdr:col>
          <xdr:colOff>381000</xdr:colOff>
          <xdr:row>3</xdr:row>
          <xdr:rowOff>19050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8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xdr:row>
          <xdr:rowOff>171450</xdr:rowOff>
        </xdr:from>
        <xdr:to>
          <xdr:col>2</xdr:col>
          <xdr:colOff>381000</xdr:colOff>
          <xdr:row>4</xdr:row>
          <xdr:rowOff>9525</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8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171450</xdr:rowOff>
        </xdr:from>
        <xdr:to>
          <xdr:col>2</xdr:col>
          <xdr:colOff>381000</xdr:colOff>
          <xdr:row>5</xdr:row>
          <xdr:rowOff>9525</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8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4</xdr:row>
          <xdr:rowOff>171450</xdr:rowOff>
        </xdr:from>
        <xdr:to>
          <xdr:col>2</xdr:col>
          <xdr:colOff>371475</xdr:colOff>
          <xdr:row>6</xdr:row>
          <xdr:rowOff>9525</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800-00000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xdr:row>
          <xdr:rowOff>19050</xdr:rowOff>
        </xdr:from>
        <xdr:to>
          <xdr:col>4</xdr:col>
          <xdr:colOff>2066925</xdr:colOff>
          <xdr:row>2</xdr:row>
          <xdr:rowOff>28575</xdr:rowOff>
        </xdr:to>
        <xdr:sp macro="" textlink="">
          <xdr:nvSpPr>
            <xdr:cNvPr id="10246" name="Drop Down 6" hidden="1">
              <a:extLst>
                <a:ext uri="{63B3BB69-23CF-44E3-9099-C40C66FF867C}">
                  <a14:compatExt spid="_x0000_s10246"/>
                </a:ext>
                <a:ext uri="{FF2B5EF4-FFF2-40B4-BE49-F238E27FC236}">
                  <a16:creationId xmlns:a16="http://schemas.microsoft.com/office/drawing/2014/main" id="{00000000-0008-0000-0800-000006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4.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6E41-E95A-449E-B6E7-14E2277487D1}">
  <dimension ref="A1:J60"/>
  <sheetViews>
    <sheetView zoomScale="90" zoomScaleNormal="90" workbookViewId="0">
      <selection activeCell="B54" sqref="B54"/>
    </sheetView>
  </sheetViews>
  <sheetFormatPr defaultRowHeight="15" x14ac:dyDescent="0.25"/>
  <cols>
    <col min="1" max="1" width="17.5703125" style="10" customWidth="1"/>
    <col min="2" max="2" width="54.5703125" customWidth="1"/>
    <col min="3" max="3" width="18.7109375" customWidth="1"/>
    <col min="4" max="4" width="16.28515625" customWidth="1"/>
    <col min="5" max="5" width="14.5703125" customWidth="1"/>
    <col min="6" max="6" width="18.7109375" customWidth="1"/>
    <col min="7" max="7" width="23.85546875" customWidth="1"/>
    <col min="8" max="8" width="23.140625" customWidth="1"/>
    <col min="9" max="9" width="13.28515625" customWidth="1"/>
    <col min="10" max="10" width="12.140625" bestFit="1" customWidth="1"/>
  </cols>
  <sheetData>
    <row r="1" spans="1:4" x14ac:dyDescent="0.25">
      <c r="B1" s="63" t="s">
        <v>52</v>
      </c>
      <c r="C1" s="63"/>
    </row>
    <row r="2" spans="1:4" x14ac:dyDescent="0.25">
      <c r="A2" s="10">
        <v>1</v>
      </c>
      <c r="B2" t="s">
        <v>422</v>
      </c>
    </row>
    <row r="3" spans="1:4" x14ac:dyDescent="0.25">
      <c r="A3" s="10">
        <v>2</v>
      </c>
      <c r="B3" t="s">
        <v>0</v>
      </c>
    </row>
    <row r="4" spans="1:4" x14ac:dyDescent="0.25">
      <c r="A4" s="10">
        <v>3</v>
      </c>
      <c r="B4" t="s">
        <v>1</v>
      </c>
    </row>
    <row r="5" spans="1:4" x14ac:dyDescent="0.25">
      <c r="A5" s="10">
        <v>4</v>
      </c>
      <c r="B5" t="s">
        <v>2</v>
      </c>
    </row>
    <row r="6" spans="1:4" x14ac:dyDescent="0.25">
      <c r="A6" s="10">
        <v>5</v>
      </c>
      <c r="B6" t="s">
        <v>3</v>
      </c>
    </row>
    <row r="7" spans="1:4" x14ac:dyDescent="0.25">
      <c r="A7" s="10">
        <v>6</v>
      </c>
      <c r="B7" t="s">
        <v>4</v>
      </c>
    </row>
    <row r="8" spans="1:4" x14ac:dyDescent="0.25">
      <c r="A8" s="10">
        <v>7</v>
      </c>
      <c r="B8" t="s">
        <v>5</v>
      </c>
    </row>
    <row r="9" spans="1:4" x14ac:dyDescent="0.25">
      <c r="A9" s="10">
        <v>8</v>
      </c>
      <c r="B9" t="s">
        <v>421</v>
      </c>
    </row>
    <row r="10" spans="1:4" x14ac:dyDescent="0.25">
      <c r="A10" s="10">
        <v>9</v>
      </c>
      <c r="B10" t="s">
        <v>176</v>
      </c>
    </row>
    <row r="11" spans="1:4" ht="30" x14ac:dyDescent="0.25">
      <c r="A11" s="10" t="s">
        <v>253</v>
      </c>
      <c r="B11" s="1" t="s">
        <v>254</v>
      </c>
    </row>
    <row r="12" spans="1:4" x14ac:dyDescent="0.25">
      <c r="A12" s="10">
        <v>10</v>
      </c>
      <c r="B12" t="s">
        <v>121</v>
      </c>
    </row>
    <row r="13" spans="1:4" x14ac:dyDescent="0.25">
      <c r="A13" s="10" t="s">
        <v>122</v>
      </c>
      <c r="B13" t="s">
        <v>252</v>
      </c>
      <c r="C13" s="12" t="s">
        <v>124</v>
      </c>
    </row>
    <row r="14" spans="1:4" ht="30" x14ac:dyDescent="0.25">
      <c r="B14" s="1" t="s">
        <v>6</v>
      </c>
      <c r="D14" s="1"/>
    </row>
    <row r="16" spans="1:4" x14ac:dyDescent="0.25">
      <c r="B16" s="12" t="s">
        <v>125</v>
      </c>
    </row>
    <row r="17" spans="1:10" x14ac:dyDescent="0.25">
      <c r="B17" s="12" t="s">
        <v>127</v>
      </c>
    </row>
    <row r="18" spans="1:10" x14ac:dyDescent="0.25">
      <c r="B18" s="32" t="s">
        <v>129</v>
      </c>
    </row>
    <row r="19" spans="1:10" x14ac:dyDescent="0.25">
      <c r="B19" s="32" t="s">
        <v>380</v>
      </c>
    </row>
    <row r="20" spans="1:10" ht="30" x14ac:dyDescent="0.25">
      <c r="A20" s="10" t="s">
        <v>428</v>
      </c>
      <c r="B20" s="54" t="s">
        <v>390</v>
      </c>
      <c r="C20" s="54" t="s">
        <v>382</v>
      </c>
      <c r="D20" s="54" t="s">
        <v>383</v>
      </c>
      <c r="E20" s="54" t="s">
        <v>384</v>
      </c>
      <c r="F20" s="55" t="s">
        <v>385</v>
      </c>
      <c r="G20" s="55" t="s">
        <v>399</v>
      </c>
      <c r="H20" s="54" t="s">
        <v>400</v>
      </c>
      <c r="I20" s="54" t="s">
        <v>401</v>
      </c>
      <c r="J20" s="54" t="s">
        <v>402</v>
      </c>
    </row>
    <row r="21" spans="1:10" x14ac:dyDescent="0.25">
      <c r="A21" s="10" t="s">
        <v>426</v>
      </c>
      <c r="B21" s="35" t="s">
        <v>423</v>
      </c>
      <c r="C21">
        <v>5</v>
      </c>
      <c r="D21">
        <v>4</v>
      </c>
      <c r="E21" t="s">
        <v>386</v>
      </c>
    </row>
    <row r="22" spans="1:10" x14ac:dyDescent="0.25">
      <c r="A22" s="10" t="s">
        <v>427</v>
      </c>
      <c r="B22" s="35" t="s">
        <v>424</v>
      </c>
      <c r="E22" t="s">
        <v>387</v>
      </c>
    </row>
    <row r="23" spans="1:10" x14ac:dyDescent="0.25">
      <c r="A23" s="10" t="s">
        <v>429</v>
      </c>
      <c r="B23" s="35"/>
      <c r="E23" t="s">
        <v>140</v>
      </c>
    </row>
    <row r="24" spans="1:10" x14ac:dyDescent="0.25">
      <c r="A24" s="10" t="s">
        <v>430</v>
      </c>
      <c r="B24" s="35"/>
      <c r="E24" t="s">
        <v>388</v>
      </c>
    </row>
    <row r="25" spans="1:10" ht="14.25" customHeight="1" x14ac:dyDescent="0.25">
      <c r="B25" s="35"/>
      <c r="E25" t="s">
        <v>389</v>
      </c>
    </row>
    <row r="26" spans="1:10" s="22" customFormat="1" x14ac:dyDescent="0.25">
      <c r="A26" s="13"/>
      <c r="B26" s="35"/>
    </row>
    <row r="27" spans="1:10" x14ac:dyDescent="0.25">
      <c r="A27" s="10" t="s">
        <v>123</v>
      </c>
      <c r="B27" t="s">
        <v>252</v>
      </c>
      <c r="C27" t="s">
        <v>177</v>
      </c>
    </row>
    <row r="28" spans="1:10" ht="30" x14ac:dyDescent="0.25">
      <c r="B28" s="1" t="s">
        <v>6</v>
      </c>
    </row>
    <row r="29" spans="1:10" x14ac:dyDescent="0.25">
      <c r="B29" t="s">
        <v>65</v>
      </c>
    </row>
    <row r="30" spans="1:10" x14ac:dyDescent="0.25">
      <c r="B30" s="12" t="s">
        <v>125</v>
      </c>
    </row>
    <row r="31" spans="1:10" x14ac:dyDescent="0.25">
      <c r="B31" s="12" t="s">
        <v>127</v>
      </c>
    </row>
    <row r="32" spans="1:10" x14ac:dyDescent="0.25">
      <c r="B32" s="32" t="s">
        <v>129</v>
      </c>
    </row>
    <row r="33" spans="1:3" x14ac:dyDescent="0.25">
      <c r="A33" s="10" t="s">
        <v>126</v>
      </c>
      <c r="B33" t="s">
        <v>252</v>
      </c>
      <c r="C33" t="s">
        <v>177</v>
      </c>
    </row>
    <row r="34" spans="1:3" ht="30" x14ac:dyDescent="0.25">
      <c r="B34" s="1" t="s">
        <v>6</v>
      </c>
    </row>
    <row r="35" spans="1:3" x14ac:dyDescent="0.25">
      <c r="B35" t="s">
        <v>65</v>
      </c>
    </row>
    <row r="36" spans="1:3" x14ac:dyDescent="0.25">
      <c r="B36" s="12" t="s">
        <v>128</v>
      </c>
    </row>
    <row r="37" spans="1:3" x14ac:dyDescent="0.25">
      <c r="B37" s="12" t="s">
        <v>127</v>
      </c>
    </row>
    <row r="38" spans="1:3" x14ac:dyDescent="0.25">
      <c r="B38" s="32" t="s">
        <v>129</v>
      </c>
    </row>
    <row r="42" spans="1:3" x14ac:dyDescent="0.25">
      <c r="B42" s="4" t="s">
        <v>27</v>
      </c>
    </row>
    <row r="43" spans="1:3" x14ac:dyDescent="0.25">
      <c r="B43" s="4" t="s">
        <v>28</v>
      </c>
    </row>
    <row r="44" spans="1:3" x14ac:dyDescent="0.25">
      <c r="B44" s="4" t="s">
        <v>29</v>
      </c>
    </row>
    <row r="45" spans="1:3" x14ac:dyDescent="0.25">
      <c r="B45" s="4" t="s">
        <v>30</v>
      </c>
    </row>
    <row r="46" spans="1:3" x14ac:dyDescent="0.25">
      <c r="B46" s="4" t="s">
        <v>31</v>
      </c>
    </row>
    <row r="47" spans="1:3" x14ac:dyDescent="0.25">
      <c r="B47" s="4" t="s">
        <v>32</v>
      </c>
    </row>
    <row r="48" spans="1:3" x14ac:dyDescent="0.25">
      <c r="B48" s="4" t="s">
        <v>33</v>
      </c>
    </row>
    <row r="49" spans="2:2" x14ac:dyDescent="0.25">
      <c r="B49" s="4" t="s">
        <v>34</v>
      </c>
    </row>
    <row r="50" spans="2:2" x14ac:dyDescent="0.25">
      <c r="B50" s="4" t="s">
        <v>184</v>
      </c>
    </row>
    <row r="51" spans="2:2" ht="60" x14ac:dyDescent="0.25">
      <c r="B51" s="1" t="s">
        <v>195</v>
      </c>
    </row>
    <row r="52" spans="2:2" x14ac:dyDescent="0.25">
      <c r="B52" s="4" t="s">
        <v>214</v>
      </c>
    </row>
    <row r="53" spans="2:2" x14ac:dyDescent="0.25">
      <c r="B53" s="4" t="s">
        <v>291</v>
      </c>
    </row>
    <row r="54" spans="2:2" ht="90" x14ac:dyDescent="0.25">
      <c r="B54" s="5" t="s">
        <v>228</v>
      </c>
    </row>
    <row r="55" spans="2:2" ht="30" x14ac:dyDescent="0.25">
      <c r="B55" s="1" t="s">
        <v>418</v>
      </c>
    </row>
    <row r="56" spans="2:2" x14ac:dyDescent="0.25">
      <c r="B56" t="s">
        <v>534</v>
      </c>
    </row>
    <row r="57" spans="2:2" x14ac:dyDescent="0.25">
      <c r="B57" t="s">
        <v>535</v>
      </c>
    </row>
    <row r="58" spans="2:2" x14ac:dyDescent="0.25">
      <c r="B58" t="s">
        <v>556</v>
      </c>
    </row>
    <row r="59" spans="2:2" x14ac:dyDescent="0.25">
      <c r="B59" t="s">
        <v>557</v>
      </c>
    </row>
    <row r="60" spans="2:2" x14ac:dyDescent="0.25">
      <c r="B60" t="s">
        <v>558</v>
      </c>
    </row>
  </sheetData>
  <mergeCells count="1">
    <mergeCell ref="B1:C1"/>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2247-61A4-45B3-899C-CFFE1DC3CC3C}">
  <dimension ref="A1:D46"/>
  <sheetViews>
    <sheetView topLeftCell="A34" zoomScale="120" zoomScaleNormal="120" workbookViewId="0">
      <selection activeCell="E3" sqref="E3"/>
    </sheetView>
  </sheetViews>
  <sheetFormatPr defaultRowHeight="15" x14ac:dyDescent="0.25"/>
  <cols>
    <col min="1" max="1" width="16.85546875" style="19" customWidth="1"/>
    <col min="2" max="2" width="63.5703125" style="19" customWidth="1"/>
    <col min="3" max="3" width="11.42578125" style="19" customWidth="1"/>
    <col min="4" max="4" width="9.42578125" style="19" customWidth="1"/>
    <col min="5" max="5" width="33.7109375" style="19" customWidth="1"/>
    <col min="6" max="16384" width="9.140625" style="19"/>
  </cols>
  <sheetData>
    <row r="1" spans="1:4" x14ac:dyDescent="0.25">
      <c r="A1" s="64" t="s">
        <v>99</v>
      </c>
      <c r="B1" s="64"/>
      <c r="C1" s="64"/>
      <c r="D1" s="64"/>
    </row>
    <row r="2" spans="1:4" ht="33" customHeight="1" x14ac:dyDescent="0.25">
      <c r="A2" s="65" t="s">
        <v>579</v>
      </c>
      <c r="B2" s="66"/>
      <c r="C2" s="66"/>
      <c r="D2" s="66"/>
    </row>
    <row r="3" spans="1:4" ht="30" x14ac:dyDescent="0.25">
      <c r="B3" s="23" t="s">
        <v>288</v>
      </c>
    </row>
    <row r="4" spans="1:4" ht="30" x14ac:dyDescent="0.25">
      <c r="A4" s="19">
        <v>1</v>
      </c>
      <c r="B4" s="27" t="s">
        <v>251</v>
      </c>
      <c r="D4" s="24" t="s">
        <v>101</v>
      </c>
    </row>
    <row r="5" spans="1:4" x14ac:dyDescent="0.25">
      <c r="B5" s="28" t="s">
        <v>91</v>
      </c>
      <c r="C5" s="19">
        <v>5</v>
      </c>
      <c r="D5" s="25">
        <v>5</v>
      </c>
    </row>
    <row r="6" spans="1:4" x14ac:dyDescent="0.25">
      <c r="B6" s="28" t="s">
        <v>90</v>
      </c>
      <c r="C6" s="19">
        <v>4</v>
      </c>
    </row>
    <row r="7" spans="1:4" x14ac:dyDescent="0.25">
      <c r="B7" s="28" t="s">
        <v>89</v>
      </c>
      <c r="C7" s="19">
        <v>3</v>
      </c>
    </row>
    <row r="8" spans="1:4" x14ac:dyDescent="0.25">
      <c r="B8" s="28" t="s">
        <v>92</v>
      </c>
      <c r="C8" s="19">
        <v>2</v>
      </c>
    </row>
    <row r="9" spans="1:4" x14ac:dyDescent="0.25">
      <c r="B9" s="28" t="s">
        <v>93</v>
      </c>
      <c r="C9" s="19">
        <v>1</v>
      </c>
    </row>
    <row r="10" spans="1:4" x14ac:dyDescent="0.25">
      <c r="B10" s="30" t="s">
        <v>120</v>
      </c>
      <c r="D10" s="31"/>
    </row>
    <row r="11" spans="1:4" x14ac:dyDescent="0.25">
      <c r="A11" s="19">
        <v>2</v>
      </c>
      <c r="B11" s="29" t="s">
        <v>210</v>
      </c>
      <c r="D11" s="31"/>
    </row>
    <row r="12" spans="1:4" x14ac:dyDescent="0.25">
      <c r="B12" s="28" t="s">
        <v>102</v>
      </c>
      <c r="C12" s="19">
        <v>1</v>
      </c>
      <c r="D12" s="31"/>
    </row>
    <row r="13" spans="1:4" x14ac:dyDescent="0.25">
      <c r="B13" s="28" t="s">
        <v>103</v>
      </c>
      <c r="C13" s="19">
        <v>2</v>
      </c>
      <c r="D13" s="31"/>
    </row>
    <row r="14" spans="1:4" x14ac:dyDescent="0.25">
      <c r="B14" s="28" t="s">
        <v>104</v>
      </c>
      <c r="C14" s="19">
        <v>3</v>
      </c>
      <c r="D14" s="31"/>
    </row>
    <row r="15" spans="1:4" x14ac:dyDescent="0.25">
      <c r="B15" s="28" t="s">
        <v>105</v>
      </c>
      <c r="C15" s="19">
        <v>4</v>
      </c>
    </row>
    <row r="16" spans="1:4" x14ac:dyDescent="0.25">
      <c r="B16" s="28" t="s">
        <v>106</v>
      </c>
      <c r="C16" s="19">
        <v>5</v>
      </c>
    </row>
    <row r="17" spans="1:4" x14ac:dyDescent="0.25">
      <c r="B17" s="30" t="s">
        <v>120</v>
      </c>
    </row>
    <row r="18" spans="1:4" x14ac:dyDescent="0.25">
      <c r="A18" s="19">
        <v>3</v>
      </c>
      <c r="B18" s="29" t="s">
        <v>250</v>
      </c>
    </row>
    <row r="19" spans="1:4" x14ac:dyDescent="0.25">
      <c r="B19" s="28" t="s">
        <v>237</v>
      </c>
      <c r="C19" s="19">
        <v>1</v>
      </c>
    </row>
    <row r="20" spans="1:4" x14ac:dyDescent="0.25">
      <c r="B20" s="28" t="s">
        <v>238</v>
      </c>
      <c r="C20" s="19">
        <v>2</v>
      </c>
    </row>
    <row r="21" spans="1:4" x14ac:dyDescent="0.25">
      <c r="B21" s="28" t="s">
        <v>239</v>
      </c>
      <c r="C21" s="19">
        <v>3</v>
      </c>
    </row>
    <row r="22" spans="1:4" x14ac:dyDescent="0.25">
      <c r="B22" s="28" t="s">
        <v>297</v>
      </c>
      <c r="C22" s="19">
        <v>4</v>
      </c>
    </row>
    <row r="23" spans="1:4" x14ac:dyDescent="0.25">
      <c r="B23" s="28" t="s">
        <v>298</v>
      </c>
      <c r="C23" s="19">
        <v>5</v>
      </c>
    </row>
    <row r="24" spans="1:4" s="31" customFormat="1" x14ac:dyDescent="0.25"/>
    <row r="25" spans="1:4" ht="30" x14ac:dyDescent="0.25">
      <c r="A25" s="19">
        <v>4</v>
      </c>
      <c r="B25" s="23" t="s">
        <v>249</v>
      </c>
    </row>
    <row r="26" spans="1:4" x14ac:dyDescent="0.25">
      <c r="B26" s="19" t="s">
        <v>94</v>
      </c>
      <c r="C26" s="19">
        <v>1</v>
      </c>
      <c r="D26" s="25">
        <v>5</v>
      </c>
    </row>
    <row r="27" spans="1:4" x14ac:dyDescent="0.25">
      <c r="B27" s="19" t="s">
        <v>95</v>
      </c>
      <c r="C27" s="19">
        <v>2</v>
      </c>
    </row>
    <row r="28" spans="1:4" x14ac:dyDescent="0.25">
      <c r="B28" s="19" t="s">
        <v>96</v>
      </c>
      <c r="C28" s="19">
        <v>3</v>
      </c>
    </row>
    <row r="29" spans="1:4" x14ac:dyDescent="0.25">
      <c r="B29" s="19" t="s">
        <v>97</v>
      </c>
      <c r="C29" s="19">
        <v>4</v>
      </c>
    </row>
    <row r="30" spans="1:4" x14ac:dyDescent="0.25">
      <c r="B30" s="19" t="s">
        <v>98</v>
      </c>
      <c r="C30" s="19">
        <v>5</v>
      </c>
    </row>
    <row r="32" spans="1:4" x14ac:dyDescent="0.25">
      <c r="A32" s="19">
        <v>5</v>
      </c>
      <c r="B32" s="24" t="s">
        <v>248</v>
      </c>
    </row>
    <row r="33" spans="1:4" ht="75" x14ac:dyDescent="0.25">
      <c r="B33" s="23" t="s">
        <v>255</v>
      </c>
    </row>
    <row r="34" spans="1:4" x14ac:dyDescent="0.25">
      <c r="B34" s="19" t="s">
        <v>107</v>
      </c>
      <c r="C34" s="19">
        <v>1</v>
      </c>
      <c r="D34" s="25">
        <v>5</v>
      </c>
    </row>
    <row r="35" spans="1:4" x14ac:dyDescent="0.25">
      <c r="B35" s="19" t="s">
        <v>108</v>
      </c>
      <c r="C35" s="19">
        <v>2</v>
      </c>
    </row>
    <row r="36" spans="1:4" x14ac:dyDescent="0.25">
      <c r="B36" s="19" t="s">
        <v>109</v>
      </c>
      <c r="C36" s="19">
        <v>3</v>
      </c>
    </row>
    <row r="37" spans="1:4" x14ac:dyDescent="0.25">
      <c r="B37" s="19" t="s">
        <v>110</v>
      </c>
      <c r="C37" s="19">
        <v>4</v>
      </c>
    </row>
    <row r="38" spans="1:4" x14ac:dyDescent="0.25">
      <c r="B38" s="19" t="s">
        <v>111</v>
      </c>
      <c r="C38" s="19">
        <v>5</v>
      </c>
    </row>
    <row r="40" spans="1:4" x14ac:dyDescent="0.25">
      <c r="A40" s="19">
        <v>6</v>
      </c>
      <c r="B40" s="24" t="s">
        <v>425</v>
      </c>
      <c r="C40" s="24" t="s">
        <v>26</v>
      </c>
      <c r="D40" s="26">
        <f>(SUM(D5,D26,D34))/15</f>
        <v>1</v>
      </c>
    </row>
    <row r="41" spans="1:4" x14ac:dyDescent="0.25">
      <c r="B41" s="3" t="s">
        <v>61</v>
      </c>
      <c r="C41" s="14" t="s">
        <v>66</v>
      </c>
    </row>
    <row r="42" spans="1:4" x14ac:dyDescent="0.25">
      <c r="B42" s="4" t="s">
        <v>113</v>
      </c>
      <c r="C42" s="14" t="s">
        <v>119</v>
      </c>
      <c r="D42" s="33">
        <v>5</v>
      </c>
    </row>
    <row r="43" spans="1:4" x14ac:dyDescent="0.25">
      <c r="B43" s="4" t="s">
        <v>62</v>
      </c>
      <c r="C43" s="14" t="s">
        <v>118</v>
      </c>
      <c r="D43" s="33">
        <v>4</v>
      </c>
    </row>
    <row r="44" spans="1:4" x14ac:dyDescent="0.25">
      <c r="B44" s="4" t="s">
        <v>63</v>
      </c>
      <c r="C44" s="17" t="s">
        <v>117</v>
      </c>
      <c r="D44" s="33">
        <v>3</v>
      </c>
    </row>
    <row r="45" spans="1:4" x14ac:dyDescent="0.25">
      <c r="B45" s="4" t="s">
        <v>64</v>
      </c>
      <c r="C45" s="17" t="s">
        <v>116</v>
      </c>
      <c r="D45" s="33">
        <v>2</v>
      </c>
    </row>
    <row r="46" spans="1:4" x14ac:dyDescent="0.25">
      <c r="B46" s="19" t="s">
        <v>114</v>
      </c>
      <c r="C46" s="25" t="s">
        <v>115</v>
      </c>
      <c r="D46" s="33">
        <v>1</v>
      </c>
    </row>
  </sheetData>
  <mergeCells count="2">
    <mergeCell ref="A1:D1"/>
    <mergeCell ref="A2:D2"/>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5F3F-F1E0-48DE-AEFD-448FF3F4C4EF}">
  <dimension ref="A1:J62"/>
  <sheetViews>
    <sheetView topLeftCell="A52" workbookViewId="0">
      <selection activeCell="B55" sqref="B55"/>
    </sheetView>
  </sheetViews>
  <sheetFormatPr defaultRowHeight="15" x14ac:dyDescent="0.25"/>
  <cols>
    <col min="1" max="1" width="2" style="2" bestFit="1" customWidth="1"/>
    <col min="2" max="2" width="26.85546875" style="4" bestFit="1" customWidth="1"/>
    <col min="3" max="3" width="3" style="4" customWidth="1"/>
    <col min="4" max="4" width="75.7109375" style="4" bestFit="1" customWidth="1"/>
    <col min="5" max="5" width="12" style="4" bestFit="1" customWidth="1"/>
    <col min="6" max="6" width="9.28515625" style="4" customWidth="1"/>
    <col min="7" max="7" width="12.5703125" style="4" bestFit="1" customWidth="1"/>
    <col min="8" max="8" width="45.7109375" style="4" customWidth="1"/>
    <col min="9" max="9" width="11.85546875" style="4" customWidth="1"/>
    <col min="10" max="16384" width="9.140625" style="4"/>
  </cols>
  <sheetData>
    <row r="1" spans="1:8" ht="51.75" customHeight="1" x14ac:dyDescent="0.25">
      <c r="A1" s="67" t="s">
        <v>578</v>
      </c>
      <c r="B1" s="68"/>
      <c r="C1" s="68"/>
      <c r="D1" s="68"/>
      <c r="E1" s="68"/>
      <c r="F1" s="68"/>
      <c r="G1" s="68"/>
    </row>
    <row r="2" spans="1:8" x14ac:dyDescent="0.25">
      <c r="B2" s="46" t="s">
        <v>290</v>
      </c>
    </row>
    <row r="3" spans="1:8" x14ac:dyDescent="0.25">
      <c r="A3" s="2">
        <v>1</v>
      </c>
      <c r="B3" s="3" t="s">
        <v>711</v>
      </c>
      <c r="D3" s="3" t="s">
        <v>59</v>
      </c>
      <c r="E3" s="3" t="s">
        <v>7</v>
      </c>
      <c r="F3" s="3" t="s">
        <v>8</v>
      </c>
      <c r="G3" s="16" t="s">
        <v>60</v>
      </c>
      <c r="H3" s="8"/>
    </row>
    <row r="4" spans="1:8" x14ac:dyDescent="0.25">
      <c r="C4" s="4">
        <v>1</v>
      </c>
      <c r="D4" s="4" t="s">
        <v>10</v>
      </c>
      <c r="E4" s="4">
        <v>1</v>
      </c>
      <c r="F4" s="4">
        <v>0</v>
      </c>
      <c r="H4" s="9"/>
    </row>
    <row r="5" spans="1:8" x14ac:dyDescent="0.25">
      <c r="C5" s="4">
        <v>2</v>
      </c>
      <c r="D5" s="4" t="s">
        <v>11</v>
      </c>
      <c r="E5" s="4">
        <v>1</v>
      </c>
      <c r="F5" s="4">
        <v>0</v>
      </c>
      <c r="H5" s="9"/>
    </row>
    <row r="6" spans="1:8" x14ac:dyDescent="0.25">
      <c r="C6" s="4">
        <v>3</v>
      </c>
      <c r="D6" s="4" t="s">
        <v>51</v>
      </c>
      <c r="E6" s="4">
        <v>1</v>
      </c>
      <c r="F6" s="4">
        <v>0</v>
      </c>
      <c r="H6" s="9"/>
    </row>
    <row r="7" spans="1:8" x14ac:dyDescent="0.25">
      <c r="C7" s="4">
        <v>4</v>
      </c>
      <c r="D7" s="4" t="s">
        <v>12</v>
      </c>
      <c r="E7" s="4">
        <v>1</v>
      </c>
      <c r="F7" s="4">
        <v>0</v>
      </c>
      <c r="H7" s="9"/>
    </row>
    <row r="8" spans="1:8" x14ac:dyDescent="0.25">
      <c r="C8" s="4">
        <v>5</v>
      </c>
      <c r="D8" s="4" t="s">
        <v>13</v>
      </c>
      <c r="E8" s="4">
        <v>1</v>
      </c>
      <c r="F8" s="4">
        <v>0</v>
      </c>
      <c r="H8" s="9"/>
    </row>
    <row r="9" spans="1:8" ht="30" x14ac:dyDescent="0.25">
      <c r="C9" s="4">
        <v>6</v>
      </c>
      <c r="D9" s="5" t="s">
        <v>14</v>
      </c>
      <c r="E9" s="4">
        <v>1</v>
      </c>
      <c r="F9" s="4">
        <v>0</v>
      </c>
      <c r="H9" s="9"/>
    </row>
    <row r="10" spans="1:8" x14ac:dyDescent="0.25">
      <c r="C10" s="4">
        <v>7</v>
      </c>
      <c r="D10" s="5" t="s">
        <v>15</v>
      </c>
      <c r="E10" s="4">
        <v>1</v>
      </c>
      <c r="F10" s="4">
        <v>0</v>
      </c>
    </row>
    <row r="11" spans="1:8" x14ac:dyDescent="0.25">
      <c r="C11" s="4">
        <v>8</v>
      </c>
      <c r="D11" s="4" t="s">
        <v>16</v>
      </c>
      <c r="E11" s="4">
        <v>1</v>
      </c>
      <c r="F11" s="4">
        <v>0</v>
      </c>
    </row>
    <row r="12" spans="1:8" x14ac:dyDescent="0.25">
      <c r="C12" s="4">
        <v>9</v>
      </c>
      <c r="D12" s="4" t="s">
        <v>17</v>
      </c>
      <c r="E12" s="4">
        <v>0</v>
      </c>
      <c r="F12" s="4">
        <v>1</v>
      </c>
      <c r="H12" s="3"/>
    </row>
    <row r="13" spans="1:8" x14ac:dyDescent="0.25">
      <c r="C13" s="4">
        <v>10</v>
      </c>
      <c r="D13" s="4" t="s">
        <v>18</v>
      </c>
      <c r="E13" s="4">
        <v>0</v>
      </c>
      <c r="F13" s="4">
        <v>1</v>
      </c>
    </row>
    <row r="15" spans="1:8" x14ac:dyDescent="0.25">
      <c r="A15" s="6"/>
      <c r="B15" s="3"/>
      <c r="D15" s="3" t="s">
        <v>58</v>
      </c>
      <c r="E15" s="3" t="s">
        <v>19</v>
      </c>
      <c r="F15" s="3" t="s">
        <v>8</v>
      </c>
      <c r="G15" s="16" t="s">
        <v>60</v>
      </c>
    </row>
    <row r="16" spans="1:8" x14ac:dyDescent="0.25">
      <c r="B16" s="7"/>
      <c r="C16" s="7">
        <v>11</v>
      </c>
      <c r="D16" s="4" t="s">
        <v>289</v>
      </c>
      <c r="E16" s="3">
        <v>1</v>
      </c>
      <c r="F16" s="3">
        <v>0</v>
      </c>
      <c r="G16" s="46"/>
    </row>
    <row r="17" spans="1:10" x14ac:dyDescent="0.25">
      <c r="C17" s="4">
        <v>12</v>
      </c>
      <c r="D17" s="4" t="s">
        <v>20</v>
      </c>
      <c r="E17" s="4">
        <v>1</v>
      </c>
      <c r="F17" s="4">
        <v>0</v>
      </c>
    </row>
    <row r="18" spans="1:10" x14ac:dyDescent="0.25">
      <c r="C18" s="4">
        <v>13</v>
      </c>
      <c r="D18" s="4" t="s">
        <v>21</v>
      </c>
      <c r="E18" s="4">
        <v>0</v>
      </c>
      <c r="F18" s="4">
        <v>1</v>
      </c>
      <c r="H18" s="3" t="s">
        <v>147</v>
      </c>
      <c r="I18" s="14" t="s">
        <v>66</v>
      </c>
      <c r="J18" s="19"/>
    </row>
    <row r="19" spans="1:10" x14ac:dyDescent="0.25">
      <c r="C19" s="4">
        <v>14</v>
      </c>
      <c r="D19" s="4" t="s">
        <v>22</v>
      </c>
      <c r="E19" s="4">
        <v>0</v>
      </c>
      <c r="F19" s="4">
        <v>1</v>
      </c>
      <c r="H19" s="14" t="s">
        <v>148</v>
      </c>
      <c r="I19" s="14" t="s">
        <v>119</v>
      </c>
      <c r="J19" s="33">
        <v>5</v>
      </c>
    </row>
    <row r="20" spans="1:10" x14ac:dyDescent="0.25">
      <c r="C20" s="4">
        <v>15</v>
      </c>
      <c r="D20" s="4" t="s">
        <v>23</v>
      </c>
      <c r="E20" s="4">
        <v>1</v>
      </c>
      <c r="F20" s="4">
        <v>0</v>
      </c>
      <c r="H20" s="14" t="s">
        <v>149</v>
      </c>
      <c r="I20" s="14" t="s">
        <v>118</v>
      </c>
      <c r="J20" s="33">
        <v>4</v>
      </c>
    </row>
    <row r="21" spans="1:10" x14ac:dyDescent="0.25">
      <c r="C21" s="4">
        <v>16</v>
      </c>
      <c r="D21" s="4" t="s">
        <v>57</v>
      </c>
      <c r="E21" s="4">
        <v>1</v>
      </c>
      <c r="F21" s="4">
        <v>0</v>
      </c>
      <c r="H21" s="14" t="s">
        <v>150</v>
      </c>
      <c r="I21" s="17" t="s">
        <v>117</v>
      </c>
      <c r="J21" s="33">
        <v>3</v>
      </c>
    </row>
    <row r="22" spans="1:10" x14ac:dyDescent="0.25">
      <c r="C22" s="4">
        <v>17</v>
      </c>
      <c r="D22" s="4" t="s">
        <v>24</v>
      </c>
      <c r="E22" s="4">
        <v>0</v>
      </c>
      <c r="F22" s="4">
        <v>1</v>
      </c>
      <c r="H22" s="14" t="s">
        <v>151</v>
      </c>
      <c r="I22" s="17" t="s">
        <v>116</v>
      </c>
      <c r="J22" s="33">
        <v>2</v>
      </c>
    </row>
    <row r="23" spans="1:10" x14ac:dyDescent="0.25">
      <c r="C23" s="4">
        <v>18</v>
      </c>
      <c r="D23" s="4" t="s">
        <v>25</v>
      </c>
      <c r="E23" s="4">
        <v>0</v>
      </c>
      <c r="F23" s="4">
        <v>1</v>
      </c>
      <c r="H23" s="25" t="s">
        <v>152</v>
      </c>
      <c r="I23" s="25" t="s">
        <v>115</v>
      </c>
      <c r="J23" s="33">
        <v>1</v>
      </c>
    </row>
    <row r="24" spans="1:10" x14ac:dyDescent="0.25">
      <c r="E24" s="15" t="s">
        <v>26</v>
      </c>
      <c r="F24" s="14"/>
      <c r="G24" s="14" t="s">
        <v>155</v>
      </c>
    </row>
    <row r="25" spans="1:10" x14ac:dyDescent="0.25">
      <c r="D25" s="3" t="s">
        <v>48</v>
      </c>
    </row>
    <row r="26" spans="1:10" x14ac:dyDescent="0.25">
      <c r="D26" s="3"/>
    </row>
    <row r="27" spans="1:10" x14ac:dyDescent="0.25">
      <c r="A27" s="2">
        <v>2</v>
      </c>
      <c r="B27" s="13" t="s">
        <v>712</v>
      </c>
      <c r="C27" s="4">
        <v>19</v>
      </c>
      <c r="D27" t="s">
        <v>35</v>
      </c>
      <c r="E27" s="3" t="s">
        <v>197</v>
      </c>
      <c r="H27" s="3" t="s">
        <v>144</v>
      </c>
      <c r="I27" s="14" t="s">
        <v>66</v>
      </c>
    </row>
    <row r="28" spans="1:10" x14ac:dyDescent="0.25">
      <c r="D28" t="s">
        <v>36</v>
      </c>
      <c r="E28" s="4">
        <v>3</v>
      </c>
      <c r="F28" s="14">
        <v>3</v>
      </c>
      <c r="H28" s="14" t="s">
        <v>135</v>
      </c>
      <c r="I28" s="17" t="s">
        <v>112</v>
      </c>
      <c r="J28" s="4">
        <v>1</v>
      </c>
    </row>
    <row r="29" spans="1:10" x14ac:dyDescent="0.25">
      <c r="D29" t="s">
        <v>37</v>
      </c>
      <c r="E29" s="4">
        <v>2</v>
      </c>
      <c r="H29" s="14" t="s">
        <v>136</v>
      </c>
      <c r="I29" s="17" t="s">
        <v>145</v>
      </c>
      <c r="J29" s="4">
        <v>2</v>
      </c>
    </row>
    <row r="30" spans="1:10" x14ac:dyDescent="0.25">
      <c r="D30" t="s">
        <v>38</v>
      </c>
      <c r="E30" s="4">
        <v>1</v>
      </c>
      <c r="H30" s="14" t="s">
        <v>137</v>
      </c>
      <c r="I30" s="14" t="s">
        <v>146</v>
      </c>
      <c r="J30" s="4">
        <v>3</v>
      </c>
    </row>
    <row r="32" spans="1:10" x14ac:dyDescent="0.25">
      <c r="A32" s="2">
        <v>3</v>
      </c>
      <c r="B32" s="10" t="s">
        <v>423</v>
      </c>
      <c r="C32" s="4">
        <v>20</v>
      </c>
      <c r="D32" s="4" t="s">
        <v>49</v>
      </c>
    </row>
    <row r="33" spans="1:9" x14ac:dyDescent="0.25">
      <c r="D33" s="11" t="s">
        <v>39</v>
      </c>
      <c r="E33" s="4">
        <v>1</v>
      </c>
      <c r="F33" s="14">
        <v>4</v>
      </c>
    </row>
    <row r="34" spans="1:9" x14ac:dyDescent="0.25">
      <c r="D34" s="11" t="s">
        <v>40</v>
      </c>
      <c r="E34" s="4">
        <v>2</v>
      </c>
    </row>
    <row r="35" spans="1:9" x14ac:dyDescent="0.25">
      <c r="D35" s="11" t="s">
        <v>41</v>
      </c>
      <c r="E35" s="4">
        <v>3</v>
      </c>
    </row>
    <row r="36" spans="1:9" x14ac:dyDescent="0.25">
      <c r="D36" s="11" t="s">
        <v>42</v>
      </c>
      <c r="E36" s="4">
        <v>4</v>
      </c>
    </row>
    <row r="37" spans="1:9" x14ac:dyDescent="0.25">
      <c r="D37" s="11" t="s">
        <v>153</v>
      </c>
      <c r="E37" s="4">
        <v>5</v>
      </c>
    </row>
    <row r="38" spans="1:9" x14ac:dyDescent="0.25">
      <c r="E38" s="9"/>
      <c r="F38" s="9"/>
    </row>
    <row r="39" spans="1:9" x14ac:dyDescent="0.25">
      <c r="A39" s="2">
        <v>4</v>
      </c>
      <c r="B39" s="10" t="s">
        <v>713</v>
      </c>
      <c r="C39" s="4">
        <v>21</v>
      </c>
      <c r="D39" s="4" t="s">
        <v>50</v>
      </c>
      <c r="E39" s="3" t="s">
        <v>197</v>
      </c>
      <c r="F39" s="9"/>
    </row>
    <row r="40" spans="1:9" x14ac:dyDescent="0.25">
      <c r="D40" s="11" t="s">
        <v>43</v>
      </c>
      <c r="E40" s="9">
        <v>5</v>
      </c>
      <c r="F40" s="14">
        <v>4</v>
      </c>
    </row>
    <row r="41" spans="1:9" x14ac:dyDescent="0.25">
      <c r="D41" s="11" t="s">
        <v>44</v>
      </c>
      <c r="E41" s="4">
        <v>4</v>
      </c>
    </row>
    <row r="42" spans="1:9" x14ac:dyDescent="0.25">
      <c r="D42" s="11" t="s">
        <v>45</v>
      </c>
      <c r="E42" s="4">
        <v>3</v>
      </c>
    </row>
    <row r="43" spans="1:9" x14ac:dyDescent="0.25">
      <c r="D43" s="11" t="s">
        <v>46</v>
      </c>
      <c r="E43" s="4">
        <v>2</v>
      </c>
    </row>
    <row r="44" spans="1:9" x14ac:dyDescent="0.25">
      <c r="D44" s="11" t="s">
        <v>47</v>
      </c>
      <c r="E44" s="4">
        <v>1</v>
      </c>
    </row>
    <row r="45" spans="1:9" x14ac:dyDescent="0.25">
      <c r="D45" s="1"/>
      <c r="H45" s="14"/>
      <c r="I45" s="14"/>
    </row>
    <row r="46" spans="1:9" ht="60" x14ac:dyDescent="0.25">
      <c r="A46" s="39">
        <v>5</v>
      </c>
      <c r="B46" s="40" t="s">
        <v>501</v>
      </c>
      <c r="C46">
        <v>23</v>
      </c>
      <c r="D46" s="60" t="s">
        <v>502</v>
      </c>
      <c r="E46" s="21"/>
      <c r="H46" s="14"/>
      <c r="I46" s="14"/>
    </row>
    <row r="47" spans="1:9" x14ac:dyDescent="0.25">
      <c r="C47"/>
      <c r="D47" s="21" t="s">
        <v>200</v>
      </c>
      <c r="E47" s="21">
        <v>1</v>
      </c>
      <c r="H47" s="14"/>
      <c r="I47" s="14"/>
    </row>
    <row r="48" spans="1:9" x14ac:dyDescent="0.25">
      <c r="C48"/>
      <c r="D48" s="21" t="s">
        <v>201</v>
      </c>
      <c r="E48" s="21">
        <v>2</v>
      </c>
      <c r="H48" s="14"/>
      <c r="I48" s="14"/>
    </row>
    <row r="49" spans="1:9" x14ac:dyDescent="0.25">
      <c r="C49"/>
      <c r="D49" s="21" t="s">
        <v>202</v>
      </c>
      <c r="E49" s="21">
        <v>3</v>
      </c>
      <c r="H49" s="14"/>
      <c r="I49" s="14"/>
    </row>
    <row r="50" spans="1:9" x14ac:dyDescent="0.25">
      <c r="C50"/>
      <c r="D50" s="21" t="s">
        <v>203</v>
      </c>
      <c r="E50" s="21">
        <v>4</v>
      </c>
      <c r="H50" s="14"/>
      <c r="I50" s="14"/>
    </row>
    <row r="51" spans="1:9" x14ac:dyDescent="0.25">
      <c r="C51"/>
      <c r="D51" s="21" t="s">
        <v>204</v>
      </c>
      <c r="E51" s="21">
        <v>5</v>
      </c>
      <c r="H51" s="14"/>
      <c r="I51" s="14"/>
    </row>
    <row r="53" spans="1:9" x14ac:dyDescent="0.25">
      <c r="A53" s="2">
        <v>6</v>
      </c>
      <c r="B53" s="3" t="s">
        <v>714</v>
      </c>
      <c r="C53" s="4">
        <v>24</v>
      </c>
      <c r="D53" s="4" t="s">
        <v>56</v>
      </c>
    </row>
    <row r="54" spans="1:9" x14ac:dyDescent="0.25">
      <c r="D54" s="4" t="s">
        <v>133</v>
      </c>
      <c r="E54" s="4">
        <v>1</v>
      </c>
      <c r="F54" s="14"/>
    </row>
    <row r="55" spans="1:9" x14ac:dyDescent="0.25">
      <c r="D55" s="4" t="s">
        <v>130</v>
      </c>
      <c r="E55" s="4">
        <v>1</v>
      </c>
    </row>
    <row r="56" spans="1:9" x14ac:dyDescent="0.25">
      <c r="D56" s="4" t="s">
        <v>131</v>
      </c>
      <c r="E56" s="4">
        <v>2</v>
      </c>
    </row>
    <row r="57" spans="1:9" x14ac:dyDescent="0.25">
      <c r="D57" s="4" t="s">
        <v>160</v>
      </c>
      <c r="E57" s="4">
        <v>2</v>
      </c>
    </row>
    <row r="58" spans="1:9" x14ac:dyDescent="0.25">
      <c r="D58" s="4" t="s">
        <v>161</v>
      </c>
      <c r="E58" s="4">
        <v>3</v>
      </c>
    </row>
    <row r="59" spans="1:9" x14ac:dyDescent="0.25">
      <c r="D59" s="4" t="s">
        <v>162</v>
      </c>
      <c r="E59" s="9">
        <v>4</v>
      </c>
      <c r="F59" s="9"/>
    </row>
    <row r="60" spans="1:9" x14ac:dyDescent="0.25">
      <c r="D60" s="4" t="s">
        <v>132</v>
      </c>
      <c r="E60" s="4">
        <v>4</v>
      </c>
    </row>
    <row r="61" spans="1:9" x14ac:dyDescent="0.25">
      <c r="D61" s="4" t="s">
        <v>134</v>
      </c>
      <c r="E61" s="4">
        <v>5</v>
      </c>
    </row>
    <row r="62" spans="1:9" x14ac:dyDescent="0.25">
      <c r="B62" s="3"/>
    </row>
  </sheetData>
  <mergeCells count="1">
    <mergeCell ref="A1:G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D833-EE10-4F11-988D-F5265E1CCB87}">
  <dimension ref="A1:R159"/>
  <sheetViews>
    <sheetView topLeftCell="A151" zoomScale="110" zoomScaleNormal="110" workbookViewId="0">
      <selection activeCell="B148" sqref="B148"/>
    </sheetView>
  </sheetViews>
  <sheetFormatPr defaultRowHeight="15" x14ac:dyDescent="0.25"/>
  <cols>
    <col min="2" max="2" width="31.85546875" customWidth="1"/>
    <col min="3" max="3" width="4.5703125" customWidth="1"/>
    <col min="4" max="4" width="73.7109375" bestFit="1" customWidth="1"/>
    <col min="5" max="5" width="7.5703125" customWidth="1"/>
    <col min="6" max="6" width="7.7109375" customWidth="1"/>
    <col min="8" max="8" width="30.28515625" customWidth="1"/>
  </cols>
  <sheetData>
    <row r="1" spans="1:10" ht="27" customHeight="1" x14ac:dyDescent="0.25">
      <c r="A1" s="69" t="s">
        <v>86</v>
      </c>
      <c r="B1" s="69"/>
      <c r="C1" s="69"/>
      <c r="D1" s="69"/>
      <c r="E1" s="69"/>
      <c r="F1" s="69"/>
    </row>
    <row r="2" spans="1:10" x14ac:dyDescent="0.25">
      <c r="B2" s="10" t="s">
        <v>290</v>
      </c>
      <c r="C2" s="10"/>
    </row>
    <row r="3" spans="1:10" ht="30" x14ac:dyDescent="0.25">
      <c r="A3" s="10">
        <v>1</v>
      </c>
      <c r="B3" s="18" t="s">
        <v>236</v>
      </c>
      <c r="C3" s="18" t="s">
        <v>280</v>
      </c>
      <c r="D3" s="10" t="s">
        <v>67</v>
      </c>
      <c r="E3" s="10" t="s">
        <v>19</v>
      </c>
      <c r="F3" s="10" t="s">
        <v>8</v>
      </c>
      <c r="G3" t="s">
        <v>9</v>
      </c>
    </row>
    <row r="4" spans="1:10" x14ac:dyDescent="0.25">
      <c r="C4">
        <v>1</v>
      </c>
      <c r="D4" s="19" t="s">
        <v>68</v>
      </c>
      <c r="E4">
        <v>1</v>
      </c>
      <c r="F4">
        <v>0</v>
      </c>
      <c r="H4" s="3" t="s">
        <v>147</v>
      </c>
      <c r="I4" s="14" t="s">
        <v>66</v>
      </c>
      <c r="J4" s="19"/>
    </row>
    <row r="5" spans="1:10" x14ac:dyDescent="0.25">
      <c r="C5">
        <v>2</v>
      </c>
      <c r="D5" s="19" t="s">
        <v>87</v>
      </c>
      <c r="E5">
        <v>1</v>
      </c>
      <c r="F5">
        <v>0</v>
      </c>
      <c r="H5" s="14" t="s">
        <v>148</v>
      </c>
      <c r="I5" s="14" t="s">
        <v>119</v>
      </c>
      <c r="J5" s="33">
        <v>5</v>
      </c>
    </row>
    <row r="6" spans="1:10" x14ac:dyDescent="0.25">
      <c r="C6">
        <v>3</v>
      </c>
      <c r="D6" s="19" t="s">
        <v>88</v>
      </c>
      <c r="E6">
        <v>1</v>
      </c>
      <c r="F6">
        <v>0</v>
      </c>
      <c r="H6" s="14" t="s">
        <v>149</v>
      </c>
      <c r="I6" s="14" t="s">
        <v>118</v>
      </c>
      <c r="J6" s="33">
        <v>4</v>
      </c>
    </row>
    <row r="7" spans="1:10" x14ac:dyDescent="0.25">
      <c r="C7">
        <v>4</v>
      </c>
      <c r="D7" s="19" t="s">
        <v>69</v>
      </c>
      <c r="E7">
        <v>1</v>
      </c>
      <c r="F7">
        <v>0</v>
      </c>
      <c r="H7" s="14" t="s">
        <v>150</v>
      </c>
      <c r="I7" s="17" t="s">
        <v>117</v>
      </c>
      <c r="J7" s="33">
        <v>3</v>
      </c>
    </row>
    <row r="8" spans="1:10" x14ac:dyDescent="0.25">
      <c r="C8">
        <v>5</v>
      </c>
      <c r="D8" s="19" t="s">
        <v>70</v>
      </c>
      <c r="E8">
        <v>1</v>
      </c>
      <c r="F8">
        <v>0</v>
      </c>
      <c r="H8" s="14" t="s">
        <v>151</v>
      </c>
      <c r="I8" s="17" t="s">
        <v>116</v>
      </c>
      <c r="J8" s="33">
        <v>2</v>
      </c>
    </row>
    <row r="9" spans="1:10" x14ac:dyDescent="0.25">
      <c r="C9">
        <v>6</v>
      </c>
      <c r="D9" s="19" t="s">
        <v>208</v>
      </c>
      <c r="E9">
        <v>1</v>
      </c>
      <c r="F9">
        <v>0</v>
      </c>
      <c r="H9" s="25" t="s">
        <v>152</v>
      </c>
      <c r="I9" s="25" t="s">
        <v>115</v>
      </c>
      <c r="J9" s="33">
        <v>1</v>
      </c>
    </row>
    <row r="10" spans="1:10" x14ac:dyDescent="0.25">
      <c r="C10">
        <v>7</v>
      </c>
      <c r="D10" s="19" t="s">
        <v>71</v>
      </c>
      <c r="E10">
        <v>1</v>
      </c>
      <c r="F10">
        <v>0</v>
      </c>
    </row>
    <row r="11" spans="1:10" x14ac:dyDescent="0.25">
      <c r="C11">
        <v>8</v>
      </c>
      <c r="D11" s="19" t="s">
        <v>157</v>
      </c>
      <c r="E11">
        <v>1</v>
      </c>
      <c r="F11">
        <v>0</v>
      </c>
    </row>
    <row r="12" spans="1:10" ht="30" x14ac:dyDescent="0.25">
      <c r="C12">
        <v>9</v>
      </c>
      <c r="D12" s="20" t="s">
        <v>199</v>
      </c>
      <c r="E12">
        <v>1</v>
      </c>
      <c r="F12">
        <v>0</v>
      </c>
    </row>
    <row r="13" spans="1:10" ht="30" x14ac:dyDescent="0.25">
      <c r="C13">
        <v>10</v>
      </c>
      <c r="D13" s="20" t="s">
        <v>205</v>
      </c>
      <c r="E13">
        <v>1</v>
      </c>
      <c r="F13">
        <v>0</v>
      </c>
    </row>
    <row r="14" spans="1:10" x14ac:dyDescent="0.25">
      <c r="C14">
        <v>11</v>
      </c>
      <c r="D14" s="20" t="s">
        <v>276</v>
      </c>
      <c r="E14">
        <v>1</v>
      </c>
      <c r="F14">
        <v>0</v>
      </c>
    </row>
    <row r="15" spans="1:10" ht="30" x14ac:dyDescent="0.25">
      <c r="C15">
        <v>12</v>
      </c>
      <c r="D15" s="20" t="s">
        <v>300</v>
      </c>
    </row>
    <row r="16" spans="1:10" x14ac:dyDescent="0.25">
      <c r="C16">
        <v>13</v>
      </c>
      <c r="D16" s="20" t="s">
        <v>323</v>
      </c>
      <c r="E16">
        <v>1</v>
      </c>
      <c r="F16">
        <v>0</v>
      </c>
    </row>
    <row r="17" spans="2:18" x14ac:dyDescent="0.25">
      <c r="C17">
        <v>14</v>
      </c>
      <c r="D17" s="20" t="s">
        <v>469</v>
      </c>
      <c r="E17">
        <v>1</v>
      </c>
      <c r="F17">
        <v>0</v>
      </c>
    </row>
    <row r="18" spans="2:18" x14ac:dyDescent="0.25">
      <c r="D18" s="19" t="s">
        <v>26</v>
      </c>
      <c r="E18" s="25"/>
      <c r="F18" s="12" t="s">
        <v>154</v>
      </c>
    </row>
    <row r="19" spans="2:18" x14ac:dyDescent="0.25">
      <c r="D19" s="19"/>
      <c r="E19" s="25"/>
      <c r="F19" s="12"/>
    </row>
    <row r="20" spans="2:18" ht="30" x14ac:dyDescent="0.25">
      <c r="B20" s="47" t="s">
        <v>209</v>
      </c>
      <c r="D20" s="30" t="s">
        <v>120</v>
      </c>
      <c r="E20" s="31"/>
      <c r="F20" s="22"/>
    </row>
    <row r="21" spans="2:18" x14ac:dyDescent="0.25">
      <c r="C21" s="10" t="s">
        <v>281</v>
      </c>
      <c r="D21" s="10" t="s">
        <v>159</v>
      </c>
    </row>
    <row r="22" spans="2:18" x14ac:dyDescent="0.25">
      <c r="D22" s="11" t="s">
        <v>72</v>
      </c>
      <c r="E22">
        <v>1</v>
      </c>
      <c r="H22" s="22"/>
      <c r="I22" s="22"/>
      <c r="J22" s="22"/>
      <c r="K22" s="22"/>
      <c r="L22" s="22"/>
      <c r="M22" s="22"/>
      <c r="N22" s="22"/>
      <c r="O22" s="22"/>
      <c r="P22" s="22"/>
      <c r="Q22" s="22"/>
      <c r="R22" s="22"/>
    </row>
    <row r="23" spans="2:18" x14ac:dyDescent="0.25">
      <c r="D23" s="11" t="s">
        <v>73</v>
      </c>
      <c r="E23">
        <v>2</v>
      </c>
      <c r="H23" s="22"/>
      <c r="I23" s="22"/>
      <c r="J23" s="22"/>
      <c r="K23" s="22"/>
      <c r="L23" s="22"/>
      <c r="M23" s="22"/>
      <c r="N23" s="22"/>
      <c r="O23" s="22"/>
      <c r="P23" s="22"/>
      <c r="Q23" s="22"/>
      <c r="R23" s="22"/>
    </row>
    <row r="24" spans="2:18" x14ac:dyDescent="0.25">
      <c r="D24" s="11" t="s">
        <v>74</v>
      </c>
      <c r="E24">
        <v>3</v>
      </c>
      <c r="H24" s="22"/>
      <c r="I24" s="22"/>
      <c r="J24" s="22"/>
      <c r="K24" s="22"/>
      <c r="L24" s="22"/>
      <c r="M24" s="22"/>
      <c r="N24" s="22"/>
      <c r="O24" s="22"/>
      <c r="P24" s="22"/>
      <c r="Q24" s="22"/>
      <c r="R24" s="22"/>
    </row>
    <row r="25" spans="2:18" x14ac:dyDescent="0.25">
      <c r="D25" s="11" t="s">
        <v>75</v>
      </c>
      <c r="E25">
        <v>4</v>
      </c>
      <c r="H25" s="22"/>
      <c r="I25" s="22"/>
      <c r="J25" s="22"/>
      <c r="K25" s="22"/>
      <c r="L25" s="22"/>
      <c r="M25" s="22"/>
      <c r="N25" s="22"/>
      <c r="O25" s="22"/>
      <c r="P25" s="22"/>
      <c r="Q25" s="22"/>
      <c r="R25" s="22"/>
    </row>
    <row r="26" spans="2:18" x14ac:dyDescent="0.25">
      <c r="D26" s="11" t="s">
        <v>76</v>
      </c>
      <c r="E26" s="11">
        <v>5</v>
      </c>
      <c r="H26" s="22"/>
      <c r="I26" s="22"/>
      <c r="J26" s="22"/>
      <c r="K26" s="22"/>
      <c r="L26" s="22"/>
      <c r="M26" s="22"/>
      <c r="N26" s="22"/>
      <c r="O26" s="22"/>
      <c r="P26" s="22"/>
      <c r="Q26" s="22"/>
      <c r="R26" s="22"/>
    </row>
    <row r="27" spans="2:18" x14ac:dyDescent="0.25">
      <c r="D27" s="11"/>
      <c r="E27" s="11"/>
      <c r="H27" s="22"/>
      <c r="I27" s="22"/>
      <c r="J27" s="22"/>
      <c r="K27" s="22"/>
      <c r="L27" s="22"/>
      <c r="M27" s="22"/>
      <c r="N27" s="22"/>
      <c r="O27" s="22"/>
      <c r="P27" s="22"/>
      <c r="Q27" s="22"/>
      <c r="R27" s="22"/>
    </row>
    <row r="28" spans="2:18" x14ac:dyDescent="0.25">
      <c r="C28" s="10">
        <v>3</v>
      </c>
      <c r="D28" s="18" t="s">
        <v>158</v>
      </c>
      <c r="H28" s="22"/>
      <c r="I28" s="22"/>
      <c r="J28" s="22"/>
      <c r="K28" s="22"/>
      <c r="L28" s="22"/>
      <c r="M28" s="22"/>
      <c r="N28" s="22"/>
      <c r="O28" s="22"/>
      <c r="P28" s="22"/>
      <c r="Q28" s="22"/>
      <c r="R28" s="22"/>
    </row>
    <row r="29" spans="2:18" x14ac:dyDescent="0.25">
      <c r="D29" s="21" t="s">
        <v>77</v>
      </c>
      <c r="E29" s="22">
        <v>1</v>
      </c>
      <c r="H29" s="22"/>
      <c r="I29" s="22"/>
      <c r="J29" s="22"/>
      <c r="K29" s="22"/>
      <c r="L29" s="22"/>
      <c r="M29" s="22"/>
      <c r="N29" s="22"/>
      <c r="O29" s="22"/>
      <c r="P29" s="22"/>
      <c r="Q29" s="22"/>
      <c r="R29" s="22"/>
    </row>
    <row r="30" spans="2:18" x14ac:dyDescent="0.25">
      <c r="D30" s="21" t="s">
        <v>78</v>
      </c>
      <c r="E30" s="22">
        <v>2</v>
      </c>
      <c r="H30" s="22"/>
      <c r="I30" s="22"/>
      <c r="J30" s="22"/>
      <c r="K30" s="22"/>
      <c r="L30" s="22"/>
      <c r="M30" s="22"/>
      <c r="N30" s="22"/>
      <c r="O30" s="22"/>
      <c r="P30" s="22"/>
      <c r="Q30" s="22"/>
      <c r="R30" s="22"/>
    </row>
    <row r="31" spans="2:18" x14ac:dyDescent="0.25">
      <c r="D31" s="21" t="s">
        <v>79</v>
      </c>
      <c r="E31" s="22">
        <v>3</v>
      </c>
      <c r="H31" s="22"/>
      <c r="I31" s="22"/>
      <c r="J31" s="22"/>
      <c r="K31" s="22"/>
      <c r="L31" s="22"/>
      <c r="M31" s="22"/>
      <c r="N31" s="22"/>
      <c r="O31" s="22"/>
      <c r="P31" s="22"/>
      <c r="Q31" s="22"/>
      <c r="R31" s="22"/>
    </row>
    <row r="32" spans="2:18" x14ac:dyDescent="0.25">
      <c r="D32" s="21" t="s">
        <v>80</v>
      </c>
      <c r="E32" s="22">
        <v>4</v>
      </c>
      <c r="H32" s="22"/>
      <c r="I32" s="22"/>
      <c r="J32" s="22"/>
      <c r="K32" s="22"/>
      <c r="L32" s="22"/>
      <c r="M32" s="22"/>
      <c r="N32" s="22"/>
      <c r="O32" s="22"/>
      <c r="P32" s="22"/>
      <c r="Q32" s="22"/>
      <c r="R32" s="22"/>
    </row>
    <row r="33" spans="1:18" x14ac:dyDescent="0.25">
      <c r="D33" s="21" t="s">
        <v>81</v>
      </c>
      <c r="E33" s="21">
        <v>5</v>
      </c>
      <c r="H33" s="22"/>
      <c r="I33" s="22"/>
      <c r="J33" s="22"/>
      <c r="K33" s="22"/>
      <c r="L33" s="22"/>
      <c r="M33" s="22"/>
      <c r="N33" s="22"/>
      <c r="O33" s="22"/>
      <c r="P33" s="22"/>
      <c r="Q33" s="22"/>
      <c r="R33" s="22"/>
    </row>
    <row r="34" spans="1:18" x14ac:dyDescent="0.25">
      <c r="D34" s="11"/>
      <c r="E34" s="11"/>
      <c r="H34" s="22"/>
      <c r="I34" s="22"/>
      <c r="J34" s="22"/>
      <c r="K34" s="22"/>
      <c r="L34" s="22"/>
      <c r="M34" s="22"/>
      <c r="N34" s="22"/>
      <c r="O34" s="22"/>
      <c r="P34" s="22"/>
      <c r="Q34" s="22"/>
      <c r="R34" s="22"/>
    </row>
    <row r="35" spans="1:18" ht="30" x14ac:dyDescent="0.25">
      <c r="A35" s="10">
        <v>2</v>
      </c>
      <c r="B35" s="18" t="s">
        <v>715</v>
      </c>
      <c r="D35" s="10" t="s">
        <v>198</v>
      </c>
      <c r="E35" s="10" t="s">
        <v>19</v>
      </c>
      <c r="F35" s="10" t="s">
        <v>8</v>
      </c>
      <c r="G35" t="s">
        <v>9</v>
      </c>
    </row>
    <row r="36" spans="1:18" x14ac:dyDescent="0.25">
      <c r="D36" s="3" t="s">
        <v>58</v>
      </c>
      <c r="E36" s="10"/>
      <c r="F36" s="10"/>
    </row>
    <row r="37" spans="1:18" ht="33.75" customHeight="1" x14ac:dyDescent="0.25">
      <c r="D37" s="38" t="s">
        <v>194</v>
      </c>
      <c r="E37" s="11">
        <v>1</v>
      </c>
      <c r="F37">
        <v>0</v>
      </c>
    </row>
    <row r="38" spans="1:18" x14ac:dyDescent="0.25">
      <c r="C38">
        <v>1</v>
      </c>
      <c r="D38" s="11" t="s">
        <v>185</v>
      </c>
      <c r="E38" s="11">
        <v>1</v>
      </c>
      <c r="F38">
        <v>0</v>
      </c>
    </row>
    <row r="39" spans="1:18" x14ac:dyDescent="0.25">
      <c r="C39">
        <v>2</v>
      </c>
      <c r="D39" s="11" t="s">
        <v>186</v>
      </c>
      <c r="E39" s="11">
        <v>1</v>
      </c>
      <c r="F39">
        <v>0</v>
      </c>
    </row>
    <row r="40" spans="1:18" x14ac:dyDescent="0.25">
      <c r="C40">
        <v>3</v>
      </c>
      <c r="D40" s="11" t="s">
        <v>187</v>
      </c>
      <c r="E40" s="11">
        <v>1</v>
      </c>
      <c r="F40">
        <v>0</v>
      </c>
    </row>
    <row r="41" spans="1:18" x14ac:dyDescent="0.25">
      <c r="C41">
        <v>4</v>
      </c>
      <c r="D41" s="11" t="s">
        <v>189</v>
      </c>
      <c r="E41" s="11">
        <v>1</v>
      </c>
      <c r="F41">
        <v>0</v>
      </c>
    </row>
    <row r="42" spans="1:18" x14ac:dyDescent="0.25">
      <c r="C42">
        <v>5</v>
      </c>
      <c r="D42" s="11" t="s">
        <v>188</v>
      </c>
      <c r="E42" s="11">
        <v>1</v>
      </c>
      <c r="F42">
        <v>0</v>
      </c>
    </row>
    <row r="43" spans="1:18" x14ac:dyDescent="0.25">
      <c r="C43">
        <v>6</v>
      </c>
      <c r="D43" s="11" t="s">
        <v>190</v>
      </c>
      <c r="E43" s="11">
        <v>1</v>
      </c>
      <c r="F43">
        <v>0</v>
      </c>
    </row>
    <row r="44" spans="1:18" x14ac:dyDescent="0.25">
      <c r="C44">
        <v>7</v>
      </c>
      <c r="D44" s="11" t="s">
        <v>191</v>
      </c>
      <c r="E44" s="11">
        <v>1</v>
      </c>
      <c r="F44">
        <v>0</v>
      </c>
    </row>
    <row r="45" spans="1:18" x14ac:dyDescent="0.25">
      <c r="C45">
        <v>8</v>
      </c>
      <c r="D45" s="11" t="s">
        <v>193</v>
      </c>
      <c r="E45" s="11">
        <v>1</v>
      </c>
      <c r="F45">
        <v>0</v>
      </c>
    </row>
    <row r="46" spans="1:18" x14ac:dyDescent="0.25">
      <c r="C46">
        <v>9</v>
      </c>
      <c r="D46" s="11" t="s">
        <v>192</v>
      </c>
      <c r="E46" s="11">
        <v>1</v>
      </c>
      <c r="F46">
        <v>0</v>
      </c>
    </row>
    <row r="47" spans="1:18" ht="30" x14ac:dyDescent="0.25">
      <c r="C47">
        <v>10</v>
      </c>
      <c r="D47" s="37" t="s">
        <v>207</v>
      </c>
      <c r="E47" s="11">
        <v>1</v>
      </c>
      <c r="F47">
        <v>0</v>
      </c>
    </row>
    <row r="48" spans="1:18" x14ac:dyDescent="0.25">
      <c r="C48">
        <v>11</v>
      </c>
      <c r="D48" s="37" t="s">
        <v>299</v>
      </c>
      <c r="E48" s="11">
        <v>1</v>
      </c>
      <c r="F48">
        <v>0</v>
      </c>
    </row>
    <row r="49" spans="1:6" x14ac:dyDescent="0.25">
      <c r="C49">
        <v>12</v>
      </c>
      <c r="D49" s="37" t="s">
        <v>301</v>
      </c>
      <c r="E49" s="11">
        <v>1</v>
      </c>
      <c r="F49">
        <v>0</v>
      </c>
    </row>
    <row r="50" spans="1:6" x14ac:dyDescent="0.25">
      <c r="D50" s="37"/>
      <c r="E50" s="11"/>
    </row>
    <row r="51" spans="1:6" ht="30" x14ac:dyDescent="0.25">
      <c r="A51" s="10">
        <v>3</v>
      </c>
      <c r="B51" s="18" t="s">
        <v>716</v>
      </c>
      <c r="C51" s="18">
        <v>6</v>
      </c>
      <c r="D51" s="18" t="s">
        <v>213</v>
      </c>
    </row>
    <row r="52" spans="1:6" x14ac:dyDescent="0.25">
      <c r="D52" s="23" t="s">
        <v>178</v>
      </c>
    </row>
    <row r="53" spans="1:6" x14ac:dyDescent="0.25">
      <c r="D53" s="43" t="s">
        <v>212</v>
      </c>
      <c r="E53">
        <v>3</v>
      </c>
    </row>
    <row r="54" spans="1:6" x14ac:dyDescent="0.25">
      <c r="D54" s="20" t="s">
        <v>215</v>
      </c>
      <c r="E54">
        <v>2</v>
      </c>
    </row>
    <row r="55" spans="1:6" x14ac:dyDescent="0.25">
      <c r="D55" s="20" t="s">
        <v>218</v>
      </c>
      <c r="E55">
        <v>1</v>
      </c>
    </row>
    <row r="56" spans="1:6" x14ac:dyDescent="0.25">
      <c r="D56" s="23" t="s">
        <v>179</v>
      </c>
    </row>
    <row r="57" spans="1:6" x14ac:dyDescent="0.25">
      <c r="D57" s="43" t="s">
        <v>212</v>
      </c>
      <c r="E57">
        <v>3</v>
      </c>
    </row>
    <row r="58" spans="1:6" x14ac:dyDescent="0.25">
      <c r="D58" s="20" t="s">
        <v>222</v>
      </c>
      <c r="E58">
        <v>2</v>
      </c>
    </row>
    <row r="59" spans="1:6" x14ac:dyDescent="0.25">
      <c r="D59" s="20" t="s">
        <v>180</v>
      </c>
      <c r="E59">
        <v>1</v>
      </c>
    </row>
    <row r="60" spans="1:6" x14ac:dyDescent="0.25">
      <c r="D60" s="20"/>
    </row>
    <row r="61" spans="1:6" x14ac:dyDescent="0.25">
      <c r="D61" s="36" t="s">
        <v>181</v>
      </c>
    </row>
    <row r="62" spans="1:6" x14ac:dyDescent="0.25">
      <c r="D62" s="20" t="s">
        <v>182</v>
      </c>
      <c r="E62">
        <v>3</v>
      </c>
    </row>
    <row r="63" spans="1:6" x14ac:dyDescent="0.25">
      <c r="D63" s="20" t="s">
        <v>180</v>
      </c>
      <c r="E63">
        <v>2</v>
      </c>
    </row>
    <row r="64" spans="1:6" x14ac:dyDescent="0.25">
      <c r="D64" s="20" t="s">
        <v>216</v>
      </c>
      <c r="E64">
        <v>1</v>
      </c>
    </row>
    <row r="65" spans="1:7" x14ac:dyDescent="0.25">
      <c r="D65" s="23" t="s">
        <v>183</v>
      </c>
    </row>
    <row r="66" spans="1:7" x14ac:dyDescent="0.25">
      <c r="D66" s="20" t="s">
        <v>156</v>
      </c>
      <c r="E66">
        <v>3</v>
      </c>
    </row>
    <row r="67" spans="1:7" x14ac:dyDescent="0.25">
      <c r="D67" s="20" t="s">
        <v>217</v>
      </c>
      <c r="E67" s="20">
        <v>2</v>
      </c>
    </row>
    <row r="68" spans="1:7" x14ac:dyDescent="0.25">
      <c r="D68" s="20" t="s">
        <v>216</v>
      </c>
      <c r="E68" s="20">
        <v>1</v>
      </c>
    </row>
    <row r="69" spans="1:7" x14ac:dyDescent="0.25">
      <c r="D69" s="20"/>
      <c r="E69" s="20"/>
    </row>
    <row r="70" spans="1:7" ht="30" x14ac:dyDescent="0.25">
      <c r="A70" s="10">
        <v>4</v>
      </c>
      <c r="B70" s="18" t="s">
        <v>717</v>
      </c>
      <c r="C70" s="10">
        <v>7</v>
      </c>
      <c r="D70" s="10" t="s">
        <v>223</v>
      </c>
      <c r="E70" t="s">
        <v>19</v>
      </c>
      <c r="F70" t="s">
        <v>8</v>
      </c>
      <c r="G70" t="s">
        <v>9</v>
      </c>
    </row>
    <row r="71" spans="1:7" ht="30" x14ac:dyDescent="0.25">
      <c r="C71">
        <v>1</v>
      </c>
      <c r="D71" s="20" t="s">
        <v>247</v>
      </c>
      <c r="E71">
        <v>1</v>
      </c>
      <c r="F71">
        <v>0</v>
      </c>
    </row>
    <row r="72" spans="1:7" ht="30" x14ac:dyDescent="0.25">
      <c r="C72">
        <v>2</v>
      </c>
      <c r="D72" s="20" t="s">
        <v>245</v>
      </c>
      <c r="E72">
        <v>1</v>
      </c>
      <c r="F72">
        <v>0</v>
      </c>
    </row>
    <row r="73" spans="1:7" ht="30" x14ac:dyDescent="0.25">
      <c r="C73">
        <v>3</v>
      </c>
      <c r="D73" s="20" t="s">
        <v>246</v>
      </c>
      <c r="E73">
        <v>1</v>
      </c>
      <c r="F73">
        <v>0</v>
      </c>
    </row>
    <row r="74" spans="1:7" x14ac:dyDescent="0.25">
      <c r="C74">
        <v>4</v>
      </c>
      <c r="D74" s="20" t="s">
        <v>244</v>
      </c>
      <c r="E74">
        <v>1</v>
      </c>
      <c r="F74">
        <v>0</v>
      </c>
    </row>
    <row r="75" spans="1:7" x14ac:dyDescent="0.25">
      <c r="C75">
        <v>5</v>
      </c>
      <c r="D75" s="20" t="s">
        <v>206</v>
      </c>
      <c r="E75">
        <v>1</v>
      </c>
      <c r="F75">
        <v>0</v>
      </c>
    </row>
    <row r="76" spans="1:7" x14ac:dyDescent="0.25">
      <c r="C76">
        <v>6</v>
      </c>
      <c r="D76" s="20" t="s">
        <v>323</v>
      </c>
      <c r="E76">
        <v>1</v>
      </c>
      <c r="F76">
        <v>0</v>
      </c>
    </row>
    <row r="77" spans="1:7" x14ac:dyDescent="0.25">
      <c r="D77" s="23" t="s">
        <v>460</v>
      </c>
      <c r="E77" t="s">
        <v>19</v>
      </c>
      <c r="F77" t="s">
        <v>8</v>
      </c>
    </row>
    <row r="78" spans="1:7" ht="30" x14ac:dyDescent="0.25">
      <c r="C78">
        <v>7</v>
      </c>
      <c r="D78" s="42" t="s">
        <v>233</v>
      </c>
      <c r="E78" s="42">
        <v>1</v>
      </c>
      <c r="F78" s="2">
        <v>0</v>
      </c>
      <c r="G78" s="2"/>
    </row>
    <row r="79" spans="1:7" x14ac:dyDescent="0.25">
      <c r="D79" s="20"/>
    </row>
    <row r="80" spans="1:7" ht="45" x14ac:dyDescent="0.25">
      <c r="A80" s="10">
        <v>5</v>
      </c>
      <c r="B80" s="18" t="s">
        <v>284</v>
      </c>
      <c r="D80" s="23" t="s">
        <v>235</v>
      </c>
      <c r="E80" t="s">
        <v>19</v>
      </c>
      <c r="F80" t="s">
        <v>8</v>
      </c>
      <c r="G80" t="s">
        <v>9</v>
      </c>
    </row>
    <row r="81" spans="1:7" ht="30" x14ac:dyDescent="0.25">
      <c r="A81" s="10"/>
      <c r="B81" s="18"/>
      <c r="C81">
        <v>1</v>
      </c>
      <c r="D81" s="1" t="s">
        <v>234</v>
      </c>
      <c r="E81">
        <v>1</v>
      </c>
      <c r="F81">
        <v>0</v>
      </c>
    </row>
    <row r="82" spans="1:7" ht="30" x14ac:dyDescent="0.25">
      <c r="A82" s="10"/>
      <c r="B82" s="18"/>
      <c r="C82">
        <v>2</v>
      </c>
      <c r="D82" s="43" t="s">
        <v>283</v>
      </c>
      <c r="E82">
        <v>1</v>
      </c>
      <c r="F82">
        <v>0</v>
      </c>
    </row>
    <row r="83" spans="1:7" ht="30" x14ac:dyDescent="0.25">
      <c r="A83" s="10"/>
      <c r="B83" s="18"/>
      <c r="C83">
        <v>3</v>
      </c>
      <c r="D83" s="43" t="s">
        <v>282</v>
      </c>
    </row>
    <row r="84" spans="1:7" x14ac:dyDescent="0.25">
      <c r="A84" s="10"/>
      <c r="B84" s="18"/>
      <c r="C84">
        <v>4</v>
      </c>
      <c r="D84" s="43" t="s">
        <v>268</v>
      </c>
      <c r="E84">
        <v>1</v>
      </c>
      <c r="F84">
        <v>0</v>
      </c>
    </row>
    <row r="85" spans="1:7" ht="30" x14ac:dyDescent="0.25">
      <c r="A85" s="10"/>
      <c r="B85" s="18"/>
      <c r="C85">
        <v>5</v>
      </c>
      <c r="D85" s="43" t="s">
        <v>271</v>
      </c>
      <c r="E85">
        <v>1</v>
      </c>
      <c r="F85">
        <v>0</v>
      </c>
    </row>
    <row r="86" spans="1:7" ht="30" x14ac:dyDescent="0.25">
      <c r="A86" s="10"/>
      <c r="B86" s="18"/>
      <c r="D86" s="23" t="s">
        <v>470</v>
      </c>
    </row>
    <row r="87" spans="1:7" x14ac:dyDescent="0.25">
      <c r="C87">
        <v>6</v>
      </c>
      <c r="D87" s="20" t="s">
        <v>285</v>
      </c>
      <c r="E87">
        <v>1</v>
      </c>
    </row>
    <row r="88" spans="1:7" x14ac:dyDescent="0.25">
      <c r="C88">
        <v>7</v>
      </c>
      <c r="D88" s="20" t="s">
        <v>286</v>
      </c>
      <c r="E88">
        <v>2</v>
      </c>
    </row>
    <row r="89" spans="1:7" x14ac:dyDescent="0.25">
      <c r="C89">
        <v>8</v>
      </c>
      <c r="D89" s="20" t="s">
        <v>287</v>
      </c>
      <c r="E89">
        <v>3</v>
      </c>
    </row>
    <row r="90" spans="1:7" x14ac:dyDescent="0.25">
      <c r="D90" s="20"/>
      <c r="E90" t="s">
        <v>269</v>
      </c>
      <c r="F90" t="s">
        <v>154</v>
      </c>
    </row>
    <row r="91" spans="1:7" x14ac:dyDescent="0.25">
      <c r="D91" s="20"/>
    </row>
    <row r="92" spans="1:7" ht="30" x14ac:dyDescent="0.25">
      <c r="A92" s="10">
        <v>6</v>
      </c>
      <c r="B92" s="18" t="s">
        <v>220</v>
      </c>
      <c r="D92" s="10" t="s">
        <v>83</v>
      </c>
      <c r="E92" t="s">
        <v>19</v>
      </c>
      <c r="F92" t="s">
        <v>8</v>
      </c>
      <c r="G92" t="s">
        <v>9</v>
      </c>
    </row>
    <row r="93" spans="1:7" ht="30" x14ac:dyDescent="0.25">
      <c r="C93">
        <v>1</v>
      </c>
      <c r="D93" s="41" t="s">
        <v>221</v>
      </c>
      <c r="E93" s="42">
        <v>1</v>
      </c>
      <c r="F93" s="2">
        <v>0</v>
      </c>
    </row>
    <row r="94" spans="1:7" ht="30" x14ac:dyDescent="0.25">
      <c r="C94">
        <v>2</v>
      </c>
      <c r="D94" s="43" t="s">
        <v>219</v>
      </c>
      <c r="E94" s="42">
        <v>1</v>
      </c>
      <c r="F94" s="2">
        <v>0</v>
      </c>
    </row>
    <row r="95" spans="1:7" ht="30" x14ac:dyDescent="0.25">
      <c r="C95">
        <v>3</v>
      </c>
      <c r="D95" s="41" t="s">
        <v>211</v>
      </c>
      <c r="E95" s="42">
        <v>0</v>
      </c>
      <c r="F95" s="2">
        <v>1</v>
      </c>
    </row>
    <row r="96" spans="1:7" x14ac:dyDescent="0.25">
      <c r="C96">
        <v>4</v>
      </c>
      <c r="D96" s="41" t="s">
        <v>232</v>
      </c>
      <c r="E96" s="42">
        <v>1</v>
      </c>
      <c r="F96" s="2">
        <v>0</v>
      </c>
    </row>
    <row r="97" spans="1:7" x14ac:dyDescent="0.25">
      <c r="C97">
        <v>5</v>
      </c>
      <c r="D97" s="18" t="s">
        <v>224</v>
      </c>
      <c r="E97" s="42"/>
      <c r="F97" s="2"/>
    </row>
    <row r="98" spans="1:7" x14ac:dyDescent="0.25">
      <c r="D98" s="41" t="s">
        <v>226</v>
      </c>
      <c r="E98" s="42">
        <v>1</v>
      </c>
      <c r="F98" s="2"/>
    </row>
    <row r="99" spans="1:7" x14ac:dyDescent="0.25">
      <c r="D99" s="41" t="s">
        <v>227</v>
      </c>
      <c r="E99" s="42">
        <v>2</v>
      </c>
      <c r="F99" s="2"/>
    </row>
    <row r="100" spans="1:7" x14ac:dyDescent="0.25">
      <c r="D100" s="41" t="s">
        <v>225</v>
      </c>
      <c r="E100" s="42">
        <v>3</v>
      </c>
      <c r="F100" s="2"/>
    </row>
    <row r="101" spans="1:7" x14ac:dyDescent="0.25">
      <c r="C101">
        <v>6</v>
      </c>
      <c r="D101" s="18" t="s">
        <v>231</v>
      </c>
      <c r="E101" s="42"/>
      <c r="F101" s="2"/>
    </row>
    <row r="102" spans="1:7" x14ac:dyDescent="0.25">
      <c r="D102" s="41" t="s">
        <v>229</v>
      </c>
      <c r="E102" s="42">
        <v>1</v>
      </c>
      <c r="F102" s="2"/>
    </row>
    <row r="103" spans="1:7" x14ac:dyDescent="0.25">
      <c r="D103" s="41" t="s">
        <v>230</v>
      </c>
      <c r="E103" s="42">
        <v>2</v>
      </c>
      <c r="F103" s="2"/>
    </row>
    <row r="104" spans="1:7" x14ac:dyDescent="0.25">
      <c r="C104">
        <v>7</v>
      </c>
      <c r="D104" s="18" t="s">
        <v>240</v>
      </c>
      <c r="E104" s="42"/>
      <c r="F104" s="2"/>
    </row>
    <row r="105" spans="1:7" x14ac:dyDescent="0.25">
      <c r="D105" s="41" t="s">
        <v>243</v>
      </c>
      <c r="E105" s="42">
        <v>1</v>
      </c>
      <c r="F105" s="2"/>
    </row>
    <row r="106" spans="1:7" x14ac:dyDescent="0.25">
      <c r="D106" s="41" t="s">
        <v>241</v>
      </c>
      <c r="E106" s="42">
        <v>2</v>
      </c>
      <c r="F106" s="2"/>
    </row>
    <row r="107" spans="1:7" x14ac:dyDescent="0.25">
      <c r="D107" s="41" t="s">
        <v>242</v>
      </c>
      <c r="E107" s="42">
        <v>3</v>
      </c>
    </row>
    <row r="108" spans="1:7" x14ac:dyDescent="0.25">
      <c r="D108" s="41"/>
      <c r="E108" s="44" t="s">
        <v>154</v>
      </c>
    </row>
    <row r="109" spans="1:7" x14ac:dyDescent="0.25">
      <c r="D109" s="41"/>
      <c r="E109" s="44"/>
    </row>
    <row r="110" spans="1:7" ht="30" x14ac:dyDescent="0.25">
      <c r="A110" s="10">
        <v>7</v>
      </c>
      <c r="B110" s="18" t="s">
        <v>260</v>
      </c>
      <c r="C110" s="10"/>
      <c r="D110" s="10" t="s">
        <v>302</v>
      </c>
      <c r="E110" t="s">
        <v>19</v>
      </c>
      <c r="F110" t="s">
        <v>8</v>
      </c>
      <c r="G110" t="s">
        <v>9</v>
      </c>
    </row>
    <row r="111" spans="1:7" ht="19.5" customHeight="1" x14ac:dyDescent="0.25">
      <c r="A111" s="10"/>
      <c r="B111" s="18"/>
      <c r="C111" s="10">
        <v>1</v>
      </c>
      <c r="D111" s="41" t="s">
        <v>270</v>
      </c>
      <c r="E111">
        <v>1</v>
      </c>
      <c r="F111">
        <v>0</v>
      </c>
    </row>
    <row r="112" spans="1:7" x14ac:dyDescent="0.25">
      <c r="A112" s="10"/>
      <c r="B112" s="18"/>
      <c r="C112" s="10">
        <v>2</v>
      </c>
      <c r="D112" s="1" t="s">
        <v>258</v>
      </c>
      <c r="E112">
        <v>0</v>
      </c>
      <c r="F112">
        <v>1</v>
      </c>
    </row>
    <row r="113" spans="1:18" ht="30" x14ac:dyDescent="0.25">
      <c r="A113" s="10"/>
      <c r="B113" s="18"/>
      <c r="C113" s="10">
        <v>3</v>
      </c>
      <c r="D113" s="37" t="s">
        <v>257</v>
      </c>
      <c r="E113">
        <v>1</v>
      </c>
      <c r="F113">
        <v>0</v>
      </c>
    </row>
    <row r="114" spans="1:18" x14ac:dyDescent="0.25">
      <c r="A114" s="10"/>
      <c r="B114" s="18"/>
      <c r="C114" s="10">
        <v>4</v>
      </c>
      <c r="D114" s="37" t="s">
        <v>295</v>
      </c>
      <c r="E114">
        <v>1</v>
      </c>
      <c r="F114">
        <v>0</v>
      </c>
    </row>
    <row r="115" spans="1:18" x14ac:dyDescent="0.25">
      <c r="A115" s="10"/>
      <c r="B115" s="18"/>
      <c r="C115" s="10">
        <v>5</v>
      </c>
      <c r="D115" s="37" t="s">
        <v>296</v>
      </c>
      <c r="E115">
        <v>1</v>
      </c>
      <c r="F115">
        <v>0</v>
      </c>
    </row>
    <row r="116" spans="1:18" ht="30" x14ac:dyDescent="0.25">
      <c r="A116" s="10"/>
      <c r="B116" s="18"/>
      <c r="C116" s="10">
        <v>6</v>
      </c>
      <c r="D116" s="37" t="s">
        <v>275</v>
      </c>
      <c r="E116">
        <v>0</v>
      </c>
      <c r="F116">
        <v>1</v>
      </c>
    </row>
    <row r="117" spans="1:18" ht="30" x14ac:dyDescent="0.25">
      <c r="A117" s="10"/>
      <c r="B117" s="18"/>
      <c r="C117" s="10">
        <v>7</v>
      </c>
      <c r="D117" s="37" t="s">
        <v>279</v>
      </c>
      <c r="E117">
        <v>1</v>
      </c>
      <c r="F117">
        <v>0</v>
      </c>
    </row>
    <row r="118" spans="1:18" x14ac:dyDescent="0.25">
      <c r="A118" s="10"/>
      <c r="B118" s="18"/>
      <c r="C118" s="10">
        <v>8</v>
      </c>
      <c r="D118" s="37" t="s">
        <v>278</v>
      </c>
      <c r="E118">
        <v>1</v>
      </c>
      <c r="F118">
        <v>0</v>
      </c>
    </row>
    <row r="119" spans="1:18" ht="30" x14ac:dyDescent="0.25">
      <c r="A119" s="10"/>
      <c r="B119" s="18"/>
      <c r="C119" s="10">
        <v>9</v>
      </c>
      <c r="D119" s="37" t="s">
        <v>325</v>
      </c>
      <c r="E119">
        <v>1</v>
      </c>
      <c r="F119">
        <v>0</v>
      </c>
    </row>
    <row r="120" spans="1:18" ht="18.75" customHeight="1" x14ac:dyDescent="0.25">
      <c r="A120" s="10"/>
      <c r="B120" s="18"/>
      <c r="C120" s="10">
        <v>10</v>
      </c>
      <c r="D120" s="37" t="s">
        <v>440</v>
      </c>
      <c r="E120">
        <v>0</v>
      </c>
      <c r="F120">
        <v>1</v>
      </c>
    </row>
    <row r="121" spans="1:18" ht="18.75" customHeight="1" x14ac:dyDescent="0.25">
      <c r="A121" s="10"/>
      <c r="B121" s="18"/>
      <c r="C121" s="10"/>
      <c r="D121" s="37"/>
    </row>
    <row r="122" spans="1:18" x14ac:dyDescent="0.25">
      <c r="A122" s="10"/>
      <c r="B122" s="18"/>
      <c r="C122" s="10" t="s">
        <v>273</v>
      </c>
      <c r="D122" s="18" t="s">
        <v>84</v>
      </c>
    </row>
    <row r="123" spans="1:18" ht="30" x14ac:dyDescent="0.25">
      <c r="A123" s="10"/>
      <c r="B123" s="10"/>
      <c r="C123" s="10">
        <v>1</v>
      </c>
      <c r="D123" s="41" t="s">
        <v>274</v>
      </c>
      <c r="E123">
        <v>0</v>
      </c>
      <c r="F123">
        <v>1</v>
      </c>
    </row>
    <row r="124" spans="1:18" x14ac:dyDescent="0.25">
      <c r="A124" s="10"/>
      <c r="B124" s="10"/>
      <c r="C124" s="10">
        <v>2</v>
      </c>
      <c r="D124" s="20" t="s">
        <v>276</v>
      </c>
      <c r="E124">
        <v>1</v>
      </c>
      <c r="F124">
        <v>0</v>
      </c>
    </row>
    <row r="125" spans="1:18" x14ac:dyDescent="0.25">
      <c r="C125" s="10">
        <v>3</v>
      </c>
      <c r="D125" s="20" t="s">
        <v>277</v>
      </c>
      <c r="E125" s="20">
        <v>1</v>
      </c>
      <c r="F125">
        <v>0</v>
      </c>
    </row>
    <row r="126" spans="1:18" ht="45" x14ac:dyDescent="0.25">
      <c r="C126" s="10">
        <v>4</v>
      </c>
      <c r="D126" s="20" t="s">
        <v>292</v>
      </c>
      <c r="E126">
        <v>1</v>
      </c>
      <c r="F126">
        <v>0</v>
      </c>
      <c r="H126" s="22"/>
      <c r="I126" s="22"/>
      <c r="J126" s="22"/>
      <c r="K126" s="22"/>
      <c r="L126" s="22"/>
      <c r="M126" s="22"/>
      <c r="N126" s="22"/>
      <c r="O126" s="22"/>
      <c r="P126" s="22"/>
      <c r="Q126" s="22"/>
      <c r="R126" s="22"/>
    </row>
    <row r="127" spans="1:18" ht="15" customHeight="1" x14ac:dyDescent="0.25">
      <c r="C127" s="10">
        <v>5</v>
      </c>
      <c r="D127" s="1" t="s">
        <v>264</v>
      </c>
      <c r="E127">
        <v>1</v>
      </c>
      <c r="F127">
        <v>0</v>
      </c>
      <c r="G127" s="22"/>
      <c r="H127" s="22"/>
      <c r="I127" s="22"/>
      <c r="J127" s="22"/>
      <c r="K127" s="22"/>
      <c r="L127" s="22"/>
      <c r="M127" s="22"/>
      <c r="N127" s="22"/>
      <c r="O127" s="22"/>
      <c r="P127" s="22"/>
      <c r="Q127" s="22"/>
      <c r="R127" s="22"/>
    </row>
    <row r="128" spans="1:18" x14ac:dyDescent="0.25">
      <c r="C128" s="10">
        <v>6</v>
      </c>
      <c r="D128" s="1" t="s">
        <v>256</v>
      </c>
      <c r="E128">
        <v>1</v>
      </c>
      <c r="F128">
        <v>0</v>
      </c>
      <c r="G128" s="22"/>
      <c r="H128" s="22"/>
      <c r="I128" s="22"/>
      <c r="J128" s="22"/>
      <c r="K128" s="22"/>
      <c r="L128" s="22"/>
      <c r="M128" s="22"/>
      <c r="N128" s="22"/>
      <c r="O128" s="22"/>
      <c r="P128" s="22"/>
      <c r="Q128" s="22"/>
      <c r="R128" s="22"/>
    </row>
    <row r="129" spans="1:18" x14ac:dyDescent="0.25">
      <c r="C129" s="10">
        <v>7</v>
      </c>
      <c r="D129" s="1" t="s">
        <v>265</v>
      </c>
      <c r="E129">
        <v>1</v>
      </c>
      <c r="F129">
        <v>0</v>
      </c>
      <c r="G129" s="22"/>
      <c r="H129" s="22"/>
      <c r="I129" s="22"/>
      <c r="J129" s="22"/>
      <c r="K129" s="22"/>
      <c r="L129" s="22"/>
      <c r="M129" s="22"/>
      <c r="N129" s="22"/>
      <c r="O129" s="22"/>
      <c r="P129" s="22"/>
      <c r="Q129" s="22"/>
      <c r="R129" s="22"/>
    </row>
    <row r="130" spans="1:18" x14ac:dyDescent="0.25">
      <c r="C130" s="10">
        <v>8</v>
      </c>
      <c r="D130" s="48" t="s">
        <v>324</v>
      </c>
      <c r="E130">
        <v>1</v>
      </c>
      <c r="F130">
        <v>0</v>
      </c>
      <c r="G130" s="22"/>
      <c r="H130" s="22"/>
      <c r="I130" s="22"/>
      <c r="J130" s="22"/>
      <c r="K130" s="22"/>
      <c r="L130" s="22"/>
      <c r="M130" s="22"/>
      <c r="N130" s="22"/>
      <c r="O130" s="22"/>
      <c r="P130" s="22"/>
      <c r="Q130" s="22"/>
      <c r="R130" s="22"/>
    </row>
    <row r="131" spans="1:18" ht="30" x14ac:dyDescent="0.25">
      <c r="C131" s="10">
        <v>9</v>
      </c>
      <c r="D131" s="1" t="s">
        <v>259</v>
      </c>
      <c r="E131">
        <v>1</v>
      </c>
      <c r="F131">
        <v>0</v>
      </c>
      <c r="G131" s="22"/>
      <c r="H131" s="22"/>
      <c r="I131" s="22"/>
      <c r="J131" s="22"/>
      <c r="K131" s="22"/>
      <c r="L131" s="22"/>
      <c r="M131" s="22"/>
      <c r="N131" s="22"/>
      <c r="O131" s="22"/>
      <c r="P131" s="22"/>
      <c r="Q131" s="22"/>
      <c r="R131" s="22"/>
    </row>
    <row r="132" spans="1:18" x14ac:dyDescent="0.25">
      <c r="C132" s="10">
        <v>10</v>
      </c>
      <c r="D132" s="37" t="s">
        <v>326</v>
      </c>
      <c r="E132">
        <v>1</v>
      </c>
      <c r="F132">
        <v>0</v>
      </c>
      <c r="G132" s="22"/>
      <c r="H132" s="22"/>
      <c r="I132" s="22"/>
      <c r="J132" s="22"/>
      <c r="K132" s="22"/>
      <c r="L132" s="22"/>
      <c r="M132" s="22"/>
      <c r="N132" s="22"/>
      <c r="O132" s="22"/>
      <c r="P132" s="22"/>
      <c r="Q132" s="22"/>
      <c r="R132" s="22"/>
    </row>
    <row r="133" spans="1:18" x14ac:dyDescent="0.25">
      <c r="C133" s="10" t="s">
        <v>272</v>
      </c>
      <c r="D133" s="10" t="s">
        <v>85</v>
      </c>
      <c r="G133" s="22"/>
      <c r="H133" s="22"/>
      <c r="I133" s="22"/>
      <c r="J133" s="22"/>
      <c r="K133" s="22"/>
      <c r="L133" s="22"/>
      <c r="M133" s="22"/>
      <c r="N133" s="22"/>
      <c r="O133" s="22"/>
      <c r="P133" s="22"/>
      <c r="Q133" s="22"/>
      <c r="R133" s="22"/>
    </row>
    <row r="134" spans="1:18" x14ac:dyDescent="0.25">
      <c r="C134" s="10">
        <v>11</v>
      </c>
      <c r="D134" s="20" t="s">
        <v>293</v>
      </c>
      <c r="E134">
        <v>1</v>
      </c>
      <c r="F134">
        <v>0</v>
      </c>
      <c r="G134" s="22"/>
      <c r="H134" s="22"/>
      <c r="I134" s="22"/>
      <c r="J134" s="22"/>
      <c r="K134" s="22"/>
      <c r="L134" s="22"/>
      <c r="M134" s="22"/>
      <c r="N134" s="22"/>
      <c r="O134" s="22"/>
      <c r="P134" s="22"/>
      <c r="Q134" s="22"/>
      <c r="R134" s="22"/>
    </row>
    <row r="135" spans="1:18" x14ac:dyDescent="0.25">
      <c r="C135" s="10">
        <v>12</v>
      </c>
      <c r="D135" s="20" t="s">
        <v>294</v>
      </c>
      <c r="E135">
        <v>1</v>
      </c>
      <c r="F135">
        <v>0</v>
      </c>
      <c r="G135" s="22"/>
      <c r="H135" s="22"/>
      <c r="I135" s="22"/>
      <c r="J135" s="22"/>
      <c r="K135" s="22"/>
      <c r="L135" s="22"/>
      <c r="M135" s="22"/>
      <c r="N135" s="22"/>
      <c r="O135" s="22"/>
      <c r="P135" s="22"/>
      <c r="Q135" s="22"/>
      <c r="R135" s="22"/>
    </row>
    <row r="136" spans="1:18" x14ac:dyDescent="0.25">
      <c r="C136" s="10">
        <v>13</v>
      </c>
      <c r="D136" s="11" t="s">
        <v>327</v>
      </c>
      <c r="E136">
        <v>1</v>
      </c>
      <c r="F136">
        <v>0</v>
      </c>
      <c r="G136" s="22"/>
      <c r="H136" s="22"/>
      <c r="I136" s="22"/>
      <c r="J136" s="22"/>
      <c r="K136" s="22"/>
      <c r="L136" s="22"/>
      <c r="M136" s="22"/>
      <c r="N136" s="22"/>
      <c r="O136" s="22"/>
      <c r="P136" s="22"/>
      <c r="Q136" s="22"/>
      <c r="R136" s="22"/>
    </row>
    <row r="137" spans="1:18" x14ac:dyDescent="0.25">
      <c r="C137" s="10">
        <v>14</v>
      </c>
      <c r="D137" s="11" t="s">
        <v>328</v>
      </c>
      <c r="E137">
        <v>1</v>
      </c>
      <c r="F137">
        <v>0</v>
      </c>
      <c r="G137" s="22"/>
      <c r="H137" s="22"/>
      <c r="I137" s="22"/>
      <c r="J137" s="22"/>
      <c r="K137" s="22"/>
      <c r="L137" s="22"/>
      <c r="M137" s="22"/>
      <c r="N137" s="22"/>
      <c r="O137" s="22"/>
      <c r="P137" s="22"/>
      <c r="Q137" s="22"/>
      <c r="R137" s="22"/>
    </row>
    <row r="138" spans="1:18" x14ac:dyDescent="0.25">
      <c r="D138" s="11"/>
      <c r="G138" s="22"/>
      <c r="H138" s="22"/>
      <c r="I138" s="22"/>
      <c r="J138" s="22"/>
      <c r="K138" s="22"/>
      <c r="L138" s="22"/>
      <c r="M138" s="22"/>
      <c r="N138" s="22"/>
      <c r="O138" s="22"/>
      <c r="P138" s="22"/>
      <c r="Q138" s="22"/>
      <c r="R138" s="22"/>
    </row>
    <row r="139" spans="1:18" x14ac:dyDescent="0.25">
      <c r="D139" s="11"/>
      <c r="G139" s="22"/>
      <c r="H139" s="22"/>
      <c r="I139" s="22"/>
      <c r="J139" s="22"/>
      <c r="K139" s="22"/>
      <c r="L139" s="22"/>
      <c r="M139" s="22"/>
      <c r="N139" s="22"/>
      <c r="O139" s="22"/>
      <c r="P139" s="22"/>
      <c r="Q139" s="22"/>
      <c r="R139" s="22"/>
    </row>
    <row r="140" spans="1:18" x14ac:dyDescent="0.25">
      <c r="A140" s="2">
        <v>6</v>
      </c>
      <c r="B140" s="3" t="s">
        <v>718</v>
      </c>
      <c r="C140" s="3">
        <v>1</v>
      </c>
      <c r="D140" s="18" t="s">
        <v>262</v>
      </c>
      <c r="H140" s="22"/>
      <c r="I140" s="22"/>
      <c r="J140" s="22"/>
      <c r="K140" s="22"/>
      <c r="L140" s="22"/>
      <c r="M140" s="22"/>
      <c r="N140" s="22"/>
      <c r="O140" s="22"/>
      <c r="P140" s="22"/>
      <c r="Q140" s="22"/>
      <c r="R140" s="22"/>
    </row>
    <row r="141" spans="1:18" x14ac:dyDescent="0.25">
      <c r="A141" s="2"/>
      <c r="B141" s="4"/>
      <c r="C141" s="3"/>
      <c r="D141" s="1" t="s">
        <v>54</v>
      </c>
      <c r="E141" s="4">
        <v>1</v>
      </c>
      <c r="F141" s="9"/>
      <c r="G141" s="22"/>
      <c r="H141" s="22"/>
      <c r="I141" s="22"/>
      <c r="J141" s="22"/>
      <c r="K141" s="22"/>
      <c r="L141" s="22"/>
      <c r="M141" s="22"/>
      <c r="N141" s="22"/>
      <c r="O141" s="22"/>
      <c r="P141" s="22"/>
      <c r="Q141" s="22"/>
      <c r="R141" s="22"/>
    </row>
    <row r="142" spans="1:18" ht="30" x14ac:dyDescent="0.25">
      <c r="A142" s="2"/>
      <c r="B142" s="4"/>
      <c r="C142" s="3"/>
      <c r="D142" s="1" t="s">
        <v>53</v>
      </c>
      <c r="E142" s="4">
        <v>2</v>
      </c>
      <c r="F142" s="4"/>
      <c r="G142" s="22"/>
      <c r="H142" s="22"/>
      <c r="I142" s="22"/>
      <c r="J142" s="22"/>
      <c r="K142" s="22"/>
      <c r="L142" s="22"/>
      <c r="M142" s="22"/>
      <c r="N142" s="22"/>
      <c r="O142" s="22"/>
      <c r="P142" s="22"/>
      <c r="Q142" s="22"/>
      <c r="R142" s="22"/>
    </row>
    <row r="143" spans="1:18" ht="30" x14ac:dyDescent="0.25">
      <c r="A143" s="2"/>
      <c r="B143" s="4"/>
      <c r="C143" s="3"/>
      <c r="D143" s="1" t="s">
        <v>55</v>
      </c>
      <c r="E143" s="4">
        <v>3</v>
      </c>
      <c r="F143" s="4"/>
      <c r="G143" s="22"/>
      <c r="H143" s="22"/>
      <c r="I143" s="22"/>
      <c r="J143" s="22"/>
      <c r="K143" s="22"/>
      <c r="L143" s="22"/>
      <c r="M143" s="22"/>
      <c r="N143" s="22"/>
      <c r="O143" s="22"/>
      <c r="P143" s="22"/>
      <c r="Q143" s="22"/>
      <c r="R143" s="22"/>
    </row>
    <row r="144" spans="1:18" x14ac:dyDescent="0.25">
      <c r="C144" s="10"/>
      <c r="E144" t="s">
        <v>19</v>
      </c>
      <c r="F144" t="s">
        <v>8</v>
      </c>
      <c r="G144" t="s">
        <v>545</v>
      </c>
      <c r="H144" s="22"/>
      <c r="I144" s="22"/>
      <c r="J144" s="22"/>
      <c r="K144" s="22"/>
      <c r="L144" s="22"/>
      <c r="M144" s="22"/>
      <c r="N144" s="22"/>
      <c r="O144" s="22"/>
      <c r="P144" s="22"/>
      <c r="Q144" s="22"/>
      <c r="R144" s="22"/>
    </row>
    <row r="145" spans="1:18" x14ac:dyDescent="0.25">
      <c r="C145" s="10">
        <v>2</v>
      </c>
      <c r="D145" s="42" t="s">
        <v>263</v>
      </c>
      <c r="E145" s="2">
        <v>1</v>
      </c>
      <c r="F145" s="2">
        <v>0</v>
      </c>
      <c r="G145" s="45"/>
      <c r="H145" s="22"/>
      <c r="I145" s="22"/>
      <c r="J145" s="22"/>
      <c r="K145" s="22"/>
      <c r="L145" s="22"/>
      <c r="M145" s="22"/>
      <c r="N145" s="22"/>
      <c r="O145" s="22"/>
      <c r="P145" s="22"/>
      <c r="Q145" s="22"/>
      <c r="R145" s="22"/>
    </row>
    <row r="146" spans="1:18" x14ac:dyDescent="0.25">
      <c r="C146" s="10">
        <v>3</v>
      </c>
      <c r="D146" s="42" t="s">
        <v>266</v>
      </c>
      <c r="E146" s="2">
        <v>1</v>
      </c>
      <c r="F146" s="2">
        <v>0</v>
      </c>
      <c r="G146" s="45"/>
      <c r="H146" s="22"/>
      <c r="I146" s="22"/>
      <c r="J146" s="22"/>
      <c r="K146" s="22"/>
      <c r="L146" s="22"/>
      <c r="M146" s="22"/>
      <c r="N146" s="22"/>
      <c r="O146" s="22"/>
      <c r="P146" s="22"/>
      <c r="Q146" s="22"/>
      <c r="R146" s="22"/>
    </row>
    <row r="147" spans="1:18" x14ac:dyDescent="0.25">
      <c r="C147" s="10">
        <v>4</v>
      </c>
      <c r="D147" s="42" t="s">
        <v>304</v>
      </c>
      <c r="E147" s="2">
        <v>0</v>
      </c>
      <c r="F147" s="2">
        <v>1</v>
      </c>
      <c r="G147" s="2"/>
      <c r="H147" s="22"/>
      <c r="I147" s="22"/>
      <c r="J147" s="22"/>
      <c r="K147" s="22"/>
      <c r="L147" s="22"/>
      <c r="M147" s="22"/>
      <c r="N147" s="22"/>
      <c r="O147" s="22"/>
      <c r="P147" s="22"/>
      <c r="Q147" s="22"/>
      <c r="R147" s="22"/>
    </row>
    <row r="148" spans="1:18" ht="30" x14ac:dyDescent="0.25">
      <c r="C148" s="10">
        <v>5</v>
      </c>
      <c r="D148" s="42" t="s">
        <v>267</v>
      </c>
      <c r="E148" s="2">
        <v>1</v>
      </c>
      <c r="F148" s="2">
        <v>0</v>
      </c>
      <c r="G148" s="2"/>
      <c r="H148" s="22"/>
      <c r="I148" s="22"/>
      <c r="J148" s="22"/>
      <c r="K148" s="22"/>
      <c r="L148" s="22"/>
      <c r="M148" s="22"/>
      <c r="N148" s="22"/>
      <c r="O148" s="22"/>
      <c r="P148" s="22"/>
      <c r="Q148" s="22"/>
      <c r="R148" s="22"/>
    </row>
    <row r="149" spans="1:18" x14ac:dyDescent="0.25">
      <c r="C149" s="10">
        <v>6</v>
      </c>
      <c r="D149" s="2" t="s">
        <v>303</v>
      </c>
      <c r="E149" s="2">
        <v>0</v>
      </c>
      <c r="F149" s="2">
        <v>1</v>
      </c>
      <c r="G149" s="2"/>
      <c r="H149" s="22"/>
      <c r="I149" s="22"/>
      <c r="J149" s="22"/>
      <c r="K149" s="22"/>
      <c r="L149" s="22"/>
      <c r="M149" s="22"/>
      <c r="N149" s="22"/>
      <c r="O149" s="22"/>
      <c r="P149" s="22"/>
      <c r="Q149" s="22"/>
      <c r="R149" s="22"/>
    </row>
    <row r="150" spans="1:18" x14ac:dyDescent="0.25">
      <c r="D150" s="2"/>
      <c r="E150" s="2"/>
      <c r="F150" s="2"/>
      <c r="G150" s="2"/>
      <c r="H150" s="22"/>
      <c r="I150" s="22"/>
      <c r="J150" s="22"/>
      <c r="K150" s="22"/>
      <c r="L150" s="22"/>
      <c r="M150" s="22"/>
      <c r="N150" s="22"/>
      <c r="O150" s="22"/>
      <c r="P150" s="22"/>
      <c r="Q150" s="22"/>
      <c r="R150" s="22"/>
    </row>
    <row r="151" spans="1:18" ht="30" x14ac:dyDescent="0.25">
      <c r="A151">
        <v>7</v>
      </c>
      <c r="B151" s="18" t="s">
        <v>540</v>
      </c>
      <c r="D151" s="6" t="s">
        <v>576</v>
      </c>
      <c r="E151" t="s">
        <v>19</v>
      </c>
      <c r="F151" t="s">
        <v>8</v>
      </c>
      <c r="G151" t="s">
        <v>545</v>
      </c>
    </row>
    <row r="152" spans="1:18" ht="30" x14ac:dyDescent="0.25">
      <c r="C152" s="10">
        <v>1</v>
      </c>
      <c r="D152" s="42" t="s">
        <v>569</v>
      </c>
      <c r="E152" s="2">
        <v>2</v>
      </c>
      <c r="F152" s="2">
        <v>0</v>
      </c>
      <c r="G152" s="2"/>
    </row>
    <row r="153" spans="1:18" ht="45" x14ac:dyDescent="0.25">
      <c r="C153" s="10">
        <v>2</v>
      </c>
      <c r="D153" s="42" t="s">
        <v>570</v>
      </c>
      <c r="E153" s="2">
        <v>2</v>
      </c>
      <c r="F153" s="2">
        <v>0</v>
      </c>
    </row>
    <row r="154" spans="1:18" x14ac:dyDescent="0.25">
      <c r="C154" s="10"/>
      <c r="D154" s="1"/>
    </row>
    <row r="155" spans="1:18" x14ac:dyDescent="0.25">
      <c r="C155" s="10">
        <v>3</v>
      </c>
      <c r="D155" s="1" t="s">
        <v>571</v>
      </c>
    </row>
    <row r="156" spans="1:18" x14ac:dyDescent="0.25">
      <c r="C156" s="10"/>
      <c r="D156" s="1" t="s">
        <v>572</v>
      </c>
      <c r="E156">
        <v>0.5</v>
      </c>
    </row>
    <row r="157" spans="1:18" x14ac:dyDescent="0.25">
      <c r="D157" s="1" t="s">
        <v>573</v>
      </c>
      <c r="E157">
        <v>1</v>
      </c>
    </row>
    <row r="158" spans="1:18" x14ac:dyDescent="0.25">
      <c r="D158" s="1" t="s">
        <v>574</v>
      </c>
      <c r="E158">
        <v>2</v>
      </c>
    </row>
    <row r="159" spans="1:18" x14ac:dyDescent="0.25">
      <c r="D159" s="1" t="s">
        <v>575</v>
      </c>
      <c r="E159">
        <v>3</v>
      </c>
    </row>
  </sheetData>
  <mergeCells count="1">
    <mergeCell ref="A1:F1"/>
  </mergeCells>
  <phoneticPr fontId="7"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F4D9-DA30-49B8-B497-3DE703806CCA}">
  <dimension ref="A1:G145"/>
  <sheetViews>
    <sheetView zoomScale="110" zoomScaleNormal="110" workbookViewId="0">
      <selection activeCell="D123" sqref="D123"/>
    </sheetView>
  </sheetViews>
  <sheetFormatPr defaultRowHeight="15" x14ac:dyDescent="0.25"/>
  <cols>
    <col min="1" max="1" width="8.85546875" style="2" customWidth="1"/>
    <col min="2" max="2" width="20.7109375" style="2" customWidth="1"/>
    <col min="3" max="3" width="5.5703125" style="2" customWidth="1"/>
    <col min="4" max="4" width="69" style="2" customWidth="1"/>
    <col min="5" max="5" width="4.7109375" style="2" customWidth="1"/>
    <col min="6" max="6" width="4.5703125" style="2" bestFit="1" customWidth="1"/>
    <col min="7" max="7" width="3.7109375" style="2" bestFit="1" customWidth="1"/>
    <col min="8" max="16384" width="9.140625" style="2"/>
  </cols>
  <sheetData>
    <row r="1" spans="1:7" x14ac:dyDescent="0.25">
      <c r="A1" s="64" t="s">
        <v>306</v>
      </c>
      <c r="B1" s="64"/>
      <c r="C1" s="64"/>
      <c r="D1" s="64"/>
      <c r="E1" s="64"/>
      <c r="F1" s="64"/>
      <c r="G1" s="64"/>
    </row>
    <row r="2" spans="1:7" x14ac:dyDescent="0.25">
      <c r="A2" s="70" t="s">
        <v>342</v>
      </c>
      <c r="B2" s="70"/>
      <c r="C2" s="70"/>
      <c r="D2" s="70"/>
      <c r="E2" s="70"/>
      <c r="F2" s="70"/>
      <c r="G2" s="70"/>
    </row>
    <row r="3" spans="1:7" x14ac:dyDescent="0.25">
      <c r="B3" s="6" t="s">
        <v>290</v>
      </c>
      <c r="C3" s="6"/>
      <c r="D3" s="6"/>
    </row>
    <row r="4" spans="1:7" x14ac:dyDescent="0.25">
      <c r="A4" s="6">
        <v>1</v>
      </c>
      <c r="B4" s="39" t="s">
        <v>305</v>
      </c>
      <c r="C4" s="39"/>
      <c r="D4" s="39" t="s">
        <v>397</v>
      </c>
      <c r="E4" s="6" t="s">
        <v>19</v>
      </c>
      <c r="F4" s="6" t="s">
        <v>8</v>
      </c>
      <c r="G4" s="6" t="s">
        <v>9</v>
      </c>
    </row>
    <row r="5" spans="1:7" ht="30" x14ac:dyDescent="0.25">
      <c r="A5" s="6"/>
      <c r="C5" s="2">
        <v>1</v>
      </c>
      <c r="D5" s="49" t="s">
        <v>307</v>
      </c>
      <c r="E5" s="56">
        <v>2</v>
      </c>
      <c r="F5" s="56">
        <v>0</v>
      </c>
      <c r="G5" s="56"/>
    </row>
    <row r="6" spans="1:7" ht="18.75" customHeight="1" x14ac:dyDescent="0.25">
      <c r="A6" s="6"/>
      <c r="C6" s="2">
        <v>2</v>
      </c>
      <c r="D6" s="2" t="s">
        <v>434</v>
      </c>
      <c r="E6" s="56">
        <v>1</v>
      </c>
      <c r="F6" s="56">
        <v>0</v>
      </c>
      <c r="G6" s="56"/>
    </row>
    <row r="7" spans="1:7" ht="18.75" customHeight="1" x14ac:dyDescent="0.25">
      <c r="A7" s="6"/>
      <c r="C7" s="2">
        <v>3</v>
      </c>
      <c r="D7" s="49" t="s">
        <v>381</v>
      </c>
      <c r="E7" s="56">
        <v>1</v>
      </c>
      <c r="F7" s="56">
        <v>0</v>
      </c>
      <c r="G7" s="56"/>
    </row>
    <row r="8" spans="1:7" x14ac:dyDescent="0.25">
      <c r="A8" s="6"/>
      <c r="C8" s="2">
        <v>4</v>
      </c>
      <c r="D8" s="49" t="s">
        <v>309</v>
      </c>
      <c r="E8" s="56">
        <v>0</v>
      </c>
      <c r="F8" s="56">
        <v>1</v>
      </c>
      <c r="G8" s="56"/>
    </row>
    <row r="9" spans="1:7" ht="30" x14ac:dyDescent="0.25">
      <c r="A9" s="6"/>
      <c r="C9" s="2">
        <v>5</v>
      </c>
      <c r="D9" s="49" t="s">
        <v>311</v>
      </c>
      <c r="E9" s="56">
        <v>0</v>
      </c>
      <c r="F9" s="56">
        <v>1</v>
      </c>
      <c r="G9" s="56"/>
    </row>
    <row r="10" spans="1:7" x14ac:dyDescent="0.25">
      <c r="C10" s="2">
        <v>6</v>
      </c>
      <c r="D10" s="50" t="s">
        <v>337</v>
      </c>
      <c r="E10" s="56">
        <v>1</v>
      </c>
      <c r="F10" s="56">
        <v>0</v>
      </c>
      <c r="G10" s="56"/>
    </row>
    <row r="11" spans="1:7" x14ac:dyDescent="0.25">
      <c r="C11" s="2">
        <v>7</v>
      </c>
      <c r="D11" s="50" t="s">
        <v>82</v>
      </c>
      <c r="E11" s="56">
        <v>1</v>
      </c>
      <c r="F11" s="56">
        <v>0</v>
      </c>
      <c r="G11" s="56"/>
    </row>
    <row r="12" spans="1:7" ht="30" x14ac:dyDescent="0.25">
      <c r="C12" s="2">
        <v>8</v>
      </c>
      <c r="D12" s="50" t="s">
        <v>405</v>
      </c>
      <c r="E12" s="56">
        <v>0</v>
      </c>
      <c r="F12" s="56">
        <v>1</v>
      </c>
      <c r="G12" s="56"/>
    </row>
    <row r="13" spans="1:7" ht="30" x14ac:dyDescent="0.25">
      <c r="C13" s="2">
        <v>9</v>
      </c>
      <c r="D13" s="50" t="s">
        <v>312</v>
      </c>
      <c r="E13" s="2">
        <v>1</v>
      </c>
      <c r="F13" s="2">
        <v>0</v>
      </c>
    </row>
    <row r="14" spans="1:7" ht="30" x14ac:dyDescent="0.25">
      <c r="C14" s="2">
        <v>10</v>
      </c>
      <c r="D14" s="50" t="s">
        <v>310</v>
      </c>
      <c r="E14" s="2">
        <v>2</v>
      </c>
      <c r="F14" s="2">
        <v>0</v>
      </c>
    </row>
    <row r="15" spans="1:7" x14ac:dyDescent="0.25">
      <c r="C15" s="2">
        <v>11</v>
      </c>
      <c r="D15" s="2" t="s">
        <v>319</v>
      </c>
      <c r="E15" s="2">
        <v>2</v>
      </c>
      <c r="F15" s="2">
        <v>0</v>
      </c>
    </row>
    <row r="16" spans="1:7" ht="30" x14ac:dyDescent="0.25">
      <c r="C16" s="2">
        <v>12</v>
      </c>
      <c r="D16" s="50" t="s">
        <v>403</v>
      </c>
      <c r="E16" s="2">
        <v>2</v>
      </c>
      <c r="F16" s="2">
        <v>0</v>
      </c>
    </row>
    <row r="17" spans="3:6" x14ac:dyDescent="0.25">
      <c r="C17" s="2">
        <v>13</v>
      </c>
      <c r="D17" s="42" t="s">
        <v>415</v>
      </c>
      <c r="E17" s="2">
        <v>2</v>
      </c>
      <c r="F17" s="2">
        <v>0</v>
      </c>
    </row>
    <row r="18" spans="3:6" x14ac:dyDescent="0.25">
      <c r="D18" s="52" t="s">
        <v>396</v>
      </c>
    </row>
    <row r="19" spans="3:6" x14ac:dyDescent="0.25">
      <c r="C19" s="2">
        <v>14</v>
      </c>
      <c r="D19" s="49" t="s">
        <v>314</v>
      </c>
      <c r="E19" s="2">
        <v>2</v>
      </c>
      <c r="F19" s="2">
        <v>0</v>
      </c>
    </row>
    <row r="20" spans="3:6" ht="30" x14ac:dyDescent="0.25">
      <c r="C20" s="2">
        <v>15</v>
      </c>
      <c r="D20" s="49" t="s">
        <v>417</v>
      </c>
      <c r="E20" s="2">
        <v>1</v>
      </c>
      <c r="F20" s="2">
        <v>0</v>
      </c>
    </row>
    <row r="21" spans="3:6" x14ac:dyDescent="0.25">
      <c r="C21" s="2">
        <v>16</v>
      </c>
      <c r="D21" s="49" t="s">
        <v>404</v>
      </c>
      <c r="E21" s="2">
        <v>1</v>
      </c>
      <c r="F21" s="2">
        <v>0</v>
      </c>
    </row>
    <row r="22" spans="3:6" ht="18.75" customHeight="1" x14ac:dyDescent="0.25">
      <c r="C22" s="2">
        <v>17</v>
      </c>
      <c r="D22" s="50" t="s">
        <v>308</v>
      </c>
      <c r="E22" s="2">
        <v>1</v>
      </c>
      <c r="F22" s="2">
        <v>0</v>
      </c>
    </row>
    <row r="23" spans="3:6" ht="30" x14ac:dyDescent="0.25">
      <c r="C23" s="2">
        <v>18</v>
      </c>
      <c r="D23" s="50" t="s">
        <v>313</v>
      </c>
      <c r="E23" s="2">
        <v>1</v>
      </c>
      <c r="F23" s="2">
        <v>0</v>
      </c>
    </row>
    <row r="24" spans="3:6" ht="30" x14ac:dyDescent="0.25">
      <c r="C24" s="2">
        <v>19</v>
      </c>
      <c r="D24" s="50" t="s">
        <v>315</v>
      </c>
      <c r="E24" s="2">
        <v>2</v>
      </c>
      <c r="F24" s="2">
        <v>0</v>
      </c>
    </row>
    <row r="25" spans="3:6" ht="30" x14ac:dyDescent="0.25">
      <c r="C25" s="2">
        <v>20</v>
      </c>
      <c r="D25" s="50" t="s">
        <v>316</v>
      </c>
      <c r="E25" s="2">
        <v>1</v>
      </c>
      <c r="F25" s="2">
        <v>0</v>
      </c>
    </row>
    <row r="26" spans="3:6" x14ac:dyDescent="0.25">
      <c r="C26" s="2">
        <v>21</v>
      </c>
      <c r="D26" s="50" t="s">
        <v>317</v>
      </c>
      <c r="E26" s="2">
        <v>1</v>
      </c>
      <c r="F26" s="2">
        <v>0</v>
      </c>
    </row>
    <row r="27" spans="3:6" x14ac:dyDescent="0.25">
      <c r="C27" s="2">
        <v>22</v>
      </c>
      <c r="D27" s="2" t="s">
        <v>319</v>
      </c>
      <c r="E27" s="2">
        <v>2</v>
      </c>
      <c r="F27" s="2">
        <v>0</v>
      </c>
    </row>
    <row r="28" spans="3:6" x14ac:dyDescent="0.25">
      <c r="C28" s="2">
        <v>23</v>
      </c>
      <c r="D28" s="2" t="s">
        <v>175</v>
      </c>
      <c r="E28" s="2">
        <v>1</v>
      </c>
      <c r="F28" s="2">
        <v>0</v>
      </c>
    </row>
    <row r="29" spans="3:6" ht="30" x14ac:dyDescent="0.25">
      <c r="C29" s="2">
        <v>24</v>
      </c>
      <c r="D29" s="50" t="s">
        <v>393</v>
      </c>
      <c r="E29" s="2">
        <v>2</v>
      </c>
      <c r="F29" s="2">
        <v>0</v>
      </c>
    </row>
    <row r="30" spans="3:6" x14ac:dyDescent="0.25">
      <c r="C30" s="2">
        <v>25</v>
      </c>
      <c r="D30" s="2" t="s">
        <v>341</v>
      </c>
      <c r="E30" s="2">
        <v>1</v>
      </c>
      <c r="F30" s="2">
        <v>0</v>
      </c>
    </row>
    <row r="31" spans="3:6" x14ac:dyDescent="0.25">
      <c r="C31" s="2">
        <v>26</v>
      </c>
      <c r="D31" s="2" t="s">
        <v>351</v>
      </c>
      <c r="E31" s="2">
        <v>1</v>
      </c>
      <c r="F31" s="2">
        <v>0</v>
      </c>
    </row>
    <row r="32" spans="3:6" x14ac:dyDescent="0.25">
      <c r="C32" s="2">
        <v>27</v>
      </c>
      <c r="D32" s="2" t="s">
        <v>394</v>
      </c>
      <c r="E32" s="2">
        <v>2</v>
      </c>
      <c r="F32" s="2">
        <v>0</v>
      </c>
    </row>
    <row r="33" spans="1:7" x14ac:dyDescent="0.25">
      <c r="C33" s="2">
        <v>28</v>
      </c>
      <c r="D33" s="2" t="s">
        <v>395</v>
      </c>
      <c r="E33" s="2">
        <v>1</v>
      </c>
      <c r="F33" s="2">
        <v>0</v>
      </c>
    </row>
    <row r="35" spans="1:7" ht="45" x14ac:dyDescent="0.25">
      <c r="A35" s="6">
        <v>2</v>
      </c>
      <c r="B35" s="39" t="s">
        <v>392</v>
      </c>
      <c r="C35" s="39"/>
    </row>
    <row r="36" spans="1:7" x14ac:dyDescent="0.25">
      <c r="B36" s="39"/>
      <c r="C36" s="39"/>
      <c r="D36" s="39" t="s">
        <v>340</v>
      </c>
      <c r="E36" s="6" t="s">
        <v>19</v>
      </c>
      <c r="F36" s="6" t="s">
        <v>8</v>
      </c>
      <c r="G36" s="6" t="s">
        <v>9</v>
      </c>
    </row>
    <row r="37" spans="1:7" x14ac:dyDescent="0.25">
      <c r="C37" s="49">
        <v>1</v>
      </c>
      <c r="D37" s="49" t="s">
        <v>329</v>
      </c>
      <c r="E37" s="2">
        <v>1</v>
      </c>
      <c r="F37" s="2">
        <v>0</v>
      </c>
    </row>
    <row r="38" spans="1:7" ht="30" x14ac:dyDescent="0.25">
      <c r="C38" s="49">
        <v>2</v>
      </c>
      <c r="D38" s="49" t="s">
        <v>333</v>
      </c>
      <c r="E38" s="2">
        <v>0</v>
      </c>
      <c r="F38" s="2">
        <v>1</v>
      </c>
    </row>
    <row r="39" spans="1:7" ht="30" x14ac:dyDescent="0.25">
      <c r="C39" s="42">
        <v>3</v>
      </c>
      <c r="D39" s="42" t="s">
        <v>330</v>
      </c>
      <c r="E39" s="2">
        <v>1</v>
      </c>
      <c r="F39" s="2">
        <v>0</v>
      </c>
    </row>
    <row r="40" spans="1:7" x14ac:dyDescent="0.25">
      <c r="C40" s="42">
        <v>4</v>
      </c>
      <c r="D40" s="42" t="s">
        <v>336</v>
      </c>
      <c r="E40" s="2">
        <v>0</v>
      </c>
      <c r="F40" s="2">
        <v>1</v>
      </c>
    </row>
    <row r="41" spans="1:7" ht="45" x14ac:dyDescent="0.25">
      <c r="C41" s="49">
        <v>5</v>
      </c>
      <c r="D41" s="42" t="s">
        <v>332</v>
      </c>
      <c r="E41" s="2">
        <v>0</v>
      </c>
      <c r="F41" s="2">
        <v>1</v>
      </c>
    </row>
    <row r="42" spans="1:7" x14ac:dyDescent="0.25">
      <c r="C42" s="49">
        <v>6</v>
      </c>
      <c r="D42" s="42" t="s">
        <v>331</v>
      </c>
      <c r="E42" s="2">
        <v>0</v>
      </c>
      <c r="F42" s="2">
        <v>1</v>
      </c>
    </row>
    <row r="43" spans="1:7" x14ac:dyDescent="0.25">
      <c r="C43" s="49">
        <v>7</v>
      </c>
      <c r="D43" s="42" t="s">
        <v>339</v>
      </c>
      <c r="E43" s="2">
        <v>0</v>
      </c>
      <c r="F43" s="2">
        <v>1</v>
      </c>
    </row>
    <row r="44" spans="1:7" x14ac:dyDescent="0.25">
      <c r="C44" s="49">
        <v>8</v>
      </c>
      <c r="D44" s="42" t="s">
        <v>433</v>
      </c>
      <c r="E44" s="2">
        <v>0</v>
      </c>
      <c r="F44" s="2">
        <v>1</v>
      </c>
    </row>
    <row r="45" spans="1:7" ht="30" x14ac:dyDescent="0.25">
      <c r="C45" s="49"/>
      <c r="D45" s="39" t="s">
        <v>413</v>
      </c>
    </row>
    <row r="46" spans="1:7" ht="16.5" customHeight="1" x14ac:dyDescent="0.25">
      <c r="C46" s="49">
        <v>1</v>
      </c>
      <c r="D46" s="49" t="s">
        <v>406</v>
      </c>
      <c r="E46" s="2">
        <v>1</v>
      </c>
      <c r="F46" s="2">
        <v>0</v>
      </c>
    </row>
    <row r="47" spans="1:7" ht="30" x14ac:dyDescent="0.25">
      <c r="C47" s="49">
        <v>2</v>
      </c>
      <c r="D47" s="49" t="s">
        <v>414</v>
      </c>
      <c r="E47" s="2">
        <v>1</v>
      </c>
      <c r="F47" s="2">
        <v>0</v>
      </c>
    </row>
    <row r="48" spans="1:7" ht="30" x14ac:dyDescent="0.25">
      <c r="C48" s="49">
        <v>3</v>
      </c>
      <c r="D48" s="49" t="s">
        <v>410</v>
      </c>
      <c r="E48" s="2">
        <v>1</v>
      </c>
      <c r="F48" s="2">
        <v>0</v>
      </c>
    </row>
    <row r="49" spans="1:7" ht="16.5" customHeight="1" x14ac:dyDescent="0.25">
      <c r="C49" s="49">
        <v>4</v>
      </c>
      <c r="D49" s="49" t="s">
        <v>407</v>
      </c>
      <c r="E49" s="2">
        <v>1</v>
      </c>
      <c r="F49" s="2">
        <v>0</v>
      </c>
    </row>
    <row r="50" spans="1:7" x14ac:dyDescent="0.25">
      <c r="C50" s="49">
        <v>5</v>
      </c>
      <c r="D50" s="49" t="s">
        <v>409</v>
      </c>
      <c r="E50" s="2">
        <v>1</v>
      </c>
      <c r="F50" s="2">
        <v>0</v>
      </c>
    </row>
    <row r="51" spans="1:7" x14ac:dyDescent="0.25">
      <c r="C51" s="49">
        <v>6</v>
      </c>
      <c r="D51" s="49" t="s">
        <v>408</v>
      </c>
      <c r="E51" s="2">
        <v>1</v>
      </c>
      <c r="F51" s="2">
        <v>0</v>
      </c>
    </row>
    <row r="52" spans="1:7" ht="30" x14ac:dyDescent="0.25">
      <c r="C52" s="49">
        <v>7</v>
      </c>
      <c r="D52" s="49" t="s">
        <v>411</v>
      </c>
      <c r="E52" s="2">
        <v>0</v>
      </c>
      <c r="F52" s="2">
        <v>1</v>
      </c>
    </row>
    <row r="53" spans="1:7" ht="30" x14ac:dyDescent="0.25">
      <c r="C53" s="49">
        <v>8</v>
      </c>
      <c r="D53" s="49" t="s">
        <v>431</v>
      </c>
      <c r="E53" s="2">
        <v>0</v>
      </c>
      <c r="F53" s="2">
        <v>1</v>
      </c>
    </row>
    <row r="54" spans="1:7" ht="30" x14ac:dyDescent="0.25">
      <c r="C54" s="49">
        <v>9</v>
      </c>
      <c r="D54" s="49" t="s">
        <v>445</v>
      </c>
      <c r="E54" s="2">
        <v>0</v>
      </c>
      <c r="F54" s="2">
        <v>1</v>
      </c>
    </row>
    <row r="55" spans="1:7" x14ac:dyDescent="0.25">
      <c r="C55" s="49">
        <v>10</v>
      </c>
      <c r="D55" s="2" t="s">
        <v>432</v>
      </c>
      <c r="E55" s="2">
        <v>1</v>
      </c>
      <c r="F55" s="2">
        <v>0</v>
      </c>
    </row>
    <row r="56" spans="1:7" x14ac:dyDescent="0.25">
      <c r="C56" s="49">
        <v>11</v>
      </c>
      <c r="D56" s="49" t="s">
        <v>412</v>
      </c>
      <c r="E56" s="2">
        <v>1</v>
      </c>
      <c r="F56" s="2">
        <v>0</v>
      </c>
    </row>
    <row r="57" spans="1:7" x14ac:dyDescent="0.25">
      <c r="B57" s="42"/>
      <c r="C57" s="42"/>
    </row>
    <row r="58" spans="1:7" ht="30" x14ac:dyDescent="0.25">
      <c r="A58" s="6">
        <v>3</v>
      </c>
      <c r="B58" s="39" t="s">
        <v>318</v>
      </c>
      <c r="C58" s="42"/>
      <c r="D58" s="39" t="s">
        <v>340</v>
      </c>
      <c r="E58" s="6" t="s">
        <v>19</v>
      </c>
      <c r="F58" s="6" t="s">
        <v>8</v>
      </c>
      <c r="G58" s="6" t="s">
        <v>9</v>
      </c>
    </row>
    <row r="59" spans="1:7" ht="30" x14ac:dyDescent="0.25">
      <c r="A59" s="6"/>
      <c r="B59" s="39"/>
      <c r="C59" s="42">
        <v>1</v>
      </c>
      <c r="D59" s="49" t="s">
        <v>435</v>
      </c>
      <c r="E59" s="2">
        <v>0</v>
      </c>
      <c r="F59" s="2">
        <v>1</v>
      </c>
    </row>
    <row r="60" spans="1:7" x14ac:dyDescent="0.25">
      <c r="B60" s="42"/>
      <c r="C60" s="49">
        <v>2</v>
      </c>
      <c r="D60" s="49" t="s">
        <v>352</v>
      </c>
      <c r="E60" s="2">
        <v>1</v>
      </c>
      <c r="F60" s="2">
        <v>0</v>
      </c>
    </row>
    <row r="61" spans="1:7" ht="33.75" customHeight="1" x14ac:dyDescent="0.25">
      <c r="B61" s="42"/>
      <c r="C61" s="49">
        <v>3</v>
      </c>
      <c r="D61" s="49" t="s">
        <v>322</v>
      </c>
      <c r="E61" s="2">
        <v>1</v>
      </c>
      <c r="F61" s="2">
        <v>0</v>
      </c>
    </row>
    <row r="62" spans="1:7" x14ac:dyDescent="0.25">
      <c r="B62" s="42"/>
      <c r="C62" s="42">
        <v>3</v>
      </c>
      <c r="D62" s="49" t="s">
        <v>320</v>
      </c>
      <c r="E62" s="2">
        <v>0</v>
      </c>
      <c r="F62" s="2">
        <v>1</v>
      </c>
    </row>
    <row r="63" spans="1:7" ht="30" x14ac:dyDescent="0.25">
      <c r="B63" s="42"/>
      <c r="C63" s="42"/>
      <c r="D63" s="49" t="s">
        <v>439</v>
      </c>
      <c r="E63" s="2">
        <v>0</v>
      </c>
      <c r="F63" s="2">
        <v>1</v>
      </c>
    </row>
    <row r="64" spans="1:7" ht="18.75" customHeight="1" x14ac:dyDescent="0.25">
      <c r="B64" s="42"/>
      <c r="C64" s="42">
        <v>4</v>
      </c>
      <c r="D64" s="50" t="s">
        <v>447</v>
      </c>
      <c r="E64" s="2">
        <v>0</v>
      </c>
      <c r="F64" s="2">
        <v>1</v>
      </c>
    </row>
    <row r="65" spans="1:6" ht="30" x14ac:dyDescent="0.25">
      <c r="B65" s="42"/>
      <c r="C65" s="49">
        <v>5</v>
      </c>
      <c r="D65" s="50" t="s">
        <v>321</v>
      </c>
      <c r="E65" s="2">
        <v>0</v>
      </c>
      <c r="F65" s="2">
        <v>1</v>
      </c>
    </row>
    <row r="66" spans="1:6" x14ac:dyDescent="0.25">
      <c r="B66" s="42"/>
      <c r="C66" s="49">
        <v>6</v>
      </c>
      <c r="D66" s="42" t="s">
        <v>436</v>
      </c>
      <c r="E66" s="2">
        <v>0</v>
      </c>
      <c r="F66" s="2">
        <v>1</v>
      </c>
    </row>
    <row r="67" spans="1:6" x14ac:dyDescent="0.25">
      <c r="B67" s="42"/>
      <c r="C67" s="42">
        <v>7</v>
      </c>
      <c r="D67" s="42" t="s">
        <v>338</v>
      </c>
      <c r="E67" s="2">
        <v>1</v>
      </c>
      <c r="F67" s="2">
        <v>0</v>
      </c>
    </row>
    <row r="68" spans="1:6" x14ac:dyDescent="0.25">
      <c r="B68" s="42"/>
      <c r="C68" s="42">
        <v>8</v>
      </c>
      <c r="D68" s="42" t="s">
        <v>420</v>
      </c>
      <c r="E68" s="2">
        <v>0</v>
      </c>
      <c r="F68" s="2">
        <v>1</v>
      </c>
    </row>
    <row r="69" spans="1:6" x14ac:dyDescent="0.25">
      <c r="C69" s="49">
        <v>9</v>
      </c>
      <c r="D69" s="2" t="s">
        <v>419</v>
      </c>
      <c r="E69" s="2">
        <v>0</v>
      </c>
      <c r="F69" s="2">
        <v>1</v>
      </c>
    </row>
    <row r="70" spans="1:6" x14ac:dyDescent="0.25">
      <c r="C70" s="49">
        <v>10</v>
      </c>
      <c r="D70" s="2" t="s">
        <v>448</v>
      </c>
      <c r="E70" s="2">
        <v>1</v>
      </c>
      <c r="F70" s="2">
        <v>0</v>
      </c>
    </row>
    <row r="71" spans="1:6" ht="60" x14ac:dyDescent="0.25">
      <c r="C71" s="42">
        <v>11</v>
      </c>
      <c r="D71" s="42" t="s">
        <v>442</v>
      </c>
      <c r="E71" s="2">
        <v>1</v>
      </c>
      <c r="F71" s="2">
        <v>0</v>
      </c>
    </row>
    <row r="72" spans="1:6" ht="30" x14ac:dyDescent="0.25">
      <c r="C72" s="42">
        <v>12</v>
      </c>
      <c r="D72" s="42" t="s">
        <v>441</v>
      </c>
      <c r="E72" s="2">
        <v>1</v>
      </c>
      <c r="F72" s="2">
        <v>0</v>
      </c>
    </row>
    <row r="73" spans="1:6" x14ac:dyDescent="0.25">
      <c r="B73" s="39"/>
      <c r="C73" s="42">
        <v>13</v>
      </c>
      <c r="D73" s="49" t="s">
        <v>449</v>
      </c>
      <c r="E73" s="2">
        <v>1</v>
      </c>
      <c r="F73" s="2">
        <v>0</v>
      </c>
    </row>
    <row r="74" spans="1:6" x14ac:dyDescent="0.25">
      <c r="B74" s="39"/>
      <c r="C74" s="42"/>
      <c r="D74" s="39"/>
    </row>
    <row r="75" spans="1:6" x14ac:dyDescent="0.25">
      <c r="A75" s="6">
        <v>3</v>
      </c>
      <c r="B75" s="39" t="s">
        <v>355</v>
      </c>
      <c r="C75" s="39"/>
      <c r="D75" s="39" t="s">
        <v>340</v>
      </c>
    </row>
    <row r="76" spans="1:6" x14ac:dyDescent="0.25">
      <c r="B76" s="39"/>
      <c r="C76" s="39" t="s">
        <v>347</v>
      </c>
      <c r="D76" s="39" t="s">
        <v>443</v>
      </c>
    </row>
    <row r="77" spans="1:6" x14ac:dyDescent="0.25">
      <c r="B77" s="39"/>
      <c r="C77" s="39"/>
      <c r="D77" s="49" t="s">
        <v>343</v>
      </c>
      <c r="E77" s="2">
        <v>1</v>
      </c>
    </row>
    <row r="78" spans="1:6" x14ac:dyDescent="0.25">
      <c r="B78" s="39"/>
      <c r="C78" s="39"/>
      <c r="D78" s="49" t="s">
        <v>344</v>
      </c>
      <c r="E78" s="2">
        <v>2</v>
      </c>
    </row>
    <row r="79" spans="1:6" x14ac:dyDescent="0.25">
      <c r="B79" s="39"/>
      <c r="C79" s="39"/>
      <c r="D79" s="49" t="s">
        <v>345</v>
      </c>
      <c r="E79" s="2">
        <v>3</v>
      </c>
    </row>
    <row r="80" spans="1:6" x14ac:dyDescent="0.25">
      <c r="B80" s="39"/>
      <c r="C80" s="39"/>
      <c r="D80" s="49" t="s">
        <v>346</v>
      </c>
      <c r="E80" s="2">
        <v>4</v>
      </c>
    </row>
    <row r="81" spans="2:7" x14ac:dyDescent="0.25">
      <c r="B81" s="39"/>
      <c r="C81" s="39"/>
      <c r="D81" s="49" t="s">
        <v>348</v>
      </c>
      <c r="E81" s="2">
        <v>5</v>
      </c>
    </row>
    <row r="82" spans="2:7" x14ac:dyDescent="0.25">
      <c r="B82" s="39"/>
      <c r="C82" s="39"/>
      <c r="D82" s="49"/>
    </row>
    <row r="83" spans="2:7" x14ac:dyDescent="0.25">
      <c r="B83" s="39"/>
      <c r="C83" s="39"/>
      <c r="D83" s="49"/>
      <c r="E83" s="6" t="s">
        <v>19</v>
      </c>
      <c r="F83" s="6" t="s">
        <v>8</v>
      </c>
      <c r="G83" s="6" t="s">
        <v>9</v>
      </c>
    </row>
    <row r="84" spans="2:7" x14ac:dyDescent="0.25">
      <c r="B84" s="39"/>
      <c r="C84" s="39">
        <v>1</v>
      </c>
      <c r="D84" s="49" t="s">
        <v>359</v>
      </c>
      <c r="E84" s="2">
        <v>1</v>
      </c>
      <c r="F84" s="2">
        <v>0</v>
      </c>
    </row>
    <row r="85" spans="2:7" x14ac:dyDescent="0.25">
      <c r="B85" s="39"/>
      <c r="C85" s="39">
        <v>2</v>
      </c>
      <c r="D85" s="49" t="s">
        <v>360</v>
      </c>
      <c r="E85" s="2">
        <v>0</v>
      </c>
      <c r="F85" s="2">
        <v>1</v>
      </c>
    </row>
    <row r="86" spans="2:7" x14ac:dyDescent="0.25">
      <c r="B86" s="39"/>
      <c r="C86" s="39">
        <v>3</v>
      </c>
      <c r="D86" s="49" t="s">
        <v>361</v>
      </c>
      <c r="E86" s="2">
        <v>0</v>
      </c>
      <c r="F86" s="2">
        <v>1</v>
      </c>
    </row>
    <row r="87" spans="2:7" ht="30" x14ac:dyDescent="0.25">
      <c r="B87" s="39"/>
      <c r="C87" s="39">
        <v>4</v>
      </c>
      <c r="D87" s="49" t="s">
        <v>362</v>
      </c>
      <c r="E87" s="2">
        <v>1</v>
      </c>
      <c r="F87" s="2">
        <v>0</v>
      </c>
    </row>
    <row r="88" spans="2:7" x14ac:dyDescent="0.25">
      <c r="B88" s="39"/>
      <c r="C88" s="39">
        <v>5</v>
      </c>
      <c r="D88" s="49" t="s">
        <v>363</v>
      </c>
      <c r="E88" s="2">
        <v>1</v>
      </c>
      <c r="F88" s="2">
        <v>0</v>
      </c>
    </row>
    <row r="89" spans="2:7" x14ac:dyDescent="0.25">
      <c r="B89" s="39"/>
      <c r="C89" s="39">
        <v>6</v>
      </c>
      <c r="D89" s="49" t="s">
        <v>349</v>
      </c>
      <c r="E89" s="2">
        <v>1</v>
      </c>
      <c r="F89" s="2">
        <v>0</v>
      </c>
    </row>
    <row r="90" spans="2:7" x14ac:dyDescent="0.25">
      <c r="B90" s="39"/>
      <c r="C90" s="39">
        <v>7</v>
      </c>
      <c r="D90" s="49" t="s">
        <v>350</v>
      </c>
      <c r="E90" s="2">
        <v>1</v>
      </c>
      <c r="F90" s="2">
        <v>0</v>
      </c>
    </row>
    <row r="91" spans="2:7" x14ac:dyDescent="0.25">
      <c r="B91" s="39"/>
      <c r="C91" s="39">
        <v>8</v>
      </c>
      <c r="D91" s="49" t="s">
        <v>353</v>
      </c>
      <c r="E91" s="2">
        <v>1</v>
      </c>
      <c r="F91" s="2">
        <v>0</v>
      </c>
    </row>
    <row r="92" spans="2:7" x14ac:dyDescent="0.25">
      <c r="B92" s="39"/>
      <c r="C92" s="39">
        <v>9</v>
      </c>
      <c r="D92" s="49" t="s">
        <v>416</v>
      </c>
      <c r="E92" s="2">
        <v>1</v>
      </c>
      <c r="F92" s="2">
        <v>0</v>
      </c>
    </row>
    <row r="93" spans="2:7" x14ac:dyDescent="0.25">
      <c r="B93" s="39"/>
      <c r="C93" s="39">
        <v>10</v>
      </c>
      <c r="D93" s="49" t="s">
        <v>354</v>
      </c>
      <c r="E93" s="2">
        <v>0</v>
      </c>
      <c r="F93" s="2">
        <v>1</v>
      </c>
    </row>
    <row r="94" spans="2:7" x14ac:dyDescent="0.25">
      <c r="C94" s="39">
        <v>11</v>
      </c>
      <c r="D94" s="2" t="s">
        <v>364</v>
      </c>
      <c r="E94" s="2">
        <v>0</v>
      </c>
      <c r="F94" s="2">
        <v>1</v>
      </c>
    </row>
    <row r="95" spans="2:7" x14ac:dyDescent="0.25">
      <c r="B95" s="39"/>
      <c r="C95" s="39">
        <v>12</v>
      </c>
      <c r="D95" s="49" t="s">
        <v>356</v>
      </c>
      <c r="E95" s="2">
        <v>1</v>
      </c>
      <c r="F95" s="2">
        <v>0</v>
      </c>
    </row>
    <row r="96" spans="2:7" x14ac:dyDescent="0.25">
      <c r="B96" s="39"/>
      <c r="C96" s="39">
        <v>13</v>
      </c>
      <c r="D96" s="2" t="s">
        <v>357</v>
      </c>
      <c r="E96" s="2">
        <v>1</v>
      </c>
      <c r="F96" s="2">
        <v>0</v>
      </c>
    </row>
    <row r="97" spans="2:6" x14ac:dyDescent="0.25">
      <c r="B97" s="39"/>
      <c r="C97" s="39">
        <v>14</v>
      </c>
      <c r="D97" s="2" t="s">
        <v>358</v>
      </c>
      <c r="E97" s="2">
        <v>1</v>
      </c>
      <c r="F97" s="2">
        <v>0</v>
      </c>
    </row>
    <row r="98" spans="2:6" x14ac:dyDescent="0.25">
      <c r="C98" s="39">
        <v>15</v>
      </c>
      <c r="D98" s="42" t="s">
        <v>365</v>
      </c>
      <c r="E98" s="2">
        <v>1</v>
      </c>
      <c r="F98" s="2">
        <v>0</v>
      </c>
    </row>
    <row r="99" spans="2:6" ht="30" x14ac:dyDescent="0.25">
      <c r="C99" s="39">
        <v>16</v>
      </c>
      <c r="D99" s="42" t="s">
        <v>473</v>
      </c>
      <c r="E99" s="2">
        <v>1</v>
      </c>
      <c r="F99" s="2">
        <v>0</v>
      </c>
    </row>
    <row r="100" spans="2:6" x14ac:dyDescent="0.25">
      <c r="B100" s="39"/>
      <c r="C100" s="39">
        <v>17</v>
      </c>
      <c r="D100" s="42" t="s">
        <v>378</v>
      </c>
      <c r="E100" s="2">
        <v>0</v>
      </c>
      <c r="F100" s="2">
        <v>1</v>
      </c>
    </row>
    <row r="101" spans="2:6" ht="45" x14ac:dyDescent="0.25">
      <c r="B101" s="39"/>
      <c r="C101" s="39">
        <v>18</v>
      </c>
      <c r="D101" s="42" t="s">
        <v>379</v>
      </c>
      <c r="E101" s="2">
        <v>0</v>
      </c>
      <c r="F101" s="2">
        <v>1</v>
      </c>
    </row>
    <row r="102" spans="2:6" x14ac:dyDescent="0.25">
      <c r="B102" s="39"/>
      <c r="C102" s="39">
        <v>19</v>
      </c>
      <c r="D102" s="42" t="s">
        <v>415</v>
      </c>
      <c r="E102" s="2">
        <v>1</v>
      </c>
      <c r="F102" s="2">
        <v>0</v>
      </c>
    </row>
    <row r="103" spans="2:6" x14ac:dyDescent="0.25">
      <c r="B103" s="39"/>
      <c r="C103" s="39"/>
      <c r="D103" s="42"/>
    </row>
    <row r="104" spans="2:6" x14ac:dyDescent="0.25">
      <c r="B104" s="39"/>
      <c r="C104" s="39"/>
      <c r="D104" s="39" t="s">
        <v>366</v>
      </c>
    </row>
    <row r="105" spans="2:6" x14ac:dyDescent="0.25">
      <c r="B105" s="39"/>
      <c r="C105" s="39"/>
      <c r="D105" s="49" t="s">
        <v>367</v>
      </c>
      <c r="E105" s="2">
        <v>1</v>
      </c>
    </row>
    <row r="106" spans="2:6" x14ac:dyDescent="0.25">
      <c r="B106" s="39"/>
      <c r="C106" s="39"/>
      <c r="D106" s="49" t="s">
        <v>368</v>
      </c>
      <c r="E106" s="2">
        <v>2</v>
      </c>
    </row>
    <row r="107" spans="2:6" x14ac:dyDescent="0.25">
      <c r="B107" s="39"/>
      <c r="C107" s="39"/>
      <c r="D107" s="49" t="s">
        <v>369</v>
      </c>
      <c r="E107" s="2">
        <v>3</v>
      </c>
    </row>
    <row r="108" spans="2:6" x14ac:dyDescent="0.25">
      <c r="B108" s="39"/>
      <c r="C108" s="39"/>
      <c r="D108" s="49" t="s">
        <v>370</v>
      </c>
      <c r="E108" s="2">
        <v>4</v>
      </c>
    </row>
    <row r="109" spans="2:6" x14ac:dyDescent="0.25">
      <c r="B109" s="39"/>
      <c r="C109" s="39"/>
      <c r="D109" s="49" t="s">
        <v>371</v>
      </c>
      <c r="E109" s="2">
        <v>5</v>
      </c>
    </row>
    <row r="110" spans="2:6" x14ac:dyDescent="0.25">
      <c r="B110" s="39"/>
      <c r="C110" s="39"/>
      <c r="D110" s="49"/>
    </row>
    <row r="111" spans="2:6" x14ac:dyDescent="0.25">
      <c r="D111" s="6" t="s">
        <v>375</v>
      </c>
      <c r="E111" s="2" t="s">
        <v>444</v>
      </c>
    </row>
    <row r="112" spans="2:6" x14ac:dyDescent="0.25">
      <c r="C112" s="42"/>
      <c r="D112" s="42" t="s">
        <v>372</v>
      </c>
      <c r="E112" s="2">
        <v>10</v>
      </c>
    </row>
    <row r="113" spans="1:7" x14ac:dyDescent="0.25">
      <c r="C113" s="42"/>
      <c r="D113" s="42" t="s">
        <v>334</v>
      </c>
      <c r="E113" s="2">
        <v>1</v>
      </c>
    </row>
    <row r="114" spans="1:7" x14ac:dyDescent="0.25">
      <c r="C114" s="42"/>
      <c r="D114" s="42" t="s">
        <v>335</v>
      </c>
      <c r="E114" s="2">
        <v>5</v>
      </c>
    </row>
    <row r="115" spans="1:7" ht="30" x14ac:dyDescent="0.25">
      <c r="C115" s="42"/>
      <c r="D115" s="42" t="s">
        <v>377</v>
      </c>
      <c r="E115" s="2">
        <v>3</v>
      </c>
    </row>
    <row r="116" spans="1:7" x14ac:dyDescent="0.25">
      <c r="D116" s="6" t="s">
        <v>376</v>
      </c>
      <c r="E116" s="57">
        <f>((E114+E115+E113)/2)/E112</f>
        <v>0.45</v>
      </c>
    </row>
    <row r="117" spans="1:7" x14ac:dyDescent="0.25">
      <c r="B117" s="42"/>
      <c r="C117" s="42"/>
      <c r="D117" s="39" t="s">
        <v>373</v>
      </c>
      <c r="E117" s="2">
        <v>2</v>
      </c>
    </row>
    <row r="118" spans="1:7" x14ac:dyDescent="0.25">
      <c r="A118" s="6"/>
      <c r="B118" s="39"/>
      <c r="C118" s="39"/>
      <c r="D118" s="39" t="s">
        <v>374</v>
      </c>
      <c r="E118" s="2">
        <v>1</v>
      </c>
    </row>
    <row r="119" spans="1:7" x14ac:dyDescent="0.25">
      <c r="A119" s="6"/>
      <c r="B119" s="39"/>
      <c r="C119" s="39"/>
      <c r="D119" s="39"/>
    </row>
    <row r="120" spans="1:7" x14ac:dyDescent="0.25">
      <c r="A120" s="6"/>
      <c r="B120" s="39"/>
      <c r="C120" s="39"/>
      <c r="D120" s="39"/>
    </row>
    <row r="121" spans="1:7" x14ac:dyDescent="0.25">
      <c r="A121" s="6">
        <v>4</v>
      </c>
      <c r="B121" s="39" t="s">
        <v>719</v>
      </c>
      <c r="C121" s="39"/>
      <c r="D121" s="39" t="s">
        <v>340</v>
      </c>
      <c r="E121" s="6" t="s">
        <v>19</v>
      </c>
      <c r="F121" s="6" t="s">
        <v>8</v>
      </c>
      <c r="G121" s="6" t="s">
        <v>9</v>
      </c>
    </row>
    <row r="122" spans="1:7" x14ac:dyDescent="0.25">
      <c r="A122" s="6"/>
      <c r="C122" s="49">
        <v>1</v>
      </c>
      <c r="D122" s="42" t="s">
        <v>450</v>
      </c>
      <c r="E122" s="2">
        <v>1</v>
      </c>
      <c r="F122" s="2">
        <v>0</v>
      </c>
    </row>
    <row r="123" spans="1:7" ht="30" x14ac:dyDescent="0.25">
      <c r="A123" s="6"/>
      <c r="B123" s="39"/>
      <c r="C123" s="49">
        <v>2</v>
      </c>
      <c r="D123" s="42" t="s">
        <v>398</v>
      </c>
      <c r="E123" s="2">
        <v>0</v>
      </c>
      <c r="F123" s="2">
        <v>1</v>
      </c>
    </row>
    <row r="124" spans="1:7" ht="30" x14ac:dyDescent="0.25">
      <c r="A124" s="6"/>
      <c r="B124" s="39"/>
      <c r="C124" s="49">
        <v>3</v>
      </c>
      <c r="D124" s="42" t="s">
        <v>437</v>
      </c>
      <c r="E124" s="2">
        <v>0</v>
      </c>
      <c r="F124" s="2">
        <v>1</v>
      </c>
    </row>
    <row r="125" spans="1:7" x14ac:dyDescent="0.25">
      <c r="A125" s="6"/>
      <c r="B125" s="39"/>
      <c r="C125" s="49">
        <v>4</v>
      </c>
      <c r="D125" s="42" t="s">
        <v>438</v>
      </c>
      <c r="E125" s="2">
        <v>0</v>
      </c>
      <c r="F125" s="2">
        <v>1</v>
      </c>
    </row>
    <row r="126" spans="1:7" ht="30" x14ac:dyDescent="0.25">
      <c r="A126" s="6"/>
      <c r="B126" s="39"/>
      <c r="C126" s="49">
        <v>5</v>
      </c>
      <c r="D126" s="42" t="s">
        <v>455</v>
      </c>
      <c r="E126" s="2">
        <v>0</v>
      </c>
      <c r="F126" s="2">
        <v>1</v>
      </c>
    </row>
    <row r="127" spans="1:7" ht="30" x14ac:dyDescent="0.25">
      <c r="A127" s="6"/>
      <c r="B127" s="39"/>
      <c r="C127" s="49">
        <v>6</v>
      </c>
      <c r="D127" s="42" t="s">
        <v>456</v>
      </c>
      <c r="E127" s="2">
        <v>1</v>
      </c>
      <c r="F127" s="2">
        <v>0</v>
      </c>
    </row>
    <row r="128" spans="1:7" x14ac:dyDescent="0.25">
      <c r="A128" s="6"/>
      <c r="B128" s="39"/>
      <c r="C128" s="49">
        <v>7</v>
      </c>
      <c r="D128" s="42" t="s">
        <v>451</v>
      </c>
      <c r="E128" s="2">
        <v>0</v>
      </c>
      <c r="F128" s="2">
        <v>1</v>
      </c>
    </row>
    <row r="129" spans="1:6" x14ac:dyDescent="0.25">
      <c r="A129" s="6"/>
      <c r="B129" s="39"/>
      <c r="C129" s="49">
        <v>8</v>
      </c>
      <c r="D129" s="49" t="s">
        <v>452</v>
      </c>
      <c r="E129" s="2">
        <v>0</v>
      </c>
      <c r="F129" s="2">
        <v>1</v>
      </c>
    </row>
    <row r="130" spans="1:6" ht="30" x14ac:dyDescent="0.25">
      <c r="A130" s="6"/>
      <c r="C130" s="49">
        <v>9</v>
      </c>
      <c r="D130" s="49" t="s">
        <v>453</v>
      </c>
      <c r="E130" s="2">
        <v>0</v>
      </c>
      <c r="F130" s="2">
        <v>1</v>
      </c>
    </row>
    <row r="131" spans="1:6" ht="30" x14ac:dyDescent="0.25">
      <c r="A131" s="6"/>
      <c r="C131" s="49">
        <v>10</v>
      </c>
      <c r="D131" s="49" t="s">
        <v>454</v>
      </c>
      <c r="E131" s="2">
        <v>0</v>
      </c>
      <c r="F131" s="2">
        <v>1</v>
      </c>
    </row>
    <row r="132" spans="1:6" x14ac:dyDescent="0.25">
      <c r="A132" s="6"/>
      <c r="C132" s="49">
        <v>11</v>
      </c>
      <c r="D132" s="49" t="s">
        <v>457</v>
      </c>
      <c r="E132" s="2">
        <v>0</v>
      </c>
      <c r="F132" s="2">
        <v>1</v>
      </c>
    </row>
    <row r="133" spans="1:6" x14ac:dyDescent="0.25">
      <c r="C133" s="50"/>
      <c r="D133" s="53"/>
    </row>
    <row r="134" spans="1:6" x14ac:dyDescent="0.25">
      <c r="C134" s="50"/>
      <c r="D134" s="53"/>
    </row>
    <row r="135" spans="1:6" x14ac:dyDescent="0.25">
      <c r="D135" s="53"/>
    </row>
    <row r="137" spans="1:6" x14ac:dyDescent="0.25">
      <c r="D137" s="42"/>
    </row>
    <row r="143" spans="1:6" x14ac:dyDescent="0.25">
      <c r="A143" s="51"/>
    </row>
    <row r="144" spans="1:6" x14ac:dyDescent="0.25">
      <c r="A144" s="51"/>
    </row>
    <row r="145" spans="1:1" x14ac:dyDescent="0.25">
      <c r="A145" s="51"/>
    </row>
  </sheetData>
  <mergeCells count="2">
    <mergeCell ref="A1:G1"/>
    <mergeCell ref="A2:G2"/>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71AF0-A46A-473A-8E60-89C32524D2CA}">
  <dimension ref="A1:H122"/>
  <sheetViews>
    <sheetView topLeftCell="A109" zoomScaleNormal="100" workbookViewId="0">
      <selection activeCell="B46" sqref="B46:B47"/>
    </sheetView>
  </sheetViews>
  <sheetFormatPr defaultRowHeight="15" x14ac:dyDescent="0.25"/>
  <cols>
    <col min="2" max="2" width="36.140625" customWidth="1"/>
    <col min="3" max="3" width="3.85546875" customWidth="1"/>
    <col min="4" max="4" width="77.7109375" customWidth="1"/>
    <col min="5" max="5" width="9.28515625" bestFit="1" customWidth="1"/>
    <col min="6" max="6" width="9.28515625" customWidth="1"/>
    <col min="7" max="7" width="6.85546875" customWidth="1"/>
  </cols>
  <sheetData>
    <row r="1" spans="1:7" x14ac:dyDescent="0.25">
      <c r="A1" s="64" t="s">
        <v>577</v>
      </c>
      <c r="B1" s="64"/>
      <c r="C1" s="64"/>
      <c r="D1" s="64"/>
      <c r="E1" s="64"/>
      <c r="F1" s="64"/>
      <c r="G1" s="64"/>
    </row>
    <row r="2" spans="1:7" x14ac:dyDescent="0.25">
      <c r="A2" s="70" t="s">
        <v>342</v>
      </c>
      <c r="B2" s="70"/>
      <c r="C2" s="70"/>
      <c r="D2" s="70"/>
      <c r="E2" s="70"/>
      <c r="F2" s="70"/>
      <c r="G2" s="70"/>
    </row>
    <row r="4" spans="1:7" ht="30" x14ac:dyDescent="0.25">
      <c r="B4" s="18" t="s">
        <v>163</v>
      </c>
      <c r="C4" s="18"/>
      <c r="D4" s="18" t="s">
        <v>472</v>
      </c>
      <c r="E4" s="10" t="s">
        <v>19</v>
      </c>
      <c r="F4" s="10" t="s">
        <v>458</v>
      </c>
      <c r="G4" s="10" t="s">
        <v>545</v>
      </c>
    </row>
    <row r="5" spans="1:7" x14ac:dyDescent="0.25">
      <c r="A5">
        <v>1</v>
      </c>
      <c r="B5" s="18" t="s">
        <v>720</v>
      </c>
      <c r="C5" s="59">
        <v>1</v>
      </c>
      <c r="D5" s="1" t="s">
        <v>492</v>
      </c>
      <c r="E5">
        <v>1</v>
      </c>
      <c r="F5">
        <v>0</v>
      </c>
    </row>
    <row r="6" spans="1:7" ht="30" x14ac:dyDescent="0.25">
      <c r="C6">
        <v>2</v>
      </c>
      <c r="D6" s="1" t="s">
        <v>493</v>
      </c>
      <c r="E6">
        <v>1</v>
      </c>
      <c r="F6">
        <v>0</v>
      </c>
    </row>
    <row r="7" spans="1:7" ht="16.5" customHeight="1" x14ac:dyDescent="0.25">
      <c r="C7">
        <v>3</v>
      </c>
      <c r="D7" s="1" t="s">
        <v>494</v>
      </c>
      <c r="E7">
        <v>1</v>
      </c>
      <c r="F7">
        <v>0</v>
      </c>
    </row>
    <row r="8" spans="1:7" ht="15" customHeight="1" x14ac:dyDescent="0.25">
      <c r="C8" s="59">
        <v>4</v>
      </c>
      <c r="D8" s="1" t="s">
        <v>496</v>
      </c>
      <c r="E8">
        <v>1</v>
      </c>
      <c r="F8">
        <v>0</v>
      </c>
    </row>
    <row r="9" spans="1:7" ht="30" x14ac:dyDescent="0.25">
      <c r="C9">
        <v>5</v>
      </c>
      <c r="D9" s="1" t="s">
        <v>497</v>
      </c>
      <c r="E9">
        <v>1</v>
      </c>
      <c r="F9">
        <v>0</v>
      </c>
    </row>
    <row r="10" spans="1:7" ht="30" x14ac:dyDescent="0.25">
      <c r="C10">
        <v>6</v>
      </c>
      <c r="D10" s="1" t="s">
        <v>485</v>
      </c>
      <c r="E10">
        <v>0</v>
      </c>
      <c r="F10">
        <v>1</v>
      </c>
    </row>
    <row r="11" spans="1:7" x14ac:dyDescent="0.25">
      <c r="C11" s="59">
        <v>7</v>
      </c>
      <c r="D11" s="1" t="s">
        <v>483</v>
      </c>
      <c r="E11">
        <v>1</v>
      </c>
      <c r="F11">
        <v>0</v>
      </c>
    </row>
    <row r="12" spans="1:7" x14ac:dyDescent="0.25">
      <c r="C12">
        <v>8</v>
      </c>
      <c r="D12" s="1" t="s">
        <v>487</v>
      </c>
      <c r="E12">
        <v>1</v>
      </c>
      <c r="F12">
        <v>0</v>
      </c>
    </row>
    <row r="13" spans="1:7" x14ac:dyDescent="0.25">
      <c r="C13">
        <v>9</v>
      </c>
      <c r="D13" s="1" t="s">
        <v>488</v>
      </c>
      <c r="E13">
        <v>1</v>
      </c>
      <c r="F13">
        <v>0</v>
      </c>
    </row>
    <row r="14" spans="1:7" ht="30" x14ac:dyDescent="0.25">
      <c r="C14" s="59">
        <v>10</v>
      </c>
      <c r="D14" s="1" t="s">
        <v>484</v>
      </c>
      <c r="E14">
        <v>1</v>
      </c>
      <c r="F14">
        <v>0</v>
      </c>
    </row>
    <row r="15" spans="1:7" ht="30" x14ac:dyDescent="0.25">
      <c r="C15">
        <v>11</v>
      </c>
      <c r="D15" s="1" t="s">
        <v>486</v>
      </c>
      <c r="E15">
        <v>1</v>
      </c>
      <c r="F15">
        <v>0</v>
      </c>
    </row>
    <row r="16" spans="1:7" ht="30" x14ac:dyDescent="0.25">
      <c r="C16">
        <v>12</v>
      </c>
      <c r="D16" s="1" t="s">
        <v>489</v>
      </c>
      <c r="E16">
        <v>0</v>
      </c>
      <c r="F16">
        <v>1</v>
      </c>
    </row>
    <row r="17" spans="1:7" ht="30" x14ac:dyDescent="0.25">
      <c r="C17" s="59">
        <v>13</v>
      </c>
      <c r="D17" s="1" t="s">
        <v>490</v>
      </c>
      <c r="E17">
        <v>0</v>
      </c>
      <c r="F17">
        <v>1</v>
      </c>
    </row>
    <row r="18" spans="1:7" ht="30" x14ac:dyDescent="0.25">
      <c r="C18">
        <v>14</v>
      </c>
      <c r="D18" s="1" t="s">
        <v>491</v>
      </c>
      <c r="E18">
        <v>0</v>
      </c>
      <c r="F18">
        <v>1</v>
      </c>
    </row>
    <row r="19" spans="1:7" x14ac:dyDescent="0.25">
      <c r="C19">
        <v>15</v>
      </c>
      <c r="D19" s="1" t="s">
        <v>504</v>
      </c>
      <c r="E19">
        <v>0</v>
      </c>
      <c r="F19">
        <v>1</v>
      </c>
    </row>
    <row r="20" spans="1:7" ht="30" x14ac:dyDescent="0.25">
      <c r="C20">
        <v>16</v>
      </c>
      <c r="D20" s="1" t="s">
        <v>505</v>
      </c>
      <c r="E20">
        <v>0</v>
      </c>
      <c r="F20">
        <v>1</v>
      </c>
    </row>
    <row r="21" spans="1:7" x14ac:dyDescent="0.25">
      <c r="A21">
        <v>2</v>
      </c>
      <c r="B21" s="18" t="s">
        <v>721</v>
      </c>
      <c r="C21" s="10"/>
      <c r="D21" s="18" t="s">
        <v>461</v>
      </c>
      <c r="E21" s="10" t="s">
        <v>19</v>
      </c>
      <c r="F21" s="10" t="s">
        <v>458</v>
      </c>
      <c r="G21" s="10" t="s">
        <v>545</v>
      </c>
    </row>
    <row r="22" spans="1:7" x14ac:dyDescent="0.25">
      <c r="B22" s="10"/>
      <c r="C22" s="59">
        <v>1</v>
      </c>
      <c r="D22" s="1" t="s">
        <v>464</v>
      </c>
      <c r="E22">
        <v>1</v>
      </c>
      <c r="F22">
        <v>0</v>
      </c>
    </row>
    <row r="23" spans="1:7" ht="30" x14ac:dyDescent="0.25">
      <c r="B23" s="10"/>
      <c r="C23" s="59">
        <v>2</v>
      </c>
      <c r="D23" s="1" t="s">
        <v>462</v>
      </c>
      <c r="E23">
        <v>1</v>
      </c>
      <c r="F23">
        <v>0</v>
      </c>
    </row>
    <row r="24" spans="1:7" x14ac:dyDescent="0.25">
      <c r="B24" s="10"/>
      <c r="C24" s="59">
        <v>3</v>
      </c>
      <c r="D24" s="1" t="s">
        <v>499</v>
      </c>
      <c r="E24">
        <v>0</v>
      </c>
      <c r="F24">
        <v>1</v>
      </c>
    </row>
    <row r="25" spans="1:7" ht="45" x14ac:dyDescent="0.25">
      <c r="B25" s="10"/>
      <c r="C25" s="59">
        <v>4</v>
      </c>
      <c r="D25" s="1" t="s">
        <v>463</v>
      </c>
      <c r="E25">
        <v>1</v>
      </c>
      <c r="F25">
        <v>0</v>
      </c>
    </row>
    <row r="26" spans="1:7" x14ac:dyDescent="0.25">
      <c r="B26" s="10"/>
      <c r="C26" s="59">
        <v>5</v>
      </c>
      <c r="D26" s="1" t="s">
        <v>465</v>
      </c>
      <c r="E26">
        <v>0</v>
      </c>
      <c r="F26">
        <v>1</v>
      </c>
    </row>
    <row r="27" spans="1:7" ht="30" x14ac:dyDescent="0.25">
      <c r="C27" s="59">
        <v>6</v>
      </c>
      <c r="D27" s="1" t="s">
        <v>471</v>
      </c>
      <c r="E27">
        <v>0</v>
      </c>
      <c r="F27">
        <v>1</v>
      </c>
    </row>
    <row r="28" spans="1:7" x14ac:dyDescent="0.25">
      <c r="C28" s="59">
        <v>7</v>
      </c>
      <c r="D28" s="1" t="s">
        <v>466</v>
      </c>
      <c r="E28">
        <v>0</v>
      </c>
      <c r="F28">
        <v>1</v>
      </c>
    </row>
    <row r="29" spans="1:7" x14ac:dyDescent="0.25">
      <c r="C29" s="59">
        <v>8</v>
      </c>
      <c r="D29" s="1" t="s">
        <v>468</v>
      </c>
      <c r="E29">
        <v>1</v>
      </c>
      <c r="F29">
        <v>0</v>
      </c>
    </row>
    <row r="30" spans="1:7" ht="30" x14ac:dyDescent="0.25">
      <c r="C30" s="59">
        <v>9</v>
      </c>
      <c r="D30" s="1" t="s">
        <v>467</v>
      </c>
      <c r="E30">
        <v>0</v>
      </c>
      <c r="F30">
        <v>1</v>
      </c>
    </row>
    <row r="31" spans="1:7" ht="30" x14ac:dyDescent="0.25">
      <c r="C31" s="59">
        <v>10</v>
      </c>
      <c r="D31" s="1" t="s">
        <v>474</v>
      </c>
      <c r="E31">
        <v>0</v>
      </c>
      <c r="F31">
        <v>1</v>
      </c>
    </row>
    <row r="32" spans="1:7" ht="30" x14ac:dyDescent="0.25">
      <c r="C32" s="59">
        <v>11</v>
      </c>
      <c r="D32" s="1" t="s">
        <v>478</v>
      </c>
      <c r="E32">
        <v>0</v>
      </c>
      <c r="F32">
        <v>1</v>
      </c>
    </row>
    <row r="33" spans="1:8" ht="30" x14ac:dyDescent="0.25">
      <c r="C33" s="59">
        <v>12</v>
      </c>
      <c r="D33" s="1" t="s">
        <v>477</v>
      </c>
      <c r="E33">
        <v>1</v>
      </c>
      <c r="F33">
        <v>0</v>
      </c>
    </row>
    <row r="34" spans="1:8" ht="30" x14ac:dyDescent="0.25">
      <c r="C34" s="59">
        <v>13</v>
      </c>
      <c r="D34" s="1" t="s">
        <v>498</v>
      </c>
      <c r="E34">
        <v>0</v>
      </c>
      <c r="F34">
        <v>1</v>
      </c>
    </row>
    <row r="35" spans="1:8" x14ac:dyDescent="0.25">
      <c r="C35" s="59">
        <v>14</v>
      </c>
      <c r="D35" s="1" t="s">
        <v>475</v>
      </c>
      <c r="E35">
        <v>1</v>
      </c>
      <c r="F35">
        <v>0</v>
      </c>
    </row>
    <row r="36" spans="1:8" x14ac:dyDescent="0.25">
      <c r="C36" s="59">
        <v>15</v>
      </c>
      <c r="D36" s="1" t="s">
        <v>476</v>
      </c>
      <c r="E36">
        <v>1</v>
      </c>
      <c r="F36">
        <v>0</v>
      </c>
    </row>
    <row r="37" spans="1:8" ht="16.5" customHeight="1" x14ac:dyDescent="0.25">
      <c r="C37" s="59">
        <v>16</v>
      </c>
      <c r="D37" s="1" t="s">
        <v>480</v>
      </c>
      <c r="E37">
        <v>0</v>
      </c>
      <c r="F37">
        <v>1</v>
      </c>
    </row>
    <row r="38" spans="1:8" ht="30" x14ac:dyDescent="0.25">
      <c r="C38" s="59">
        <v>17</v>
      </c>
      <c r="D38" s="1" t="s">
        <v>495</v>
      </c>
      <c r="E38">
        <v>0</v>
      </c>
      <c r="F38">
        <v>1</v>
      </c>
    </row>
    <row r="39" spans="1:8" ht="30" x14ac:dyDescent="0.25">
      <c r="C39" s="59">
        <v>18</v>
      </c>
      <c r="D39" s="1" t="s">
        <v>479</v>
      </c>
      <c r="E39">
        <v>0</v>
      </c>
      <c r="F39">
        <v>1</v>
      </c>
    </row>
    <row r="40" spans="1:8" ht="30" x14ac:dyDescent="0.25">
      <c r="C40" s="59">
        <v>19</v>
      </c>
      <c r="D40" s="1" t="s">
        <v>481</v>
      </c>
      <c r="E40">
        <v>0</v>
      </c>
      <c r="F40">
        <v>1</v>
      </c>
    </row>
    <row r="41" spans="1:8" x14ac:dyDescent="0.25">
      <c r="C41" s="59">
        <v>20</v>
      </c>
      <c r="D41" s="1" t="s">
        <v>482</v>
      </c>
      <c r="E41">
        <v>0</v>
      </c>
      <c r="F41">
        <v>1</v>
      </c>
    </row>
    <row r="42" spans="1:8" ht="30" x14ac:dyDescent="0.25">
      <c r="C42" s="59">
        <v>21</v>
      </c>
      <c r="D42" s="1" t="s">
        <v>507</v>
      </c>
      <c r="E42">
        <v>0</v>
      </c>
      <c r="F42">
        <v>1</v>
      </c>
    </row>
    <row r="43" spans="1:8" x14ac:dyDescent="0.25">
      <c r="D43" s="1"/>
      <c r="H43" s="59"/>
    </row>
    <row r="44" spans="1:8" x14ac:dyDescent="0.25">
      <c r="A44">
        <v>3</v>
      </c>
      <c r="B44" s="18" t="s">
        <v>722</v>
      </c>
      <c r="C44" s="10"/>
      <c r="D44" s="39" t="s">
        <v>340</v>
      </c>
      <c r="E44" s="10" t="s">
        <v>19</v>
      </c>
      <c r="F44" s="10" t="s">
        <v>458</v>
      </c>
      <c r="G44" s="10" t="s">
        <v>545</v>
      </c>
      <c r="H44" s="59"/>
    </row>
    <row r="45" spans="1:8" x14ac:dyDescent="0.25">
      <c r="B45" s="18"/>
      <c r="C45" s="59">
        <v>1</v>
      </c>
      <c r="D45" s="41" t="s">
        <v>506</v>
      </c>
      <c r="E45" s="59">
        <v>0</v>
      </c>
      <c r="F45" s="59">
        <v>1</v>
      </c>
      <c r="G45" s="59"/>
      <c r="H45" s="59"/>
    </row>
    <row r="46" spans="1:8" ht="30" x14ac:dyDescent="0.25">
      <c r="B46" s="18"/>
      <c r="C46" s="59">
        <v>2</v>
      </c>
      <c r="D46" s="41" t="s">
        <v>516</v>
      </c>
      <c r="E46" s="59">
        <v>0</v>
      </c>
      <c r="F46" s="59">
        <v>1</v>
      </c>
      <c r="G46" s="59"/>
      <c r="H46" s="59"/>
    </row>
    <row r="47" spans="1:8" x14ac:dyDescent="0.25">
      <c r="B47" s="18"/>
      <c r="C47" s="59">
        <v>3</v>
      </c>
      <c r="D47" s="41" t="s">
        <v>521</v>
      </c>
      <c r="E47" s="59">
        <v>0</v>
      </c>
      <c r="F47" s="59">
        <v>1</v>
      </c>
      <c r="G47" s="59"/>
      <c r="H47" s="59"/>
    </row>
    <row r="48" spans="1:8" ht="30" x14ac:dyDescent="0.25">
      <c r="B48" s="18"/>
      <c r="C48" s="59">
        <v>4</v>
      </c>
      <c r="D48" s="41" t="s">
        <v>500</v>
      </c>
      <c r="E48" s="59">
        <v>1</v>
      </c>
      <c r="F48" s="59">
        <v>0</v>
      </c>
      <c r="G48" s="59"/>
      <c r="H48" s="59"/>
    </row>
    <row r="49" spans="3:8" ht="30" x14ac:dyDescent="0.25">
      <c r="C49" s="59">
        <v>5</v>
      </c>
      <c r="D49" s="41" t="s">
        <v>508</v>
      </c>
      <c r="E49" s="59">
        <v>1</v>
      </c>
      <c r="F49" s="59">
        <v>0</v>
      </c>
      <c r="G49" s="59"/>
      <c r="H49" s="59"/>
    </row>
    <row r="50" spans="3:8" x14ac:dyDescent="0.25">
      <c r="C50" s="59">
        <v>6</v>
      </c>
      <c r="D50" s="41" t="s">
        <v>196</v>
      </c>
      <c r="E50" s="59">
        <v>1</v>
      </c>
      <c r="F50" s="59">
        <v>0</v>
      </c>
      <c r="G50" s="59"/>
      <c r="H50" s="59"/>
    </row>
    <row r="51" spans="3:8" ht="30" x14ac:dyDescent="0.25">
      <c r="C51" s="59">
        <v>7</v>
      </c>
      <c r="D51" s="41" t="s">
        <v>503</v>
      </c>
      <c r="E51" s="59">
        <v>0</v>
      </c>
      <c r="F51" s="59">
        <v>1</v>
      </c>
      <c r="G51" s="59"/>
      <c r="H51" s="59"/>
    </row>
    <row r="52" spans="3:8" ht="30" x14ac:dyDescent="0.25">
      <c r="C52" s="59">
        <v>8</v>
      </c>
      <c r="D52" s="58" t="s">
        <v>509</v>
      </c>
      <c r="E52" s="59">
        <v>0</v>
      </c>
      <c r="F52" s="59">
        <v>1</v>
      </c>
      <c r="G52" s="59"/>
      <c r="H52" s="59"/>
    </row>
    <row r="53" spans="3:8" ht="49.5" customHeight="1" x14ac:dyDescent="0.25">
      <c r="C53" s="59">
        <v>9</v>
      </c>
      <c r="D53" s="41" t="s">
        <v>511</v>
      </c>
      <c r="E53" s="59">
        <v>0</v>
      </c>
      <c r="F53" s="59">
        <v>1</v>
      </c>
      <c r="G53" s="59"/>
      <c r="H53" s="59"/>
    </row>
    <row r="54" spans="3:8" ht="60" x14ac:dyDescent="0.25">
      <c r="C54" s="59">
        <v>10</v>
      </c>
      <c r="D54" s="41" t="s">
        <v>512</v>
      </c>
      <c r="E54" s="59">
        <v>0</v>
      </c>
      <c r="F54" s="59">
        <v>1</v>
      </c>
      <c r="G54" s="59"/>
      <c r="H54" s="59"/>
    </row>
    <row r="55" spans="3:8" ht="45" x14ac:dyDescent="0.25">
      <c r="C55" s="59">
        <v>11</v>
      </c>
      <c r="D55" s="58" t="s">
        <v>514</v>
      </c>
      <c r="E55" s="59">
        <v>0</v>
      </c>
      <c r="F55" s="59">
        <v>1</v>
      </c>
      <c r="G55" s="59"/>
      <c r="H55" s="59"/>
    </row>
    <row r="56" spans="3:8" ht="45" x14ac:dyDescent="0.25">
      <c r="C56" s="59">
        <v>12</v>
      </c>
      <c r="D56" s="58" t="s">
        <v>510</v>
      </c>
      <c r="E56" s="59">
        <v>0</v>
      </c>
      <c r="F56" s="59">
        <v>1</v>
      </c>
      <c r="G56" s="59"/>
      <c r="H56" s="59"/>
    </row>
    <row r="57" spans="3:8" ht="30" x14ac:dyDescent="0.25">
      <c r="C57" s="59">
        <v>13</v>
      </c>
      <c r="D57" s="58" t="s">
        <v>513</v>
      </c>
      <c r="E57" s="59">
        <v>0</v>
      </c>
      <c r="F57" s="59">
        <v>1</v>
      </c>
      <c r="G57" s="59"/>
    </row>
    <row r="58" spans="3:8" x14ac:dyDescent="0.25">
      <c r="C58" s="59">
        <v>14</v>
      </c>
      <c r="D58" s="58" t="s">
        <v>515</v>
      </c>
      <c r="E58" s="61">
        <v>0</v>
      </c>
      <c r="F58" s="61">
        <v>1</v>
      </c>
      <c r="G58" s="61"/>
    </row>
    <row r="59" spans="3:8" x14ac:dyDescent="0.25">
      <c r="C59" s="59">
        <v>15</v>
      </c>
      <c r="D59" s="1" t="s">
        <v>517</v>
      </c>
      <c r="E59" s="61">
        <v>0</v>
      </c>
      <c r="F59" s="61">
        <v>1</v>
      </c>
      <c r="G59" s="22"/>
    </row>
    <row r="60" spans="3:8" ht="30" x14ac:dyDescent="0.25">
      <c r="C60" s="59">
        <v>16</v>
      </c>
      <c r="D60" s="58" t="s">
        <v>518</v>
      </c>
      <c r="E60" s="61">
        <v>0</v>
      </c>
      <c r="F60" s="61">
        <v>1</v>
      </c>
      <c r="G60" s="22"/>
    </row>
    <row r="61" spans="3:8" ht="30" x14ac:dyDescent="0.25">
      <c r="C61" s="59">
        <v>17</v>
      </c>
      <c r="D61" s="58" t="s">
        <v>519</v>
      </c>
      <c r="E61" s="61">
        <v>0</v>
      </c>
      <c r="F61" s="61">
        <v>1</v>
      </c>
      <c r="G61" s="22"/>
    </row>
    <row r="62" spans="3:8" ht="30" x14ac:dyDescent="0.25">
      <c r="C62" s="59">
        <v>18</v>
      </c>
      <c r="D62" s="58" t="s">
        <v>520</v>
      </c>
      <c r="E62" s="61">
        <v>0</v>
      </c>
      <c r="F62" s="61">
        <v>1</v>
      </c>
      <c r="G62" s="22"/>
    </row>
    <row r="63" spans="3:8" ht="30" x14ac:dyDescent="0.25">
      <c r="C63" s="59">
        <v>19</v>
      </c>
      <c r="D63" s="58" t="s">
        <v>539</v>
      </c>
      <c r="E63" s="61">
        <v>1</v>
      </c>
      <c r="F63" s="61">
        <v>0</v>
      </c>
      <c r="G63" s="22"/>
    </row>
    <row r="64" spans="3:8" x14ac:dyDescent="0.25">
      <c r="C64" s="59"/>
      <c r="D64" s="58"/>
      <c r="E64" s="61"/>
      <c r="F64" s="61"/>
      <c r="G64" s="22"/>
    </row>
    <row r="65" spans="1:7" x14ac:dyDescent="0.25">
      <c r="A65" s="10">
        <v>4</v>
      </c>
      <c r="B65" s="10" t="s">
        <v>459</v>
      </c>
      <c r="C65" s="10"/>
      <c r="D65" s="58" t="s">
        <v>522</v>
      </c>
      <c r="E65" s="10" t="s">
        <v>19</v>
      </c>
      <c r="F65" s="10" t="s">
        <v>458</v>
      </c>
      <c r="G65" s="10" t="s">
        <v>545</v>
      </c>
    </row>
    <row r="66" spans="1:7" x14ac:dyDescent="0.25">
      <c r="A66" s="10"/>
      <c r="B66" s="10"/>
      <c r="C66" s="59">
        <v>1</v>
      </c>
      <c r="D66" s="58" t="s">
        <v>523</v>
      </c>
      <c r="E66" s="61">
        <v>1</v>
      </c>
      <c r="F66" s="61">
        <v>0</v>
      </c>
      <c r="G66" s="22"/>
    </row>
    <row r="67" spans="1:7" x14ac:dyDescent="0.25">
      <c r="A67" s="10"/>
      <c r="B67" s="10"/>
      <c r="C67" s="59">
        <v>2</v>
      </c>
      <c r="D67" s="58" t="s">
        <v>524</v>
      </c>
      <c r="E67" s="61">
        <v>1</v>
      </c>
      <c r="F67" s="61">
        <v>0</v>
      </c>
      <c r="G67" s="22"/>
    </row>
    <row r="68" spans="1:7" x14ac:dyDescent="0.25">
      <c r="A68" s="10"/>
      <c r="B68" s="10"/>
      <c r="C68" s="59">
        <v>3</v>
      </c>
      <c r="D68" s="58" t="s">
        <v>526</v>
      </c>
      <c r="E68" s="61">
        <v>1</v>
      </c>
      <c r="F68" s="61">
        <v>0</v>
      </c>
      <c r="G68" s="22"/>
    </row>
    <row r="69" spans="1:7" ht="45" x14ac:dyDescent="0.25">
      <c r="A69" s="10"/>
      <c r="B69" s="10"/>
      <c r="C69" s="59">
        <v>4</v>
      </c>
      <c r="D69" s="58" t="s">
        <v>527</v>
      </c>
      <c r="E69" s="61">
        <v>0</v>
      </c>
      <c r="F69" s="61">
        <v>1</v>
      </c>
      <c r="G69" s="22"/>
    </row>
    <row r="70" spans="1:7" ht="45" x14ac:dyDescent="0.25">
      <c r="A70" s="10"/>
      <c r="B70" s="10"/>
      <c r="C70" s="59">
        <v>5</v>
      </c>
      <c r="D70" s="58" t="s">
        <v>525</v>
      </c>
      <c r="E70" s="22">
        <v>0</v>
      </c>
      <c r="F70" s="22">
        <v>1</v>
      </c>
      <c r="G70" s="22"/>
    </row>
    <row r="71" spans="1:7" ht="18" customHeight="1" x14ac:dyDescent="0.25">
      <c r="A71" s="10"/>
      <c r="B71" s="10"/>
      <c r="C71" s="59">
        <v>6</v>
      </c>
      <c r="D71" s="58" t="s">
        <v>528</v>
      </c>
      <c r="E71" s="22">
        <v>0</v>
      </c>
      <c r="F71" s="22">
        <v>1</v>
      </c>
      <c r="G71" s="22"/>
    </row>
    <row r="72" spans="1:7" x14ac:dyDescent="0.25">
      <c r="C72" s="59">
        <v>7</v>
      </c>
      <c r="D72" s="58" t="s">
        <v>529</v>
      </c>
      <c r="E72" s="22">
        <v>0</v>
      </c>
      <c r="F72" s="22">
        <v>1</v>
      </c>
      <c r="G72" s="22"/>
    </row>
    <row r="73" spans="1:7" ht="30" x14ac:dyDescent="0.25">
      <c r="C73" s="59">
        <v>8</v>
      </c>
      <c r="D73" s="58" t="s">
        <v>530</v>
      </c>
      <c r="E73" s="22">
        <v>0</v>
      </c>
      <c r="F73" s="22">
        <v>1</v>
      </c>
      <c r="G73" s="22"/>
    </row>
    <row r="74" spans="1:7" x14ac:dyDescent="0.25">
      <c r="C74" s="59">
        <v>9</v>
      </c>
      <c r="D74" s="58" t="s">
        <v>531</v>
      </c>
      <c r="E74" s="22">
        <v>0</v>
      </c>
      <c r="F74" s="22">
        <v>1</v>
      </c>
      <c r="G74" s="22"/>
    </row>
    <row r="75" spans="1:7" x14ac:dyDescent="0.25">
      <c r="C75" s="59">
        <v>10</v>
      </c>
      <c r="D75" s="58" t="s">
        <v>532</v>
      </c>
      <c r="E75" s="22">
        <v>0</v>
      </c>
      <c r="F75" s="22">
        <v>1</v>
      </c>
      <c r="G75" s="22"/>
    </row>
    <row r="76" spans="1:7" ht="45" x14ac:dyDescent="0.25">
      <c r="C76" s="59">
        <v>11</v>
      </c>
      <c r="D76" s="58" t="s">
        <v>533</v>
      </c>
      <c r="E76" s="22">
        <v>0</v>
      </c>
      <c r="F76" s="22">
        <v>1</v>
      </c>
      <c r="G76" s="22"/>
    </row>
    <row r="77" spans="1:7" x14ac:dyDescent="0.25">
      <c r="C77" s="59">
        <v>12</v>
      </c>
      <c r="D77" s="58" t="s">
        <v>536</v>
      </c>
      <c r="E77" s="22">
        <v>0</v>
      </c>
      <c r="F77" s="22">
        <v>1</v>
      </c>
      <c r="G77" s="22"/>
    </row>
    <row r="78" spans="1:7" x14ac:dyDescent="0.25">
      <c r="C78" s="59"/>
      <c r="D78" s="58"/>
      <c r="E78" s="22"/>
      <c r="F78" s="22"/>
      <c r="G78" s="22"/>
    </row>
    <row r="79" spans="1:7" x14ac:dyDescent="0.25">
      <c r="C79" s="59"/>
      <c r="D79" s="58"/>
      <c r="E79" s="22"/>
      <c r="F79" s="22"/>
      <c r="G79" s="22"/>
    </row>
    <row r="80" spans="1:7" ht="30" customHeight="1" x14ac:dyDescent="0.25">
      <c r="C80" s="59"/>
      <c r="D80" s="58"/>
    </row>
    <row r="81" spans="1:8" ht="81.75" customHeight="1" x14ac:dyDescent="0.25">
      <c r="A81">
        <v>4</v>
      </c>
      <c r="B81" s="10" t="s">
        <v>446</v>
      </c>
      <c r="C81" s="10"/>
      <c r="H81" t="s">
        <v>545</v>
      </c>
    </row>
    <row r="82" spans="1:8" ht="30" x14ac:dyDescent="0.25">
      <c r="B82" s="10"/>
      <c r="C82" s="10"/>
      <c r="D82" s="1" t="s">
        <v>551</v>
      </c>
    </row>
    <row r="83" spans="1:8" ht="75" x14ac:dyDescent="0.25">
      <c r="B83" s="10"/>
      <c r="C83" s="10"/>
      <c r="D83" s="1" t="s">
        <v>543</v>
      </c>
      <c r="E83" s="1" t="s">
        <v>537</v>
      </c>
      <c r="F83" t="s">
        <v>538</v>
      </c>
      <c r="G83" t="s">
        <v>544</v>
      </c>
    </row>
    <row r="84" spans="1:8" x14ac:dyDescent="0.25">
      <c r="B84" s="10"/>
      <c r="C84" s="59">
        <v>1</v>
      </c>
      <c r="D84" s="59" t="s">
        <v>165</v>
      </c>
      <c r="E84" s="1"/>
    </row>
    <row r="85" spans="1:8" x14ac:dyDescent="0.25">
      <c r="C85" s="59">
        <v>2</v>
      </c>
      <c r="D85" s="59" t="s">
        <v>166</v>
      </c>
    </row>
    <row r="86" spans="1:8" x14ac:dyDescent="0.25">
      <c r="C86" s="59">
        <v>3</v>
      </c>
      <c r="D86" s="59" t="s">
        <v>167</v>
      </c>
    </row>
    <row r="87" spans="1:8" x14ac:dyDescent="0.25">
      <c r="C87" s="59">
        <v>4</v>
      </c>
      <c r="D87" s="59" t="s">
        <v>168</v>
      </c>
    </row>
    <row r="88" spans="1:8" x14ac:dyDescent="0.25">
      <c r="C88" s="59">
        <v>5</v>
      </c>
      <c r="D88" s="59" t="s">
        <v>169</v>
      </c>
    </row>
    <row r="89" spans="1:8" x14ac:dyDescent="0.25">
      <c r="C89" s="59">
        <v>6</v>
      </c>
      <c r="D89" s="59" t="s">
        <v>549</v>
      </c>
    </row>
    <row r="90" spans="1:8" x14ac:dyDescent="0.25">
      <c r="C90" s="59">
        <v>7</v>
      </c>
      <c r="D90" s="59" t="s">
        <v>170</v>
      </c>
    </row>
    <row r="91" spans="1:8" x14ac:dyDescent="0.25">
      <c r="B91" s="10"/>
      <c r="C91" s="59">
        <v>8</v>
      </c>
      <c r="D91" s="59" t="s">
        <v>171</v>
      </c>
    </row>
    <row r="92" spans="1:8" x14ac:dyDescent="0.25">
      <c r="C92" s="59">
        <v>9</v>
      </c>
      <c r="D92" s="59" t="s">
        <v>172</v>
      </c>
    </row>
    <row r="93" spans="1:8" x14ac:dyDescent="0.25">
      <c r="C93" s="59">
        <v>10</v>
      </c>
      <c r="D93" s="59" t="s">
        <v>173</v>
      </c>
    </row>
    <row r="94" spans="1:8" x14ac:dyDescent="0.25">
      <c r="C94" s="59">
        <v>11</v>
      </c>
      <c r="D94" s="41" t="s">
        <v>174</v>
      </c>
    </row>
    <row r="95" spans="1:8" x14ac:dyDescent="0.25">
      <c r="C95" s="59">
        <v>12</v>
      </c>
      <c r="D95" s="59" t="s">
        <v>541</v>
      </c>
    </row>
    <row r="96" spans="1:8" x14ac:dyDescent="0.25">
      <c r="C96" s="59">
        <v>13</v>
      </c>
      <c r="D96" s="59" t="s">
        <v>546</v>
      </c>
    </row>
    <row r="97" spans="1:7" ht="30" x14ac:dyDescent="0.25">
      <c r="C97" s="59"/>
      <c r="D97" s="1" t="s">
        <v>552</v>
      </c>
      <c r="E97" t="s">
        <v>164</v>
      </c>
      <c r="F97" s="1" t="s">
        <v>553</v>
      </c>
    </row>
    <row r="98" spans="1:7" x14ac:dyDescent="0.25">
      <c r="C98" s="59">
        <v>14</v>
      </c>
      <c r="D98" s="1" t="s">
        <v>554</v>
      </c>
      <c r="E98">
        <v>2</v>
      </c>
      <c r="F98">
        <v>0</v>
      </c>
    </row>
    <row r="99" spans="1:7" x14ac:dyDescent="0.25">
      <c r="C99" s="59">
        <v>15</v>
      </c>
      <c r="D99" s="41" t="s">
        <v>174</v>
      </c>
      <c r="E99">
        <v>2</v>
      </c>
      <c r="F99">
        <v>0</v>
      </c>
    </row>
    <row r="100" spans="1:7" x14ac:dyDescent="0.25">
      <c r="C100" s="59">
        <v>16</v>
      </c>
      <c r="D100" s="1" t="s">
        <v>546</v>
      </c>
      <c r="E100">
        <v>2</v>
      </c>
      <c r="F100">
        <v>0</v>
      </c>
    </row>
    <row r="102" spans="1:7" x14ac:dyDescent="0.25">
      <c r="E102" s="62">
        <v>0.1</v>
      </c>
      <c r="F102" s="62">
        <v>0.2</v>
      </c>
      <c r="G102" s="62">
        <v>0.4</v>
      </c>
    </row>
    <row r="103" spans="1:7" ht="30" x14ac:dyDescent="0.25">
      <c r="C103" s="59">
        <v>14</v>
      </c>
      <c r="D103" s="1" t="s">
        <v>542</v>
      </c>
      <c r="E103">
        <v>1</v>
      </c>
      <c r="F103">
        <v>2</v>
      </c>
      <c r="G103">
        <v>3</v>
      </c>
    </row>
    <row r="104" spans="1:7" x14ac:dyDescent="0.25">
      <c r="C104" s="59"/>
      <c r="D104" s="1"/>
      <c r="E104" s="10" t="s">
        <v>19</v>
      </c>
      <c r="F104" s="10" t="s">
        <v>8</v>
      </c>
      <c r="G104" s="10" t="s">
        <v>545</v>
      </c>
    </row>
    <row r="105" spans="1:7" x14ac:dyDescent="0.25">
      <c r="C105" s="59">
        <v>15</v>
      </c>
      <c r="D105" t="s">
        <v>547</v>
      </c>
      <c r="E105">
        <v>1</v>
      </c>
      <c r="F105">
        <v>0</v>
      </c>
      <c r="G105">
        <v>0</v>
      </c>
    </row>
    <row r="106" spans="1:7" x14ac:dyDescent="0.25">
      <c r="C106">
        <v>16</v>
      </c>
      <c r="D106" t="s">
        <v>548</v>
      </c>
      <c r="E106">
        <v>1</v>
      </c>
      <c r="F106">
        <v>0</v>
      </c>
      <c r="G106">
        <v>0</v>
      </c>
    </row>
    <row r="109" spans="1:7" ht="30" x14ac:dyDescent="0.25">
      <c r="A109">
        <v>5</v>
      </c>
      <c r="B109" s="18" t="s">
        <v>555</v>
      </c>
      <c r="C109" s="10"/>
      <c r="D109" s="18" t="s">
        <v>461</v>
      </c>
      <c r="E109" s="10" t="s">
        <v>19</v>
      </c>
      <c r="F109" s="10" t="s">
        <v>8</v>
      </c>
      <c r="G109" s="10" t="s">
        <v>545</v>
      </c>
    </row>
    <row r="110" spans="1:7" ht="30" x14ac:dyDescent="0.25">
      <c r="C110" s="2">
        <v>1</v>
      </c>
      <c r="D110" s="42" t="s">
        <v>564</v>
      </c>
      <c r="E110" s="2">
        <v>0</v>
      </c>
      <c r="F110" s="2">
        <v>1</v>
      </c>
      <c r="G110" s="2"/>
    </row>
    <row r="111" spans="1:7" x14ac:dyDescent="0.25">
      <c r="C111" s="2">
        <v>2</v>
      </c>
      <c r="D111" s="42" t="s">
        <v>559</v>
      </c>
      <c r="E111" s="2">
        <v>1</v>
      </c>
      <c r="F111" s="2">
        <v>0</v>
      </c>
      <c r="G111" s="2"/>
    </row>
    <row r="112" spans="1:7" x14ac:dyDescent="0.25">
      <c r="C112" s="2">
        <v>3</v>
      </c>
      <c r="D112" s="42" t="s">
        <v>561</v>
      </c>
      <c r="E112" s="2">
        <v>1</v>
      </c>
      <c r="F112" s="2">
        <v>0</v>
      </c>
      <c r="G112" s="2"/>
    </row>
    <row r="113" spans="3:7" x14ac:dyDescent="0.25">
      <c r="C113" s="2">
        <v>4</v>
      </c>
      <c r="D113" s="42" t="s">
        <v>560</v>
      </c>
      <c r="E113" s="2">
        <v>1</v>
      </c>
      <c r="F113" s="2">
        <v>0</v>
      </c>
      <c r="G113" s="2"/>
    </row>
    <row r="114" spans="3:7" x14ac:dyDescent="0.25">
      <c r="C114" s="2">
        <v>5</v>
      </c>
      <c r="D114" s="42" t="s">
        <v>563</v>
      </c>
      <c r="E114" s="2">
        <v>1</v>
      </c>
      <c r="F114" s="2">
        <v>0</v>
      </c>
      <c r="G114" s="2"/>
    </row>
    <row r="115" spans="3:7" ht="30" x14ac:dyDescent="0.25">
      <c r="C115" s="2">
        <v>6</v>
      </c>
      <c r="D115" s="42" t="s">
        <v>550</v>
      </c>
      <c r="E115" s="2">
        <v>1</v>
      </c>
      <c r="F115" s="2">
        <v>0</v>
      </c>
      <c r="G115" s="2"/>
    </row>
    <row r="116" spans="3:7" x14ac:dyDescent="0.25">
      <c r="C116" s="2">
        <v>7</v>
      </c>
      <c r="D116" s="42" t="s">
        <v>562</v>
      </c>
      <c r="E116" s="2">
        <v>0</v>
      </c>
      <c r="F116" s="2">
        <v>1</v>
      </c>
      <c r="G116" s="2"/>
    </row>
    <row r="117" spans="3:7" x14ac:dyDescent="0.25">
      <c r="C117" s="2">
        <v>8</v>
      </c>
      <c r="D117" s="42" t="s">
        <v>565</v>
      </c>
      <c r="E117" s="2">
        <v>0</v>
      </c>
      <c r="F117" s="2">
        <v>1</v>
      </c>
      <c r="G117" s="2"/>
    </row>
    <row r="118" spans="3:7" x14ac:dyDescent="0.25">
      <c r="C118" s="2">
        <v>9</v>
      </c>
      <c r="D118" s="42" t="s">
        <v>566</v>
      </c>
      <c r="E118" s="2">
        <v>0</v>
      </c>
      <c r="F118" s="2">
        <v>1</v>
      </c>
      <c r="G118" s="2"/>
    </row>
    <row r="119" spans="3:7" x14ac:dyDescent="0.25">
      <c r="D119" s="1"/>
    </row>
    <row r="120" spans="3:7" x14ac:dyDescent="0.25">
      <c r="D120" s="1"/>
    </row>
    <row r="122" spans="3:7" x14ac:dyDescent="0.25">
      <c r="D122" s="1"/>
    </row>
  </sheetData>
  <mergeCells count="2">
    <mergeCell ref="A1:G1"/>
    <mergeCell ref="A2:G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8DF47-CFA7-40B9-9F49-C4E8FC366888}">
  <dimension ref="A1:H72"/>
  <sheetViews>
    <sheetView tabSelected="1" topLeftCell="A43" workbookViewId="0">
      <selection activeCell="H76" sqref="H76"/>
    </sheetView>
  </sheetViews>
  <sheetFormatPr defaultRowHeight="15" x14ac:dyDescent="0.25"/>
  <cols>
    <col min="1" max="1" width="2" style="2" bestFit="1" customWidth="1"/>
    <col min="2" max="2" width="19.85546875" style="2" customWidth="1"/>
    <col min="3" max="3" width="3" style="2" bestFit="1" customWidth="1"/>
    <col min="4" max="4" width="44.42578125" style="2" customWidth="1"/>
    <col min="5" max="5" width="3" style="2" bestFit="1" customWidth="1"/>
    <col min="6" max="6" width="37.42578125" style="42" customWidth="1"/>
    <col min="7" max="7" width="3" style="42" bestFit="1" customWidth="1"/>
    <col min="8" max="8" width="55.140625" style="42" customWidth="1"/>
    <col min="9" max="16384" width="9.140625" style="2"/>
  </cols>
  <sheetData>
    <row r="1" spans="1:8" ht="30" x14ac:dyDescent="0.25">
      <c r="A1" s="6"/>
      <c r="B1" s="39" t="s">
        <v>583</v>
      </c>
      <c r="C1" s="6"/>
      <c r="D1" s="6" t="s">
        <v>567</v>
      </c>
      <c r="E1" s="6"/>
      <c r="F1" s="39" t="s">
        <v>640</v>
      </c>
      <c r="G1" s="39"/>
      <c r="H1" s="39" t="s">
        <v>261</v>
      </c>
    </row>
    <row r="2" spans="1:8" x14ac:dyDescent="0.25">
      <c r="A2" s="2">
        <v>1</v>
      </c>
      <c r="B2" s="2" t="s">
        <v>426</v>
      </c>
      <c r="C2" s="2">
        <v>1</v>
      </c>
      <c r="D2" s="2" t="s">
        <v>711</v>
      </c>
      <c r="E2" s="2">
        <v>1</v>
      </c>
      <c r="F2" s="42" t="s">
        <v>584</v>
      </c>
      <c r="G2" s="42">
        <v>1</v>
      </c>
      <c r="H2" s="42" t="s">
        <v>641</v>
      </c>
    </row>
    <row r="3" spans="1:8" x14ac:dyDescent="0.25">
      <c r="A3" s="2">
        <v>1</v>
      </c>
      <c r="B3" s="2" t="s">
        <v>426</v>
      </c>
      <c r="C3" s="2">
        <v>2</v>
      </c>
      <c r="D3" s="2" t="s">
        <v>712</v>
      </c>
      <c r="E3" s="2">
        <v>2</v>
      </c>
      <c r="F3" s="42" t="s">
        <v>634</v>
      </c>
      <c r="G3" s="42">
        <v>2</v>
      </c>
      <c r="H3" s="42" t="s">
        <v>642</v>
      </c>
    </row>
    <row r="4" spans="1:8" x14ac:dyDescent="0.25">
      <c r="A4" s="2">
        <v>1</v>
      </c>
      <c r="B4" s="2" t="s">
        <v>426</v>
      </c>
      <c r="C4" s="2">
        <v>3</v>
      </c>
      <c r="D4" s="2" t="s">
        <v>423</v>
      </c>
      <c r="E4" s="2">
        <v>3</v>
      </c>
      <c r="F4" s="42" t="s">
        <v>585</v>
      </c>
      <c r="G4" s="42">
        <v>3</v>
      </c>
      <c r="H4" s="42" t="s">
        <v>643</v>
      </c>
    </row>
    <row r="5" spans="1:8" x14ac:dyDescent="0.25">
      <c r="A5" s="2">
        <v>1</v>
      </c>
      <c r="B5" s="2" t="s">
        <v>426</v>
      </c>
      <c r="C5" s="2">
        <v>4</v>
      </c>
      <c r="D5" s="2" t="s">
        <v>713</v>
      </c>
      <c r="E5" s="2">
        <v>4</v>
      </c>
      <c r="F5" s="42" t="s">
        <v>590</v>
      </c>
      <c r="G5" s="42">
        <v>4</v>
      </c>
      <c r="H5" s="42" t="s">
        <v>672</v>
      </c>
    </row>
    <row r="6" spans="1:8" x14ac:dyDescent="0.25">
      <c r="A6" s="2">
        <v>1</v>
      </c>
      <c r="B6" s="2" t="s">
        <v>426</v>
      </c>
      <c r="C6" s="2">
        <v>5</v>
      </c>
      <c r="D6" s="2" t="s">
        <v>568</v>
      </c>
      <c r="E6" s="2">
        <v>5</v>
      </c>
      <c r="F6" s="42" t="s">
        <v>586</v>
      </c>
      <c r="G6" s="42">
        <v>5</v>
      </c>
      <c r="H6" s="42" t="s">
        <v>644</v>
      </c>
    </row>
    <row r="7" spans="1:8" x14ac:dyDescent="0.25">
      <c r="A7" s="2">
        <v>1</v>
      </c>
      <c r="B7" s="2" t="s">
        <v>426</v>
      </c>
      <c r="C7" s="2">
        <v>6</v>
      </c>
      <c r="D7" s="2" t="s">
        <v>714</v>
      </c>
      <c r="E7" s="2">
        <v>6</v>
      </c>
      <c r="F7" s="42" t="s">
        <v>610</v>
      </c>
      <c r="G7" s="42">
        <v>6</v>
      </c>
      <c r="H7" s="42" t="s">
        <v>650</v>
      </c>
    </row>
    <row r="8" spans="1:8" x14ac:dyDescent="0.25">
      <c r="A8" s="2">
        <v>2</v>
      </c>
      <c r="B8" s="2" t="s">
        <v>580</v>
      </c>
      <c r="C8" s="2">
        <v>7</v>
      </c>
      <c r="D8" s="2" t="s">
        <v>236</v>
      </c>
      <c r="E8" s="2">
        <v>7</v>
      </c>
      <c r="F8" s="42" t="s">
        <v>591</v>
      </c>
      <c r="G8" s="42">
        <v>7</v>
      </c>
      <c r="H8" s="42" t="s">
        <v>645</v>
      </c>
    </row>
    <row r="9" spans="1:8" ht="30" x14ac:dyDescent="0.25">
      <c r="A9" s="2">
        <v>2</v>
      </c>
      <c r="B9" s="2" t="s">
        <v>580</v>
      </c>
      <c r="C9" s="2">
        <v>8</v>
      </c>
      <c r="D9" s="42" t="s">
        <v>581</v>
      </c>
      <c r="E9" s="2">
        <v>8</v>
      </c>
      <c r="F9" s="42" t="s">
        <v>589</v>
      </c>
      <c r="G9" s="42">
        <v>8</v>
      </c>
      <c r="H9" s="42" t="s">
        <v>646</v>
      </c>
    </row>
    <row r="10" spans="1:8" x14ac:dyDescent="0.25">
      <c r="A10" s="2">
        <v>2</v>
      </c>
      <c r="B10" s="2" t="s">
        <v>580</v>
      </c>
      <c r="C10" s="2">
        <v>9</v>
      </c>
      <c r="D10" s="42" t="s">
        <v>723</v>
      </c>
      <c r="E10" s="2">
        <v>9</v>
      </c>
      <c r="F10" s="42" t="s">
        <v>587</v>
      </c>
      <c r="G10" s="42">
        <v>9</v>
      </c>
      <c r="H10" s="42" t="s">
        <v>647</v>
      </c>
    </row>
    <row r="11" spans="1:8" x14ac:dyDescent="0.25">
      <c r="A11" s="2">
        <v>2</v>
      </c>
      <c r="B11" s="2" t="s">
        <v>580</v>
      </c>
      <c r="C11" s="2">
        <v>10</v>
      </c>
      <c r="D11" s="42" t="s">
        <v>717</v>
      </c>
      <c r="E11" s="2">
        <v>10</v>
      </c>
      <c r="F11" s="42" t="s">
        <v>588</v>
      </c>
      <c r="G11" s="42">
        <v>10</v>
      </c>
      <c r="H11" s="42" t="s">
        <v>648</v>
      </c>
    </row>
    <row r="12" spans="1:8" ht="30" x14ac:dyDescent="0.25">
      <c r="A12" s="2">
        <v>2</v>
      </c>
      <c r="B12" s="2" t="s">
        <v>580</v>
      </c>
      <c r="C12" s="2">
        <v>11</v>
      </c>
      <c r="D12" s="49" t="s">
        <v>284</v>
      </c>
      <c r="E12" s="2">
        <v>11</v>
      </c>
      <c r="F12" s="42" t="s">
        <v>592</v>
      </c>
      <c r="G12" s="42">
        <v>11</v>
      </c>
      <c r="H12" s="42" t="s">
        <v>649</v>
      </c>
    </row>
    <row r="13" spans="1:8" ht="30" x14ac:dyDescent="0.25">
      <c r="A13" s="2">
        <v>2</v>
      </c>
      <c r="B13" s="2" t="s">
        <v>580</v>
      </c>
      <c r="C13" s="2">
        <v>12</v>
      </c>
      <c r="D13" s="49" t="s">
        <v>220</v>
      </c>
      <c r="E13" s="2">
        <v>12</v>
      </c>
      <c r="F13" s="42" t="s">
        <v>611</v>
      </c>
      <c r="G13" s="42">
        <v>12</v>
      </c>
      <c r="H13" s="42" t="s">
        <v>652</v>
      </c>
    </row>
    <row r="14" spans="1:8" ht="30" x14ac:dyDescent="0.25">
      <c r="A14" s="2">
        <v>2</v>
      </c>
      <c r="B14" s="2" t="s">
        <v>580</v>
      </c>
      <c r="C14" s="2">
        <v>13</v>
      </c>
      <c r="D14" s="49" t="s">
        <v>260</v>
      </c>
      <c r="E14" s="2">
        <v>13</v>
      </c>
      <c r="F14" s="42" t="s">
        <v>593</v>
      </c>
      <c r="G14" s="42">
        <v>13</v>
      </c>
      <c r="H14" s="42" t="s">
        <v>657</v>
      </c>
    </row>
    <row r="15" spans="1:8" ht="17.25" customHeight="1" x14ac:dyDescent="0.25">
      <c r="A15" s="2">
        <v>2</v>
      </c>
      <c r="B15" s="2" t="s">
        <v>580</v>
      </c>
      <c r="C15" s="2">
        <v>14</v>
      </c>
      <c r="D15" s="56" t="s">
        <v>718</v>
      </c>
      <c r="E15" s="2">
        <v>14</v>
      </c>
      <c r="F15" s="42" t="s">
        <v>594</v>
      </c>
      <c r="G15" s="42">
        <v>14</v>
      </c>
      <c r="H15" s="42" t="s">
        <v>658</v>
      </c>
    </row>
    <row r="16" spans="1:8" x14ac:dyDescent="0.25">
      <c r="A16" s="2">
        <v>2</v>
      </c>
      <c r="B16" s="2" t="s">
        <v>580</v>
      </c>
      <c r="C16" s="2">
        <v>15</v>
      </c>
      <c r="D16" s="49" t="s">
        <v>540</v>
      </c>
      <c r="E16" s="2">
        <v>15</v>
      </c>
      <c r="F16" s="42" t="s">
        <v>595</v>
      </c>
      <c r="G16" s="42">
        <v>15</v>
      </c>
      <c r="H16" s="42" t="s">
        <v>673</v>
      </c>
    </row>
    <row r="17" spans="1:8" ht="30" x14ac:dyDescent="0.25">
      <c r="A17" s="2">
        <v>3</v>
      </c>
      <c r="B17" s="2" t="s">
        <v>429</v>
      </c>
      <c r="C17" s="2">
        <v>16</v>
      </c>
      <c r="D17" s="49" t="s">
        <v>305</v>
      </c>
      <c r="E17" s="2">
        <v>16</v>
      </c>
      <c r="F17" s="42" t="s">
        <v>596</v>
      </c>
      <c r="G17" s="42">
        <v>16</v>
      </c>
      <c r="H17" s="42" t="s">
        <v>660</v>
      </c>
    </row>
    <row r="18" spans="1:8" x14ac:dyDescent="0.25">
      <c r="A18" s="2">
        <v>3</v>
      </c>
      <c r="B18" s="2" t="s">
        <v>429</v>
      </c>
      <c r="C18" s="2">
        <v>17</v>
      </c>
      <c r="D18" s="49" t="s">
        <v>582</v>
      </c>
      <c r="E18" s="2">
        <v>17</v>
      </c>
      <c r="F18" s="42" t="s">
        <v>612</v>
      </c>
      <c r="G18" s="42">
        <v>17</v>
      </c>
      <c r="H18" s="42" t="s">
        <v>661</v>
      </c>
    </row>
    <row r="19" spans="1:8" x14ac:dyDescent="0.25">
      <c r="A19" s="2">
        <v>3</v>
      </c>
      <c r="B19" s="2" t="s">
        <v>429</v>
      </c>
      <c r="C19" s="2">
        <v>18</v>
      </c>
      <c r="D19" s="49" t="s">
        <v>318</v>
      </c>
      <c r="E19" s="2">
        <v>18</v>
      </c>
      <c r="F19" s="42" t="s">
        <v>617</v>
      </c>
      <c r="G19" s="42">
        <v>18</v>
      </c>
      <c r="H19" s="42" t="s">
        <v>662</v>
      </c>
    </row>
    <row r="20" spans="1:8" x14ac:dyDescent="0.25">
      <c r="A20" s="2">
        <v>3</v>
      </c>
      <c r="B20" s="2" t="s">
        <v>429</v>
      </c>
      <c r="C20" s="2">
        <v>19</v>
      </c>
      <c r="D20" s="49" t="s">
        <v>355</v>
      </c>
      <c r="E20" s="2">
        <v>19</v>
      </c>
      <c r="F20" s="42" t="s">
        <v>619</v>
      </c>
      <c r="G20" s="42">
        <v>19</v>
      </c>
      <c r="H20" s="42" t="s">
        <v>664</v>
      </c>
    </row>
    <row r="21" spans="1:8" x14ac:dyDescent="0.25">
      <c r="A21" s="2">
        <v>3</v>
      </c>
      <c r="B21" s="2" t="s">
        <v>429</v>
      </c>
      <c r="C21" s="2">
        <v>20</v>
      </c>
      <c r="D21" s="49" t="s">
        <v>391</v>
      </c>
      <c r="E21" s="2">
        <v>20</v>
      </c>
      <c r="F21" s="42" t="s">
        <v>629</v>
      </c>
      <c r="G21" s="42">
        <v>20</v>
      </c>
      <c r="H21" s="42" t="s">
        <v>666</v>
      </c>
    </row>
    <row r="22" spans="1:8" x14ac:dyDescent="0.25">
      <c r="A22" s="2">
        <v>4</v>
      </c>
      <c r="B22" s="2" t="s">
        <v>430</v>
      </c>
      <c r="C22" s="2">
        <v>21</v>
      </c>
      <c r="D22" s="49" t="s">
        <v>720</v>
      </c>
      <c r="E22" s="2">
        <v>21</v>
      </c>
      <c r="F22" s="42" t="s">
        <v>597</v>
      </c>
      <c r="G22" s="42">
        <v>21</v>
      </c>
      <c r="H22" s="42" t="s">
        <v>663</v>
      </c>
    </row>
    <row r="23" spans="1:8" x14ac:dyDescent="0.25">
      <c r="A23" s="2">
        <v>4</v>
      </c>
      <c r="B23" s="2" t="s">
        <v>430</v>
      </c>
      <c r="C23" s="2">
        <v>22</v>
      </c>
      <c r="D23" s="49" t="s">
        <v>724</v>
      </c>
      <c r="E23" s="2">
        <v>22</v>
      </c>
      <c r="F23" s="42" t="s">
        <v>598</v>
      </c>
      <c r="G23" s="42">
        <v>22</v>
      </c>
      <c r="H23" s="42" t="s">
        <v>665</v>
      </c>
    </row>
    <row r="24" spans="1:8" ht="16.5" customHeight="1" x14ac:dyDescent="0.25">
      <c r="A24" s="2">
        <v>4</v>
      </c>
      <c r="B24" s="2" t="s">
        <v>430</v>
      </c>
      <c r="C24" s="2">
        <v>23</v>
      </c>
      <c r="D24" s="49" t="s">
        <v>722</v>
      </c>
      <c r="E24" s="2">
        <v>23</v>
      </c>
      <c r="F24" s="42" t="s">
        <v>599</v>
      </c>
      <c r="G24" s="42">
        <v>23</v>
      </c>
      <c r="H24" s="42" t="s">
        <v>655</v>
      </c>
    </row>
    <row r="25" spans="1:8" x14ac:dyDescent="0.25">
      <c r="A25" s="2">
        <v>4</v>
      </c>
      <c r="B25" s="2" t="s">
        <v>430</v>
      </c>
      <c r="C25" s="2">
        <v>24</v>
      </c>
      <c r="D25" s="56" t="s">
        <v>459</v>
      </c>
      <c r="E25" s="2">
        <v>24</v>
      </c>
      <c r="F25" s="42" t="s">
        <v>600</v>
      </c>
      <c r="G25" s="42">
        <v>24</v>
      </c>
      <c r="H25" s="42" t="s">
        <v>651</v>
      </c>
    </row>
    <row r="26" spans="1:8" x14ac:dyDescent="0.25">
      <c r="A26" s="2">
        <v>4</v>
      </c>
      <c r="B26" s="2" t="s">
        <v>430</v>
      </c>
      <c r="C26" s="2">
        <v>25</v>
      </c>
      <c r="D26" s="56" t="s">
        <v>446</v>
      </c>
      <c r="E26" s="2">
        <v>25</v>
      </c>
      <c r="F26" s="42" t="s">
        <v>601</v>
      </c>
      <c r="G26" s="42">
        <v>25</v>
      </c>
      <c r="H26" s="42" t="s">
        <v>656</v>
      </c>
    </row>
    <row r="27" spans="1:8" ht="30" x14ac:dyDescent="0.25">
      <c r="A27" s="2">
        <v>4</v>
      </c>
      <c r="B27" s="2" t="s">
        <v>430</v>
      </c>
      <c r="C27" s="2">
        <v>26</v>
      </c>
      <c r="D27" s="49" t="s">
        <v>725</v>
      </c>
      <c r="E27" s="2">
        <v>26</v>
      </c>
      <c r="F27" s="42" t="s">
        <v>608</v>
      </c>
      <c r="G27" s="42">
        <v>26</v>
      </c>
      <c r="H27" s="42" t="s">
        <v>668</v>
      </c>
    </row>
    <row r="28" spans="1:8" ht="30" x14ac:dyDescent="0.25">
      <c r="E28" s="2">
        <v>27</v>
      </c>
      <c r="F28" s="42" t="s">
        <v>609</v>
      </c>
      <c r="G28" s="42">
        <v>27</v>
      </c>
      <c r="H28" s="42" t="s">
        <v>703</v>
      </c>
    </row>
    <row r="29" spans="1:8" x14ac:dyDescent="0.25">
      <c r="E29" s="2">
        <v>28</v>
      </c>
      <c r="F29" s="42" t="s">
        <v>626</v>
      </c>
      <c r="G29" s="42">
        <v>28</v>
      </c>
      <c r="H29" s="42" t="s">
        <v>702</v>
      </c>
    </row>
    <row r="30" spans="1:8" x14ac:dyDescent="0.25">
      <c r="E30" s="2">
        <v>29</v>
      </c>
      <c r="F30" s="42" t="s">
        <v>627</v>
      </c>
      <c r="G30" s="42">
        <v>29</v>
      </c>
      <c r="H30" s="42" t="s">
        <v>671</v>
      </c>
    </row>
    <row r="31" spans="1:8" x14ac:dyDescent="0.25">
      <c r="E31" s="2">
        <v>30</v>
      </c>
      <c r="F31" s="42" t="s">
        <v>632</v>
      </c>
      <c r="G31" s="42">
        <v>30</v>
      </c>
      <c r="H31" s="42" t="s">
        <v>659</v>
      </c>
    </row>
    <row r="32" spans="1:8" ht="30" x14ac:dyDescent="0.25">
      <c r="E32" s="2">
        <v>31</v>
      </c>
      <c r="F32" s="42" t="s">
        <v>633</v>
      </c>
      <c r="G32" s="42">
        <v>31</v>
      </c>
      <c r="H32" s="42" t="s">
        <v>667</v>
      </c>
    </row>
    <row r="33" spans="5:8" ht="30" x14ac:dyDescent="0.25">
      <c r="E33" s="2">
        <v>32</v>
      </c>
      <c r="F33" s="42" t="s">
        <v>635</v>
      </c>
      <c r="G33" s="42">
        <v>32</v>
      </c>
      <c r="H33" s="42" t="s">
        <v>669</v>
      </c>
    </row>
    <row r="34" spans="5:8" x14ac:dyDescent="0.25">
      <c r="E34" s="2">
        <v>33</v>
      </c>
      <c r="F34" s="42" t="s">
        <v>636</v>
      </c>
      <c r="G34" s="42">
        <v>33</v>
      </c>
      <c r="H34" s="42" t="s">
        <v>670</v>
      </c>
    </row>
    <row r="35" spans="5:8" ht="30" x14ac:dyDescent="0.25">
      <c r="E35" s="2">
        <v>34</v>
      </c>
      <c r="F35" s="42" t="s">
        <v>624</v>
      </c>
      <c r="G35" s="42">
        <v>34</v>
      </c>
      <c r="H35" s="42" t="s">
        <v>710</v>
      </c>
    </row>
    <row r="36" spans="5:8" ht="30" x14ac:dyDescent="0.25">
      <c r="E36" s="2">
        <v>35</v>
      </c>
      <c r="F36" s="42" t="s">
        <v>623</v>
      </c>
      <c r="G36" s="42">
        <v>35</v>
      </c>
      <c r="H36" s="42" t="s">
        <v>674</v>
      </c>
    </row>
    <row r="37" spans="5:8" x14ac:dyDescent="0.25">
      <c r="E37" s="2">
        <v>36</v>
      </c>
      <c r="F37" s="42" t="s">
        <v>628</v>
      </c>
      <c r="G37" s="42">
        <v>36</v>
      </c>
      <c r="H37" s="42" t="s">
        <v>675</v>
      </c>
    </row>
    <row r="38" spans="5:8" x14ac:dyDescent="0.25">
      <c r="E38" s="2">
        <v>37</v>
      </c>
      <c r="F38" s="42" t="s">
        <v>631</v>
      </c>
      <c r="G38" s="42">
        <v>37</v>
      </c>
      <c r="H38" s="42" t="s">
        <v>676</v>
      </c>
    </row>
    <row r="39" spans="5:8" ht="30" x14ac:dyDescent="0.25">
      <c r="E39" s="2">
        <v>38</v>
      </c>
      <c r="F39" s="42" t="s">
        <v>606</v>
      </c>
      <c r="G39" s="42">
        <v>38</v>
      </c>
      <c r="H39" s="42" t="s">
        <v>677</v>
      </c>
    </row>
    <row r="40" spans="5:8" ht="45" x14ac:dyDescent="0.25">
      <c r="E40" s="2">
        <v>39</v>
      </c>
      <c r="F40" s="42" t="s">
        <v>607</v>
      </c>
      <c r="G40" s="42">
        <v>39</v>
      </c>
      <c r="H40" s="42" t="s">
        <v>678</v>
      </c>
    </row>
    <row r="41" spans="5:8" x14ac:dyDescent="0.25">
      <c r="E41" s="2">
        <v>40</v>
      </c>
      <c r="F41" s="42" t="s">
        <v>602</v>
      </c>
      <c r="G41" s="42">
        <v>40</v>
      </c>
      <c r="H41" s="42" t="s">
        <v>679</v>
      </c>
    </row>
    <row r="42" spans="5:8" x14ac:dyDescent="0.25">
      <c r="E42" s="2">
        <v>41</v>
      </c>
      <c r="F42" s="42" t="s">
        <v>603</v>
      </c>
      <c r="G42" s="42">
        <v>41</v>
      </c>
      <c r="H42" s="42" t="s">
        <v>680</v>
      </c>
    </row>
    <row r="43" spans="5:8" x14ac:dyDescent="0.25">
      <c r="E43" s="2">
        <v>42</v>
      </c>
      <c r="F43" s="42" t="s">
        <v>604</v>
      </c>
      <c r="G43" s="42">
        <v>42</v>
      </c>
      <c r="H43" s="42" t="s">
        <v>681</v>
      </c>
    </row>
    <row r="44" spans="5:8" x14ac:dyDescent="0.25">
      <c r="E44" s="2">
        <v>43</v>
      </c>
      <c r="F44" s="42" t="s">
        <v>639</v>
      </c>
      <c r="G44" s="42">
        <v>43</v>
      </c>
      <c r="H44" s="42" t="s">
        <v>682</v>
      </c>
    </row>
    <row r="45" spans="5:8" x14ac:dyDescent="0.25">
      <c r="E45" s="2">
        <v>44</v>
      </c>
      <c r="F45" s="42" t="s">
        <v>605</v>
      </c>
      <c r="G45" s="42">
        <v>44</v>
      </c>
      <c r="H45" s="42" t="s">
        <v>683</v>
      </c>
    </row>
    <row r="46" spans="5:8" x14ac:dyDescent="0.25">
      <c r="E46" s="2">
        <v>45</v>
      </c>
      <c r="F46" s="42" t="s">
        <v>613</v>
      </c>
      <c r="G46" s="42">
        <v>45</v>
      </c>
      <c r="H46" s="42" t="s">
        <v>684</v>
      </c>
    </row>
    <row r="47" spans="5:8" x14ac:dyDescent="0.25">
      <c r="E47" s="2">
        <v>46</v>
      </c>
      <c r="F47" s="42" t="s">
        <v>625</v>
      </c>
      <c r="G47" s="42">
        <v>46</v>
      </c>
      <c r="H47" s="42" t="s">
        <v>688</v>
      </c>
    </row>
    <row r="48" spans="5:8" ht="30" x14ac:dyDescent="0.25">
      <c r="E48" s="2">
        <v>47</v>
      </c>
      <c r="F48" s="42" t="s">
        <v>637</v>
      </c>
      <c r="G48" s="42">
        <v>47</v>
      </c>
      <c r="H48" s="42" t="s">
        <v>689</v>
      </c>
    </row>
    <row r="49" spans="5:8" x14ac:dyDescent="0.25">
      <c r="E49" s="2">
        <v>48</v>
      </c>
      <c r="F49" s="42" t="s">
        <v>638</v>
      </c>
      <c r="G49" s="42">
        <v>48</v>
      </c>
      <c r="H49" s="42" t="s">
        <v>706</v>
      </c>
    </row>
    <row r="50" spans="5:8" ht="30" x14ac:dyDescent="0.25">
      <c r="E50" s="2">
        <v>49</v>
      </c>
      <c r="F50" s="42" t="s">
        <v>614</v>
      </c>
      <c r="G50" s="42">
        <v>49</v>
      </c>
      <c r="H50" s="42" t="s">
        <v>685</v>
      </c>
    </row>
    <row r="51" spans="5:8" x14ac:dyDescent="0.25">
      <c r="E51" s="2">
        <v>50</v>
      </c>
      <c r="F51" s="42" t="s">
        <v>615</v>
      </c>
      <c r="G51" s="42">
        <v>50</v>
      </c>
      <c r="H51" s="42" t="s">
        <v>686</v>
      </c>
    </row>
    <row r="52" spans="5:8" x14ac:dyDescent="0.25">
      <c r="E52" s="2">
        <v>51</v>
      </c>
      <c r="F52" s="42" t="s">
        <v>616</v>
      </c>
      <c r="G52" s="42">
        <v>51</v>
      </c>
      <c r="H52" s="42" t="s">
        <v>687</v>
      </c>
    </row>
    <row r="53" spans="5:8" x14ac:dyDescent="0.25">
      <c r="E53" s="2">
        <v>52</v>
      </c>
      <c r="F53" s="42" t="s">
        <v>618</v>
      </c>
      <c r="G53" s="42">
        <v>52</v>
      </c>
      <c r="H53" s="42" t="s">
        <v>690</v>
      </c>
    </row>
    <row r="54" spans="5:8" x14ac:dyDescent="0.25">
      <c r="E54" s="2">
        <v>53</v>
      </c>
      <c r="F54" s="42" t="s">
        <v>620</v>
      </c>
      <c r="G54" s="42">
        <v>53</v>
      </c>
      <c r="H54" s="42" t="s">
        <v>691</v>
      </c>
    </row>
    <row r="55" spans="5:8" x14ac:dyDescent="0.25">
      <c r="E55" s="2">
        <v>54</v>
      </c>
      <c r="F55" s="42" t="s">
        <v>621</v>
      </c>
      <c r="G55" s="42">
        <v>54</v>
      </c>
      <c r="H55" s="42" t="s">
        <v>692</v>
      </c>
    </row>
    <row r="56" spans="5:8" x14ac:dyDescent="0.25">
      <c r="E56" s="2">
        <v>55</v>
      </c>
      <c r="F56" s="42" t="s">
        <v>622</v>
      </c>
      <c r="G56" s="42">
        <v>55</v>
      </c>
      <c r="H56" s="42" t="s">
        <v>693</v>
      </c>
    </row>
    <row r="57" spans="5:8" ht="30" x14ac:dyDescent="0.25">
      <c r="E57" s="2">
        <v>56</v>
      </c>
      <c r="F57" s="42" t="s">
        <v>630</v>
      </c>
      <c r="G57" s="42">
        <v>56</v>
      </c>
      <c r="H57" s="42" t="s">
        <v>694</v>
      </c>
    </row>
    <row r="58" spans="5:8" x14ac:dyDescent="0.25">
      <c r="E58" s="2">
        <v>57</v>
      </c>
      <c r="F58" s="39" t="s">
        <v>546</v>
      </c>
      <c r="G58" s="42">
        <v>57</v>
      </c>
      <c r="H58" s="42" t="s">
        <v>653</v>
      </c>
    </row>
    <row r="59" spans="5:8" x14ac:dyDescent="0.25">
      <c r="G59" s="42">
        <v>58</v>
      </c>
      <c r="H59" s="42" t="s">
        <v>654</v>
      </c>
    </row>
    <row r="60" spans="5:8" x14ac:dyDescent="0.25">
      <c r="G60" s="42">
        <v>59</v>
      </c>
      <c r="H60" s="42" t="s">
        <v>695</v>
      </c>
    </row>
    <row r="61" spans="5:8" ht="30" x14ac:dyDescent="0.25">
      <c r="G61" s="42">
        <v>60</v>
      </c>
      <c r="H61" s="42" t="s">
        <v>696</v>
      </c>
    </row>
    <row r="62" spans="5:8" x14ac:dyDescent="0.25">
      <c r="G62" s="42">
        <v>61</v>
      </c>
      <c r="H62" s="42" t="s">
        <v>697</v>
      </c>
    </row>
    <row r="63" spans="5:8" x14ac:dyDescent="0.25">
      <c r="G63" s="42">
        <v>62</v>
      </c>
      <c r="H63" s="42" t="s">
        <v>698</v>
      </c>
    </row>
    <row r="64" spans="5:8" x14ac:dyDescent="0.25">
      <c r="G64" s="42">
        <v>63</v>
      </c>
      <c r="H64" s="42" t="s">
        <v>699</v>
      </c>
    </row>
    <row r="65" spans="7:8" x14ac:dyDescent="0.25">
      <c r="G65" s="42">
        <v>64</v>
      </c>
      <c r="H65" s="42" t="s">
        <v>700</v>
      </c>
    </row>
    <row r="66" spans="7:8" x14ac:dyDescent="0.25">
      <c r="G66" s="42">
        <v>65</v>
      </c>
      <c r="H66" s="42" t="s">
        <v>707</v>
      </c>
    </row>
    <row r="67" spans="7:8" x14ac:dyDescent="0.25">
      <c r="G67" s="42">
        <v>66</v>
      </c>
      <c r="H67" s="42" t="s">
        <v>701</v>
      </c>
    </row>
    <row r="68" spans="7:8" x14ac:dyDescent="0.25">
      <c r="G68" s="42">
        <v>67</v>
      </c>
      <c r="H68" s="42" t="s">
        <v>704</v>
      </c>
    </row>
    <row r="69" spans="7:8" x14ac:dyDescent="0.25">
      <c r="G69" s="42">
        <v>68</v>
      </c>
      <c r="H69" s="42" t="s">
        <v>705</v>
      </c>
    </row>
    <row r="70" spans="7:8" x14ac:dyDescent="0.25">
      <c r="G70" s="42">
        <v>69</v>
      </c>
      <c r="H70" s="42" t="s">
        <v>708</v>
      </c>
    </row>
    <row r="71" spans="7:8" x14ac:dyDescent="0.25">
      <c r="G71" s="42">
        <v>70</v>
      </c>
      <c r="H71" s="42" t="s">
        <v>709</v>
      </c>
    </row>
    <row r="72" spans="7:8" x14ac:dyDescent="0.25">
      <c r="G72" s="42">
        <v>71</v>
      </c>
      <c r="H72" s="39" t="s">
        <v>546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F426B-B076-4FED-BC86-B504D65AF522}">
  <dimension ref="A1:J12"/>
  <sheetViews>
    <sheetView workbookViewId="0">
      <selection activeCell="H17" sqref="H17"/>
    </sheetView>
  </sheetViews>
  <sheetFormatPr defaultRowHeight="15" x14ac:dyDescent="0.25"/>
  <cols>
    <col min="1" max="1" width="30.7109375" customWidth="1"/>
    <col min="2" max="2" width="7.85546875" customWidth="1"/>
    <col min="4" max="4" width="34.5703125" customWidth="1"/>
    <col min="7" max="7" width="3.5703125" customWidth="1"/>
    <col min="8" max="8" width="47.5703125" customWidth="1"/>
  </cols>
  <sheetData>
    <row r="1" spans="1:10" x14ac:dyDescent="0.25">
      <c r="A1" s="10" t="s">
        <v>143</v>
      </c>
      <c r="B1" s="10"/>
      <c r="D1" s="3" t="s">
        <v>144</v>
      </c>
      <c r="E1" s="14" t="s">
        <v>66</v>
      </c>
      <c r="F1" s="4"/>
      <c r="H1" s="3" t="s">
        <v>61</v>
      </c>
      <c r="I1" s="14" t="s">
        <v>66</v>
      </c>
      <c r="J1" s="19"/>
    </row>
    <row r="2" spans="1:10" x14ac:dyDescent="0.25">
      <c r="A2" s="4" t="s">
        <v>138</v>
      </c>
      <c r="B2" s="4"/>
      <c r="D2" s="14" t="s">
        <v>135</v>
      </c>
      <c r="E2" s="17" t="s">
        <v>112</v>
      </c>
      <c r="F2" s="34">
        <v>1</v>
      </c>
      <c r="H2" s="4" t="s">
        <v>113</v>
      </c>
      <c r="I2" s="14" t="s">
        <v>119</v>
      </c>
      <c r="J2" s="33">
        <v>5</v>
      </c>
    </row>
    <row r="3" spans="1:10" x14ac:dyDescent="0.25">
      <c r="A3" s="4" t="s">
        <v>139</v>
      </c>
      <c r="B3" s="4"/>
      <c r="D3" s="14" t="s">
        <v>136</v>
      </c>
      <c r="E3" s="17" t="s">
        <v>145</v>
      </c>
      <c r="F3" s="34">
        <v>2</v>
      </c>
      <c r="H3" s="4" t="s">
        <v>62</v>
      </c>
      <c r="I3" s="14" t="s">
        <v>118</v>
      </c>
      <c r="J3" s="33">
        <v>4</v>
      </c>
    </row>
    <row r="4" spans="1:10" x14ac:dyDescent="0.25">
      <c r="A4" s="4" t="s">
        <v>140</v>
      </c>
      <c r="B4" s="4"/>
      <c r="D4" s="14" t="s">
        <v>137</v>
      </c>
      <c r="E4" s="14" t="s">
        <v>146</v>
      </c>
      <c r="F4" s="34">
        <v>3</v>
      </c>
      <c r="H4" s="4" t="s">
        <v>63</v>
      </c>
      <c r="I4" s="17" t="s">
        <v>117</v>
      </c>
      <c r="J4" s="33">
        <v>3</v>
      </c>
    </row>
    <row r="5" spans="1:10" x14ac:dyDescent="0.25">
      <c r="A5" s="4" t="s">
        <v>141</v>
      </c>
      <c r="B5" s="4"/>
      <c r="D5" s="4"/>
      <c r="E5" s="4"/>
      <c r="F5" s="4"/>
      <c r="H5" s="4" t="s">
        <v>64</v>
      </c>
      <c r="I5" s="17" t="s">
        <v>116</v>
      </c>
      <c r="J5" s="33">
        <v>2</v>
      </c>
    </row>
    <row r="6" spans="1:10" x14ac:dyDescent="0.25">
      <c r="A6" s="4" t="s">
        <v>142</v>
      </c>
      <c r="B6" s="4"/>
      <c r="H6" s="19" t="s">
        <v>114</v>
      </c>
      <c r="I6" s="25" t="s">
        <v>115</v>
      </c>
      <c r="J6" s="33">
        <v>1</v>
      </c>
    </row>
    <row r="7" spans="1:10" x14ac:dyDescent="0.25">
      <c r="D7" s="3" t="s">
        <v>147</v>
      </c>
      <c r="E7" s="14" t="s">
        <v>66</v>
      </c>
      <c r="F7" s="19"/>
    </row>
    <row r="8" spans="1:10" x14ac:dyDescent="0.25">
      <c r="D8" s="14" t="s">
        <v>148</v>
      </c>
      <c r="E8" s="14" t="s">
        <v>119</v>
      </c>
      <c r="F8" s="33">
        <v>5</v>
      </c>
    </row>
    <row r="9" spans="1:10" x14ac:dyDescent="0.25">
      <c r="D9" s="14" t="s">
        <v>149</v>
      </c>
      <c r="E9" s="14" t="s">
        <v>118</v>
      </c>
      <c r="F9" s="33">
        <v>4</v>
      </c>
    </row>
    <row r="10" spans="1:10" x14ac:dyDescent="0.25">
      <c r="D10" s="14" t="s">
        <v>150</v>
      </c>
      <c r="E10" s="17" t="s">
        <v>117</v>
      </c>
      <c r="F10" s="33">
        <v>3</v>
      </c>
    </row>
    <row r="11" spans="1:10" x14ac:dyDescent="0.25">
      <c r="D11" s="14" t="s">
        <v>151</v>
      </c>
      <c r="E11" s="17" t="s">
        <v>116</v>
      </c>
      <c r="F11" s="33">
        <v>2</v>
      </c>
    </row>
    <row r="12" spans="1:10" x14ac:dyDescent="0.25">
      <c r="D12" s="25" t="s">
        <v>152</v>
      </c>
      <c r="E12" s="25" t="s">
        <v>115</v>
      </c>
      <c r="F12" s="33">
        <v>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0F27-19ED-4B38-AB10-0BD72D7BC48F}">
  <dimension ref="A1:F16"/>
  <sheetViews>
    <sheetView zoomScale="120" zoomScaleNormal="120" workbookViewId="0">
      <selection activeCell="E5" sqref="E5"/>
    </sheetView>
  </sheetViews>
  <sheetFormatPr defaultRowHeight="15" x14ac:dyDescent="0.25"/>
  <cols>
    <col min="1" max="1" width="55.140625" customWidth="1"/>
    <col min="2" max="2" width="10.42578125" bestFit="1" customWidth="1"/>
    <col min="4" max="4" width="14.140625" customWidth="1"/>
    <col min="5" max="5" width="31.85546875" customWidth="1"/>
  </cols>
  <sheetData>
    <row r="1" spans="1:6" ht="36" customHeight="1" x14ac:dyDescent="0.25">
      <c r="A1" s="27" t="s">
        <v>251</v>
      </c>
      <c r="B1" s="19"/>
      <c r="C1" s="24" t="s">
        <v>101</v>
      </c>
    </row>
    <row r="2" spans="1:6" x14ac:dyDescent="0.25">
      <c r="A2" s="28" t="s">
        <v>91</v>
      </c>
      <c r="B2" s="19">
        <v>5</v>
      </c>
      <c r="C2" s="31"/>
      <c r="D2" t="b">
        <v>0</v>
      </c>
      <c r="F2">
        <v>3</v>
      </c>
    </row>
    <row r="3" spans="1:6" x14ac:dyDescent="0.25">
      <c r="A3" s="28" t="s">
        <v>90</v>
      </c>
      <c r="B3" s="19">
        <v>4</v>
      </c>
      <c r="C3" s="31"/>
      <c r="D3" t="b">
        <v>0</v>
      </c>
    </row>
    <row r="4" spans="1:6" x14ac:dyDescent="0.25">
      <c r="A4" s="28" t="s">
        <v>89</v>
      </c>
      <c r="B4" s="19">
        <v>3</v>
      </c>
      <c r="C4" s="31"/>
      <c r="D4" t="b">
        <v>0</v>
      </c>
    </row>
    <row r="5" spans="1:6" x14ac:dyDescent="0.25">
      <c r="A5" s="28" t="s">
        <v>92</v>
      </c>
      <c r="B5" s="19">
        <v>2</v>
      </c>
      <c r="C5" s="31"/>
      <c r="D5" t="b">
        <v>0</v>
      </c>
    </row>
    <row r="6" spans="1:6" x14ac:dyDescent="0.25">
      <c r="A6" s="28" t="s">
        <v>93</v>
      </c>
      <c r="B6" s="19">
        <v>1</v>
      </c>
      <c r="C6" s="19"/>
      <c r="D6" t="b">
        <v>0</v>
      </c>
    </row>
    <row r="10" spans="1:6" x14ac:dyDescent="0.25">
      <c r="A10" s="24" t="s">
        <v>100</v>
      </c>
      <c r="B10" s="24" t="s">
        <v>26</v>
      </c>
      <c r="C10" s="26"/>
    </row>
    <row r="11" spans="1:6" x14ac:dyDescent="0.25">
      <c r="A11" s="3" t="s">
        <v>61</v>
      </c>
      <c r="B11" s="14" t="s">
        <v>66</v>
      </c>
      <c r="C11" s="19"/>
    </row>
    <row r="12" spans="1:6" x14ac:dyDescent="0.25">
      <c r="A12" s="4" t="s">
        <v>113</v>
      </c>
      <c r="B12" s="14" t="s">
        <v>119</v>
      </c>
      <c r="C12" s="33">
        <v>5</v>
      </c>
    </row>
    <row r="13" spans="1:6" x14ac:dyDescent="0.25">
      <c r="A13" s="4" t="s">
        <v>62</v>
      </c>
      <c r="B13" s="14" t="s">
        <v>118</v>
      </c>
      <c r="C13" s="33">
        <v>4</v>
      </c>
    </row>
    <row r="14" spans="1:6" x14ac:dyDescent="0.25">
      <c r="A14" s="4" t="s">
        <v>63</v>
      </c>
      <c r="B14" s="17" t="s">
        <v>117</v>
      </c>
      <c r="C14" s="33">
        <v>3</v>
      </c>
    </row>
    <row r="15" spans="1:6" x14ac:dyDescent="0.25">
      <c r="A15" s="4" t="s">
        <v>64</v>
      </c>
      <c r="B15" s="17" t="s">
        <v>116</v>
      </c>
      <c r="C15" s="33">
        <v>2</v>
      </c>
    </row>
    <row r="16" spans="1:6" x14ac:dyDescent="0.25">
      <c r="A16" s="19" t="s">
        <v>114</v>
      </c>
      <c r="B16" s="25" t="s">
        <v>115</v>
      </c>
      <c r="C16" s="33">
        <v>1</v>
      </c>
    </row>
  </sheetData>
  <pageMargins left="0.511811024" right="0.511811024" top="0.78740157499999996" bottom="0.78740157499999996" header="0.31496062000000002" footer="0.31496062000000002"/>
  <drawing r:id="rId1"/>
  <legacyDrawing r:id="rId2"/>
  <mc:AlternateContent xmlns:mc="http://schemas.openxmlformats.org/markup-compatibility/2006">
    <mc:Choice Requires="x14">
      <controls>
        <mc:AlternateContent xmlns:mc="http://schemas.openxmlformats.org/markup-compatibility/2006">
          <mc:Choice Requires="x14">
            <control shapeId="10241" r:id="rId3" name="Check Box 1">
              <controlPr defaultSize="0" autoFill="0" autoLine="0" autoPict="0">
                <anchor moveWithCells="1">
                  <from>
                    <xdr:col>2</xdr:col>
                    <xdr:colOff>76200</xdr:colOff>
                    <xdr:row>0</xdr:row>
                    <xdr:rowOff>438150</xdr:rowOff>
                  </from>
                  <to>
                    <xdr:col>2</xdr:col>
                    <xdr:colOff>381000</xdr:colOff>
                    <xdr:row>2</xdr:row>
                    <xdr:rowOff>9525</xdr:rowOff>
                  </to>
                </anchor>
              </controlPr>
            </control>
          </mc:Choice>
        </mc:AlternateContent>
        <mc:AlternateContent xmlns:mc="http://schemas.openxmlformats.org/markup-compatibility/2006">
          <mc:Choice Requires="x14">
            <control shapeId="10242" r:id="rId4" name="Check Box 2">
              <controlPr defaultSize="0" autoFill="0" autoLine="0" autoPict="0">
                <anchor moveWithCells="1">
                  <from>
                    <xdr:col>2</xdr:col>
                    <xdr:colOff>76200</xdr:colOff>
                    <xdr:row>1</xdr:row>
                    <xdr:rowOff>180975</xdr:rowOff>
                  </from>
                  <to>
                    <xdr:col>2</xdr:col>
                    <xdr:colOff>381000</xdr:colOff>
                    <xdr:row>3</xdr:row>
                    <xdr:rowOff>19050</xdr:rowOff>
                  </to>
                </anchor>
              </controlPr>
            </control>
          </mc:Choice>
        </mc:AlternateContent>
        <mc:AlternateContent xmlns:mc="http://schemas.openxmlformats.org/markup-compatibility/2006">
          <mc:Choice Requires="x14">
            <control shapeId="10243" r:id="rId5" name="Check Box 3">
              <controlPr defaultSize="0" autoFill="0" autoLine="0" autoPict="0">
                <anchor moveWithCells="1">
                  <from>
                    <xdr:col>2</xdr:col>
                    <xdr:colOff>76200</xdr:colOff>
                    <xdr:row>2</xdr:row>
                    <xdr:rowOff>171450</xdr:rowOff>
                  </from>
                  <to>
                    <xdr:col>2</xdr:col>
                    <xdr:colOff>381000</xdr:colOff>
                    <xdr:row>4</xdr:row>
                    <xdr:rowOff>9525</xdr:rowOff>
                  </to>
                </anchor>
              </controlPr>
            </control>
          </mc:Choice>
        </mc:AlternateContent>
        <mc:AlternateContent xmlns:mc="http://schemas.openxmlformats.org/markup-compatibility/2006">
          <mc:Choice Requires="x14">
            <control shapeId="10244" r:id="rId6" name="Check Box 4">
              <controlPr defaultSize="0" autoFill="0" autoLine="0" autoPict="0">
                <anchor moveWithCells="1">
                  <from>
                    <xdr:col>2</xdr:col>
                    <xdr:colOff>76200</xdr:colOff>
                    <xdr:row>3</xdr:row>
                    <xdr:rowOff>171450</xdr:rowOff>
                  </from>
                  <to>
                    <xdr:col>2</xdr:col>
                    <xdr:colOff>381000</xdr:colOff>
                    <xdr:row>5</xdr:row>
                    <xdr:rowOff>9525</xdr:rowOff>
                  </to>
                </anchor>
              </controlPr>
            </control>
          </mc:Choice>
        </mc:AlternateContent>
        <mc:AlternateContent xmlns:mc="http://schemas.openxmlformats.org/markup-compatibility/2006">
          <mc:Choice Requires="x14">
            <control shapeId="10245" r:id="rId7" name="Check Box 5">
              <controlPr defaultSize="0" autoFill="0" autoLine="0" autoPict="0">
                <anchor moveWithCells="1">
                  <from>
                    <xdr:col>2</xdr:col>
                    <xdr:colOff>66675</xdr:colOff>
                    <xdr:row>4</xdr:row>
                    <xdr:rowOff>171450</xdr:rowOff>
                  </from>
                  <to>
                    <xdr:col>2</xdr:col>
                    <xdr:colOff>371475</xdr:colOff>
                    <xdr:row>6</xdr:row>
                    <xdr:rowOff>9525</xdr:rowOff>
                  </to>
                </anchor>
              </controlPr>
            </control>
          </mc:Choice>
        </mc:AlternateContent>
        <mc:AlternateContent xmlns:mc="http://schemas.openxmlformats.org/markup-compatibility/2006">
          <mc:Choice Requires="x14">
            <control shapeId="10246" r:id="rId8" name="Drop Down 6">
              <controlPr defaultSize="0" autoLine="0" autoPict="0">
                <anchor moveWithCells="1">
                  <from>
                    <xdr:col>4</xdr:col>
                    <xdr:colOff>38100</xdr:colOff>
                    <xdr:row>1</xdr:row>
                    <xdr:rowOff>19050</xdr:rowOff>
                  </from>
                  <to>
                    <xdr:col>4</xdr:col>
                    <xdr:colOff>2066925</xdr:colOff>
                    <xdr:row>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Dados do posto de trabalho</vt:lpstr>
      <vt:lpstr> Frequencia p. cada perigo</vt:lpstr>
      <vt:lpstr>Severidade - Carga de trabalho</vt:lpstr>
      <vt:lpstr>Severidade-Biomecanica-Postura</vt:lpstr>
      <vt:lpstr>Severidade - Cognitivo</vt:lpstr>
      <vt:lpstr>Severidade - Ambiente</vt:lpstr>
      <vt:lpstr>Efeitos-Corretivas</vt:lpstr>
      <vt:lpstr>Risco</vt:lpstr>
      <vt:lpstr>Planilha3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Fabiane Godoy</dc:creator>
  <cp:lastModifiedBy>Fabiane Godoy</cp:lastModifiedBy>
  <dcterms:created xsi:type="dcterms:W3CDTF">2022-02-08T22:42:15Z</dcterms:created>
  <dcterms:modified xsi:type="dcterms:W3CDTF">2022-03-14T09:52:17Z</dcterms:modified>
</cp:coreProperties>
</file>