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Análise de Dados/1 - Data Analysis Previsões com Google Sheets/"/>
    </mc:Choice>
  </mc:AlternateContent>
  <xr:revisionPtr revIDLastSave="120" documentId="11_D502C2350442C996434594AE4C3B3ADC4C1F8577" xr6:coauthVersionLast="47" xr6:coauthVersionMax="47" xr10:uidLastSave="{C68B2BFF-8C72-4E20-9F2C-5F216903655A}"/>
  <bookViews>
    <workbookView xWindow="-120" yWindow="-120" windowWidth="38640" windowHeight="158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14" i="1"/>
  <c r="D2" i="1" s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<sst xmlns="http://schemas.openxmlformats.org/spreadsheetml/2006/main" count="8" uniqueCount="8">
  <si>
    <t>Meses</t>
  </si>
  <si>
    <t>Número de Livros vendidos</t>
  </si>
  <si>
    <t>Média Centrada movel (MCM)</t>
  </si>
  <si>
    <t>Média das MCM</t>
  </si>
  <si>
    <t>Indice Sazonal Individual (ISI)</t>
  </si>
  <si>
    <t>Indice sazonal do intervalo</t>
  </si>
  <si>
    <t>Previsão</t>
  </si>
  <si>
    <t>Desvio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</si>
</sst>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m\-yy;@"/>
    <numFmt numFmtId="180" formatCode="0.00000000"/>
  </numFmts>
  <fonts count="4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Números de livros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Página1!$A$2:$A$16</c:f>
              <c:numCache>
                <c:formatCode>[$-416]mmmm\-yy;@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cat>
          <c:val>
            <c:numRef>
              <c:f>Página1!$B$2:$B$16</c:f>
              <c:numCache>
                <c:formatCode>General</c:formatCode>
                <c:ptCount val="15"/>
                <c:pt idx="0">
                  <c:v>150</c:v>
                </c:pt>
                <c:pt idx="1">
                  <c:v>240</c:v>
                </c:pt>
                <c:pt idx="2">
                  <c:v>390</c:v>
                </c:pt>
                <c:pt idx="3">
                  <c:v>330</c:v>
                </c:pt>
                <c:pt idx="4">
                  <c:v>270</c:v>
                </c:pt>
                <c:pt idx="5">
                  <c:v>120</c:v>
                </c:pt>
                <c:pt idx="6">
                  <c:v>240</c:v>
                </c:pt>
                <c:pt idx="7">
                  <c:v>360</c:v>
                </c:pt>
                <c:pt idx="8">
                  <c:v>300</c:v>
                </c:pt>
                <c:pt idx="9">
                  <c:v>240</c:v>
                </c:pt>
                <c:pt idx="10">
                  <c:v>150</c:v>
                </c:pt>
                <c:pt idx="11">
                  <c:v>270</c:v>
                </c:pt>
                <c:pt idx="12">
                  <c:v>390</c:v>
                </c:pt>
                <c:pt idx="13">
                  <c:v>300</c:v>
                </c:pt>
                <c:pt idx="14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9BC-98BA-6BD7738E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962112"/>
        <c:axId val="1434962528"/>
      </c:lineChart>
      <c:dateAx>
        <c:axId val="1434962112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62528"/>
        <c:crosses val="autoZero"/>
        <c:auto val="1"/>
        <c:lblOffset val="100"/>
        <c:baseTimeUnit val="months"/>
      </c:dateAx>
      <c:valAx>
        <c:axId val="1434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Página1!$B$1</c:f>
              <c:strCache>
                <c:ptCount val="1"/>
                <c:pt idx="0">
                  <c:v>Número de Livros vendidos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Página1!$A$2:$A$46</c:f>
              <c:numCache>
                <c:formatCode>[$-416]mmmm\-yy;@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Página1!$B$2:$B$46</c:f>
              <c:numCache>
                <c:formatCode>General</c:formatCode>
                <c:ptCount val="45"/>
                <c:pt idx="0">
                  <c:v>150</c:v>
                </c:pt>
                <c:pt idx="1">
                  <c:v>240</c:v>
                </c:pt>
                <c:pt idx="2">
                  <c:v>390</c:v>
                </c:pt>
                <c:pt idx="3">
                  <c:v>330</c:v>
                </c:pt>
                <c:pt idx="4">
                  <c:v>270</c:v>
                </c:pt>
                <c:pt idx="5">
                  <c:v>120</c:v>
                </c:pt>
                <c:pt idx="6">
                  <c:v>240</c:v>
                </c:pt>
                <c:pt idx="7">
                  <c:v>360</c:v>
                </c:pt>
                <c:pt idx="8">
                  <c:v>300</c:v>
                </c:pt>
                <c:pt idx="9">
                  <c:v>240</c:v>
                </c:pt>
                <c:pt idx="10">
                  <c:v>150</c:v>
                </c:pt>
                <c:pt idx="11">
                  <c:v>270</c:v>
                </c:pt>
                <c:pt idx="12">
                  <c:v>390</c:v>
                </c:pt>
                <c:pt idx="13">
                  <c:v>300</c:v>
                </c:pt>
                <c:pt idx="14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193-8FDA-36C216D60744}"/>
            </c:ext>
          </c:extLst>
        </c:ser>
        <c:ser>
          <c:idx val="1"/>
          <c:order val="1"/>
          <c:tx>
            <c:strRef>
              <c:f>Página1!$G$1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Página1!$A$2:$A$46</c:f>
              <c:numCache>
                <c:formatCode>[$-416]mmmm\-yy;@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Página1!$G$2:$G$46</c:f>
              <c:numCache>
                <c:formatCode>General</c:formatCode>
                <c:ptCount val="45"/>
                <c:pt idx="0">
                  <c:v>140.00000000000003</c:v>
                </c:pt>
                <c:pt idx="1">
                  <c:v>250</c:v>
                </c:pt>
                <c:pt idx="2">
                  <c:v>380.00000000000006</c:v>
                </c:pt>
                <c:pt idx="3">
                  <c:v>310</c:v>
                </c:pt>
                <c:pt idx="4">
                  <c:v>240.00000000000003</c:v>
                </c:pt>
                <c:pt idx="5">
                  <c:v>140.00000000000003</c:v>
                </c:pt>
                <c:pt idx="6">
                  <c:v>250</c:v>
                </c:pt>
                <c:pt idx="7">
                  <c:v>380.00000000000006</c:v>
                </c:pt>
                <c:pt idx="8">
                  <c:v>310</c:v>
                </c:pt>
                <c:pt idx="9">
                  <c:v>240.00000000000003</c:v>
                </c:pt>
                <c:pt idx="10">
                  <c:v>140.00000000000003</c:v>
                </c:pt>
                <c:pt idx="11">
                  <c:v>250</c:v>
                </c:pt>
                <c:pt idx="12">
                  <c:v>380.00000000000006</c:v>
                </c:pt>
                <c:pt idx="13">
                  <c:v>310</c:v>
                </c:pt>
                <c:pt idx="14">
                  <c:v>240.00000000000003</c:v>
                </c:pt>
                <c:pt idx="15">
                  <c:v>140.00000000000003</c:v>
                </c:pt>
                <c:pt idx="16">
                  <c:v>250</c:v>
                </c:pt>
                <c:pt idx="17">
                  <c:v>380.00000000000006</c:v>
                </c:pt>
                <c:pt idx="18">
                  <c:v>310</c:v>
                </c:pt>
                <c:pt idx="19">
                  <c:v>240.00000000000003</c:v>
                </c:pt>
                <c:pt idx="20">
                  <c:v>140.00000000000003</c:v>
                </c:pt>
                <c:pt idx="21">
                  <c:v>250</c:v>
                </c:pt>
                <c:pt idx="22">
                  <c:v>380.00000000000006</c:v>
                </c:pt>
                <c:pt idx="23">
                  <c:v>310</c:v>
                </c:pt>
                <c:pt idx="24">
                  <c:v>240.00000000000003</c:v>
                </c:pt>
                <c:pt idx="25">
                  <c:v>140.00000000000003</c:v>
                </c:pt>
                <c:pt idx="26">
                  <c:v>250</c:v>
                </c:pt>
                <c:pt idx="27">
                  <c:v>380.00000000000006</c:v>
                </c:pt>
                <c:pt idx="28">
                  <c:v>310</c:v>
                </c:pt>
                <c:pt idx="29">
                  <c:v>240.00000000000003</c:v>
                </c:pt>
                <c:pt idx="30">
                  <c:v>140.00000000000003</c:v>
                </c:pt>
                <c:pt idx="31">
                  <c:v>250</c:v>
                </c:pt>
                <c:pt idx="32">
                  <c:v>380.00000000000006</c:v>
                </c:pt>
                <c:pt idx="33">
                  <c:v>310</c:v>
                </c:pt>
                <c:pt idx="34">
                  <c:v>240.00000000000003</c:v>
                </c:pt>
                <c:pt idx="35">
                  <c:v>140.00000000000003</c:v>
                </c:pt>
                <c:pt idx="36">
                  <c:v>250</c:v>
                </c:pt>
                <c:pt idx="37">
                  <c:v>380.00000000000006</c:v>
                </c:pt>
                <c:pt idx="38">
                  <c:v>310</c:v>
                </c:pt>
                <c:pt idx="39">
                  <c:v>240.00000000000003</c:v>
                </c:pt>
                <c:pt idx="40">
                  <c:v>140.00000000000003</c:v>
                </c:pt>
                <c:pt idx="41">
                  <c:v>250</c:v>
                </c:pt>
                <c:pt idx="42">
                  <c:v>380.00000000000006</c:v>
                </c:pt>
                <c:pt idx="43">
                  <c:v>310</c:v>
                </c:pt>
                <c:pt idx="44">
                  <c:v>240.00000000000003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9-4193-8FDA-36C216D6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56047"/>
        <c:axId val="320355215"/>
      </c:lineChart>
      <c:dateAx>
        <c:axId val="320356047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355215"/>
        <c:crosses val="autoZero"/>
        <c:auto val="1"/>
        <c:lblOffset val="100"/>
        <c:baseTimeUnit val="months"/>
      </c:dateAx>
      <c:valAx>
        <c:axId val="3203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3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95250</xdr:rowOff>
    </xdr:from>
    <xdr:to>
      <xdr:col>14</xdr:col>
      <xdr:colOff>104775</xdr:colOff>
      <xdr:row>13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5875C7-4AFA-4DEC-A614-3C3BAF1B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14</xdr:row>
      <xdr:rowOff>28575</xdr:rowOff>
    </xdr:from>
    <xdr:to>
      <xdr:col>14</xdr:col>
      <xdr:colOff>61912</xdr:colOff>
      <xdr:row>28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655FB04-8FC3-4E1A-8713-6695FD04E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6"/>
  <sheetViews>
    <sheetView tabSelected="1" workbookViewId="0">
      <selection activeCell="G1" activeCellId="2" sqref="A1:A1048576 B1:B1048576 G1:G1048576"/>
    </sheetView>
  </sheetViews>
  <sheetFormatPr defaultColWidth="14.42578125" defaultRowHeight="15.75" customHeight="1" x14ac:dyDescent="0.2"/>
  <cols>
    <col min="2" max="2" width="24.85546875" customWidth="1"/>
    <col min="3" max="3" width="18.140625" customWidth="1"/>
  </cols>
  <sheetData>
    <row r="1" spans="1:8" ht="30" x14ac:dyDescent="0.2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 ht="12.75" x14ac:dyDescent="0.2">
      <c r="A2" s="2">
        <v>43466</v>
      </c>
      <c r="B2" s="1">
        <v>150</v>
      </c>
      <c r="D2">
        <f>AVERAGE(C4:C14)</f>
        <v>265.09090909090907</v>
      </c>
      <c r="E2">
        <f>B2/$D$2</f>
        <v>0.56584362139917699</v>
      </c>
      <c r="F2">
        <f>AVERAGE(E2,E7,E12)</f>
        <v>0.5281207133058986</v>
      </c>
      <c r="G2">
        <f>F2*$D$2</f>
        <v>140.00000000000003</v>
      </c>
      <c r="H2">
        <f>ABS(B2-G2)</f>
        <v>9.9999999999999716</v>
      </c>
    </row>
    <row r="3" spans="1:8" ht="12.75" x14ac:dyDescent="0.2">
      <c r="A3" s="2">
        <v>43497</v>
      </c>
      <c r="B3" s="1">
        <v>240</v>
      </c>
      <c r="E3">
        <f t="shared" ref="E3:E16" si="0">B3/$D$2</f>
        <v>0.90534979423868323</v>
      </c>
      <c r="F3">
        <f t="shared" ref="F3:F16" si="1">AVERAGE(E3,E8,E13)</f>
        <v>0.94307270233196172</v>
      </c>
      <c r="G3">
        <f t="shared" ref="G3:G31" si="2">F3*$D$2</f>
        <v>250</v>
      </c>
      <c r="H3">
        <f t="shared" ref="H3:H16" si="3">ABS(B3-G3)</f>
        <v>10</v>
      </c>
    </row>
    <row r="4" spans="1:8" ht="12.75" x14ac:dyDescent="0.2">
      <c r="A4" s="2">
        <v>43525</v>
      </c>
      <c r="B4" s="1">
        <v>390</v>
      </c>
      <c r="C4">
        <f>AVERAGE(B2:B6)</f>
        <v>276</v>
      </c>
      <c r="E4">
        <f t="shared" si="0"/>
        <v>1.4711934156378603</v>
      </c>
      <c r="F4">
        <f t="shared" si="1"/>
        <v>1.4334705075445819</v>
      </c>
      <c r="G4">
        <f t="shared" si="2"/>
        <v>380.00000000000006</v>
      </c>
      <c r="H4">
        <f t="shared" si="3"/>
        <v>9.9999999999999432</v>
      </c>
    </row>
    <row r="5" spans="1:8" ht="12.75" x14ac:dyDescent="0.2">
      <c r="A5" s="2">
        <v>43556</v>
      </c>
      <c r="B5" s="1">
        <v>330</v>
      </c>
      <c r="C5">
        <f t="shared" ref="C5:C14" si="4">AVERAGE(B3:B7)</f>
        <v>270</v>
      </c>
      <c r="E5">
        <f t="shared" si="0"/>
        <v>1.2448559670781894</v>
      </c>
      <c r="F5">
        <f t="shared" si="1"/>
        <v>1.1694101508916326</v>
      </c>
      <c r="G5">
        <f t="shared" si="2"/>
        <v>310</v>
      </c>
      <c r="H5">
        <f t="shared" si="3"/>
        <v>20</v>
      </c>
    </row>
    <row r="6" spans="1:8" ht="12.75" x14ac:dyDescent="0.2">
      <c r="A6" s="2">
        <v>43586</v>
      </c>
      <c r="B6" s="1">
        <v>270</v>
      </c>
      <c r="C6">
        <f t="shared" si="4"/>
        <v>270</v>
      </c>
      <c r="E6">
        <f t="shared" si="0"/>
        <v>1.0185185185185186</v>
      </c>
      <c r="F6">
        <f t="shared" si="1"/>
        <v>0.90534979423868334</v>
      </c>
      <c r="G6">
        <f t="shared" si="2"/>
        <v>240.00000000000003</v>
      </c>
      <c r="H6">
        <f t="shared" si="3"/>
        <v>29.999999999999972</v>
      </c>
    </row>
    <row r="7" spans="1:8" ht="12.75" x14ac:dyDescent="0.2">
      <c r="A7" s="2">
        <v>43617</v>
      </c>
      <c r="B7" s="1">
        <v>120</v>
      </c>
      <c r="C7">
        <f t="shared" si="4"/>
        <v>264</v>
      </c>
      <c r="E7">
        <f t="shared" si="0"/>
        <v>0.45267489711934161</v>
      </c>
      <c r="F7">
        <v>0.5281207133058986</v>
      </c>
      <c r="G7">
        <f t="shared" si="2"/>
        <v>140.00000000000003</v>
      </c>
      <c r="H7">
        <f t="shared" si="3"/>
        <v>20.000000000000028</v>
      </c>
    </row>
    <row r="8" spans="1:8" ht="12.75" x14ac:dyDescent="0.2">
      <c r="A8" s="2">
        <v>43647</v>
      </c>
      <c r="B8" s="1">
        <v>240</v>
      </c>
      <c r="C8">
        <f t="shared" si="4"/>
        <v>258</v>
      </c>
      <c r="E8">
        <f t="shared" si="0"/>
        <v>0.90534979423868323</v>
      </c>
      <c r="F8">
        <v>0.94307270233196172</v>
      </c>
      <c r="G8">
        <f t="shared" si="2"/>
        <v>250</v>
      </c>
      <c r="H8">
        <f t="shared" si="3"/>
        <v>10</v>
      </c>
    </row>
    <row r="9" spans="1:8" ht="12.75" x14ac:dyDescent="0.2">
      <c r="A9" s="2">
        <v>43678</v>
      </c>
      <c r="B9" s="1">
        <v>360</v>
      </c>
      <c r="C9">
        <f t="shared" si="4"/>
        <v>252</v>
      </c>
      <c r="E9">
        <f t="shared" si="0"/>
        <v>1.3580246913580247</v>
      </c>
      <c r="F9">
        <v>1.4334705075445819</v>
      </c>
      <c r="G9">
        <f t="shared" si="2"/>
        <v>380.00000000000006</v>
      </c>
      <c r="H9">
        <f t="shared" si="3"/>
        <v>20.000000000000057</v>
      </c>
    </row>
    <row r="10" spans="1:8" ht="12.75" x14ac:dyDescent="0.2">
      <c r="A10" s="2">
        <v>43709</v>
      </c>
      <c r="B10" s="1">
        <v>300</v>
      </c>
      <c r="C10">
        <f t="shared" si="4"/>
        <v>258</v>
      </c>
      <c r="E10">
        <f t="shared" si="0"/>
        <v>1.131687242798354</v>
      </c>
      <c r="F10">
        <v>1.1694101508916326</v>
      </c>
      <c r="G10">
        <f t="shared" si="2"/>
        <v>310</v>
      </c>
      <c r="H10">
        <f t="shared" si="3"/>
        <v>10</v>
      </c>
    </row>
    <row r="11" spans="1:8" ht="12.75" x14ac:dyDescent="0.2">
      <c r="A11" s="2">
        <v>43739</v>
      </c>
      <c r="B11" s="1">
        <v>240</v>
      </c>
      <c r="C11">
        <f t="shared" si="4"/>
        <v>264</v>
      </c>
      <c r="E11">
        <f t="shared" si="0"/>
        <v>0.90534979423868323</v>
      </c>
      <c r="F11">
        <v>0.90534979423868334</v>
      </c>
      <c r="G11">
        <f t="shared" si="2"/>
        <v>240.00000000000003</v>
      </c>
      <c r="H11" s="6">
        <f t="shared" si="3"/>
        <v>2.8421709430404007E-14</v>
      </c>
    </row>
    <row r="12" spans="1:8" ht="12.75" x14ac:dyDescent="0.2">
      <c r="A12" s="2">
        <v>43770</v>
      </c>
      <c r="B12" s="1">
        <v>150</v>
      </c>
      <c r="C12">
        <f t="shared" si="4"/>
        <v>270</v>
      </c>
      <c r="E12">
        <f t="shared" si="0"/>
        <v>0.56584362139917699</v>
      </c>
      <c r="F12">
        <v>0.5281207133058986</v>
      </c>
      <c r="G12">
        <f t="shared" si="2"/>
        <v>140.00000000000003</v>
      </c>
      <c r="H12">
        <f t="shared" si="3"/>
        <v>9.9999999999999716</v>
      </c>
    </row>
    <row r="13" spans="1:8" ht="12.75" x14ac:dyDescent="0.2">
      <c r="A13" s="2">
        <v>43800</v>
      </c>
      <c r="B13" s="1">
        <v>270</v>
      </c>
      <c r="C13">
        <f t="shared" si="4"/>
        <v>270</v>
      </c>
      <c r="E13">
        <f t="shared" si="0"/>
        <v>1.0185185185185186</v>
      </c>
      <c r="F13">
        <v>0.94307270233196172</v>
      </c>
      <c r="G13">
        <f t="shared" si="2"/>
        <v>250</v>
      </c>
      <c r="H13">
        <f t="shared" si="3"/>
        <v>20</v>
      </c>
    </row>
    <row r="14" spans="1:8" ht="12.75" x14ac:dyDescent="0.2">
      <c r="A14" s="2">
        <v>43831</v>
      </c>
      <c r="B14" s="1">
        <v>390</v>
      </c>
      <c r="C14">
        <f t="shared" si="4"/>
        <v>264</v>
      </c>
      <c r="E14">
        <f t="shared" si="0"/>
        <v>1.4711934156378603</v>
      </c>
      <c r="F14">
        <v>1.4334705075445819</v>
      </c>
      <c r="G14">
        <f t="shared" si="2"/>
        <v>380.00000000000006</v>
      </c>
      <c r="H14">
        <f t="shared" si="3"/>
        <v>9.9999999999999432</v>
      </c>
    </row>
    <row r="15" spans="1:8" ht="12.75" x14ac:dyDescent="0.2">
      <c r="A15" s="2">
        <v>43862</v>
      </c>
      <c r="B15" s="1">
        <v>300</v>
      </c>
      <c r="E15">
        <f t="shared" si="0"/>
        <v>1.131687242798354</v>
      </c>
      <c r="F15">
        <v>1.1694101508916326</v>
      </c>
      <c r="G15">
        <f t="shared" si="2"/>
        <v>310</v>
      </c>
      <c r="H15">
        <f t="shared" si="3"/>
        <v>10</v>
      </c>
    </row>
    <row r="16" spans="1:8" ht="12.75" x14ac:dyDescent="0.2">
      <c r="A16" s="2">
        <v>43891</v>
      </c>
      <c r="B16" s="1">
        <v>210</v>
      </c>
      <c r="E16">
        <f t="shared" si="0"/>
        <v>0.79218106995884785</v>
      </c>
      <c r="F16">
        <v>0.90534979423868334</v>
      </c>
      <c r="G16">
        <f t="shared" si="2"/>
        <v>240.00000000000003</v>
      </c>
      <c r="H16">
        <f t="shared" si="3"/>
        <v>30.000000000000028</v>
      </c>
    </row>
    <row r="17" spans="1:8" ht="15.75" customHeight="1" x14ac:dyDescent="0.2">
      <c r="A17" s="2">
        <v>43922</v>
      </c>
      <c r="G17">
        <v>140.00000000000003</v>
      </c>
      <c r="H17">
        <f>AVERAGE(H2:H16)</f>
        <v>14.666666666666663</v>
      </c>
    </row>
    <row r="18" spans="1:8" ht="15.75" customHeight="1" x14ac:dyDescent="0.2">
      <c r="A18" s="2">
        <v>43952</v>
      </c>
      <c r="G18">
        <v>250</v>
      </c>
    </row>
    <row r="19" spans="1:8" ht="15.75" customHeight="1" x14ac:dyDescent="0.2">
      <c r="A19" s="2">
        <v>43983</v>
      </c>
      <c r="G19">
        <v>380.00000000000006</v>
      </c>
    </row>
    <row r="20" spans="1:8" ht="15.75" customHeight="1" x14ac:dyDescent="0.2">
      <c r="A20" s="2">
        <v>44013</v>
      </c>
      <c r="G20">
        <v>310</v>
      </c>
    </row>
    <row r="21" spans="1:8" ht="15.75" customHeight="1" x14ac:dyDescent="0.2">
      <c r="A21" s="2">
        <v>44044</v>
      </c>
      <c r="G21">
        <v>240.00000000000003</v>
      </c>
    </row>
    <row r="22" spans="1:8" ht="15.75" customHeight="1" x14ac:dyDescent="0.2">
      <c r="A22" s="2">
        <v>44075</v>
      </c>
      <c r="G22">
        <v>140.00000000000003</v>
      </c>
    </row>
    <row r="23" spans="1:8" ht="15.75" customHeight="1" x14ac:dyDescent="0.2">
      <c r="A23" s="2">
        <v>44105</v>
      </c>
      <c r="G23">
        <v>250</v>
      </c>
    </row>
    <row r="24" spans="1:8" ht="15.75" customHeight="1" x14ac:dyDescent="0.2">
      <c r="A24" s="2">
        <v>44136</v>
      </c>
      <c r="G24">
        <v>380.00000000000006</v>
      </c>
    </row>
    <row r="25" spans="1:8" ht="15.75" customHeight="1" x14ac:dyDescent="0.2">
      <c r="A25" s="2">
        <v>44166</v>
      </c>
      <c r="G25">
        <v>310</v>
      </c>
    </row>
    <row r="26" spans="1:8" ht="15.75" customHeight="1" x14ac:dyDescent="0.2">
      <c r="A26" s="2">
        <v>44197</v>
      </c>
      <c r="G26">
        <v>240.00000000000003</v>
      </c>
    </row>
    <row r="27" spans="1:8" ht="15.75" customHeight="1" x14ac:dyDescent="0.2">
      <c r="A27" s="2">
        <v>44228</v>
      </c>
      <c r="G27">
        <v>140.00000000000003</v>
      </c>
    </row>
    <row r="28" spans="1:8" ht="15.75" customHeight="1" x14ac:dyDescent="0.2">
      <c r="A28" s="2">
        <v>44256</v>
      </c>
      <c r="G28">
        <v>250</v>
      </c>
    </row>
    <row r="29" spans="1:8" ht="15.75" customHeight="1" x14ac:dyDescent="0.2">
      <c r="A29" s="2">
        <v>44287</v>
      </c>
      <c r="G29">
        <v>380.00000000000006</v>
      </c>
    </row>
    <row r="30" spans="1:8" ht="15.75" customHeight="1" x14ac:dyDescent="0.2">
      <c r="A30" s="2">
        <v>44317</v>
      </c>
      <c r="G30">
        <v>310</v>
      </c>
    </row>
    <row r="31" spans="1:8" ht="15.75" customHeight="1" x14ac:dyDescent="0.2">
      <c r="A31" s="2">
        <v>44348</v>
      </c>
      <c r="G31">
        <v>240.00000000000003</v>
      </c>
    </row>
    <row r="32" spans="1:8" ht="15.75" customHeight="1" x14ac:dyDescent="0.2">
      <c r="A32" s="2">
        <v>44378</v>
      </c>
      <c r="G32">
        <v>140.00000000000003</v>
      </c>
    </row>
    <row r="33" spans="1:7" ht="15.75" customHeight="1" x14ac:dyDescent="0.2">
      <c r="A33" s="2">
        <v>44409</v>
      </c>
      <c r="G33">
        <v>250</v>
      </c>
    </row>
    <row r="34" spans="1:7" ht="15.75" customHeight="1" x14ac:dyDescent="0.2">
      <c r="A34" s="2">
        <v>44440</v>
      </c>
      <c r="G34">
        <v>380.00000000000006</v>
      </c>
    </row>
    <row r="35" spans="1:7" ht="15.75" customHeight="1" x14ac:dyDescent="0.2">
      <c r="A35" s="2">
        <v>44470</v>
      </c>
      <c r="G35">
        <v>310</v>
      </c>
    </row>
    <row r="36" spans="1:7" ht="15.75" customHeight="1" x14ac:dyDescent="0.2">
      <c r="A36" s="2">
        <v>44501</v>
      </c>
      <c r="G36">
        <v>240.00000000000003</v>
      </c>
    </row>
    <row r="37" spans="1:7" ht="15.75" customHeight="1" x14ac:dyDescent="0.2">
      <c r="A37" s="2">
        <v>44531</v>
      </c>
      <c r="G37">
        <v>140.00000000000003</v>
      </c>
    </row>
    <row r="38" spans="1:7" ht="15.75" customHeight="1" x14ac:dyDescent="0.2">
      <c r="A38" s="2">
        <v>44562</v>
      </c>
      <c r="G38">
        <v>250</v>
      </c>
    </row>
    <row r="39" spans="1:7" ht="15.75" customHeight="1" x14ac:dyDescent="0.2">
      <c r="A39" s="2">
        <v>44593</v>
      </c>
      <c r="G39">
        <v>380.00000000000006</v>
      </c>
    </row>
    <row r="40" spans="1:7" ht="15.75" customHeight="1" x14ac:dyDescent="0.2">
      <c r="A40" s="2">
        <v>44621</v>
      </c>
      <c r="G40">
        <v>310</v>
      </c>
    </row>
    <row r="41" spans="1:7" ht="15.75" customHeight="1" x14ac:dyDescent="0.2">
      <c r="A41" s="2">
        <v>44652</v>
      </c>
      <c r="G41">
        <v>240.00000000000003</v>
      </c>
    </row>
    <row r="42" spans="1:7" ht="15.75" customHeight="1" x14ac:dyDescent="0.2">
      <c r="A42" s="2">
        <v>44682</v>
      </c>
      <c r="G42">
        <v>140.00000000000003</v>
      </c>
    </row>
    <row r="43" spans="1:7" ht="15.75" customHeight="1" x14ac:dyDescent="0.2">
      <c r="A43" s="2">
        <v>44713</v>
      </c>
      <c r="G43">
        <v>250</v>
      </c>
    </row>
    <row r="44" spans="1:7" ht="15.75" customHeight="1" x14ac:dyDescent="0.2">
      <c r="A44" s="2">
        <v>44743</v>
      </c>
      <c r="G44">
        <v>380.00000000000006</v>
      </c>
    </row>
    <row r="45" spans="1:7" ht="15.75" customHeight="1" x14ac:dyDescent="0.2">
      <c r="A45" s="2">
        <v>44774</v>
      </c>
      <c r="G45">
        <v>310</v>
      </c>
    </row>
    <row r="46" spans="1:7" ht="15.75" customHeight="1" x14ac:dyDescent="0.2">
      <c r="A46" s="2">
        <v>44805</v>
      </c>
      <c r="G46">
        <v>240.00000000000003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2022-02-05T04:09:21Z</dcterms:modified>
</cp:coreProperties>
</file>