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6f93fc66dbf3aa34/DataScience/studies/Alura/Análise de Dados/1 - Data Analysis Previsões com Google Sheets/"/>
    </mc:Choice>
  </mc:AlternateContent>
  <xr:revisionPtr revIDLastSave="106" documentId="11_E36EE5026A43C996434594AE4C3D32597487B700" xr6:coauthVersionLast="47" xr6:coauthVersionMax="47" xr10:uidLastSave="{111C6DD8-13B9-4631-A104-6FD1D53B0883}"/>
  <bookViews>
    <workbookView xWindow="-120" yWindow="-120" windowWidth="38640" windowHeight="158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7" i="1"/>
  <c r="F4" i="1"/>
  <c r="G4" i="1" s="1"/>
  <c r="F5" i="1"/>
  <c r="G5" i="1" s="1"/>
  <c r="F3" i="1"/>
  <c r="G3" i="1" s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" i="1"/>
  <c r="E3" i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/>
</calcChain>
</file>

<file path=xl/sharedStrings.xml><?xml version="1.0" encoding="utf-8"?>
<sst xmlns="http://schemas.openxmlformats.org/spreadsheetml/2006/main" count="8" uniqueCount="8">
  <si>
    <t>Semanas</t>
  </si>
  <si>
    <t>Livros de Data Science</t>
  </si>
  <si>
    <t>ISI</t>
  </si>
  <si>
    <t>MCM</t>
  </si>
  <si>
    <t>Isi</t>
  </si>
  <si>
    <t>Previsão</t>
  </si>
  <si>
    <t>Desvio abs</t>
  </si>
  <si>
    <t>MCM (apenas valores)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</si>
</sst>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dos Livros de Data Science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Página1!$B$1</c:f>
              <c:strCache>
                <c:ptCount val="1"/>
                <c:pt idx="0">
                  <c:v>Livros de Data Science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>
                <a:solidFill>
                  <a:schemeClr val="accent2">
                    <a:alpha val="46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Página1!$A$2:$A$17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Página1!$B$2:$B$17</c:f>
              <c:numCache>
                <c:formatCode>General</c:formatCode>
                <c:ptCount val="16"/>
                <c:pt idx="0">
                  <c:v>40</c:v>
                </c:pt>
                <c:pt idx="1">
                  <c:v>320</c:v>
                </c:pt>
                <c:pt idx="2">
                  <c:v>160</c:v>
                </c:pt>
                <c:pt idx="3">
                  <c:v>80</c:v>
                </c:pt>
                <c:pt idx="4">
                  <c:v>360</c:v>
                </c:pt>
                <c:pt idx="5">
                  <c:v>200</c:v>
                </c:pt>
                <c:pt idx="6">
                  <c:v>120</c:v>
                </c:pt>
                <c:pt idx="7">
                  <c:v>400</c:v>
                </c:pt>
                <c:pt idx="8">
                  <c:v>240</c:v>
                </c:pt>
                <c:pt idx="9">
                  <c:v>120</c:v>
                </c:pt>
                <c:pt idx="10">
                  <c:v>440</c:v>
                </c:pt>
                <c:pt idx="11">
                  <c:v>240</c:v>
                </c:pt>
                <c:pt idx="12">
                  <c:v>120</c:v>
                </c:pt>
                <c:pt idx="13">
                  <c:v>560</c:v>
                </c:pt>
                <c:pt idx="14">
                  <c:v>280</c:v>
                </c:pt>
                <c:pt idx="1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3-4DA2-B6F9-927577947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74912"/>
        <c:axId val="1497775328"/>
      </c:lineChart>
      <c:catAx>
        <c:axId val="14977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7775328"/>
        <c:crosses val="autoZero"/>
        <c:auto val="1"/>
        <c:lblAlgn val="ctr"/>
        <c:lblOffset val="100"/>
        <c:noMultiLvlLbl val="0"/>
      </c:catAx>
      <c:valAx>
        <c:axId val="14977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777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de livros de Data</a:t>
            </a:r>
            <a:r>
              <a:rPr lang="pt-BR" baseline="0"/>
              <a:t> Science e previsão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Página1!$B$1</c:f>
              <c:strCache>
                <c:ptCount val="1"/>
                <c:pt idx="0">
                  <c:v>Livros de Data Science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Página1!$B$2:$B$50</c:f>
              <c:numCache>
                <c:formatCode>General</c:formatCode>
                <c:ptCount val="49"/>
                <c:pt idx="0">
                  <c:v>40</c:v>
                </c:pt>
                <c:pt idx="1">
                  <c:v>320</c:v>
                </c:pt>
                <c:pt idx="2">
                  <c:v>160</c:v>
                </c:pt>
                <c:pt idx="3">
                  <c:v>80</c:v>
                </c:pt>
                <c:pt idx="4">
                  <c:v>360</c:v>
                </c:pt>
                <c:pt idx="5">
                  <c:v>200</c:v>
                </c:pt>
                <c:pt idx="6">
                  <c:v>120</c:v>
                </c:pt>
                <c:pt idx="7">
                  <c:v>400</c:v>
                </c:pt>
                <c:pt idx="8">
                  <c:v>240</c:v>
                </c:pt>
                <c:pt idx="9">
                  <c:v>120</c:v>
                </c:pt>
                <c:pt idx="10">
                  <c:v>440</c:v>
                </c:pt>
                <c:pt idx="11">
                  <c:v>240</c:v>
                </c:pt>
                <c:pt idx="12">
                  <c:v>120</c:v>
                </c:pt>
                <c:pt idx="13">
                  <c:v>560</c:v>
                </c:pt>
                <c:pt idx="14">
                  <c:v>280</c:v>
                </c:pt>
                <c:pt idx="1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1-4D83-A4D0-1B769EAC8AD2}"/>
            </c:ext>
          </c:extLst>
        </c:ser>
        <c:ser>
          <c:idx val="2"/>
          <c:order val="2"/>
          <c:tx>
            <c:strRef>
              <c:f>Página1!$G$1</c:f>
              <c:strCache>
                <c:ptCount val="1"/>
                <c:pt idx="0">
                  <c:v>Previsão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Página1!$G$2:$G$50</c:f>
              <c:numCache>
                <c:formatCode>General</c:formatCode>
                <c:ptCount val="49"/>
                <c:pt idx="1">
                  <c:v>293.04605263157896</c:v>
                </c:pt>
                <c:pt idx="2">
                  <c:v>167.38699690402476</c:v>
                </c:pt>
                <c:pt idx="3">
                  <c:v>87.065217391304344</c:v>
                </c:pt>
                <c:pt idx="4">
                  <c:v>360.67206477732793</c:v>
                </c:pt>
                <c:pt idx="5">
                  <c:v>203.25563909774434</c:v>
                </c:pt>
                <c:pt idx="6">
                  <c:v>104.47826086956522</c:v>
                </c:pt>
                <c:pt idx="7">
                  <c:v>428.29807692307691</c:v>
                </c:pt>
                <c:pt idx="8">
                  <c:v>227.16806722689074</c:v>
                </c:pt>
                <c:pt idx="9">
                  <c:v>116.08695652173914</c:v>
                </c:pt>
                <c:pt idx="10">
                  <c:v>450.84008097165992</c:v>
                </c:pt>
                <c:pt idx="11">
                  <c:v>239.12428129146394</c:v>
                </c:pt>
                <c:pt idx="12">
                  <c:v>133.5</c:v>
                </c:pt>
                <c:pt idx="13">
                  <c:v>541.0080971659919</c:v>
                </c:pt>
                <c:pt idx="14">
                  <c:v>310.86156567890316</c:v>
                </c:pt>
                <c:pt idx="15">
                  <c:v>147.72384137601514</c:v>
                </c:pt>
                <c:pt idx="16">
                  <c:v>593.52353516928406</c:v>
                </c:pt>
                <c:pt idx="17">
                  <c:v>325.31413213058516</c:v>
                </c:pt>
                <c:pt idx="18">
                  <c:v>163.03201146679388</c:v>
                </c:pt>
                <c:pt idx="19">
                  <c:v>652.97497441829387</c:v>
                </c:pt>
                <c:pt idx="20">
                  <c:v>356.84700438880009</c:v>
                </c:pt>
                <c:pt idx="21">
                  <c:v>178.34018155757258</c:v>
                </c:pt>
                <c:pt idx="22">
                  <c:v>712.42641366730356</c:v>
                </c:pt>
                <c:pt idx="23">
                  <c:v>388.37987664701495</c:v>
                </c:pt>
                <c:pt idx="24">
                  <c:v>193.64835164835173</c:v>
                </c:pt>
                <c:pt idx="25">
                  <c:v>771.87785291631349</c:v>
                </c:pt>
                <c:pt idx="26">
                  <c:v>419.91274890522982</c:v>
                </c:pt>
                <c:pt idx="27">
                  <c:v>208.95652173913044</c:v>
                </c:pt>
                <c:pt idx="28">
                  <c:v>831.3292921653233</c:v>
                </c:pt>
                <c:pt idx="29">
                  <c:v>451.44562116344474</c:v>
                </c:pt>
                <c:pt idx="30">
                  <c:v>224.26469182990917</c:v>
                </c:pt>
                <c:pt idx="31">
                  <c:v>890.7807314143347</c:v>
                </c:pt>
                <c:pt idx="32">
                  <c:v>482.97849342165955</c:v>
                </c:pt>
                <c:pt idx="33">
                  <c:v>239.57286192068787</c:v>
                </c:pt>
                <c:pt idx="34">
                  <c:v>950.23217066334462</c:v>
                </c:pt>
                <c:pt idx="35">
                  <c:v>514.51136567987533</c:v>
                </c:pt>
                <c:pt idx="36">
                  <c:v>254.8810320114666</c:v>
                </c:pt>
                <c:pt idx="37">
                  <c:v>1009.6836099123544</c:v>
                </c:pt>
                <c:pt idx="38">
                  <c:v>546.0442379380903</c:v>
                </c:pt>
                <c:pt idx="39">
                  <c:v>270.1892021022453</c:v>
                </c:pt>
                <c:pt idx="40">
                  <c:v>1069.1350491613641</c:v>
                </c:pt>
                <c:pt idx="41">
                  <c:v>577.57711019630506</c:v>
                </c:pt>
                <c:pt idx="42">
                  <c:v>285.49737219302443</c:v>
                </c:pt>
                <c:pt idx="43">
                  <c:v>1128.5864884103742</c:v>
                </c:pt>
                <c:pt idx="44">
                  <c:v>609.10998245452004</c:v>
                </c:pt>
                <c:pt idx="45">
                  <c:v>300.80554228380316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1-4D83-A4D0-1B769EAC8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304608"/>
        <c:axId val="1514303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Página1!$A$1</c15:sqref>
                        </c15:formulaRef>
                      </c:ext>
                    </c:extLst>
                    <c:strCache>
                      <c:ptCount val="1"/>
                      <c:pt idx="0">
                        <c:v>Semanas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Página1!$A$2:$A$50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CB1-4D83-A4D0-1B769EAC8AD2}"/>
                  </c:ext>
                </c:extLst>
              </c15:ser>
            </c15:filteredLineSeries>
          </c:ext>
        </c:extLst>
      </c:lineChart>
      <c:catAx>
        <c:axId val="151430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4303776"/>
        <c:crosses val="autoZero"/>
        <c:auto val="1"/>
        <c:lblAlgn val="ctr"/>
        <c:lblOffset val="100"/>
        <c:noMultiLvlLbl val="0"/>
      </c:catAx>
      <c:valAx>
        <c:axId val="15143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43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752474</xdr:colOff>
      <xdr:row>0</xdr:row>
      <xdr:rowOff>142875</xdr:rowOff>
    </xdr:from>
    <xdr:to>
      <xdr:col>17</xdr:col>
      <xdr:colOff>552450</xdr:colOff>
      <xdr:row>14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6FD82C-1F1A-4B1F-9521-DA184CE4F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747711</xdr:colOff>
      <xdr:row>15</xdr:row>
      <xdr:rowOff>114299</xdr:rowOff>
    </xdr:from>
    <xdr:to>
      <xdr:col>19</xdr:col>
      <xdr:colOff>171449</xdr:colOff>
      <xdr:row>33</xdr:row>
      <xdr:rowOff>180974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06E12B-CFF3-4F81-AF0B-26F8F0455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selection activeCell="U35" sqref="U35"/>
    </sheetView>
  </sheetViews>
  <sheetFormatPr defaultColWidth="14.42578125" defaultRowHeight="15.75" customHeight="1" x14ac:dyDescent="0.2"/>
  <cols>
    <col min="2" max="2" width="20.42578125" customWidth="1"/>
  </cols>
  <sheetData>
    <row r="1" spans="1:8" ht="32.25" customHeight="1" x14ac:dyDescent="0.2">
      <c r="A1" s="2" t="s">
        <v>0</v>
      </c>
      <c r="B1" s="2" t="s">
        <v>1</v>
      </c>
      <c r="C1" s="2" t="s">
        <v>3</v>
      </c>
      <c r="D1" s="3" t="s">
        <v>7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 ht="12.75" x14ac:dyDescent="0.2">
      <c r="A2" s="1">
        <v>1</v>
      </c>
      <c r="B2" s="1">
        <v>40</v>
      </c>
    </row>
    <row r="3" spans="1:8" ht="12.75" x14ac:dyDescent="0.2">
      <c r="A3" s="1">
        <v>2</v>
      </c>
      <c r="B3" s="1">
        <v>320</v>
      </c>
      <c r="C3">
        <f>AVERAGE(B2:B4)</f>
        <v>173.33333333333334</v>
      </c>
      <c r="D3">
        <v>173.33333333333334</v>
      </c>
      <c r="E3">
        <f>B3/C3</f>
        <v>1.846153846153846</v>
      </c>
      <c r="F3">
        <f>AVERAGE(E3,E6,E9,E12)</f>
        <v>1.6906503036437246</v>
      </c>
      <c r="G3">
        <f>F3*D3</f>
        <v>293.04605263157896</v>
      </c>
      <c r="H3">
        <f>ABS(B3-G3)</f>
        <v>26.953947368421041</v>
      </c>
    </row>
    <row r="4" spans="1:8" ht="12.75" x14ac:dyDescent="0.2">
      <c r="A4" s="1">
        <v>3</v>
      </c>
      <c r="B4" s="1">
        <v>160</v>
      </c>
      <c r="C4">
        <f t="shared" ref="C4:C49" si="0">AVERAGE(B3:B5)</f>
        <v>186.66666666666666</v>
      </c>
      <c r="D4">
        <v>186.66666666666666</v>
      </c>
      <c r="E4">
        <f t="shared" ref="E4:E16" si="1">B4/C4</f>
        <v>0.85714285714285721</v>
      </c>
      <c r="F4">
        <f t="shared" ref="F4:F8" si="2">AVERAGE(E4,E7,E10,E13)</f>
        <v>0.89671605484298977</v>
      </c>
      <c r="G4">
        <f t="shared" ref="G4:G50" si="3">F4*D4</f>
        <v>167.38699690402476</v>
      </c>
      <c r="H4">
        <f t="shared" ref="H4:H17" si="4">ABS(B4-G4)</f>
        <v>7.3869969040247554</v>
      </c>
    </row>
    <row r="5" spans="1:8" ht="12.75" x14ac:dyDescent="0.2">
      <c r="A5" s="1">
        <v>4</v>
      </c>
      <c r="B5" s="1">
        <v>80</v>
      </c>
      <c r="C5">
        <f t="shared" si="0"/>
        <v>200</v>
      </c>
      <c r="D5">
        <v>200</v>
      </c>
      <c r="E5">
        <f t="shared" si="1"/>
        <v>0.4</v>
      </c>
      <c r="F5">
        <f t="shared" si="2"/>
        <v>0.43532608695652175</v>
      </c>
      <c r="G5">
        <f t="shared" si="3"/>
        <v>87.065217391304344</v>
      </c>
      <c r="H5">
        <f t="shared" si="4"/>
        <v>7.0652173913043441</v>
      </c>
    </row>
    <row r="6" spans="1:8" ht="12.75" x14ac:dyDescent="0.2">
      <c r="A6" s="1">
        <v>5</v>
      </c>
      <c r="B6" s="1">
        <v>360</v>
      </c>
      <c r="C6">
        <f t="shared" si="0"/>
        <v>213.33333333333334</v>
      </c>
      <c r="D6">
        <v>213.33333333333334</v>
      </c>
      <c r="E6">
        <f t="shared" si="1"/>
        <v>1.6875</v>
      </c>
      <c r="F6">
        <v>1.6906503036437246</v>
      </c>
      <c r="G6">
        <f t="shared" si="3"/>
        <v>360.67206477732793</v>
      </c>
      <c r="H6">
        <f t="shared" si="4"/>
        <v>0.67206477732793246</v>
      </c>
    </row>
    <row r="7" spans="1:8" ht="12.75" x14ac:dyDescent="0.2">
      <c r="A7" s="1">
        <v>6</v>
      </c>
      <c r="B7" s="1">
        <v>200</v>
      </c>
      <c r="C7">
        <f t="shared" si="0"/>
        <v>226.66666666666666</v>
      </c>
      <c r="D7">
        <v>226.66666666666666</v>
      </c>
      <c r="E7">
        <f t="shared" si="1"/>
        <v>0.88235294117647067</v>
      </c>
      <c r="F7">
        <v>0.89671605484298977</v>
      </c>
      <c r="G7">
        <f t="shared" si="3"/>
        <v>203.25563909774434</v>
      </c>
      <c r="H7">
        <f t="shared" si="4"/>
        <v>3.2556390977443357</v>
      </c>
    </row>
    <row r="8" spans="1:8" ht="12.75" x14ac:dyDescent="0.2">
      <c r="A8" s="1">
        <v>7</v>
      </c>
      <c r="B8" s="1">
        <v>120</v>
      </c>
      <c r="C8">
        <f t="shared" si="0"/>
        <v>240</v>
      </c>
      <c r="D8">
        <v>240</v>
      </c>
      <c r="E8">
        <f t="shared" si="1"/>
        <v>0.5</v>
      </c>
      <c r="F8">
        <v>0.43532608695652175</v>
      </c>
      <c r="G8">
        <f t="shared" si="3"/>
        <v>104.47826086956522</v>
      </c>
      <c r="H8">
        <f t="shared" si="4"/>
        <v>15.521739130434781</v>
      </c>
    </row>
    <row r="9" spans="1:8" ht="12.75" x14ac:dyDescent="0.2">
      <c r="A9" s="1">
        <v>8</v>
      </c>
      <c r="B9" s="1">
        <v>400</v>
      </c>
      <c r="C9">
        <f t="shared" si="0"/>
        <v>253.33333333333334</v>
      </c>
      <c r="D9">
        <v>253.33333333333334</v>
      </c>
      <c r="E9">
        <f t="shared" si="1"/>
        <v>1.5789473684210527</v>
      </c>
      <c r="F9">
        <v>1.6906503036437246</v>
      </c>
      <c r="G9">
        <f t="shared" si="3"/>
        <v>428.29807692307691</v>
      </c>
      <c r="H9">
        <f t="shared" si="4"/>
        <v>28.298076923076906</v>
      </c>
    </row>
    <row r="10" spans="1:8" ht="12.75" x14ac:dyDescent="0.2">
      <c r="A10" s="1">
        <v>9</v>
      </c>
      <c r="B10" s="1">
        <v>240</v>
      </c>
      <c r="C10">
        <f t="shared" si="0"/>
        <v>253.33333333333334</v>
      </c>
      <c r="D10">
        <v>253.33333333333334</v>
      </c>
      <c r="E10">
        <f t="shared" si="1"/>
        <v>0.94736842105263153</v>
      </c>
      <c r="F10">
        <v>0.89671605484298977</v>
      </c>
      <c r="G10">
        <f t="shared" si="3"/>
        <v>227.16806722689074</v>
      </c>
      <c r="H10">
        <f t="shared" si="4"/>
        <v>12.831932773109259</v>
      </c>
    </row>
    <row r="11" spans="1:8" ht="12.75" x14ac:dyDescent="0.2">
      <c r="A11" s="1">
        <v>10</v>
      </c>
      <c r="B11" s="1">
        <v>120</v>
      </c>
      <c r="C11">
        <f t="shared" si="0"/>
        <v>266.66666666666669</v>
      </c>
      <c r="D11">
        <v>266.66666666666669</v>
      </c>
      <c r="E11">
        <f t="shared" si="1"/>
        <v>0.44999999999999996</v>
      </c>
      <c r="F11">
        <v>0.43532608695652175</v>
      </c>
      <c r="G11">
        <f t="shared" si="3"/>
        <v>116.08695652173914</v>
      </c>
      <c r="H11">
        <f t="shared" si="4"/>
        <v>3.9130434782608603</v>
      </c>
    </row>
    <row r="12" spans="1:8" ht="12.75" x14ac:dyDescent="0.2">
      <c r="A12" s="1">
        <v>11</v>
      </c>
      <c r="B12" s="1">
        <v>440</v>
      </c>
      <c r="C12">
        <f t="shared" si="0"/>
        <v>266.66666666666669</v>
      </c>
      <c r="D12">
        <v>266.66666666666669</v>
      </c>
      <c r="E12">
        <f t="shared" si="1"/>
        <v>1.65</v>
      </c>
      <c r="F12">
        <v>1.6906503036437246</v>
      </c>
      <c r="G12">
        <f t="shared" si="3"/>
        <v>450.84008097165992</v>
      </c>
      <c r="H12">
        <f t="shared" si="4"/>
        <v>10.840080971659916</v>
      </c>
    </row>
    <row r="13" spans="1:8" ht="12.75" x14ac:dyDescent="0.2">
      <c r="A13" s="1">
        <v>12</v>
      </c>
      <c r="B13" s="1">
        <v>240</v>
      </c>
      <c r="C13">
        <f t="shared" si="0"/>
        <v>266.66666666666669</v>
      </c>
      <c r="D13">
        <v>266.66666666666669</v>
      </c>
      <c r="E13">
        <f t="shared" si="1"/>
        <v>0.89999999999999991</v>
      </c>
      <c r="F13">
        <v>0.89671605484298977</v>
      </c>
      <c r="G13">
        <f t="shared" si="3"/>
        <v>239.12428129146394</v>
      </c>
      <c r="H13">
        <f t="shared" si="4"/>
        <v>0.8757187085360556</v>
      </c>
    </row>
    <row r="14" spans="1:8" ht="12.75" x14ac:dyDescent="0.2">
      <c r="A14" s="1">
        <v>13</v>
      </c>
      <c r="B14" s="1">
        <v>120</v>
      </c>
      <c r="C14">
        <f t="shared" si="0"/>
        <v>306.66666666666669</v>
      </c>
      <c r="D14">
        <v>306.66666666666669</v>
      </c>
      <c r="E14">
        <f t="shared" si="1"/>
        <v>0.39130434782608692</v>
      </c>
      <c r="F14">
        <v>0.43532608695652175</v>
      </c>
      <c r="G14">
        <f t="shared" si="3"/>
        <v>133.5</v>
      </c>
      <c r="H14">
        <f t="shared" si="4"/>
        <v>13.5</v>
      </c>
    </row>
    <row r="15" spans="1:8" ht="12.75" x14ac:dyDescent="0.2">
      <c r="A15" s="1">
        <v>14</v>
      </c>
      <c r="B15" s="1">
        <v>560</v>
      </c>
      <c r="C15">
        <f t="shared" si="0"/>
        <v>320</v>
      </c>
      <c r="D15">
        <v>320</v>
      </c>
      <c r="E15">
        <f t="shared" si="1"/>
        <v>1.75</v>
      </c>
      <c r="F15">
        <v>1.6906503036437246</v>
      </c>
      <c r="G15">
        <f t="shared" si="3"/>
        <v>541.0080971659919</v>
      </c>
      <c r="H15">
        <f t="shared" si="4"/>
        <v>18.991902834008101</v>
      </c>
    </row>
    <row r="16" spans="1:8" ht="12.75" x14ac:dyDescent="0.2">
      <c r="A16" s="1">
        <v>15</v>
      </c>
      <c r="B16" s="1">
        <v>280</v>
      </c>
      <c r="C16">
        <f t="shared" si="0"/>
        <v>346.66666666666669</v>
      </c>
      <c r="D16">
        <v>346.66666666666669</v>
      </c>
      <c r="E16">
        <f t="shared" si="1"/>
        <v>0.8076923076923076</v>
      </c>
      <c r="F16">
        <v>0.89671605484298977</v>
      </c>
      <c r="G16">
        <f t="shared" si="3"/>
        <v>310.86156567890316</v>
      </c>
      <c r="H16">
        <f t="shared" si="4"/>
        <v>30.861565678903162</v>
      </c>
    </row>
    <row r="17" spans="1:8" ht="12.75" x14ac:dyDescent="0.2">
      <c r="A17" s="1">
        <v>16</v>
      </c>
      <c r="B17" s="1">
        <v>200</v>
      </c>
      <c r="D17">
        <v>339.34065934065899</v>
      </c>
      <c r="F17">
        <v>0.43532608695652175</v>
      </c>
      <c r="G17">
        <f t="shared" si="3"/>
        <v>147.72384137601514</v>
      </c>
      <c r="H17">
        <f t="shared" si="4"/>
        <v>52.276158623984855</v>
      </c>
    </row>
    <row r="18" spans="1:8" ht="15.75" customHeight="1" x14ac:dyDescent="0.2">
      <c r="A18" s="1">
        <v>17</v>
      </c>
      <c r="D18">
        <v>351.06227106227101</v>
      </c>
      <c r="F18">
        <v>1.6906503036437246</v>
      </c>
      <c r="G18">
        <f t="shared" si="3"/>
        <v>593.52353516928406</v>
      </c>
      <c r="H18">
        <f>AVERAGE(H3:H17)</f>
        <v>15.549605644053086</v>
      </c>
    </row>
    <row r="19" spans="1:8" ht="15.75" customHeight="1" x14ac:dyDescent="0.2">
      <c r="A19" s="1">
        <v>18</v>
      </c>
      <c r="D19">
        <v>362.78388278388297</v>
      </c>
      <c r="F19">
        <v>0.89671605484298977</v>
      </c>
      <c r="G19">
        <f t="shared" si="3"/>
        <v>325.31413213058516</v>
      </c>
    </row>
    <row r="20" spans="1:8" ht="15.75" customHeight="1" x14ac:dyDescent="0.2">
      <c r="A20" s="1">
        <v>19</v>
      </c>
      <c r="D20">
        <v>374.50549450549403</v>
      </c>
      <c r="F20">
        <v>0.43532608695652175</v>
      </c>
      <c r="G20">
        <f t="shared" si="3"/>
        <v>163.03201146679388</v>
      </c>
    </row>
    <row r="21" spans="1:8" ht="15.75" customHeight="1" x14ac:dyDescent="0.2">
      <c r="A21" s="1">
        <v>20</v>
      </c>
      <c r="D21">
        <v>386.22710622710599</v>
      </c>
      <c r="F21">
        <v>1.6906503036437246</v>
      </c>
      <c r="G21">
        <f t="shared" si="3"/>
        <v>652.97497441829387</v>
      </c>
    </row>
    <row r="22" spans="1:8" ht="15.75" customHeight="1" x14ac:dyDescent="0.2">
      <c r="A22" s="1">
        <v>21</v>
      </c>
      <c r="D22">
        <v>397.94871794871801</v>
      </c>
      <c r="F22">
        <v>0.89671605484298977</v>
      </c>
      <c r="G22">
        <f t="shared" si="3"/>
        <v>356.84700438880009</v>
      </c>
    </row>
    <row r="23" spans="1:8" ht="15.75" customHeight="1" x14ac:dyDescent="0.2">
      <c r="A23" s="1">
        <v>22</v>
      </c>
      <c r="D23">
        <v>409.67032967032901</v>
      </c>
      <c r="F23">
        <v>0.43532608695652175</v>
      </c>
      <c r="G23">
        <f t="shared" si="3"/>
        <v>178.34018155757258</v>
      </c>
    </row>
    <row r="24" spans="1:8" ht="15.75" customHeight="1" x14ac:dyDescent="0.2">
      <c r="A24" s="1">
        <v>23</v>
      </c>
      <c r="D24">
        <v>421.39194139194097</v>
      </c>
      <c r="F24">
        <v>1.6906503036437246</v>
      </c>
      <c r="G24">
        <f t="shared" si="3"/>
        <v>712.42641366730356</v>
      </c>
    </row>
    <row r="25" spans="1:8" ht="15.75" customHeight="1" x14ac:dyDescent="0.2">
      <c r="A25" s="1">
        <v>24</v>
      </c>
      <c r="D25">
        <v>433.113553113553</v>
      </c>
      <c r="F25">
        <v>0.89671605484298977</v>
      </c>
      <c r="G25">
        <f t="shared" si="3"/>
        <v>388.37987664701495</v>
      </c>
    </row>
    <row r="26" spans="1:8" ht="15.75" customHeight="1" x14ac:dyDescent="0.2">
      <c r="A26" s="1">
        <v>25</v>
      </c>
      <c r="D26">
        <v>444.83516483516502</v>
      </c>
      <c r="F26">
        <v>0.43532608695652175</v>
      </c>
      <c r="G26">
        <f t="shared" si="3"/>
        <v>193.64835164835173</v>
      </c>
    </row>
    <row r="27" spans="1:8" ht="15.75" customHeight="1" x14ac:dyDescent="0.2">
      <c r="A27" s="1">
        <v>26</v>
      </c>
      <c r="D27">
        <v>456.55677655677601</v>
      </c>
      <c r="F27">
        <v>1.6906503036437246</v>
      </c>
      <c r="G27">
        <f t="shared" si="3"/>
        <v>771.87785291631349</v>
      </c>
    </row>
    <row r="28" spans="1:8" ht="15.75" customHeight="1" x14ac:dyDescent="0.2">
      <c r="A28" s="1">
        <v>27</v>
      </c>
      <c r="D28">
        <v>468.27838827838798</v>
      </c>
      <c r="F28">
        <v>0.89671605484298977</v>
      </c>
      <c r="G28">
        <f t="shared" si="3"/>
        <v>419.91274890522982</v>
      </c>
    </row>
    <row r="29" spans="1:8" ht="15.75" customHeight="1" x14ac:dyDescent="0.2">
      <c r="A29" s="1">
        <v>28</v>
      </c>
      <c r="D29">
        <v>480</v>
      </c>
      <c r="F29">
        <v>0.43532608695652175</v>
      </c>
      <c r="G29">
        <f t="shared" si="3"/>
        <v>208.95652173913044</v>
      </c>
    </row>
    <row r="30" spans="1:8" ht="15.75" customHeight="1" x14ac:dyDescent="0.2">
      <c r="A30" s="1">
        <v>29</v>
      </c>
      <c r="D30">
        <v>491.721611721611</v>
      </c>
      <c r="F30">
        <v>1.6906503036437246</v>
      </c>
      <c r="G30">
        <f t="shared" si="3"/>
        <v>831.3292921653233</v>
      </c>
    </row>
    <row r="31" spans="1:8" ht="15.75" customHeight="1" x14ac:dyDescent="0.2">
      <c r="A31" s="1">
        <v>30</v>
      </c>
      <c r="D31">
        <v>503.44322344322302</v>
      </c>
      <c r="F31">
        <v>0.89671605484298977</v>
      </c>
      <c r="G31">
        <f t="shared" si="3"/>
        <v>451.44562116344474</v>
      </c>
    </row>
    <row r="32" spans="1:8" ht="15.75" customHeight="1" x14ac:dyDescent="0.2">
      <c r="A32" s="1">
        <v>31</v>
      </c>
      <c r="D32">
        <v>515.16483516483504</v>
      </c>
      <c r="F32">
        <v>0.43532608695652175</v>
      </c>
      <c r="G32">
        <f t="shared" si="3"/>
        <v>224.26469182990917</v>
      </c>
    </row>
    <row r="33" spans="1:7" ht="15.75" customHeight="1" x14ac:dyDescent="0.2">
      <c r="A33" s="1">
        <v>32</v>
      </c>
      <c r="D33">
        <v>526.88644688644695</v>
      </c>
      <c r="F33">
        <v>1.6906503036437246</v>
      </c>
      <c r="G33">
        <f t="shared" si="3"/>
        <v>890.7807314143347</v>
      </c>
    </row>
    <row r="34" spans="1:7" ht="15.75" customHeight="1" x14ac:dyDescent="0.2">
      <c r="A34" s="1">
        <v>33</v>
      </c>
      <c r="D34">
        <v>538.60805860805795</v>
      </c>
      <c r="F34">
        <v>0.89671605484298977</v>
      </c>
      <c r="G34">
        <f t="shared" si="3"/>
        <v>482.97849342165955</v>
      </c>
    </row>
    <row r="35" spans="1:7" ht="15.75" customHeight="1" x14ac:dyDescent="0.2">
      <c r="A35" s="1">
        <v>34</v>
      </c>
      <c r="D35">
        <v>550.32967032966997</v>
      </c>
      <c r="F35">
        <v>0.43532608695652175</v>
      </c>
      <c r="G35">
        <f t="shared" si="3"/>
        <v>239.57286192068787</v>
      </c>
    </row>
    <row r="36" spans="1:7" ht="15.75" customHeight="1" x14ac:dyDescent="0.2">
      <c r="A36" s="1">
        <v>35</v>
      </c>
      <c r="D36">
        <v>562.05128205128199</v>
      </c>
      <c r="F36">
        <v>1.6906503036437246</v>
      </c>
      <c r="G36">
        <f t="shared" si="3"/>
        <v>950.23217066334462</v>
      </c>
    </row>
    <row r="37" spans="1:7" ht="15.75" customHeight="1" x14ac:dyDescent="0.2">
      <c r="A37" s="1">
        <v>36</v>
      </c>
      <c r="D37">
        <v>573.77289377289401</v>
      </c>
      <c r="F37">
        <v>0.89671605484298977</v>
      </c>
      <c r="G37">
        <f t="shared" si="3"/>
        <v>514.51136567987533</v>
      </c>
    </row>
    <row r="38" spans="1:7" ht="15.75" customHeight="1" x14ac:dyDescent="0.2">
      <c r="A38" s="1">
        <v>37</v>
      </c>
      <c r="D38">
        <v>585.49450549450501</v>
      </c>
      <c r="F38">
        <v>0.43532608695652175</v>
      </c>
      <c r="G38">
        <f t="shared" si="3"/>
        <v>254.8810320114666</v>
      </c>
    </row>
    <row r="39" spans="1:7" ht="15.75" customHeight="1" x14ac:dyDescent="0.2">
      <c r="A39" s="1">
        <v>38</v>
      </c>
      <c r="D39">
        <v>597.21611721611703</v>
      </c>
      <c r="F39">
        <v>1.6906503036437246</v>
      </c>
      <c r="G39">
        <f t="shared" si="3"/>
        <v>1009.6836099123544</v>
      </c>
    </row>
    <row r="40" spans="1:7" ht="15.75" customHeight="1" x14ac:dyDescent="0.2">
      <c r="A40" s="1">
        <v>39</v>
      </c>
      <c r="D40">
        <v>608.93772893772905</v>
      </c>
      <c r="F40">
        <v>0.89671605484298977</v>
      </c>
      <c r="G40">
        <f t="shared" si="3"/>
        <v>546.0442379380903</v>
      </c>
    </row>
    <row r="41" spans="1:7" ht="15.75" customHeight="1" x14ac:dyDescent="0.2">
      <c r="A41" s="1">
        <v>40</v>
      </c>
      <c r="D41">
        <v>620.65934065934005</v>
      </c>
      <c r="F41">
        <v>0.43532608695652175</v>
      </c>
      <c r="G41">
        <f t="shared" si="3"/>
        <v>270.1892021022453</v>
      </c>
    </row>
    <row r="42" spans="1:7" ht="15.75" customHeight="1" x14ac:dyDescent="0.2">
      <c r="A42" s="1">
        <v>41</v>
      </c>
      <c r="D42">
        <v>632.38095238095195</v>
      </c>
      <c r="F42">
        <v>1.6906503036437246</v>
      </c>
      <c r="G42">
        <f t="shared" si="3"/>
        <v>1069.1350491613641</v>
      </c>
    </row>
    <row r="43" spans="1:7" ht="15.75" customHeight="1" x14ac:dyDescent="0.2">
      <c r="A43" s="1">
        <v>42</v>
      </c>
      <c r="D43">
        <v>644.10256410256397</v>
      </c>
      <c r="F43">
        <v>0.89671605484298977</v>
      </c>
      <c r="G43">
        <f t="shared" si="3"/>
        <v>577.57711019630506</v>
      </c>
    </row>
    <row r="44" spans="1:7" ht="15.75" customHeight="1" x14ac:dyDescent="0.2">
      <c r="A44" s="1">
        <v>43</v>
      </c>
      <c r="D44">
        <v>655.824175824176</v>
      </c>
      <c r="F44">
        <v>0.43532608695652175</v>
      </c>
      <c r="G44">
        <f t="shared" si="3"/>
        <v>285.49737219302443</v>
      </c>
    </row>
    <row r="45" spans="1:7" ht="15.75" customHeight="1" x14ac:dyDescent="0.2">
      <c r="A45" s="1">
        <v>44</v>
      </c>
      <c r="D45">
        <v>667.54578754578699</v>
      </c>
      <c r="F45">
        <v>1.6906503036437246</v>
      </c>
      <c r="G45">
        <f t="shared" si="3"/>
        <v>1128.5864884103742</v>
      </c>
    </row>
    <row r="46" spans="1:7" ht="15.75" customHeight="1" x14ac:dyDescent="0.2">
      <c r="A46" s="1">
        <v>45</v>
      </c>
      <c r="D46">
        <v>679.26739926739901</v>
      </c>
      <c r="F46">
        <v>0.89671605484298977</v>
      </c>
      <c r="G46">
        <f t="shared" si="3"/>
        <v>609.10998245452004</v>
      </c>
    </row>
    <row r="47" spans="1:7" ht="15.75" customHeight="1" x14ac:dyDescent="0.2">
      <c r="A47" s="1">
        <v>46</v>
      </c>
      <c r="D47">
        <v>690.98901098901104</v>
      </c>
      <c r="F47">
        <v>0.43532608695652175</v>
      </c>
      <c r="G47">
        <f t="shared" si="3"/>
        <v>300.80554228380316</v>
      </c>
    </row>
    <row r="48" spans="1:7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Pereira</cp:lastModifiedBy>
  <dcterms:modified xsi:type="dcterms:W3CDTF">2022-02-05T05:59:51Z</dcterms:modified>
</cp:coreProperties>
</file>