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Excel/4 - Tabelas dinâmicas e dashboards/"/>
    </mc:Choice>
  </mc:AlternateContent>
  <xr:revisionPtr revIDLastSave="84" documentId="8_{8705E4D8-F1DB-480E-81D0-B075D49B8C20}" xr6:coauthVersionLast="47" xr6:coauthVersionMax="47" xr10:uidLastSave="{E40DA450-290B-41A5-8278-EC0CE148EF5C}"/>
  <bookViews>
    <workbookView xWindow="-120" yWindow="-120" windowWidth="38640" windowHeight="15840" xr2:uid="{B673A230-CF2B-4926-840F-06DAC6DEF54A}"/>
  </bookViews>
  <sheets>
    <sheet name="Valor dos Contratos" sheetId="4" r:id="rId1"/>
    <sheet name="Planilha1" sheetId="6" r:id="rId2"/>
    <sheet name="Controle de Entregas" sheetId="3" r:id="rId3"/>
  </sheets>
  <definedNames>
    <definedName name="NativeTimeline_Data_Contrato">#N/A</definedName>
    <definedName name="origemDinamica">'Controle de Entregas'!$A$1:$M$29</definedName>
    <definedName name="SegmentaçãodeDados_Cliente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<sst xmlns="http://schemas.openxmlformats.org/spreadsheetml/2006/main" count="265" uniqueCount="45">
  <si>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</si>
  <si>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</si>
  <si>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</si>
  <si>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</si>
  <si>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</si>
  <si>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</si>
  <si>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</si>
  <si>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</si>
  <si>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</si>
  <si>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</si>
  <si>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</si>
  <si>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</si>
  <si>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</si>
  <si>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</si>
  <si>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</si>
  <si>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</si>
  <si>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</si>
  <si>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</si>
  <si>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</si>
  <si>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</si>
  <si>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</si>
  <si>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</si>
  <si>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</si>
  <si>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</si>
  <si>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</si>
  <si>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</si>
  <si>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</si>
  <si>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</si>
  <si>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</si>
  <si>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</si>
  <si>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</si>
  <si>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</si>
  <si>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</si>
  <si>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</si>
  <si>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</si>
  <si>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</si>
  <si>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</si>
  <si>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</si>
  <si>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</si>
  <si>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</si>
  <si>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</si>
  <si>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Total Geral</t>
  </si>
  <si>
    <t>Soma de Valor do Contrato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</si>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</sst>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</xdr:col>
      <xdr:colOff>704850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346CFF70-D94F-66AB-BF78-AE3D5484B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1"/>
              <a:ext cx="178117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866775</xdr:colOff>
      <xdr:row>1</xdr:row>
      <xdr:rowOff>95250</xdr:rowOff>
    </xdr:from>
    <xdr:to>
      <xdr:col>9</xdr:col>
      <xdr:colOff>28574</xdr:colOff>
      <xdr:row>9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C3BC10AB-0986-2213-17AA-C0B2594DD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285750"/>
              <a:ext cx="9391649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Pereira" refreshedDate="44691.973300925929" createdVersion="7" refreshedVersion="7" minRefreshableVersion="3" recordCount="28" xr:uid="{4337EA98-17ED-4CAA-B60F-8CCC8DF19C13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 count="24">
        <n v="25"/>
        <n v="16"/>
        <n v="9"/>
        <n v="23"/>
        <n v="14"/>
        <n v="28"/>
        <n v="343"/>
        <n v="250"/>
        <n v="130"/>
        <n v="280"/>
        <n v="190"/>
        <n v="15"/>
        <n v="11"/>
        <n v="17"/>
        <n v="3"/>
        <n v="12"/>
        <n v="2"/>
        <n v="430"/>
        <n v="450"/>
        <n v="390"/>
        <n v="30"/>
        <n v="20"/>
        <n v="18"/>
        <n v="36"/>
      </sharedItems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 count="4">
        <s v="SP"/>
        <s v="RJ"/>
        <s v="BA"/>
        <s v="MG"/>
      </sharedItems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4033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x v="0"/>
    <x v="0"/>
    <x v="0"/>
    <x v="0"/>
    <d v="2019-03-05T00:00:00"/>
    <s v="Finalizada - Em Dia"/>
    <x v="0"/>
    <d v="2019-03-05T00:00:00"/>
    <s v="Finalizada - Em Dia"/>
  </r>
  <r>
    <x v="0"/>
    <x v="1"/>
    <s v="Encerrado"/>
    <n v="586.32000000000005"/>
    <x v="1"/>
    <x v="1"/>
    <x v="0"/>
    <x v="0"/>
    <d v="2019-04-20T00:00:00"/>
    <s v="Finalizada - Em Dia"/>
    <x v="1"/>
    <d v="2019-04-20T00:00:00"/>
    <s v="Finalizada - Em Dia"/>
  </r>
  <r>
    <x v="0"/>
    <x v="2"/>
    <s v="Encerrado"/>
    <n v="256.32"/>
    <x v="1"/>
    <x v="2"/>
    <x v="0"/>
    <x v="0"/>
    <d v="2019-04-20T00:00:00"/>
    <s v="Finalizada - Em Dia"/>
    <x v="1"/>
    <d v="2019-04-20T00:00:00"/>
    <s v="Finalizada - Em Dia"/>
  </r>
  <r>
    <x v="0"/>
    <x v="3"/>
    <s v="Encerrado"/>
    <n v="726.32"/>
    <x v="0"/>
    <x v="3"/>
    <x v="0"/>
    <x v="0"/>
    <d v="2019-10-10T00:00:00"/>
    <s v="Finalizada - Atrasada"/>
    <x v="0"/>
    <d v="2019-10-10T00:00:00"/>
    <s v="Finalizada - Atrasada"/>
  </r>
  <r>
    <x v="0"/>
    <x v="4"/>
    <s v="Aberto"/>
    <n v="452.12"/>
    <x v="1"/>
    <x v="4"/>
    <x v="0"/>
    <x v="0"/>
    <d v="2019-12-20T00:00:00"/>
    <s v="Em Aberto - Atrasada"/>
    <x v="0"/>
    <d v="2019-12-20T00:00:00"/>
    <s v="Em Aberto - Atrasada"/>
  </r>
  <r>
    <x v="0"/>
    <x v="5"/>
    <s v="Aberto"/>
    <n v="956.32"/>
    <x v="0"/>
    <x v="5"/>
    <x v="0"/>
    <x v="0"/>
    <d v="2019-12-20T00:00:00"/>
    <s v="Em Aberto - Atrasada"/>
    <x v="0"/>
    <d v="2019-12-20T00:00:00"/>
    <s v="Em Aberto - Atrasada"/>
  </r>
  <r>
    <x v="1"/>
    <x v="6"/>
    <s v="Encerrado"/>
    <n v="2395"/>
    <x v="2"/>
    <x v="6"/>
    <x v="1"/>
    <x v="1"/>
    <d v="2019-04-12T00:00:00"/>
    <s v="Finalizada - Em Dia"/>
    <x v="0"/>
    <d v="2019-04-15T00:00:00"/>
    <s v="Finalizada - Em Dia"/>
  </r>
  <r>
    <x v="1"/>
    <x v="7"/>
    <s v="Encerrado"/>
    <n v="1745.6268221574344"/>
    <x v="2"/>
    <x v="7"/>
    <x v="1"/>
    <x v="1"/>
    <d v="2019-05-10T00:00:00"/>
    <s v="Finalizada - Em Dia"/>
    <x v="1"/>
    <d v="2019-05-13T00:00:00"/>
    <s v="Finalizada - Atrasada"/>
  </r>
  <r>
    <x v="1"/>
    <x v="8"/>
    <s v="Encerrado"/>
    <n v="907.72594752186592"/>
    <x v="2"/>
    <x v="8"/>
    <x v="1"/>
    <x v="1"/>
    <d v="2019-05-10T00:00:00"/>
    <s v="Finalizada - Em Dia"/>
    <x v="1"/>
    <d v="2019-05-13T00:00:00"/>
    <s v="Finalizada - Atrasada"/>
  </r>
  <r>
    <x v="1"/>
    <x v="9"/>
    <s v="Encerrado"/>
    <n v="1955.1020408163265"/>
    <x v="2"/>
    <x v="9"/>
    <x v="1"/>
    <x v="1"/>
    <d v="2019-05-22T00:00:00"/>
    <s v="Finalizada - Em Dia"/>
    <x v="0"/>
    <d v="2019-05-25T00:00:00"/>
    <s v="Finalizada - Em Dia"/>
  </r>
  <r>
    <x v="1"/>
    <x v="10"/>
    <s v="Encerrado"/>
    <n v="1326.6763848396502"/>
    <x v="2"/>
    <x v="10"/>
    <x v="1"/>
    <x v="1"/>
    <d v="2019-07-20T00:00:00"/>
    <s v="Finalizada - Em Dia"/>
    <x v="0"/>
    <d v="2019-07-23T00:00:00"/>
    <s v="Finalizada - Em Dia"/>
  </r>
  <r>
    <x v="2"/>
    <x v="11"/>
    <s v="Encerrado"/>
    <n v="600"/>
    <x v="3"/>
    <x v="11"/>
    <x v="0"/>
    <x v="2"/>
    <d v="2019-07-07T00:00:00"/>
    <s v="Finalizada - Em Dia"/>
    <x v="2"/>
    <d v="2019-07-12T00:00:00"/>
    <s v="Finalizada - Em Dia"/>
  </r>
  <r>
    <x v="2"/>
    <x v="12"/>
    <s v="Encerrado"/>
    <n v="920"/>
    <x v="4"/>
    <x v="3"/>
    <x v="0"/>
    <x v="2"/>
    <d v="2019-08-16T00:00:00"/>
    <s v="Finalizada - Em Dia"/>
    <x v="2"/>
    <d v="2019-07-22T00:00:00"/>
    <s v="Finalizada - Atrasada"/>
  </r>
  <r>
    <x v="2"/>
    <x v="13"/>
    <s v="Encerrado"/>
    <n v="440"/>
    <x v="3"/>
    <x v="12"/>
    <x v="0"/>
    <x v="2"/>
    <d v="2019-08-16T00:00:00"/>
    <s v="Finalizada - Em Dia"/>
    <x v="0"/>
    <d v="2019-08-23T00:00:00"/>
    <s v="Finalizada - Atrasada"/>
  </r>
  <r>
    <x v="2"/>
    <x v="14"/>
    <s v="Encerrado"/>
    <n v="680"/>
    <x v="3"/>
    <x v="13"/>
    <x v="0"/>
    <x v="2"/>
    <d v="2019-10-22T00:00:00"/>
    <s v="Finalizada - Em Dia"/>
    <x v="3"/>
    <d v="2019-10-28T00:00:00"/>
    <s v="Finalizada - Em Dia"/>
  </r>
  <r>
    <x v="2"/>
    <x v="15"/>
    <s v="Aberto"/>
    <n v="120"/>
    <x v="5"/>
    <x v="14"/>
    <x v="0"/>
    <x v="2"/>
    <d v="2019-12-05T00:00:00"/>
    <s v="Em Aberto - Atrasada"/>
    <x v="0"/>
    <d v="2019-12-12T00:00:00"/>
    <s v="Em Aberto - Atrasada"/>
  </r>
  <r>
    <x v="2"/>
    <x v="16"/>
    <s v="Aberto"/>
    <n v="480"/>
    <x v="3"/>
    <x v="15"/>
    <x v="0"/>
    <x v="2"/>
    <d v="2020-01-15T00:00:00"/>
    <s v="Em Aberto - Atrasada"/>
    <x v="0"/>
    <d v="2019-01-21T00:00:00"/>
    <s v="Em Aberto - Atrasada"/>
  </r>
  <r>
    <x v="2"/>
    <x v="17"/>
    <s v="Aberto"/>
    <n v="80"/>
    <x v="5"/>
    <x v="16"/>
    <x v="0"/>
    <x v="2"/>
    <d v="2020-01-15T00:00:00"/>
    <s v="Em Aberto - Atrasada"/>
    <x v="0"/>
    <d v="2019-01-21T00:00:00"/>
    <s v="Em Aberto - Atrasada"/>
  </r>
  <r>
    <x v="3"/>
    <x v="18"/>
    <s v="Encerrado"/>
    <n v="1800"/>
    <x v="6"/>
    <x v="17"/>
    <x v="2"/>
    <x v="3"/>
    <d v="2019-09-07T00:00:00"/>
    <s v="Finalizada - Em Dia"/>
    <x v="0"/>
    <d v="2019-09-07T00:00:00"/>
    <s v="Finalizada - Em Dia"/>
  </r>
  <r>
    <x v="3"/>
    <x v="19"/>
    <s v="Encerrado"/>
    <n v="1883.7209302325582"/>
    <x v="6"/>
    <x v="18"/>
    <x v="2"/>
    <x v="3"/>
    <d v="2019-10-16T00:00:00"/>
    <s v="Finalizada - Em Dia"/>
    <x v="0"/>
    <d v="2019-10-16T00:00:00"/>
    <s v="Finalizada - Em Dia"/>
  </r>
  <r>
    <x v="3"/>
    <x v="20"/>
    <s v="Aberto"/>
    <n v="1632.5581395348838"/>
    <x v="6"/>
    <x v="19"/>
    <x v="2"/>
    <x v="3"/>
    <d v="2019-12-22T00:00:00"/>
    <s v="Em Aberto - Atrasada"/>
    <x v="0"/>
    <d v="2019-12-22T00:00:00"/>
    <s v="Em Aberto - Atrasada"/>
  </r>
  <r>
    <x v="4"/>
    <x v="21"/>
    <s v="Encerrado"/>
    <n v="916.12500000000011"/>
    <x v="7"/>
    <x v="0"/>
    <x v="0"/>
    <x v="3"/>
    <d v="2019-04-05T00:00:00"/>
    <s v="Finalizada - Em Dia"/>
    <x v="0"/>
    <d v="2019-04-05T00:00:00"/>
    <s v="Finalizada - Em Dia"/>
  </r>
  <r>
    <x v="4"/>
    <x v="22"/>
    <s v="Encerrado"/>
    <n v="854.4"/>
    <x v="7"/>
    <x v="20"/>
    <x v="0"/>
    <x v="3"/>
    <d v="2019-05-10T00:00:00"/>
    <s v="Finalizada - Em Dia"/>
    <x v="0"/>
    <d v="2019-05-10T00:00:00"/>
    <s v="Finalizada - Em Dia"/>
  </r>
  <r>
    <x v="4"/>
    <x v="9"/>
    <s v="Encerrado"/>
    <n v="884.2156521739131"/>
    <x v="7"/>
    <x v="5"/>
    <x v="0"/>
    <x v="3"/>
    <d v="2019-05-22T00:00:00"/>
    <s v="Finalizada - Em Dia"/>
    <x v="0"/>
    <d v="2019-05-22T00:00:00"/>
    <s v="Finalizada - Em Dia"/>
  </r>
  <r>
    <x v="4"/>
    <x v="23"/>
    <s v="Encerrado"/>
    <n v="645.88571428571424"/>
    <x v="7"/>
    <x v="21"/>
    <x v="0"/>
    <x v="3"/>
    <d v="2019-12-05T00:00:00"/>
    <s v="Finalizada - Em Dia"/>
    <x v="0"/>
    <d v="2019-12-05T00:00:00"/>
    <s v="Finalizada - Em Dia"/>
  </r>
  <r>
    <x v="4"/>
    <x v="24"/>
    <s v="Aberto"/>
    <n v="614.77714285714285"/>
    <x v="7"/>
    <x v="22"/>
    <x v="0"/>
    <x v="3"/>
    <d v="2019-12-09T00:00:00"/>
    <s v="Em Aberto - Atrasada"/>
    <x v="0"/>
    <d v="2019-12-09T00:00:00"/>
    <s v="Em Aberto - Atrasada"/>
  </r>
  <r>
    <x v="4"/>
    <x v="25"/>
    <s v="Aberto"/>
    <n v="174.56268221574345"/>
    <x v="7"/>
    <x v="0"/>
    <x v="0"/>
    <x v="3"/>
    <d v="2020-01-12T00:00:00"/>
    <s v="Em Aberto - Atrasada"/>
    <x v="0"/>
    <d v="2020-01-12T00:00:00"/>
    <s v="Em Aberto - Atrasada"/>
  </r>
  <r>
    <x v="4"/>
    <x v="26"/>
    <s v="Aberto"/>
    <n v="251.37026239067058"/>
    <x v="7"/>
    <x v="23"/>
    <x v="0"/>
    <x v="3"/>
    <d v="2020-01-24T00:00:00"/>
    <s v="Em Aberto - Atrasada"/>
    <x v="0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A0B3C-42ED-433F-AFD6-7F093E9C14A8}" name="Tabela dinâmica2" cacheId="2" applyNumberFormats="0" applyBorderFormats="0" applyFontFormats="0" applyPatternFormats="0" applyAlignmentFormats="0" applyWidthHeightFormats="1" dataCaption="Valores" updatedVersion="7" minRefreshableVersion="5" useAutoFormatting="1" colGrandTotals="0" itemPrintTitles="1" createdVersion="7" indent="0" compact="0" compactData="0" multipleFieldFilters="0">
  <location ref="E12:H21" firstHeaderRow="0" firstDataRow="1" firstDataCol="2"/>
  <pivotFields count="13">
    <pivotField axis="axisRow"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howAll="0" defaultSubtotal="0"/>
    <pivotField compact="0" numFmtId="44" outline="0" showAll="0" defaultSubtotal="0"/>
    <pivotField axis="axisRow" compact="0" outline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dataField="1" compact="0" outline="0" showAll="0" defaultSubtotal="0">
      <items count="4">
        <item x="2"/>
        <item x="3"/>
        <item x="1"/>
        <item x="0"/>
      </items>
    </pivotField>
    <pivotField compact="0" numFmtId="14" outline="0" showAll="0" defaultSubtotal="0"/>
    <pivotField compact="0" outline="0" showAll="0" defaultSubtotal="0"/>
  </pivotFields>
  <rowFields count="2">
    <field x="4"/>
    <field x="0"/>
  </rowFields>
  <rowItems count="9">
    <i>
      <x/>
      <x v="3"/>
    </i>
    <i>
      <x v="1"/>
      <x v="1"/>
    </i>
    <i>
      <x v="2"/>
      <x v="4"/>
    </i>
    <i>
      <x v="3"/>
      <x v="4"/>
    </i>
    <i>
      <x v="4"/>
      <x v="2"/>
    </i>
    <i>
      <x v="5"/>
      <x/>
    </i>
    <i>
      <x v="6"/>
      <x v="2"/>
    </i>
    <i>
      <x v="7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AB28A-9386-4BA0-9B5E-85EEC8E55C44}" name="Tabela dinâmica1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12:B17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showAll="0">
      <items count="25">
        <item x="16"/>
        <item x="14"/>
        <item x="2"/>
        <item x="12"/>
        <item x="15"/>
        <item x="4"/>
        <item x="11"/>
        <item x="1"/>
        <item x="13"/>
        <item x="22"/>
        <item x="21"/>
        <item x="3"/>
        <item x="0"/>
        <item x="5"/>
        <item x="20"/>
        <item x="23"/>
        <item x="8"/>
        <item x="10"/>
        <item x="7"/>
        <item x="9"/>
        <item x="6"/>
        <item x="19"/>
        <item x="17"/>
        <item x="18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E09053A-509E-4043-8BAF-6DDF9E37EE9D}" sourceName="Cliente">
  <pivotTables>
    <pivotTable tabId="4" name="Tabela dinâmica1"/>
    <pivotTable tabId="4" name="Tabela dinâmica2"/>
  </pivotTables>
  <data>
    <tabular pivotCacheId="1403303369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14459A83-6C01-426E-8AD0-552E8E914F44}" cache="SegmentaçãodeDados_Cliente" caption="Cliente" style="SlicerStyleLight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E77726EF-EF9D-440B-8394-CD61D1D4629B}" sourceName="Data Contrato">
  <pivotTables>
    <pivotTable tabId="4" name="Tabela dinâmica1"/>
    <pivotTable tabId="4" name="Tabela dinâmica2"/>
  </pivotTables>
  <state minimalRefreshVersion="6" lastRefreshVersion="6" pivotCacheId="1403303369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C528F369-FC72-4598-945C-F789C6F9206F}" cache="NativeTimeline_Data_Contrato" caption="Data Contrato" level="2" selectionLevel="2" scrollPosition="2019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BAA9-C137-4C2C-8704-52A469A0D396}">
  <dimension ref="A12:H21"/>
  <sheetViews>
    <sheetView tabSelected="1" workbookViewId="0">
      <selection activeCell="L17" sqref="L17"/>
    </sheetView>
  </sheetViews>
  <sheetFormatPr defaultRowHeight="15" x14ac:dyDescent="0.25"/>
  <cols>
    <col min="1" max="1" width="18" bestFit="1" customWidth="1"/>
    <col min="2" max="2" width="25" bestFit="1" customWidth="1"/>
    <col min="3" max="3" width="18.42578125" bestFit="1" customWidth="1"/>
    <col min="5" max="5" width="28.85546875" bestFit="1" customWidth="1"/>
    <col min="6" max="6" width="25" bestFit="1" customWidth="1"/>
    <col min="7" max="7" width="17.5703125" bestFit="1" customWidth="1"/>
    <col min="8" max="8" width="20.28515625" bestFit="1" customWidth="1"/>
  </cols>
  <sheetData>
    <row r="12" spans="1:8" x14ac:dyDescent="0.25">
      <c r="A12" s="6" t="s">
        <v>40</v>
      </c>
      <c r="B12" t="s">
        <v>42</v>
      </c>
      <c r="E12" s="6" t="s">
        <v>1</v>
      </c>
      <c r="F12" s="6" t="s">
        <v>0</v>
      </c>
      <c r="G12" t="s">
        <v>43</v>
      </c>
      <c r="H12" t="s">
        <v>44</v>
      </c>
    </row>
    <row r="13" spans="1:8" x14ac:dyDescent="0.25">
      <c r="A13" s="7" t="s">
        <v>37</v>
      </c>
      <c r="B13" s="8">
        <v>3320</v>
      </c>
      <c r="E13" t="s">
        <v>39</v>
      </c>
      <c r="F13" t="s">
        <v>17</v>
      </c>
      <c r="G13" s="8">
        <v>182</v>
      </c>
      <c r="H13" s="8">
        <v>7</v>
      </c>
    </row>
    <row r="14" spans="1:8" x14ac:dyDescent="0.25">
      <c r="A14" s="7" t="s">
        <v>23</v>
      </c>
      <c r="B14" s="8">
        <v>3846.7200000000003</v>
      </c>
      <c r="E14" t="s">
        <v>29</v>
      </c>
      <c r="F14" t="s">
        <v>14</v>
      </c>
      <c r="G14" s="8">
        <v>1193</v>
      </c>
      <c r="H14" s="8">
        <v>5</v>
      </c>
    </row>
    <row r="15" spans="1:8" x14ac:dyDescent="0.25">
      <c r="A15" s="7" t="s">
        <v>30</v>
      </c>
      <c r="B15" s="8">
        <v>8330.1311953352779</v>
      </c>
      <c r="E15" t="s">
        <v>34</v>
      </c>
      <c r="F15" t="s">
        <v>15</v>
      </c>
      <c r="G15" s="8">
        <v>5</v>
      </c>
      <c r="H15" s="8">
        <v>2</v>
      </c>
    </row>
    <row r="16" spans="1:8" x14ac:dyDescent="0.25">
      <c r="A16" s="7" t="s">
        <v>27</v>
      </c>
      <c r="B16" s="8">
        <v>9657.6155236906252</v>
      </c>
      <c r="E16" t="s">
        <v>32</v>
      </c>
      <c r="F16" t="s">
        <v>15</v>
      </c>
      <c r="G16" s="8">
        <v>55</v>
      </c>
      <c r="H16" s="8">
        <v>4</v>
      </c>
    </row>
    <row r="17" spans="1:8" x14ac:dyDescent="0.25">
      <c r="A17" s="7" t="s">
        <v>41</v>
      </c>
      <c r="B17" s="8">
        <v>25154.466719025906</v>
      </c>
      <c r="E17" t="s">
        <v>20</v>
      </c>
      <c r="F17" t="s">
        <v>4</v>
      </c>
      <c r="G17" s="8">
        <v>76</v>
      </c>
      <c r="H17" s="8">
        <v>3</v>
      </c>
    </row>
    <row r="18" spans="1:8" x14ac:dyDescent="0.25">
      <c r="E18" t="s">
        <v>35</v>
      </c>
      <c r="F18" t="s">
        <v>16</v>
      </c>
      <c r="G18" s="8">
        <v>1270</v>
      </c>
      <c r="H18" s="8">
        <v>3</v>
      </c>
    </row>
    <row r="19" spans="1:8" x14ac:dyDescent="0.25">
      <c r="E19" t="s">
        <v>5</v>
      </c>
      <c r="F19" t="s">
        <v>4</v>
      </c>
      <c r="G19" s="8">
        <v>39</v>
      </c>
      <c r="H19" s="8">
        <v>3</v>
      </c>
    </row>
    <row r="20" spans="1:8" x14ac:dyDescent="0.25">
      <c r="E20" t="s">
        <v>33</v>
      </c>
      <c r="F20" t="s">
        <v>15</v>
      </c>
      <c r="G20" s="8">
        <v>23</v>
      </c>
      <c r="H20" s="8">
        <v>1</v>
      </c>
    </row>
    <row r="21" spans="1:8" x14ac:dyDescent="0.25">
      <c r="E21" t="s">
        <v>41</v>
      </c>
      <c r="G21" s="8">
        <v>2843</v>
      </c>
      <c r="H21" s="8">
        <v>28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FE46-A1CE-422E-8AED-A90FB1AF5DE0}">
  <dimension ref="A1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20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M29" sqref="A1:M29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B30" s="5"/>
    </row>
    <row r="31" spans="1:13" x14ac:dyDescent="0.25">
      <c r="B31" s="5"/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Valor dos Contratos</vt:lpstr>
      <vt:lpstr>Planilha1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Guilherme Pereira</cp:lastModifiedBy>
  <dcterms:created xsi:type="dcterms:W3CDTF">2020-01-28T18:38:11Z</dcterms:created>
  <dcterms:modified xsi:type="dcterms:W3CDTF">2022-05-11T02:55:52Z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