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ki\OneDrive\Área de Trabalho\"/>
    </mc:Choice>
  </mc:AlternateContent>
  <xr:revisionPtr revIDLastSave="0" documentId="13_ncr:1_{3994CFF2-AA74-4D62-BDD7-70F59C760BF9}" xr6:coauthVersionLast="47" xr6:coauthVersionMax="47" xr10:uidLastSave="{00000000-0000-0000-0000-000000000000}"/>
  <bookViews>
    <workbookView xWindow="-120" yWindow="-120" windowWidth="21840" windowHeight="13140" tabRatio="800" activeTab="2" xr2:uid="{7B18ADAC-4442-4BA2-9978-F75FED61A6A7}"/>
  </bookViews>
  <sheets>
    <sheet name="Primeira base de dados - trigo" sheetId="4" r:id="rId1"/>
    <sheet name="Segunda base de dados - sangue" sheetId="5" r:id="rId2"/>
    <sheet name="Terceira base de dados-Haberman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5" l="1"/>
  <c r="M8" i="5"/>
  <c r="M11" i="5"/>
  <c r="M14" i="5"/>
  <c r="M17" i="5"/>
  <c r="M20" i="5"/>
  <c r="M23" i="5"/>
  <c r="M26" i="5"/>
  <c r="M29" i="5"/>
  <c r="M32" i="5"/>
  <c r="M35" i="5"/>
  <c r="M38" i="5"/>
  <c r="M41" i="5"/>
  <c r="M44" i="5"/>
  <c r="M47" i="5"/>
  <c r="M50" i="5"/>
  <c r="M53" i="5"/>
  <c r="M56" i="5"/>
  <c r="M59" i="5"/>
  <c r="M62" i="5"/>
  <c r="M65" i="5"/>
  <c r="M68" i="5"/>
  <c r="M71" i="5"/>
  <c r="M74" i="5"/>
  <c r="M77" i="5"/>
  <c r="M80" i="5"/>
  <c r="M83" i="5"/>
  <c r="M86" i="5"/>
  <c r="M89" i="5"/>
  <c r="M92" i="5"/>
  <c r="M95" i="5"/>
  <c r="M98" i="5"/>
  <c r="M101" i="5"/>
  <c r="M104" i="5"/>
  <c r="M107" i="5"/>
  <c r="M110" i="5"/>
  <c r="M113" i="5"/>
  <c r="M116" i="5"/>
  <c r="M119" i="5"/>
  <c r="M122" i="5"/>
  <c r="M125" i="5"/>
  <c r="M128" i="5"/>
  <c r="M131" i="5"/>
  <c r="M134" i="5"/>
  <c r="M137" i="5"/>
  <c r="M140" i="5"/>
  <c r="M143" i="5"/>
  <c r="M146" i="5"/>
  <c r="M149" i="5"/>
  <c r="M152" i="5"/>
  <c r="M155" i="5"/>
  <c r="M158" i="5"/>
  <c r="M161" i="5"/>
  <c r="M2" i="5"/>
  <c r="L5" i="5"/>
  <c r="L8" i="5"/>
  <c r="L11" i="5"/>
  <c r="L14" i="5"/>
  <c r="L17" i="5"/>
  <c r="L20" i="5"/>
  <c r="L23" i="5"/>
  <c r="L26" i="5"/>
  <c r="L29" i="5"/>
  <c r="L32" i="5"/>
  <c r="L35" i="5"/>
  <c r="L38" i="5"/>
  <c r="L41" i="5"/>
  <c r="L44" i="5"/>
  <c r="L47" i="5"/>
  <c r="L50" i="5"/>
  <c r="L53" i="5"/>
  <c r="L56" i="5"/>
  <c r="L59" i="5"/>
  <c r="L62" i="5"/>
  <c r="L65" i="5"/>
  <c r="L68" i="5"/>
  <c r="L71" i="5"/>
  <c r="L74" i="5"/>
  <c r="L77" i="5"/>
  <c r="L80" i="5"/>
  <c r="L83" i="5"/>
  <c r="L86" i="5"/>
  <c r="L89" i="5"/>
  <c r="L92" i="5"/>
  <c r="L95" i="5"/>
  <c r="L98" i="5"/>
  <c r="L101" i="5"/>
  <c r="L104" i="5"/>
  <c r="L107" i="5"/>
  <c r="L110" i="5"/>
  <c r="L113" i="5"/>
  <c r="L116" i="5"/>
  <c r="L119" i="5"/>
  <c r="L122" i="5"/>
  <c r="L125" i="5"/>
  <c r="L128" i="5"/>
  <c r="L131" i="5"/>
  <c r="L134" i="5"/>
  <c r="L137" i="5"/>
  <c r="L140" i="5"/>
  <c r="L143" i="5"/>
  <c r="L146" i="5"/>
  <c r="L149" i="5"/>
  <c r="L152" i="5"/>
  <c r="L155" i="5"/>
  <c r="L158" i="5"/>
  <c r="L161" i="5"/>
  <c r="L2" i="5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M44" i="4"/>
  <c r="M47" i="4"/>
  <c r="M50" i="4"/>
  <c r="M53" i="4"/>
  <c r="M56" i="4"/>
  <c r="M59" i="4"/>
  <c r="M62" i="4"/>
  <c r="M65" i="4"/>
  <c r="M68" i="4"/>
  <c r="M71" i="4"/>
  <c r="M74" i="4"/>
  <c r="M77" i="4"/>
  <c r="M80" i="4"/>
  <c r="M83" i="4"/>
  <c r="M86" i="4"/>
  <c r="M89" i="4"/>
  <c r="M92" i="4"/>
  <c r="M95" i="4"/>
  <c r="M98" i="4"/>
  <c r="M101" i="4"/>
  <c r="M104" i="4"/>
  <c r="M107" i="4"/>
  <c r="M110" i="4"/>
  <c r="M113" i="4"/>
  <c r="M116" i="4"/>
  <c r="M119" i="4"/>
  <c r="M122" i="4"/>
  <c r="M125" i="4"/>
  <c r="M128" i="4"/>
  <c r="M131" i="4"/>
  <c r="M134" i="4"/>
  <c r="M137" i="4"/>
  <c r="M140" i="4"/>
  <c r="M143" i="4"/>
  <c r="M146" i="4"/>
  <c r="M149" i="4"/>
  <c r="M152" i="4"/>
  <c r="M155" i="4"/>
  <c r="M158" i="4"/>
  <c r="M161" i="4"/>
  <c r="M2" i="4"/>
  <c r="L5" i="4"/>
  <c r="L8" i="4"/>
  <c r="L11" i="4"/>
  <c r="L14" i="4"/>
  <c r="L17" i="4"/>
  <c r="L20" i="4"/>
  <c r="L23" i="4"/>
  <c r="L26" i="4"/>
  <c r="L29" i="4"/>
  <c r="L32" i="4"/>
  <c r="L35" i="4"/>
  <c r="L38" i="4"/>
  <c r="L41" i="4"/>
  <c r="L44" i="4"/>
  <c r="L47" i="4"/>
  <c r="L50" i="4"/>
  <c r="L53" i="4"/>
  <c r="L56" i="4"/>
  <c r="L59" i="4"/>
  <c r="L62" i="4"/>
  <c r="L65" i="4"/>
  <c r="L68" i="4"/>
  <c r="L71" i="4"/>
  <c r="L74" i="4"/>
  <c r="L77" i="4"/>
  <c r="L80" i="4"/>
  <c r="L83" i="4"/>
  <c r="L86" i="4"/>
  <c r="L89" i="4"/>
  <c r="L92" i="4"/>
  <c r="L95" i="4"/>
  <c r="L98" i="4"/>
  <c r="L101" i="4"/>
  <c r="L104" i="4"/>
  <c r="L107" i="4"/>
  <c r="L110" i="4"/>
  <c r="L113" i="4"/>
  <c r="L116" i="4"/>
  <c r="L119" i="4"/>
  <c r="L122" i="4"/>
  <c r="L125" i="4"/>
  <c r="L128" i="4"/>
  <c r="L131" i="4"/>
  <c r="L134" i="4"/>
  <c r="L137" i="4"/>
  <c r="L140" i="4"/>
  <c r="L143" i="4"/>
  <c r="L146" i="4"/>
  <c r="L149" i="4"/>
  <c r="L152" i="4"/>
  <c r="L155" i="4"/>
  <c r="L158" i="4"/>
  <c r="L161" i="4"/>
  <c r="L2" i="4"/>
  <c r="M8" i="6"/>
  <c r="M11" i="6"/>
  <c r="M14" i="6"/>
  <c r="M17" i="6"/>
  <c r="M20" i="6"/>
  <c r="M23" i="6"/>
  <c r="M26" i="6"/>
  <c r="M29" i="6"/>
  <c r="M32" i="6"/>
  <c r="M35" i="6"/>
  <c r="M38" i="6"/>
  <c r="M41" i="6"/>
  <c r="M44" i="6"/>
  <c r="M47" i="6"/>
  <c r="M50" i="6"/>
  <c r="M53" i="6"/>
  <c r="M56" i="6"/>
  <c r="M59" i="6"/>
  <c r="M62" i="6"/>
  <c r="M65" i="6"/>
  <c r="M68" i="6"/>
  <c r="M71" i="6"/>
  <c r="M74" i="6"/>
  <c r="M77" i="6"/>
  <c r="M80" i="6"/>
  <c r="M83" i="6"/>
  <c r="M86" i="6"/>
  <c r="M89" i="6"/>
  <c r="M92" i="6"/>
  <c r="M95" i="6"/>
  <c r="M98" i="6"/>
  <c r="M101" i="6"/>
  <c r="M104" i="6"/>
  <c r="M107" i="6"/>
  <c r="M110" i="6"/>
  <c r="M113" i="6"/>
  <c r="M116" i="6"/>
  <c r="M119" i="6"/>
  <c r="M122" i="6"/>
  <c r="M125" i="6"/>
  <c r="M128" i="6"/>
  <c r="M131" i="6"/>
  <c r="M134" i="6"/>
  <c r="M137" i="6"/>
  <c r="M140" i="6"/>
  <c r="M143" i="6"/>
  <c r="M146" i="6"/>
  <c r="M149" i="6"/>
  <c r="M152" i="6"/>
  <c r="M155" i="6"/>
  <c r="M158" i="6"/>
  <c r="M161" i="6"/>
  <c r="M5" i="6"/>
  <c r="M2" i="6"/>
  <c r="L5" i="6"/>
  <c r="L8" i="6"/>
  <c r="L11" i="6"/>
  <c r="L14" i="6"/>
  <c r="L17" i="6"/>
  <c r="L20" i="6"/>
  <c r="L23" i="6"/>
  <c r="L26" i="6"/>
  <c r="L29" i="6"/>
  <c r="L32" i="6"/>
  <c r="L35" i="6"/>
  <c r="L38" i="6"/>
  <c r="L41" i="6"/>
  <c r="L44" i="6"/>
  <c r="L47" i="6"/>
  <c r="L50" i="6"/>
  <c r="L53" i="6"/>
  <c r="L56" i="6"/>
  <c r="L59" i="6"/>
  <c r="L62" i="6"/>
  <c r="L65" i="6"/>
  <c r="L68" i="6"/>
  <c r="L71" i="6"/>
  <c r="L74" i="6"/>
  <c r="L77" i="6"/>
  <c r="L80" i="6"/>
  <c r="L83" i="6"/>
  <c r="L86" i="6"/>
  <c r="L89" i="6"/>
  <c r="L92" i="6"/>
  <c r="L95" i="6"/>
  <c r="L98" i="6"/>
  <c r="L101" i="6"/>
  <c r="L104" i="6"/>
  <c r="L107" i="6"/>
  <c r="L110" i="6"/>
  <c r="L113" i="6"/>
  <c r="L116" i="6"/>
  <c r="L119" i="6"/>
  <c r="L122" i="6"/>
  <c r="L125" i="6"/>
  <c r="L128" i="6"/>
  <c r="L131" i="6"/>
  <c r="L134" i="6"/>
  <c r="L137" i="6"/>
  <c r="L140" i="6"/>
  <c r="L143" i="6"/>
  <c r="L146" i="6"/>
  <c r="L149" i="6"/>
  <c r="L152" i="6"/>
  <c r="L155" i="6"/>
  <c r="L158" i="6"/>
  <c r="L161" i="6"/>
  <c r="L2" i="6"/>
</calcChain>
</file>

<file path=xl/sharedStrings.xml><?xml version="1.0" encoding="utf-8"?>
<sst xmlns="http://schemas.openxmlformats.org/spreadsheetml/2006/main" count="51" uniqueCount="18">
  <si>
    <t>l_rate</t>
  </si>
  <si>
    <t>n_fold</t>
  </si>
  <si>
    <t>n_epoch</t>
  </si>
  <si>
    <t>Accuracy</t>
  </si>
  <si>
    <t>Score 1</t>
  </si>
  <si>
    <t xml:space="preserve">Score 2 </t>
  </si>
  <si>
    <t>Score 3</t>
  </si>
  <si>
    <t>Score 4</t>
  </si>
  <si>
    <t>Score 5</t>
  </si>
  <si>
    <t>n_hidden</t>
  </si>
  <si>
    <t>97.59</t>
  </si>
  <si>
    <t>Tempo(seg)</t>
  </si>
  <si>
    <t>Legenda:</t>
  </si>
  <si>
    <t>change hidden</t>
  </si>
  <si>
    <t>change hidden and epoch</t>
  </si>
  <si>
    <t>75,40'</t>
  </si>
  <si>
    <t>Média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</si>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</sst>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6" borderId="0" xfId="0" applyFill="1"/>
    <xf numFmtId="2" fontId="0" fillId="7" borderId="1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F5EA-2244-4295-879F-AD7D959AF884}">
  <dimension ref="A1:O163"/>
  <sheetViews>
    <sheetView topLeftCell="A13" workbookViewId="0">
      <selection activeCell="N17" sqref="N17"/>
    </sheetView>
  </sheetViews>
  <sheetFormatPr defaultRowHeight="15" x14ac:dyDescent="0.25"/>
  <cols>
    <col min="1" max="1" width="9.140625" style="5"/>
    <col min="2" max="2" width="9.140625" style="7"/>
    <col min="3" max="4" width="9.140625" style="5"/>
    <col min="5" max="5" width="11.85546875" style="7" customWidth="1"/>
    <col min="6" max="11" width="9.140625" style="7"/>
    <col min="14" max="15" width="24" bestFit="1" customWidth="1"/>
  </cols>
  <sheetData>
    <row r="1" spans="1:15" x14ac:dyDescent="0.25">
      <c r="A1" s="2" t="s">
        <v>1</v>
      </c>
      <c r="B1" s="9" t="s">
        <v>0</v>
      </c>
      <c r="C1" s="3" t="s">
        <v>2</v>
      </c>
      <c r="D1" s="4" t="s">
        <v>9</v>
      </c>
      <c r="E1" s="8" t="s">
        <v>11</v>
      </c>
      <c r="F1" s="9" t="s">
        <v>4</v>
      </c>
      <c r="G1" s="8" t="s">
        <v>5</v>
      </c>
      <c r="H1" s="9" t="s">
        <v>6</v>
      </c>
      <c r="I1" s="8" t="s">
        <v>7</v>
      </c>
      <c r="J1" s="9" t="s">
        <v>8</v>
      </c>
      <c r="K1" s="8" t="s">
        <v>3</v>
      </c>
      <c r="L1" s="21" t="s">
        <v>16</v>
      </c>
      <c r="M1" s="23" t="s">
        <v>17</v>
      </c>
      <c r="N1" t="s">
        <v>12</v>
      </c>
    </row>
    <row r="2" spans="1:15" x14ac:dyDescent="0.25">
      <c r="A2" s="1">
        <v>3</v>
      </c>
      <c r="B2" s="1">
        <v>0.1</v>
      </c>
      <c r="C2" s="6">
        <v>2000</v>
      </c>
      <c r="D2" s="1">
        <v>4</v>
      </c>
      <c r="E2" s="1">
        <v>65.040000000000006</v>
      </c>
      <c r="F2" s="1">
        <v>95.71</v>
      </c>
      <c r="G2" s="1">
        <v>94.28</v>
      </c>
      <c r="H2" s="1">
        <v>94.28</v>
      </c>
      <c r="I2" s="1"/>
      <c r="J2" s="1"/>
      <c r="K2" s="1">
        <v>94.76</v>
      </c>
      <c r="L2" s="25">
        <f>AVERAGE(K2:K4)</f>
        <v>94.600000000000009</v>
      </c>
      <c r="M2" s="25">
        <f>MEDIAN(K2:K4)</f>
        <v>94.76</v>
      </c>
      <c r="N2" s="13"/>
      <c r="O2" t="s">
        <v>13</v>
      </c>
    </row>
    <row r="3" spans="1:15" x14ac:dyDescent="0.25">
      <c r="A3" s="1">
        <v>3</v>
      </c>
      <c r="B3" s="1">
        <v>0.1</v>
      </c>
      <c r="C3" s="6">
        <v>2000</v>
      </c>
      <c r="D3" s="1">
        <v>4</v>
      </c>
      <c r="E3" s="1">
        <v>65.36</v>
      </c>
      <c r="F3" s="1">
        <v>94.28</v>
      </c>
      <c r="G3" s="1">
        <v>94.28</v>
      </c>
      <c r="H3" s="1">
        <v>94.28</v>
      </c>
      <c r="I3" s="1"/>
      <c r="J3" s="1"/>
      <c r="K3" s="1">
        <v>94.28</v>
      </c>
      <c r="L3" s="26"/>
      <c r="M3" s="26"/>
      <c r="N3" s="16"/>
      <c r="O3" t="s">
        <v>14</v>
      </c>
    </row>
    <row r="4" spans="1:15" x14ac:dyDescent="0.25">
      <c r="A4" s="19">
        <v>3</v>
      </c>
      <c r="B4" s="19">
        <v>0.1</v>
      </c>
      <c r="C4" s="6">
        <v>2000</v>
      </c>
      <c r="D4" s="19">
        <v>4</v>
      </c>
      <c r="E4" s="1">
        <v>66.180000000000007</v>
      </c>
      <c r="F4" s="1">
        <v>95.71</v>
      </c>
      <c r="G4" s="1">
        <v>94.28</v>
      </c>
      <c r="H4" s="1">
        <v>94.28</v>
      </c>
      <c r="I4" s="1"/>
      <c r="J4" s="1"/>
      <c r="K4" s="1">
        <v>94.76</v>
      </c>
      <c r="L4" s="26"/>
      <c r="M4" s="26"/>
    </row>
    <row r="5" spans="1:15" x14ac:dyDescent="0.25">
      <c r="A5" s="1">
        <v>3</v>
      </c>
      <c r="B5" s="1">
        <v>0.2</v>
      </c>
      <c r="C5" s="6">
        <v>2000</v>
      </c>
      <c r="D5" s="1">
        <v>4</v>
      </c>
      <c r="E5" s="1">
        <v>64.180000000000007</v>
      </c>
      <c r="F5" s="1">
        <v>95.71</v>
      </c>
      <c r="G5" s="1">
        <v>94.28</v>
      </c>
      <c r="H5" s="1">
        <v>92.85</v>
      </c>
      <c r="I5" s="1"/>
      <c r="J5" s="1"/>
      <c r="K5" s="1">
        <v>94.28</v>
      </c>
      <c r="L5" s="25">
        <f t="shared" ref="L5" si="0">AVERAGE(K5:K7)</f>
        <v>94.44</v>
      </c>
      <c r="M5" s="25">
        <f t="shared" ref="M5" si="1">MEDIAN(K5:K7)</f>
        <v>94.28</v>
      </c>
    </row>
    <row r="6" spans="1:15" x14ac:dyDescent="0.25">
      <c r="A6" s="1">
        <v>3</v>
      </c>
      <c r="B6" s="1">
        <v>0.2</v>
      </c>
      <c r="C6" s="6">
        <v>2000</v>
      </c>
      <c r="D6" s="1">
        <v>4</v>
      </c>
      <c r="E6" s="1">
        <v>65.03</v>
      </c>
      <c r="F6" s="1">
        <v>95.71</v>
      </c>
      <c r="G6" s="1">
        <v>94.28</v>
      </c>
      <c r="H6" s="1">
        <v>92.85</v>
      </c>
      <c r="I6" s="1"/>
      <c r="J6" s="1"/>
      <c r="K6" s="1">
        <v>94.28</v>
      </c>
      <c r="L6" s="26"/>
      <c r="M6" s="26"/>
    </row>
    <row r="7" spans="1:15" x14ac:dyDescent="0.25">
      <c r="A7" s="1">
        <v>3</v>
      </c>
      <c r="B7" s="1">
        <v>0.2</v>
      </c>
      <c r="C7" s="6">
        <v>2000</v>
      </c>
      <c r="D7" s="1">
        <v>4</v>
      </c>
      <c r="E7" s="1">
        <v>64.89</v>
      </c>
      <c r="F7" s="1">
        <v>95.71</v>
      </c>
      <c r="G7" s="1">
        <v>94.28</v>
      </c>
      <c r="H7" s="1">
        <v>94.28</v>
      </c>
      <c r="I7" s="1"/>
      <c r="J7" s="1"/>
      <c r="K7" s="1">
        <v>94.76</v>
      </c>
      <c r="L7" s="26"/>
      <c r="M7" s="26"/>
    </row>
    <row r="8" spans="1:15" x14ac:dyDescent="0.25">
      <c r="A8" s="1">
        <v>3</v>
      </c>
      <c r="B8" s="1">
        <v>0.3</v>
      </c>
      <c r="C8" s="6">
        <v>2000</v>
      </c>
      <c r="D8" s="1">
        <v>4</v>
      </c>
      <c r="E8" s="1">
        <v>67.02</v>
      </c>
      <c r="F8" s="1">
        <v>94.28</v>
      </c>
      <c r="G8" s="1">
        <v>94.28</v>
      </c>
      <c r="H8" s="1">
        <v>94.28</v>
      </c>
      <c r="I8" s="1"/>
      <c r="J8" s="1"/>
      <c r="K8" s="1">
        <v>94.28</v>
      </c>
      <c r="L8" s="25">
        <f t="shared" ref="L8" si="2">AVERAGE(K8:K10)</f>
        <v>94.59666666666665</v>
      </c>
      <c r="M8" s="25">
        <f t="shared" ref="M8" si="3">MEDIAN(K8:K10)</f>
        <v>94.28</v>
      </c>
    </row>
    <row r="9" spans="1:15" x14ac:dyDescent="0.25">
      <c r="A9" s="1">
        <v>3</v>
      </c>
      <c r="B9" s="1">
        <v>0.3</v>
      </c>
      <c r="C9" s="6">
        <v>2000</v>
      </c>
      <c r="D9" s="1">
        <v>4</v>
      </c>
      <c r="E9" s="1">
        <v>64.59</v>
      </c>
      <c r="F9" s="1">
        <v>97.14</v>
      </c>
      <c r="G9" s="1">
        <v>94.28</v>
      </c>
      <c r="H9" s="1">
        <v>94.28</v>
      </c>
      <c r="I9" s="1"/>
      <c r="J9" s="1"/>
      <c r="K9" s="1">
        <v>95.23</v>
      </c>
      <c r="L9" s="26"/>
      <c r="M9" s="26"/>
    </row>
    <row r="10" spans="1:15" x14ac:dyDescent="0.25">
      <c r="A10" s="1">
        <v>3</v>
      </c>
      <c r="B10" s="1">
        <v>0.3</v>
      </c>
      <c r="C10" s="6">
        <v>2000</v>
      </c>
      <c r="D10" s="1">
        <v>4</v>
      </c>
      <c r="E10" s="1">
        <v>65.08</v>
      </c>
      <c r="F10" s="1">
        <v>94.28</v>
      </c>
      <c r="G10" s="1">
        <v>94.28</v>
      </c>
      <c r="H10" s="1">
        <v>94.28</v>
      </c>
      <c r="I10" s="1"/>
      <c r="J10" s="1"/>
      <c r="K10" s="1">
        <v>94.28</v>
      </c>
      <c r="L10" s="26"/>
      <c r="M10" s="26"/>
    </row>
    <row r="11" spans="1:15" x14ac:dyDescent="0.25">
      <c r="A11" s="1">
        <v>4</v>
      </c>
      <c r="B11" s="1">
        <v>0.1</v>
      </c>
      <c r="C11" s="6">
        <v>2000</v>
      </c>
      <c r="D11" s="1">
        <v>4</v>
      </c>
      <c r="E11" s="1">
        <v>96.49</v>
      </c>
      <c r="F11" s="1">
        <v>92.3</v>
      </c>
      <c r="G11" s="1">
        <v>94.23</v>
      </c>
      <c r="H11" s="1">
        <v>94.23</v>
      </c>
      <c r="I11" s="1">
        <v>92.3</v>
      </c>
      <c r="J11" s="1"/>
      <c r="K11" s="1">
        <v>93.26</v>
      </c>
      <c r="L11" s="25">
        <f t="shared" ref="L11" si="4">AVERAGE(K11:K13)</f>
        <v>93.356666666666669</v>
      </c>
      <c r="M11" s="25">
        <f t="shared" ref="M11" si="5">MEDIAN(K11:K13)</f>
        <v>93.26</v>
      </c>
    </row>
    <row r="12" spans="1:15" x14ac:dyDescent="0.25">
      <c r="A12" s="1">
        <v>4</v>
      </c>
      <c r="B12" s="1">
        <v>0.1</v>
      </c>
      <c r="C12" s="6">
        <v>2000</v>
      </c>
      <c r="D12" s="1">
        <v>4</v>
      </c>
      <c r="E12" s="1" t="s">
        <v>10</v>
      </c>
      <c r="F12" s="1">
        <v>92.3</v>
      </c>
      <c r="G12" s="1">
        <v>94.23</v>
      </c>
      <c r="H12" s="1">
        <v>94.23</v>
      </c>
      <c r="I12" s="1">
        <v>92.3</v>
      </c>
      <c r="J12" s="1"/>
      <c r="K12" s="1">
        <v>93.06</v>
      </c>
      <c r="L12" s="26"/>
      <c r="M12" s="26"/>
    </row>
    <row r="13" spans="1:15" x14ac:dyDescent="0.25">
      <c r="A13" s="1">
        <v>4</v>
      </c>
      <c r="B13" s="1">
        <v>0.1</v>
      </c>
      <c r="C13" s="6">
        <v>2000</v>
      </c>
      <c r="D13" s="1">
        <v>4</v>
      </c>
      <c r="E13" s="1">
        <v>97.35</v>
      </c>
      <c r="F13" s="1">
        <v>94.23</v>
      </c>
      <c r="G13" s="1">
        <v>94.23</v>
      </c>
      <c r="H13" s="1">
        <v>94.23</v>
      </c>
      <c r="I13" s="1">
        <v>92.3</v>
      </c>
      <c r="J13" s="1"/>
      <c r="K13" s="1">
        <v>93.75</v>
      </c>
      <c r="L13" s="26"/>
      <c r="M13" s="26"/>
    </row>
    <row r="14" spans="1:15" x14ac:dyDescent="0.25">
      <c r="A14" s="1">
        <v>4</v>
      </c>
      <c r="B14" s="1">
        <v>0.2</v>
      </c>
      <c r="C14" s="6">
        <v>2000</v>
      </c>
      <c r="D14" s="1">
        <v>4</v>
      </c>
      <c r="E14" s="1">
        <v>96.72</v>
      </c>
      <c r="F14" s="1">
        <v>94.23</v>
      </c>
      <c r="G14" s="1">
        <v>96.15</v>
      </c>
      <c r="H14" s="1">
        <v>94.23</v>
      </c>
      <c r="I14" s="1">
        <v>92.3</v>
      </c>
      <c r="J14" s="1"/>
      <c r="K14" s="1">
        <v>94.23</v>
      </c>
      <c r="L14" s="25">
        <f t="shared" ref="L14" si="6">AVERAGE(K14:K16)</f>
        <v>94.23</v>
      </c>
      <c r="M14" s="25">
        <f t="shared" ref="M14" si="7">MEDIAN(K14:K16)</f>
        <v>94.23</v>
      </c>
    </row>
    <row r="15" spans="1:15" x14ac:dyDescent="0.25">
      <c r="A15" s="1">
        <v>4</v>
      </c>
      <c r="B15" s="1">
        <v>0.2</v>
      </c>
      <c r="C15" s="6">
        <v>2000</v>
      </c>
      <c r="D15" s="1">
        <v>4</v>
      </c>
      <c r="E15" s="1">
        <v>97.35</v>
      </c>
      <c r="F15" s="1">
        <v>94.23</v>
      </c>
      <c r="G15" s="1">
        <v>96.15</v>
      </c>
      <c r="H15" s="1">
        <v>94.23</v>
      </c>
      <c r="I15" s="1">
        <v>92.3</v>
      </c>
      <c r="J15" s="1"/>
      <c r="K15" s="1">
        <v>94.23</v>
      </c>
      <c r="L15" s="26"/>
      <c r="M15" s="26"/>
    </row>
    <row r="16" spans="1:15" x14ac:dyDescent="0.25">
      <c r="A16" s="1">
        <v>4</v>
      </c>
      <c r="B16" s="1">
        <v>0.2</v>
      </c>
      <c r="C16" s="6">
        <v>2000</v>
      </c>
      <c r="D16" s="1">
        <v>4</v>
      </c>
      <c r="E16" s="1">
        <v>97.41</v>
      </c>
      <c r="F16" s="1">
        <v>94.23</v>
      </c>
      <c r="G16" s="1">
        <v>94.23</v>
      </c>
      <c r="H16" s="1">
        <v>96.15</v>
      </c>
      <c r="I16" s="1">
        <v>92.3</v>
      </c>
      <c r="J16" s="1"/>
      <c r="K16" s="1">
        <v>94.23</v>
      </c>
      <c r="L16" s="26"/>
      <c r="M16" s="26"/>
    </row>
    <row r="17" spans="1:13" x14ac:dyDescent="0.25">
      <c r="A17" s="1">
        <v>4</v>
      </c>
      <c r="B17" s="1">
        <v>0.3</v>
      </c>
      <c r="C17" s="6">
        <v>2000</v>
      </c>
      <c r="D17" s="1">
        <v>4</v>
      </c>
      <c r="E17" s="1">
        <v>94.75</v>
      </c>
      <c r="F17" s="1">
        <v>96.15</v>
      </c>
      <c r="G17" s="1">
        <v>90.38</v>
      </c>
      <c r="H17" s="1">
        <v>96.15</v>
      </c>
      <c r="I17" s="1">
        <v>92.3</v>
      </c>
      <c r="J17" s="1"/>
      <c r="K17" s="1">
        <v>93.75</v>
      </c>
      <c r="L17" s="25">
        <f t="shared" ref="L17" si="8">AVERAGE(K17:K19)</f>
        <v>93.426666666666662</v>
      </c>
      <c r="M17" s="25">
        <f t="shared" ref="M17" si="9">MEDIAN(K17:K19)</f>
        <v>93.75</v>
      </c>
    </row>
    <row r="18" spans="1:13" x14ac:dyDescent="0.25">
      <c r="A18" s="1">
        <v>4</v>
      </c>
      <c r="B18" s="1">
        <v>0.3</v>
      </c>
      <c r="C18" s="6">
        <v>2000</v>
      </c>
      <c r="D18" s="1">
        <v>4</v>
      </c>
      <c r="E18" s="1">
        <v>99.03</v>
      </c>
      <c r="F18" s="1">
        <v>96.15</v>
      </c>
      <c r="G18" s="1">
        <v>88.46</v>
      </c>
      <c r="H18" s="1">
        <v>94.23</v>
      </c>
      <c r="I18" s="1">
        <v>92.3</v>
      </c>
      <c r="J18" s="1"/>
      <c r="K18" s="1">
        <v>92.78</v>
      </c>
      <c r="L18" s="26"/>
      <c r="M18" s="26"/>
    </row>
    <row r="19" spans="1:13" x14ac:dyDescent="0.25">
      <c r="A19" s="1">
        <v>4</v>
      </c>
      <c r="B19" s="1">
        <v>0.3</v>
      </c>
      <c r="C19" s="6">
        <v>2000</v>
      </c>
      <c r="D19" s="1">
        <v>4</v>
      </c>
      <c r="E19" s="1">
        <v>96.97</v>
      </c>
      <c r="F19" s="1">
        <v>96.15</v>
      </c>
      <c r="G19" s="1">
        <v>90.38</v>
      </c>
      <c r="H19" s="1">
        <v>96.15</v>
      </c>
      <c r="I19" s="1">
        <v>92.3</v>
      </c>
      <c r="J19" s="1"/>
      <c r="K19" s="1">
        <v>93.75</v>
      </c>
      <c r="L19" s="26"/>
      <c r="M19" s="26"/>
    </row>
    <row r="20" spans="1:13" x14ac:dyDescent="0.25">
      <c r="A20" s="1">
        <v>5</v>
      </c>
      <c r="B20" s="1">
        <v>0.1</v>
      </c>
      <c r="C20" s="6">
        <v>2000</v>
      </c>
      <c r="D20" s="1">
        <v>4</v>
      </c>
      <c r="E20" s="1">
        <v>129.33000000000001</v>
      </c>
      <c r="F20" s="1">
        <v>95.23</v>
      </c>
      <c r="G20" s="1">
        <v>90.47</v>
      </c>
      <c r="H20" s="1">
        <v>97.61</v>
      </c>
      <c r="I20" s="1">
        <v>92.85</v>
      </c>
      <c r="J20" s="1">
        <v>90.47</v>
      </c>
      <c r="K20" s="1">
        <v>93.33</v>
      </c>
      <c r="L20" s="25">
        <f t="shared" ref="L20" si="10">AVERAGE(K20:K22)</f>
        <v>93.013333333333321</v>
      </c>
      <c r="M20" s="25">
        <f t="shared" ref="M20" si="11">MEDIAN(K20:K22)</f>
        <v>93.33</v>
      </c>
    </row>
    <row r="21" spans="1:13" x14ac:dyDescent="0.25">
      <c r="A21" s="1">
        <v>5</v>
      </c>
      <c r="B21" s="1">
        <v>0.1</v>
      </c>
      <c r="C21" s="6">
        <v>2000</v>
      </c>
      <c r="D21" s="1">
        <v>4</v>
      </c>
      <c r="E21" s="1">
        <v>137.05000000000001</v>
      </c>
      <c r="F21" s="1">
        <v>92.85</v>
      </c>
      <c r="G21" s="1">
        <v>90.47</v>
      </c>
      <c r="H21" s="1">
        <v>97.61</v>
      </c>
      <c r="I21" s="1">
        <v>92.85</v>
      </c>
      <c r="J21" s="1">
        <v>88.09</v>
      </c>
      <c r="K21" s="1">
        <v>92.38</v>
      </c>
      <c r="L21" s="26"/>
      <c r="M21" s="26"/>
    </row>
    <row r="22" spans="1:13" x14ac:dyDescent="0.25">
      <c r="A22" s="1">
        <v>5</v>
      </c>
      <c r="B22" s="1">
        <v>0.1</v>
      </c>
      <c r="C22" s="6">
        <v>2000</v>
      </c>
      <c r="D22" s="1">
        <v>4</v>
      </c>
      <c r="E22" s="1">
        <v>136.87</v>
      </c>
      <c r="F22" s="1">
        <v>95.23</v>
      </c>
      <c r="G22" s="1">
        <v>90.47</v>
      </c>
      <c r="H22" s="1">
        <v>97.61</v>
      </c>
      <c r="I22" s="1">
        <v>92.85</v>
      </c>
      <c r="J22" s="1">
        <v>90.47</v>
      </c>
      <c r="K22" s="1">
        <v>93.33</v>
      </c>
      <c r="L22" s="26"/>
      <c r="M22" s="26"/>
    </row>
    <row r="23" spans="1:13" x14ac:dyDescent="0.25">
      <c r="A23" s="1">
        <v>5</v>
      </c>
      <c r="B23" s="1">
        <v>0.2</v>
      </c>
      <c r="C23" s="6">
        <v>2000</v>
      </c>
      <c r="D23" s="1">
        <v>4</v>
      </c>
      <c r="E23" s="1">
        <v>133.53</v>
      </c>
      <c r="F23" s="1">
        <v>90.47</v>
      </c>
      <c r="G23" s="1">
        <v>90.47</v>
      </c>
      <c r="H23" s="1">
        <v>100</v>
      </c>
      <c r="I23" s="1">
        <v>95.23</v>
      </c>
      <c r="J23" s="1">
        <v>95.23</v>
      </c>
      <c r="K23" s="1">
        <v>94.28</v>
      </c>
      <c r="L23" s="25">
        <f t="shared" ref="L23" si="12">AVERAGE(K23:K25)</f>
        <v>93.966666666666654</v>
      </c>
      <c r="M23" s="25">
        <f t="shared" ref="M23" si="13">MEDIAN(K23:K25)</f>
        <v>93.81</v>
      </c>
    </row>
    <row r="24" spans="1:13" x14ac:dyDescent="0.25">
      <c r="A24" s="1">
        <v>5</v>
      </c>
      <c r="B24" s="1">
        <v>0.2</v>
      </c>
      <c r="C24" s="6">
        <v>2000</v>
      </c>
      <c r="D24" s="1">
        <v>4</v>
      </c>
      <c r="E24" s="1">
        <v>137.81</v>
      </c>
      <c r="F24" s="1">
        <v>95.23</v>
      </c>
      <c r="G24" s="1">
        <v>90.47</v>
      </c>
      <c r="H24" s="1">
        <v>100</v>
      </c>
      <c r="I24" s="1">
        <v>92.85</v>
      </c>
      <c r="J24" s="1">
        <v>90.47</v>
      </c>
      <c r="K24" s="1">
        <v>93.81</v>
      </c>
      <c r="L24" s="26"/>
      <c r="M24" s="26"/>
    </row>
    <row r="25" spans="1:13" x14ac:dyDescent="0.25">
      <c r="A25" s="1">
        <v>5</v>
      </c>
      <c r="B25" s="1">
        <v>0.2</v>
      </c>
      <c r="C25" s="6">
        <v>2000</v>
      </c>
      <c r="D25" s="1">
        <v>4</v>
      </c>
      <c r="E25" s="1">
        <v>135.09</v>
      </c>
      <c r="F25" s="1">
        <v>95.23</v>
      </c>
      <c r="G25" s="1">
        <v>92.85</v>
      </c>
      <c r="H25" s="1">
        <v>97.61</v>
      </c>
      <c r="I25" s="1">
        <v>92.85</v>
      </c>
      <c r="J25" s="1">
        <v>90.47</v>
      </c>
      <c r="K25" s="1">
        <v>93.81</v>
      </c>
      <c r="L25" s="26"/>
      <c r="M25" s="26"/>
    </row>
    <row r="26" spans="1:13" x14ac:dyDescent="0.25">
      <c r="A26" s="1">
        <v>5</v>
      </c>
      <c r="B26" s="1">
        <v>0.3</v>
      </c>
      <c r="C26" s="6">
        <v>2000</v>
      </c>
      <c r="D26" s="1">
        <v>4</v>
      </c>
      <c r="E26" s="1">
        <v>136.5</v>
      </c>
      <c r="F26" s="1">
        <v>95.23</v>
      </c>
      <c r="G26" s="1">
        <v>90.47</v>
      </c>
      <c r="H26" s="1">
        <v>95.23</v>
      </c>
      <c r="I26" s="1">
        <v>95.23</v>
      </c>
      <c r="J26" s="1">
        <v>90.47</v>
      </c>
      <c r="K26" s="1">
        <v>93.33</v>
      </c>
      <c r="L26" s="25">
        <f t="shared" ref="L26" si="14">AVERAGE(K26:K28)</f>
        <v>92.853333333333339</v>
      </c>
      <c r="M26" s="25">
        <f t="shared" ref="M26" si="15">MEDIAN(K26:K28)</f>
        <v>93.33</v>
      </c>
    </row>
    <row r="27" spans="1:13" x14ac:dyDescent="0.25">
      <c r="A27" s="1">
        <v>5</v>
      </c>
      <c r="B27" s="1">
        <v>0.3</v>
      </c>
      <c r="C27" s="6">
        <v>2000</v>
      </c>
      <c r="D27" s="1">
        <v>4</v>
      </c>
      <c r="E27" s="1">
        <v>130.72</v>
      </c>
      <c r="F27" s="1">
        <v>97.61</v>
      </c>
      <c r="G27" s="1">
        <v>88.09</v>
      </c>
      <c r="H27" s="1">
        <v>95.23</v>
      </c>
      <c r="I27" s="1">
        <v>95.23</v>
      </c>
      <c r="J27" s="1">
        <v>90.47</v>
      </c>
      <c r="K27" s="1">
        <v>93.33</v>
      </c>
      <c r="L27" s="26"/>
      <c r="M27" s="26"/>
    </row>
    <row r="28" spans="1:13" x14ac:dyDescent="0.25">
      <c r="A28" s="20">
        <v>5</v>
      </c>
      <c r="B28" s="20">
        <v>0.3</v>
      </c>
      <c r="C28" s="11">
        <v>2000</v>
      </c>
      <c r="D28" s="20">
        <v>4</v>
      </c>
      <c r="E28" s="12">
        <v>132.84</v>
      </c>
      <c r="F28" s="12">
        <v>90.47</v>
      </c>
      <c r="G28" s="12">
        <v>88.09</v>
      </c>
      <c r="H28" s="12">
        <v>95.23</v>
      </c>
      <c r="I28" s="12">
        <v>95.23</v>
      </c>
      <c r="J28" s="12">
        <v>90.47</v>
      </c>
      <c r="K28" s="12">
        <v>91.9</v>
      </c>
      <c r="L28" s="26"/>
      <c r="M28" s="26"/>
    </row>
    <row r="29" spans="1:13" x14ac:dyDescent="0.25">
      <c r="A29" s="12">
        <v>3</v>
      </c>
      <c r="B29" s="12">
        <v>0.1</v>
      </c>
      <c r="C29" s="11">
        <v>2000</v>
      </c>
      <c r="D29" s="12">
        <v>5</v>
      </c>
      <c r="E29" s="12">
        <v>76.760000000000005</v>
      </c>
      <c r="F29" s="12">
        <v>95.71</v>
      </c>
      <c r="G29" s="12">
        <v>92.85</v>
      </c>
      <c r="H29" s="12">
        <v>94.28</v>
      </c>
      <c r="I29" s="12"/>
      <c r="J29" s="12"/>
      <c r="K29" s="12">
        <v>94.28</v>
      </c>
      <c r="L29" s="25">
        <f t="shared" ref="L29" si="16">AVERAGE(K29:K31)</f>
        <v>94.913333333333341</v>
      </c>
      <c r="M29" s="25">
        <f t="shared" ref="M29" si="17">MEDIAN(K29:K31)</f>
        <v>95.23</v>
      </c>
    </row>
    <row r="30" spans="1:13" x14ac:dyDescent="0.25">
      <c r="A30" s="1">
        <v>3</v>
      </c>
      <c r="B30" s="1">
        <v>0.1</v>
      </c>
      <c r="C30" s="6">
        <v>2000</v>
      </c>
      <c r="D30" s="1">
        <v>5</v>
      </c>
      <c r="E30" s="1">
        <v>76.47</v>
      </c>
      <c r="F30" s="1">
        <v>97.14</v>
      </c>
      <c r="G30" s="1">
        <v>94.28</v>
      </c>
      <c r="H30" s="1">
        <v>94.28</v>
      </c>
      <c r="I30" s="1"/>
      <c r="J30" s="1"/>
      <c r="K30" s="1">
        <v>95.23</v>
      </c>
      <c r="L30" s="26"/>
      <c r="M30" s="26"/>
    </row>
    <row r="31" spans="1:13" x14ac:dyDescent="0.25">
      <c r="A31" s="1">
        <v>3</v>
      </c>
      <c r="B31" s="1">
        <v>0.1</v>
      </c>
      <c r="C31" s="6">
        <v>2000</v>
      </c>
      <c r="D31" s="1">
        <v>5</v>
      </c>
      <c r="E31" s="1">
        <v>75.510000000000005</v>
      </c>
      <c r="F31" s="1">
        <v>97.14</v>
      </c>
      <c r="G31" s="1">
        <v>94.28</v>
      </c>
      <c r="H31" s="1">
        <v>94.28</v>
      </c>
      <c r="I31" s="1"/>
      <c r="J31" s="1"/>
      <c r="K31" s="1">
        <v>95.23</v>
      </c>
      <c r="L31" s="26"/>
      <c r="M31" s="26"/>
    </row>
    <row r="32" spans="1:13" x14ac:dyDescent="0.25">
      <c r="A32" s="1">
        <v>3</v>
      </c>
      <c r="B32" s="1">
        <v>0.2</v>
      </c>
      <c r="C32" s="6">
        <v>2000</v>
      </c>
      <c r="D32" s="1">
        <v>5</v>
      </c>
      <c r="E32" s="1">
        <v>75.78</v>
      </c>
      <c r="F32" s="1">
        <v>95.71</v>
      </c>
      <c r="G32" s="1">
        <v>95.71</v>
      </c>
      <c r="H32" s="1">
        <v>94.28</v>
      </c>
      <c r="I32" s="1"/>
      <c r="J32" s="1"/>
      <c r="K32" s="1">
        <v>95.23</v>
      </c>
      <c r="L32" s="25">
        <f t="shared" ref="L32" si="18">AVERAGE(K32:K34)</f>
        <v>94.913333333333341</v>
      </c>
      <c r="M32" s="25">
        <f t="shared" ref="M32" si="19">MEDIAN(K32:K34)</f>
        <v>95.23</v>
      </c>
    </row>
    <row r="33" spans="1:13" x14ac:dyDescent="0.25">
      <c r="A33" s="1">
        <v>3</v>
      </c>
      <c r="B33" s="1">
        <v>0.2</v>
      </c>
      <c r="C33" s="6">
        <v>2000</v>
      </c>
      <c r="D33" s="1">
        <v>5</v>
      </c>
      <c r="E33" s="1">
        <v>75.45</v>
      </c>
      <c r="F33" s="1">
        <v>95.71</v>
      </c>
      <c r="G33" s="1">
        <v>95.71</v>
      </c>
      <c r="H33" s="1">
        <v>94.28</v>
      </c>
      <c r="I33" s="1"/>
      <c r="J33" s="1"/>
      <c r="K33" s="1">
        <v>95.23</v>
      </c>
      <c r="L33" s="26"/>
      <c r="M33" s="26"/>
    </row>
    <row r="34" spans="1:13" x14ac:dyDescent="0.25">
      <c r="A34" s="1">
        <v>3</v>
      </c>
      <c r="B34" s="1">
        <v>0.2</v>
      </c>
      <c r="C34" s="6">
        <v>2000</v>
      </c>
      <c r="D34" s="1">
        <v>5</v>
      </c>
      <c r="E34" s="1">
        <v>73.290000000000006</v>
      </c>
      <c r="F34" s="1">
        <v>94.28</v>
      </c>
      <c r="G34" s="1">
        <v>94.28</v>
      </c>
      <c r="H34" s="1">
        <v>94.28</v>
      </c>
      <c r="I34" s="1"/>
      <c r="J34" s="1"/>
      <c r="K34" s="1">
        <v>94.28</v>
      </c>
      <c r="L34" s="26"/>
      <c r="M34" s="26"/>
    </row>
    <row r="35" spans="1:13" x14ac:dyDescent="0.25">
      <c r="A35" s="1">
        <v>3</v>
      </c>
      <c r="B35" s="1">
        <v>0.3</v>
      </c>
      <c r="C35" s="6">
        <v>2000</v>
      </c>
      <c r="D35" s="1">
        <v>5</v>
      </c>
      <c r="E35" s="1">
        <v>75.680000000000007</v>
      </c>
      <c r="F35" s="1">
        <v>95.71</v>
      </c>
      <c r="G35" s="1">
        <v>94.28</v>
      </c>
      <c r="H35" s="1">
        <v>94.28</v>
      </c>
      <c r="I35" s="1"/>
      <c r="J35" s="1"/>
      <c r="K35" s="1">
        <v>94.76</v>
      </c>
      <c r="L35" s="25">
        <f t="shared" ref="L35" si="20">AVERAGE(K35:K37)</f>
        <v>94.916666666666671</v>
      </c>
      <c r="M35" s="25">
        <f t="shared" ref="M35" si="21">MEDIAN(K35:K37)</f>
        <v>94.76</v>
      </c>
    </row>
    <row r="36" spans="1:13" x14ac:dyDescent="0.25">
      <c r="A36" s="1">
        <v>3</v>
      </c>
      <c r="B36" s="1">
        <v>0.3</v>
      </c>
      <c r="C36" s="6">
        <v>2000</v>
      </c>
      <c r="D36" s="1">
        <v>5</v>
      </c>
      <c r="E36" s="1">
        <v>75.11</v>
      </c>
      <c r="F36" s="1">
        <v>95.71</v>
      </c>
      <c r="G36" s="1">
        <v>94.28</v>
      </c>
      <c r="H36" s="1">
        <v>94.28</v>
      </c>
      <c r="I36" s="1"/>
      <c r="J36" s="1"/>
      <c r="K36" s="1">
        <v>94.76</v>
      </c>
      <c r="L36" s="26"/>
      <c r="M36" s="26"/>
    </row>
    <row r="37" spans="1:13" x14ac:dyDescent="0.25">
      <c r="A37" s="1">
        <v>3</v>
      </c>
      <c r="B37" s="1">
        <v>0.3</v>
      </c>
      <c r="C37" s="6">
        <v>2000</v>
      </c>
      <c r="D37" s="1">
        <v>5</v>
      </c>
      <c r="E37" s="1">
        <v>75.47</v>
      </c>
      <c r="F37" s="1">
        <v>97.14</v>
      </c>
      <c r="G37" s="1">
        <v>94.28</v>
      </c>
      <c r="H37" s="1">
        <v>94.28</v>
      </c>
      <c r="I37" s="1"/>
      <c r="J37" s="1"/>
      <c r="K37" s="1">
        <v>95.23</v>
      </c>
      <c r="L37" s="26"/>
      <c r="M37" s="26"/>
    </row>
    <row r="38" spans="1:13" x14ac:dyDescent="0.25">
      <c r="A38" s="1">
        <v>4</v>
      </c>
      <c r="B38" s="1">
        <v>0.1</v>
      </c>
      <c r="C38" s="6">
        <v>2000</v>
      </c>
      <c r="D38" s="1">
        <v>5</v>
      </c>
      <c r="E38" s="1">
        <v>108.37</v>
      </c>
      <c r="F38" s="1">
        <v>96.14</v>
      </c>
      <c r="G38" s="1">
        <v>96.15</v>
      </c>
      <c r="H38" s="1">
        <v>94.23</v>
      </c>
      <c r="I38" s="1">
        <v>92.3</v>
      </c>
      <c r="J38" s="1"/>
      <c r="K38" s="1">
        <v>94.71</v>
      </c>
      <c r="L38" s="25">
        <f t="shared" ref="L38" si="22">AVERAGE(K38:K40)</f>
        <v>93.743333333333339</v>
      </c>
      <c r="M38" s="25">
        <f t="shared" ref="M38" si="23">MEDIAN(K38:K40)</f>
        <v>93.26</v>
      </c>
    </row>
    <row r="39" spans="1:13" x14ac:dyDescent="0.25">
      <c r="A39" s="1">
        <v>4</v>
      </c>
      <c r="B39" s="1">
        <v>0.1</v>
      </c>
      <c r="C39" s="6">
        <v>2000</v>
      </c>
      <c r="D39" s="1">
        <v>5</v>
      </c>
      <c r="E39" s="1">
        <v>110.69</v>
      </c>
      <c r="F39" s="1">
        <v>92.3</v>
      </c>
      <c r="G39" s="1">
        <v>94.23</v>
      </c>
      <c r="H39" s="1">
        <v>94.23</v>
      </c>
      <c r="I39" s="1">
        <v>92.3</v>
      </c>
      <c r="J39" s="1"/>
      <c r="K39" s="1">
        <v>93.26</v>
      </c>
      <c r="L39" s="26"/>
      <c r="M39" s="26"/>
    </row>
    <row r="40" spans="1:13" x14ac:dyDescent="0.25">
      <c r="A40" s="1">
        <v>4</v>
      </c>
      <c r="B40" s="1">
        <v>0.1</v>
      </c>
      <c r="C40" s="6">
        <v>2000</v>
      </c>
      <c r="D40" s="1">
        <v>5</v>
      </c>
      <c r="E40" s="1">
        <v>109.33</v>
      </c>
      <c r="F40" s="1">
        <v>92.3</v>
      </c>
      <c r="G40" s="1">
        <v>94.23</v>
      </c>
      <c r="H40" s="1">
        <v>94.23</v>
      </c>
      <c r="I40" s="1">
        <v>92.3</v>
      </c>
      <c r="J40" s="1"/>
      <c r="K40" s="1">
        <v>93.26</v>
      </c>
      <c r="L40" s="26"/>
      <c r="M40" s="26"/>
    </row>
    <row r="41" spans="1:13" x14ac:dyDescent="0.25">
      <c r="A41" s="1">
        <v>4</v>
      </c>
      <c r="B41" s="1">
        <v>0.2</v>
      </c>
      <c r="C41" s="6">
        <v>2000</v>
      </c>
      <c r="D41" s="1">
        <v>5</v>
      </c>
      <c r="E41" s="1">
        <v>109.66</v>
      </c>
      <c r="F41" s="1">
        <v>96.15</v>
      </c>
      <c r="G41" s="1">
        <v>96.15</v>
      </c>
      <c r="H41" s="1">
        <v>96.15</v>
      </c>
      <c r="I41" s="1">
        <v>92.3</v>
      </c>
      <c r="J41" s="1"/>
      <c r="K41" s="1">
        <v>95.19</v>
      </c>
      <c r="L41" s="25">
        <f t="shared" ref="L41" si="24">AVERAGE(K41:K43)</f>
        <v>94.39</v>
      </c>
      <c r="M41" s="25">
        <f t="shared" ref="M41" si="25">MEDIAN(K41:K43)</f>
        <v>94.23</v>
      </c>
    </row>
    <row r="42" spans="1:13" x14ac:dyDescent="0.25">
      <c r="A42" s="1">
        <v>4</v>
      </c>
      <c r="B42" s="1">
        <v>0.2</v>
      </c>
      <c r="C42" s="6">
        <v>2000</v>
      </c>
      <c r="D42" s="1">
        <v>5</v>
      </c>
      <c r="E42" s="1">
        <v>110.2</v>
      </c>
      <c r="F42" s="1">
        <v>96.15</v>
      </c>
      <c r="G42" s="1">
        <v>94.23</v>
      </c>
      <c r="H42" s="1">
        <v>94.23</v>
      </c>
      <c r="I42" s="1">
        <v>92.3</v>
      </c>
      <c r="J42" s="1"/>
      <c r="K42" s="1">
        <v>94.23</v>
      </c>
      <c r="L42" s="26"/>
      <c r="M42" s="26"/>
    </row>
    <row r="43" spans="1:13" x14ac:dyDescent="0.25">
      <c r="A43" s="1">
        <v>4</v>
      </c>
      <c r="B43" s="1">
        <v>0.2</v>
      </c>
      <c r="C43" s="6">
        <v>2000</v>
      </c>
      <c r="D43" s="1">
        <v>5</v>
      </c>
      <c r="E43" s="1">
        <v>111.49</v>
      </c>
      <c r="F43" s="1">
        <v>92.3</v>
      </c>
      <c r="G43" s="1">
        <v>96.15</v>
      </c>
      <c r="H43" s="1">
        <v>94.23</v>
      </c>
      <c r="I43" s="1">
        <v>92.3</v>
      </c>
      <c r="J43" s="1"/>
      <c r="K43" s="1">
        <v>93.75</v>
      </c>
      <c r="L43" s="26"/>
      <c r="M43" s="26"/>
    </row>
    <row r="44" spans="1:13" x14ac:dyDescent="0.25">
      <c r="A44" s="1">
        <v>4</v>
      </c>
      <c r="B44" s="1">
        <v>0.3</v>
      </c>
      <c r="C44" s="6">
        <v>2000</v>
      </c>
      <c r="D44" s="1">
        <v>5</v>
      </c>
      <c r="E44" s="1">
        <v>110.61</v>
      </c>
      <c r="F44" s="1">
        <v>92.3</v>
      </c>
      <c r="G44" s="1">
        <v>96.15</v>
      </c>
      <c r="H44" s="1">
        <v>94.23</v>
      </c>
      <c r="I44" s="1">
        <v>88.46</v>
      </c>
      <c r="J44" s="1"/>
      <c r="K44" s="1">
        <v>92.78</v>
      </c>
      <c r="L44" s="25">
        <f t="shared" ref="L44" si="26">AVERAGE(K44:K46)</f>
        <v>94.226666666666674</v>
      </c>
      <c r="M44" s="25">
        <f t="shared" ref="M44" si="27">MEDIAN(K44:K46)</f>
        <v>94.71</v>
      </c>
    </row>
    <row r="45" spans="1:13" x14ac:dyDescent="0.25">
      <c r="A45" s="1">
        <v>4</v>
      </c>
      <c r="B45" s="1">
        <v>0.3</v>
      </c>
      <c r="C45" s="6">
        <v>2000</v>
      </c>
      <c r="D45" s="1">
        <v>5</v>
      </c>
      <c r="E45" s="1">
        <v>111.32</v>
      </c>
      <c r="F45" s="1">
        <v>96.15</v>
      </c>
      <c r="G45" s="1">
        <v>96.15</v>
      </c>
      <c r="H45" s="1">
        <v>96.15</v>
      </c>
      <c r="I45" s="1">
        <v>92.3</v>
      </c>
      <c r="J45" s="1"/>
      <c r="K45" s="1">
        <v>95.19</v>
      </c>
      <c r="L45" s="26"/>
      <c r="M45" s="26"/>
    </row>
    <row r="46" spans="1:13" x14ac:dyDescent="0.25">
      <c r="A46" s="1">
        <v>4</v>
      </c>
      <c r="B46" s="1">
        <v>0.3</v>
      </c>
      <c r="C46" s="6">
        <v>2000</v>
      </c>
      <c r="D46" s="1">
        <v>5</v>
      </c>
      <c r="E46" s="1">
        <v>110.36</v>
      </c>
      <c r="F46" s="1">
        <v>98.07</v>
      </c>
      <c r="G46" s="1">
        <v>94.23</v>
      </c>
      <c r="H46" s="1">
        <v>94.23</v>
      </c>
      <c r="I46" s="1">
        <v>92.3</v>
      </c>
      <c r="J46" s="1"/>
      <c r="K46" s="1">
        <v>94.71</v>
      </c>
      <c r="L46" s="26"/>
      <c r="M46" s="26"/>
    </row>
    <row r="47" spans="1:13" x14ac:dyDescent="0.25">
      <c r="A47" s="1">
        <v>5</v>
      </c>
      <c r="B47" s="1">
        <v>0.1</v>
      </c>
      <c r="C47" s="6">
        <v>2000</v>
      </c>
      <c r="D47" s="1">
        <v>5</v>
      </c>
      <c r="E47" s="1">
        <v>148.05000000000001</v>
      </c>
      <c r="F47" s="1">
        <v>92.85</v>
      </c>
      <c r="G47" s="1">
        <v>92.85</v>
      </c>
      <c r="H47" s="1">
        <v>97.61</v>
      </c>
      <c r="I47" s="1">
        <v>92.85</v>
      </c>
      <c r="J47" s="1">
        <v>90.47</v>
      </c>
      <c r="K47" s="1">
        <v>93.33</v>
      </c>
      <c r="L47" s="25">
        <f t="shared" ref="L47" si="28">AVERAGE(K47:K49)</f>
        <v>93.646666666666661</v>
      </c>
      <c r="M47" s="25">
        <f t="shared" ref="M47" si="29">MEDIAN(K47:K49)</f>
        <v>93.33</v>
      </c>
    </row>
    <row r="48" spans="1:13" x14ac:dyDescent="0.25">
      <c r="A48" s="1">
        <v>5</v>
      </c>
      <c r="B48" s="1">
        <v>0.1</v>
      </c>
      <c r="C48" s="6">
        <v>2000</v>
      </c>
      <c r="D48" s="1">
        <v>5</v>
      </c>
      <c r="E48" s="1">
        <v>145.72</v>
      </c>
      <c r="F48" s="1">
        <v>92.85</v>
      </c>
      <c r="G48" s="1">
        <v>92.85</v>
      </c>
      <c r="H48" s="1">
        <v>97.61</v>
      </c>
      <c r="I48" s="1">
        <v>92.85</v>
      </c>
      <c r="J48" s="1">
        <v>90.74</v>
      </c>
      <c r="K48" s="1">
        <v>93.33</v>
      </c>
      <c r="L48" s="26"/>
      <c r="M48" s="26"/>
    </row>
    <row r="49" spans="1:13" x14ac:dyDescent="0.25">
      <c r="A49" s="1">
        <v>5</v>
      </c>
      <c r="B49" s="1">
        <v>0.1</v>
      </c>
      <c r="C49" s="6">
        <v>2000</v>
      </c>
      <c r="D49" s="1">
        <v>5</v>
      </c>
      <c r="E49" s="1">
        <v>149.94</v>
      </c>
      <c r="F49" s="1">
        <v>95.23</v>
      </c>
      <c r="G49" s="1">
        <v>92.85</v>
      </c>
      <c r="H49" s="1">
        <v>97.61</v>
      </c>
      <c r="I49" s="1">
        <v>92.85</v>
      </c>
      <c r="J49" s="1">
        <v>92.85</v>
      </c>
      <c r="K49" s="1">
        <v>94.28</v>
      </c>
      <c r="L49" s="26"/>
      <c r="M49" s="26"/>
    </row>
    <row r="50" spans="1:13" x14ac:dyDescent="0.25">
      <c r="A50" s="1">
        <v>5</v>
      </c>
      <c r="B50" s="1">
        <v>0.2</v>
      </c>
      <c r="C50" s="6">
        <v>2000</v>
      </c>
      <c r="D50" s="1">
        <v>5</v>
      </c>
      <c r="E50" s="1">
        <v>149.84</v>
      </c>
      <c r="F50" s="1">
        <v>97.61</v>
      </c>
      <c r="G50" s="1">
        <v>92.85</v>
      </c>
      <c r="H50" s="1">
        <v>97.61</v>
      </c>
      <c r="I50" s="1">
        <v>92.85</v>
      </c>
      <c r="J50" s="1">
        <v>90.47</v>
      </c>
      <c r="K50" s="1">
        <v>94.28</v>
      </c>
      <c r="L50" s="25">
        <f t="shared" ref="L50" si="30">AVERAGE(K50:K52)</f>
        <v>93.486666666666665</v>
      </c>
      <c r="M50" s="25">
        <f t="shared" ref="M50" si="31">MEDIAN(K50:K52)</f>
        <v>93.33</v>
      </c>
    </row>
    <row r="51" spans="1:13" x14ac:dyDescent="0.25">
      <c r="A51" s="1">
        <v>5</v>
      </c>
      <c r="B51" s="1">
        <v>0.2</v>
      </c>
      <c r="C51" s="6">
        <v>2000</v>
      </c>
      <c r="D51" s="1">
        <v>5</v>
      </c>
      <c r="E51" s="1">
        <v>149.41999999999999</v>
      </c>
      <c r="F51" s="1">
        <v>90.47</v>
      </c>
      <c r="G51" s="1">
        <v>90.47</v>
      </c>
      <c r="H51" s="1">
        <v>100</v>
      </c>
      <c r="I51" s="1">
        <v>92.85</v>
      </c>
      <c r="J51" s="1">
        <v>90.47</v>
      </c>
      <c r="K51" s="1">
        <v>92.85</v>
      </c>
      <c r="L51" s="26"/>
      <c r="M51" s="26"/>
    </row>
    <row r="52" spans="1:13" x14ac:dyDescent="0.25">
      <c r="A52" s="1">
        <v>5</v>
      </c>
      <c r="B52" s="1">
        <v>0.2</v>
      </c>
      <c r="C52" s="6">
        <v>2000</v>
      </c>
      <c r="D52" s="1">
        <v>5</v>
      </c>
      <c r="E52" s="1">
        <v>149.58000000000001</v>
      </c>
      <c r="F52" s="1">
        <v>95.23</v>
      </c>
      <c r="G52" s="1">
        <v>90.47</v>
      </c>
      <c r="H52" s="1">
        <v>97.61</v>
      </c>
      <c r="I52" s="1">
        <v>92.85</v>
      </c>
      <c r="J52" s="1">
        <v>90.47</v>
      </c>
      <c r="K52" s="1">
        <v>93.33</v>
      </c>
      <c r="L52" s="26"/>
      <c r="M52" s="26"/>
    </row>
    <row r="53" spans="1:13" x14ac:dyDescent="0.25">
      <c r="A53" s="1">
        <v>5</v>
      </c>
      <c r="B53" s="1">
        <v>0.3</v>
      </c>
      <c r="C53" s="6">
        <v>2000</v>
      </c>
      <c r="D53" s="1">
        <v>5</v>
      </c>
      <c r="E53" s="1">
        <v>147.55000000000001</v>
      </c>
      <c r="F53" s="1">
        <v>97.61</v>
      </c>
      <c r="G53" s="1">
        <v>90.47</v>
      </c>
      <c r="H53" s="1">
        <v>95.23</v>
      </c>
      <c r="I53" s="1">
        <v>92.85</v>
      </c>
      <c r="J53" s="1">
        <v>90.47</v>
      </c>
      <c r="K53" s="1">
        <v>93.33</v>
      </c>
      <c r="L53" s="25">
        <f t="shared" ref="L53" si="32">AVERAGE(K53:K55)</f>
        <v>92.853333333333339</v>
      </c>
      <c r="M53" s="25">
        <f t="shared" ref="M53" si="33">MEDIAN(K53:K55)</f>
        <v>93.33</v>
      </c>
    </row>
    <row r="54" spans="1:13" ht="17.25" customHeight="1" x14ac:dyDescent="0.25">
      <c r="A54" s="1">
        <v>5</v>
      </c>
      <c r="B54" s="1">
        <v>0.3</v>
      </c>
      <c r="C54" s="6">
        <v>2000</v>
      </c>
      <c r="D54" s="1">
        <v>5</v>
      </c>
      <c r="E54" s="1">
        <v>148.84</v>
      </c>
      <c r="F54" s="1">
        <v>100</v>
      </c>
      <c r="G54" s="1">
        <v>88.09</v>
      </c>
      <c r="H54" s="1">
        <v>95.23</v>
      </c>
      <c r="I54" s="1">
        <v>92.85</v>
      </c>
      <c r="J54" s="1">
        <v>90.47</v>
      </c>
      <c r="K54" s="1">
        <v>93.33</v>
      </c>
      <c r="L54" s="26"/>
      <c r="M54" s="26"/>
    </row>
    <row r="55" spans="1:13" x14ac:dyDescent="0.25">
      <c r="A55" s="12">
        <v>5</v>
      </c>
      <c r="B55" s="12">
        <v>0.3</v>
      </c>
      <c r="C55" s="11">
        <v>2000</v>
      </c>
      <c r="D55" s="12">
        <v>5</v>
      </c>
      <c r="E55" s="12">
        <v>148.47</v>
      </c>
      <c r="F55" s="12">
        <v>92.85</v>
      </c>
      <c r="G55" s="12">
        <v>90.47</v>
      </c>
      <c r="H55" s="12">
        <v>92.85</v>
      </c>
      <c r="I55" s="12">
        <v>95.23</v>
      </c>
      <c r="J55" s="12">
        <v>88.09</v>
      </c>
      <c r="K55" s="12">
        <v>91.9</v>
      </c>
      <c r="L55" s="26"/>
      <c r="M55" s="26"/>
    </row>
    <row r="56" spans="1:13" x14ac:dyDescent="0.25">
      <c r="A56" s="12">
        <v>3</v>
      </c>
      <c r="B56" s="12">
        <v>0.1</v>
      </c>
      <c r="C56" s="11">
        <v>2000</v>
      </c>
      <c r="D56" s="12">
        <v>6</v>
      </c>
      <c r="E56" s="12">
        <v>81.94</v>
      </c>
      <c r="F56" s="12">
        <v>95.71</v>
      </c>
      <c r="G56" s="12">
        <v>92.85</v>
      </c>
      <c r="H56" s="12">
        <v>94.28</v>
      </c>
      <c r="I56" s="12"/>
      <c r="J56" s="12"/>
      <c r="K56" s="12">
        <v>94.28</v>
      </c>
      <c r="L56" s="25">
        <f t="shared" ref="L56" si="34">AVERAGE(K56:K58)</f>
        <v>94.600000000000009</v>
      </c>
      <c r="M56" s="25">
        <f t="shared" ref="M56" si="35">MEDIAN(K56:K58)</f>
        <v>94.76</v>
      </c>
    </row>
    <row r="57" spans="1:13" x14ac:dyDescent="0.25">
      <c r="A57" s="1">
        <v>3</v>
      </c>
      <c r="B57" s="1">
        <v>0.1</v>
      </c>
      <c r="C57" s="6">
        <v>2000</v>
      </c>
      <c r="D57" s="1">
        <v>6</v>
      </c>
      <c r="E57" s="1">
        <v>83.75</v>
      </c>
      <c r="F57" s="1">
        <v>95.71</v>
      </c>
      <c r="G57" s="1">
        <v>94.28</v>
      </c>
      <c r="H57" s="1">
        <v>94.28</v>
      </c>
      <c r="I57" s="1"/>
      <c r="J57" s="1"/>
      <c r="K57" s="1">
        <v>94.76</v>
      </c>
      <c r="L57" s="26"/>
      <c r="M57" s="26"/>
    </row>
    <row r="58" spans="1:13" x14ac:dyDescent="0.25">
      <c r="A58" s="1">
        <v>3</v>
      </c>
      <c r="B58" s="1">
        <v>0.1</v>
      </c>
      <c r="C58" s="6">
        <v>2000</v>
      </c>
      <c r="D58" s="1">
        <v>6</v>
      </c>
      <c r="E58" s="1">
        <v>85.11</v>
      </c>
      <c r="F58" s="1">
        <v>95.71</v>
      </c>
      <c r="G58" s="1">
        <v>94.28</v>
      </c>
      <c r="H58" s="1">
        <v>94.28</v>
      </c>
      <c r="I58" s="1"/>
      <c r="J58" s="1"/>
      <c r="K58" s="1">
        <v>94.76</v>
      </c>
      <c r="L58" s="26"/>
      <c r="M58" s="26"/>
    </row>
    <row r="59" spans="1:13" x14ac:dyDescent="0.25">
      <c r="A59" s="1">
        <v>3</v>
      </c>
      <c r="B59" s="1">
        <v>0.2</v>
      </c>
      <c r="C59" s="6">
        <v>2000</v>
      </c>
      <c r="D59" s="1">
        <v>6</v>
      </c>
      <c r="E59" s="1">
        <v>83.77</v>
      </c>
      <c r="F59" s="1">
        <v>95.71</v>
      </c>
      <c r="G59" s="1">
        <v>95.71</v>
      </c>
      <c r="H59" s="1">
        <v>94.28</v>
      </c>
      <c r="I59" s="1"/>
      <c r="J59" s="1"/>
      <c r="K59" s="1">
        <v>95.23</v>
      </c>
      <c r="L59" s="25">
        <f t="shared" ref="L59" si="36">AVERAGE(K59:K61)</f>
        <v>95.073333333333338</v>
      </c>
      <c r="M59" s="25">
        <f t="shared" ref="M59" si="37">MEDIAN(K59:K61)</f>
        <v>95.23</v>
      </c>
    </row>
    <row r="60" spans="1:13" x14ac:dyDescent="0.25">
      <c r="A60" s="1">
        <v>3</v>
      </c>
      <c r="B60" s="1">
        <v>0.2</v>
      </c>
      <c r="C60" s="6">
        <v>2000</v>
      </c>
      <c r="D60" s="1">
        <v>6</v>
      </c>
      <c r="E60" s="1">
        <v>83.7</v>
      </c>
      <c r="F60" s="1">
        <v>94.28</v>
      </c>
      <c r="G60" s="1">
        <v>95.71</v>
      </c>
      <c r="H60" s="1">
        <v>94.28</v>
      </c>
      <c r="I60" s="1"/>
      <c r="J60" s="1"/>
      <c r="K60" s="1">
        <v>94.76</v>
      </c>
      <c r="L60" s="26"/>
      <c r="M60" s="26"/>
    </row>
    <row r="61" spans="1:13" x14ac:dyDescent="0.25">
      <c r="A61" s="1">
        <v>3</v>
      </c>
      <c r="B61" s="1">
        <v>0.2</v>
      </c>
      <c r="C61" s="6">
        <v>2000</v>
      </c>
      <c r="D61" s="1">
        <v>6</v>
      </c>
      <c r="E61" s="1">
        <v>82.63</v>
      </c>
      <c r="F61" s="1">
        <v>95.71</v>
      </c>
      <c r="G61" s="1">
        <v>95.71</v>
      </c>
      <c r="H61" s="1">
        <v>94.28</v>
      </c>
      <c r="I61" s="1"/>
      <c r="J61" s="1"/>
      <c r="K61" s="1">
        <v>95.23</v>
      </c>
      <c r="L61" s="26"/>
      <c r="M61" s="26"/>
    </row>
    <row r="62" spans="1:13" x14ac:dyDescent="0.25">
      <c r="A62" s="1">
        <v>3</v>
      </c>
      <c r="B62" s="1">
        <v>0.3</v>
      </c>
      <c r="C62" s="6">
        <v>2000</v>
      </c>
      <c r="D62" s="1">
        <v>6</v>
      </c>
      <c r="E62" s="1">
        <v>82.91</v>
      </c>
      <c r="F62" s="1">
        <v>95.71</v>
      </c>
      <c r="G62" s="1">
        <v>95.71</v>
      </c>
      <c r="H62" s="1">
        <v>94.28</v>
      </c>
      <c r="I62" s="1"/>
      <c r="J62" s="1"/>
      <c r="K62" s="1">
        <v>95.23</v>
      </c>
      <c r="L62" s="25">
        <f t="shared" ref="L62" si="38">AVERAGE(K62:K64)</f>
        <v>95.073333333333338</v>
      </c>
      <c r="M62" s="25">
        <f t="shared" ref="M62" si="39">MEDIAN(K62:K64)</f>
        <v>95.23</v>
      </c>
    </row>
    <row r="63" spans="1:13" x14ac:dyDescent="0.25">
      <c r="A63" s="1">
        <v>3</v>
      </c>
      <c r="B63" s="1">
        <v>0.3</v>
      </c>
      <c r="C63" s="6">
        <v>2000</v>
      </c>
      <c r="D63" s="1">
        <v>6</v>
      </c>
      <c r="E63" s="1">
        <v>83.72</v>
      </c>
      <c r="F63" s="1">
        <v>95.71</v>
      </c>
      <c r="G63" s="1">
        <v>95.71</v>
      </c>
      <c r="H63" s="1">
        <v>92.85</v>
      </c>
      <c r="I63" s="1"/>
      <c r="J63" s="1"/>
      <c r="K63" s="1">
        <v>94.76</v>
      </c>
      <c r="L63" s="26"/>
      <c r="M63" s="26"/>
    </row>
    <row r="64" spans="1:13" x14ac:dyDescent="0.25">
      <c r="A64" s="1">
        <v>3</v>
      </c>
      <c r="B64" s="1">
        <v>0.3</v>
      </c>
      <c r="C64" s="6">
        <v>2000</v>
      </c>
      <c r="D64" s="1">
        <v>6</v>
      </c>
      <c r="E64" s="1">
        <v>83.96</v>
      </c>
      <c r="F64" s="1">
        <v>95.71</v>
      </c>
      <c r="G64" s="1">
        <v>95.71</v>
      </c>
      <c r="H64" s="1">
        <v>94.28</v>
      </c>
      <c r="I64" s="1"/>
      <c r="J64" s="1"/>
      <c r="K64" s="1">
        <v>95.23</v>
      </c>
      <c r="L64" s="26"/>
      <c r="M64" s="26"/>
    </row>
    <row r="65" spans="1:13" x14ac:dyDescent="0.25">
      <c r="A65" s="1">
        <v>4</v>
      </c>
      <c r="B65" s="1">
        <v>0.1</v>
      </c>
      <c r="C65" s="6">
        <v>2000</v>
      </c>
      <c r="D65" s="1">
        <v>6</v>
      </c>
      <c r="E65" s="1">
        <v>126.04</v>
      </c>
      <c r="F65" s="1">
        <v>94.23</v>
      </c>
      <c r="G65" s="1">
        <v>94.23</v>
      </c>
      <c r="H65" s="1">
        <v>94.23</v>
      </c>
      <c r="I65" s="1">
        <v>92.3</v>
      </c>
      <c r="J65" s="1"/>
      <c r="K65" s="1">
        <v>93.75</v>
      </c>
      <c r="L65" s="25">
        <f t="shared" ref="L65" si="40">AVERAGE(K65:K67)</f>
        <v>94.070000000000007</v>
      </c>
      <c r="M65" s="25">
        <f t="shared" ref="M65" si="41">MEDIAN(K65:K67)</f>
        <v>94.23</v>
      </c>
    </row>
    <row r="66" spans="1:13" x14ac:dyDescent="0.25">
      <c r="A66" s="1">
        <v>4</v>
      </c>
      <c r="B66" s="1">
        <v>0.1</v>
      </c>
      <c r="C66" s="6">
        <v>2000</v>
      </c>
      <c r="D66" s="1">
        <v>6</v>
      </c>
      <c r="E66" s="1">
        <v>124.51</v>
      </c>
      <c r="F66" s="1">
        <v>94.23</v>
      </c>
      <c r="G66" s="1">
        <v>96.15</v>
      </c>
      <c r="H66" s="1">
        <v>94.23</v>
      </c>
      <c r="I66" s="1">
        <v>92.3</v>
      </c>
      <c r="J66" s="1"/>
      <c r="K66" s="1">
        <v>94.23</v>
      </c>
      <c r="L66" s="26"/>
      <c r="M66" s="26"/>
    </row>
    <row r="67" spans="1:13" x14ac:dyDescent="0.25">
      <c r="A67" s="1">
        <v>4</v>
      </c>
      <c r="B67" s="1">
        <v>0.1</v>
      </c>
      <c r="C67" s="6">
        <v>2000</v>
      </c>
      <c r="D67" s="1">
        <v>6</v>
      </c>
      <c r="E67" s="1">
        <v>123.18</v>
      </c>
      <c r="F67" s="1">
        <v>94.23</v>
      </c>
      <c r="G67" s="1">
        <v>96.15</v>
      </c>
      <c r="H67" s="1">
        <v>94.23</v>
      </c>
      <c r="I67" s="1">
        <v>92.3</v>
      </c>
      <c r="J67" s="1"/>
      <c r="K67" s="1">
        <v>94.23</v>
      </c>
      <c r="L67" s="26"/>
      <c r="M67" s="26"/>
    </row>
    <row r="68" spans="1:13" x14ac:dyDescent="0.25">
      <c r="A68" s="1">
        <v>4</v>
      </c>
      <c r="B68" s="1">
        <v>0.2</v>
      </c>
      <c r="C68" s="6">
        <v>2000</v>
      </c>
      <c r="D68" s="1">
        <v>6</v>
      </c>
      <c r="E68" s="1">
        <v>125.73</v>
      </c>
      <c r="F68" s="1">
        <v>94.23</v>
      </c>
      <c r="G68" s="1">
        <v>94.23</v>
      </c>
      <c r="H68" s="1">
        <v>94.23</v>
      </c>
      <c r="I68" s="1">
        <v>92.3</v>
      </c>
      <c r="J68" s="1"/>
      <c r="K68" s="1">
        <v>93.75</v>
      </c>
      <c r="L68" s="25">
        <f t="shared" ref="L68" si="42">AVERAGE(K68:K70)</f>
        <v>93.75</v>
      </c>
      <c r="M68" s="25">
        <f t="shared" ref="M68" si="43">MEDIAN(K68:K70)</f>
        <v>93.75</v>
      </c>
    </row>
    <row r="69" spans="1:13" x14ac:dyDescent="0.25">
      <c r="A69" s="1">
        <v>4</v>
      </c>
      <c r="B69" s="1">
        <v>0.2</v>
      </c>
      <c r="C69" s="6">
        <v>2000</v>
      </c>
      <c r="D69" s="1">
        <v>6</v>
      </c>
      <c r="E69" s="1">
        <v>124.7</v>
      </c>
      <c r="F69" s="1">
        <v>92.3</v>
      </c>
      <c r="G69" s="1">
        <v>96.15</v>
      </c>
      <c r="H69" s="1">
        <v>94.3</v>
      </c>
      <c r="I69" s="1">
        <v>92.3</v>
      </c>
      <c r="J69" s="1"/>
      <c r="K69" s="1">
        <v>93.75</v>
      </c>
      <c r="L69" s="26"/>
      <c r="M69" s="26"/>
    </row>
    <row r="70" spans="1:13" x14ac:dyDescent="0.25">
      <c r="A70" s="1">
        <v>4</v>
      </c>
      <c r="B70" s="1">
        <v>0.2</v>
      </c>
      <c r="C70" s="6">
        <v>2000</v>
      </c>
      <c r="D70" s="1">
        <v>6</v>
      </c>
      <c r="E70" s="1">
        <v>124.98</v>
      </c>
      <c r="F70" s="1">
        <v>94.3</v>
      </c>
      <c r="G70" s="1">
        <v>92.3</v>
      </c>
      <c r="H70" s="1">
        <v>96.15</v>
      </c>
      <c r="I70" s="1">
        <v>92.3</v>
      </c>
      <c r="J70" s="1"/>
      <c r="K70" s="1">
        <v>93.75</v>
      </c>
      <c r="L70" s="26"/>
      <c r="M70" s="26"/>
    </row>
    <row r="71" spans="1:13" x14ac:dyDescent="0.25">
      <c r="A71" s="1">
        <v>4</v>
      </c>
      <c r="B71" s="1">
        <v>0.3</v>
      </c>
      <c r="C71" s="6">
        <v>2000</v>
      </c>
      <c r="D71" s="1">
        <v>6</v>
      </c>
      <c r="E71" s="1">
        <v>124.35</v>
      </c>
      <c r="F71" s="1">
        <v>98.07</v>
      </c>
      <c r="G71" s="1">
        <v>90.38</v>
      </c>
      <c r="H71" s="1">
        <v>96.15</v>
      </c>
      <c r="I71" s="1">
        <v>92.3</v>
      </c>
      <c r="J71" s="1"/>
      <c r="K71" s="1">
        <v>94.23</v>
      </c>
      <c r="L71" s="25">
        <f t="shared" ref="L71" si="44">AVERAGE(K71:K73)</f>
        <v>94.55</v>
      </c>
      <c r="M71" s="25">
        <f t="shared" ref="M71" si="45">MEDIAN(K71:K73)</f>
        <v>94.71</v>
      </c>
    </row>
    <row r="72" spans="1:13" x14ac:dyDescent="0.25">
      <c r="A72" s="1">
        <v>4</v>
      </c>
      <c r="B72" s="1">
        <v>0.3</v>
      </c>
      <c r="C72" s="6">
        <v>2000</v>
      </c>
      <c r="D72" s="1">
        <v>6</v>
      </c>
      <c r="E72" s="1">
        <v>124.28</v>
      </c>
      <c r="F72" s="1">
        <v>98.07</v>
      </c>
      <c r="G72" s="1">
        <v>92.3</v>
      </c>
      <c r="H72" s="1">
        <v>96.15</v>
      </c>
      <c r="I72" s="1">
        <v>92.3</v>
      </c>
      <c r="J72" s="1"/>
      <c r="K72" s="1">
        <v>94.71</v>
      </c>
      <c r="L72" s="26"/>
      <c r="M72" s="26"/>
    </row>
    <row r="73" spans="1:13" x14ac:dyDescent="0.25">
      <c r="A73" s="1">
        <v>4</v>
      </c>
      <c r="B73" s="1">
        <v>0.3</v>
      </c>
      <c r="C73" s="6">
        <v>2000</v>
      </c>
      <c r="D73" s="1">
        <v>6</v>
      </c>
      <c r="E73" s="1">
        <v>123.83</v>
      </c>
      <c r="F73" s="1">
        <v>98.07</v>
      </c>
      <c r="G73" s="1">
        <v>92.3</v>
      </c>
      <c r="H73" s="1">
        <v>96.15</v>
      </c>
      <c r="I73" s="1">
        <v>92.3</v>
      </c>
      <c r="J73" s="1"/>
      <c r="K73" s="1">
        <v>94.71</v>
      </c>
      <c r="L73" s="26"/>
      <c r="M73" s="26"/>
    </row>
    <row r="74" spans="1:13" x14ac:dyDescent="0.25">
      <c r="A74" s="1">
        <v>5</v>
      </c>
      <c r="B74" s="1">
        <v>0.1</v>
      </c>
      <c r="C74" s="6">
        <v>2000</v>
      </c>
      <c r="D74" s="1">
        <v>6</v>
      </c>
      <c r="E74" s="1">
        <v>166.58</v>
      </c>
      <c r="F74" s="1">
        <v>90.47</v>
      </c>
      <c r="G74" s="1">
        <v>92.85</v>
      </c>
      <c r="H74" s="1">
        <v>97.61</v>
      </c>
      <c r="I74" s="1">
        <v>92.85</v>
      </c>
      <c r="J74" s="1">
        <v>90.47</v>
      </c>
      <c r="K74" s="1">
        <v>92.85</v>
      </c>
      <c r="L74" s="25">
        <f t="shared" ref="L74" si="46">AVERAGE(K74:K76)</f>
        <v>92.693333333333328</v>
      </c>
      <c r="M74" s="25">
        <f t="shared" ref="M74" si="47">MEDIAN(K74:K76)</f>
        <v>92.85</v>
      </c>
    </row>
    <row r="75" spans="1:13" x14ac:dyDescent="0.25">
      <c r="A75" s="1">
        <v>5</v>
      </c>
      <c r="B75" s="1">
        <v>0.1</v>
      </c>
      <c r="C75" s="6">
        <v>2000</v>
      </c>
      <c r="D75" s="1">
        <v>6</v>
      </c>
      <c r="E75" s="1">
        <v>165.05</v>
      </c>
      <c r="F75" s="1">
        <v>92.85</v>
      </c>
      <c r="G75" s="1">
        <v>90.47</v>
      </c>
      <c r="H75" s="1">
        <v>97.61</v>
      </c>
      <c r="I75" s="1">
        <v>92.85</v>
      </c>
      <c r="J75" s="1">
        <v>88.09</v>
      </c>
      <c r="K75" s="1">
        <v>92.38</v>
      </c>
      <c r="L75" s="26"/>
      <c r="M75" s="26"/>
    </row>
    <row r="76" spans="1:13" x14ac:dyDescent="0.25">
      <c r="A76" s="1">
        <v>5</v>
      </c>
      <c r="B76" s="1">
        <v>0.1</v>
      </c>
      <c r="C76" s="6">
        <v>2000</v>
      </c>
      <c r="D76" s="1">
        <v>6</v>
      </c>
      <c r="E76" s="1">
        <v>166.41</v>
      </c>
      <c r="F76" s="1">
        <v>90.47</v>
      </c>
      <c r="G76" s="1">
        <v>92.85</v>
      </c>
      <c r="H76" s="1">
        <v>97.61</v>
      </c>
      <c r="I76" s="1">
        <v>92.85</v>
      </c>
      <c r="J76" s="1">
        <v>90.47</v>
      </c>
      <c r="K76" s="1">
        <v>92.85</v>
      </c>
      <c r="L76" s="26"/>
      <c r="M76" s="26"/>
    </row>
    <row r="77" spans="1:13" x14ac:dyDescent="0.25">
      <c r="A77" s="1">
        <v>5</v>
      </c>
      <c r="B77" s="1">
        <v>0.2</v>
      </c>
      <c r="C77" s="6">
        <v>2000</v>
      </c>
      <c r="D77" s="1">
        <v>6</v>
      </c>
      <c r="E77" s="1">
        <v>167.45</v>
      </c>
      <c r="F77" s="1">
        <v>97.61</v>
      </c>
      <c r="G77" s="1">
        <v>90.47</v>
      </c>
      <c r="H77" s="1">
        <v>100</v>
      </c>
      <c r="I77" s="1">
        <v>95.23</v>
      </c>
      <c r="J77" s="1">
        <v>88.09</v>
      </c>
      <c r="K77" s="1">
        <v>94.28</v>
      </c>
      <c r="L77" s="25">
        <f t="shared" ref="L77" si="48">AVERAGE(K77:K79)</f>
        <v>93.17</v>
      </c>
      <c r="M77" s="25">
        <f t="shared" ref="M77" si="49">MEDIAN(K77:K79)</f>
        <v>92.85</v>
      </c>
    </row>
    <row r="78" spans="1:13" x14ac:dyDescent="0.25">
      <c r="A78" s="1">
        <v>5</v>
      </c>
      <c r="B78" s="1">
        <v>0.2</v>
      </c>
      <c r="C78" s="6">
        <v>2000</v>
      </c>
      <c r="D78" s="1">
        <v>6</v>
      </c>
      <c r="E78" s="1">
        <v>166.65</v>
      </c>
      <c r="F78" s="1">
        <v>92.85</v>
      </c>
      <c r="G78" s="1">
        <v>90.47</v>
      </c>
      <c r="H78" s="1">
        <v>97.61</v>
      </c>
      <c r="I78" s="1">
        <v>92.85</v>
      </c>
      <c r="J78" s="1">
        <v>88.09</v>
      </c>
      <c r="K78" s="1">
        <v>92.38</v>
      </c>
      <c r="L78" s="26"/>
      <c r="M78" s="26"/>
    </row>
    <row r="79" spans="1:13" x14ac:dyDescent="0.25">
      <c r="A79" s="1">
        <v>5</v>
      </c>
      <c r="B79" s="1">
        <v>0.2</v>
      </c>
      <c r="C79" s="6">
        <v>2000</v>
      </c>
      <c r="D79" s="1">
        <v>6</v>
      </c>
      <c r="E79" s="1">
        <v>163.87</v>
      </c>
      <c r="F79" s="1">
        <v>90.47</v>
      </c>
      <c r="G79" s="1">
        <v>90.47</v>
      </c>
      <c r="H79" s="1">
        <v>97.61</v>
      </c>
      <c r="I79" s="1">
        <v>95.23</v>
      </c>
      <c r="J79" s="1">
        <v>90.47</v>
      </c>
      <c r="K79" s="1">
        <v>92.85</v>
      </c>
      <c r="L79" s="26"/>
      <c r="M79" s="26"/>
    </row>
    <row r="80" spans="1:13" x14ac:dyDescent="0.25">
      <c r="A80" s="1">
        <v>5</v>
      </c>
      <c r="B80" s="1">
        <v>0.3</v>
      </c>
      <c r="C80" s="6">
        <v>2000</v>
      </c>
      <c r="D80" s="1">
        <v>6</v>
      </c>
      <c r="E80" s="1">
        <v>165.02</v>
      </c>
      <c r="F80" s="1">
        <v>92.85</v>
      </c>
      <c r="G80" s="1">
        <v>92.85</v>
      </c>
      <c r="H80" s="1">
        <v>100</v>
      </c>
      <c r="I80" s="1">
        <v>95.23</v>
      </c>
      <c r="J80" s="1">
        <v>92.85</v>
      </c>
      <c r="K80" s="1">
        <v>94.76</v>
      </c>
      <c r="L80" s="25">
        <f t="shared" ref="L80" si="50">AVERAGE(K80:K82)</f>
        <v>93.490000000000009</v>
      </c>
      <c r="M80" s="25">
        <f t="shared" ref="M80" si="51">MEDIAN(K80:K82)</f>
        <v>93.81</v>
      </c>
    </row>
    <row r="81" spans="1:13" x14ac:dyDescent="0.25">
      <c r="A81" s="1">
        <v>5</v>
      </c>
      <c r="B81" s="1">
        <v>0.3</v>
      </c>
      <c r="C81" s="6">
        <v>2000</v>
      </c>
      <c r="D81" s="1">
        <v>6</v>
      </c>
      <c r="E81" s="1">
        <v>168.04</v>
      </c>
      <c r="F81" s="1">
        <v>92.85</v>
      </c>
      <c r="G81" s="1">
        <v>90.47</v>
      </c>
      <c r="H81" s="1">
        <v>97.61</v>
      </c>
      <c r="I81" s="1">
        <v>92.85</v>
      </c>
      <c r="J81" s="1">
        <v>95.23</v>
      </c>
      <c r="K81" s="1">
        <v>93.81</v>
      </c>
      <c r="L81" s="26"/>
      <c r="M81" s="26"/>
    </row>
    <row r="82" spans="1:13" x14ac:dyDescent="0.25">
      <c r="A82" s="12">
        <v>5</v>
      </c>
      <c r="B82" s="12">
        <v>0.3</v>
      </c>
      <c r="C82" s="11">
        <v>2000</v>
      </c>
      <c r="D82" s="12">
        <v>6</v>
      </c>
      <c r="E82" s="12">
        <v>171.83</v>
      </c>
      <c r="F82" s="12">
        <v>88.09</v>
      </c>
      <c r="G82" s="12">
        <v>90.47</v>
      </c>
      <c r="H82" s="12">
        <v>97.61</v>
      </c>
      <c r="I82" s="12">
        <v>95.23</v>
      </c>
      <c r="J82" s="12">
        <v>88.09</v>
      </c>
      <c r="K82" s="12">
        <v>91.9</v>
      </c>
      <c r="L82" s="26"/>
      <c r="M82" s="26"/>
    </row>
    <row r="83" spans="1:13" x14ac:dyDescent="0.25">
      <c r="A83" s="15">
        <v>3</v>
      </c>
      <c r="B83" s="15">
        <v>0.1</v>
      </c>
      <c r="C83" s="14">
        <v>10000</v>
      </c>
      <c r="D83" s="15">
        <v>4</v>
      </c>
      <c r="E83" s="15">
        <v>327.86</v>
      </c>
      <c r="F83" s="15">
        <v>97.14</v>
      </c>
      <c r="G83" s="15">
        <v>95.71</v>
      </c>
      <c r="H83" s="15">
        <v>95.71</v>
      </c>
      <c r="I83" s="15"/>
      <c r="J83" s="15"/>
      <c r="K83" s="15">
        <v>96.19</v>
      </c>
      <c r="L83" s="25">
        <f t="shared" ref="L83" si="52">AVERAGE(K83:K85)</f>
        <v>95.233333333333348</v>
      </c>
      <c r="M83" s="25">
        <f t="shared" ref="M83" si="53">MEDIAN(K83:K85)</f>
        <v>95.23</v>
      </c>
    </row>
    <row r="84" spans="1:13" x14ac:dyDescent="0.25">
      <c r="A84" s="1">
        <v>3</v>
      </c>
      <c r="B84" s="1">
        <v>0.1</v>
      </c>
      <c r="C84" s="6">
        <v>10000</v>
      </c>
      <c r="D84" s="1">
        <v>4</v>
      </c>
      <c r="E84" s="1">
        <v>318.8</v>
      </c>
      <c r="F84" s="1">
        <v>95.71</v>
      </c>
      <c r="G84" s="1">
        <v>95.71</v>
      </c>
      <c r="H84" s="1">
        <v>94.28</v>
      </c>
      <c r="I84" s="1"/>
      <c r="J84" s="1"/>
      <c r="K84" s="1">
        <v>95.23</v>
      </c>
      <c r="L84" s="26"/>
      <c r="M84" s="26"/>
    </row>
    <row r="85" spans="1:13" x14ac:dyDescent="0.25">
      <c r="A85" s="1">
        <v>3</v>
      </c>
      <c r="B85" s="1">
        <v>0.1</v>
      </c>
      <c r="C85" s="6">
        <v>10000</v>
      </c>
      <c r="D85" s="1">
        <v>4</v>
      </c>
      <c r="E85" s="1">
        <v>315.85000000000002</v>
      </c>
      <c r="F85" s="1">
        <v>94.28</v>
      </c>
      <c r="G85" s="1">
        <v>94.28</v>
      </c>
      <c r="H85" s="1">
        <v>94.28</v>
      </c>
      <c r="I85" s="1"/>
      <c r="J85" s="1"/>
      <c r="K85" s="1">
        <v>94.28</v>
      </c>
      <c r="L85" s="26"/>
      <c r="M85" s="26"/>
    </row>
    <row r="86" spans="1:13" x14ac:dyDescent="0.25">
      <c r="A86" s="1">
        <v>3</v>
      </c>
      <c r="B86" s="1">
        <v>0.2</v>
      </c>
      <c r="C86" s="6">
        <v>10000</v>
      </c>
      <c r="D86" s="1">
        <v>4</v>
      </c>
      <c r="E86" s="1">
        <v>321.63</v>
      </c>
      <c r="F86" s="1">
        <v>97.14</v>
      </c>
      <c r="G86" s="1">
        <v>95.71</v>
      </c>
      <c r="H86" s="1">
        <v>94.28</v>
      </c>
      <c r="I86" s="1"/>
      <c r="J86" s="1"/>
      <c r="K86" s="1">
        <v>95.71</v>
      </c>
      <c r="L86" s="25">
        <f t="shared" ref="L86" si="54">AVERAGE(K86:K88)</f>
        <v>95.393333333333331</v>
      </c>
      <c r="M86" s="25">
        <f t="shared" ref="M86" si="55">MEDIAN(K86:K88)</f>
        <v>95.71</v>
      </c>
    </row>
    <row r="87" spans="1:13" x14ac:dyDescent="0.25">
      <c r="A87" s="1">
        <v>3</v>
      </c>
      <c r="B87" s="1">
        <v>0.2</v>
      </c>
      <c r="C87" s="6">
        <v>10000</v>
      </c>
      <c r="D87" s="1">
        <v>4</v>
      </c>
      <c r="E87" s="1">
        <v>318.87</v>
      </c>
      <c r="F87" s="1">
        <v>97.14</v>
      </c>
      <c r="G87" s="1">
        <v>95.71</v>
      </c>
      <c r="H87" s="1">
        <v>94.28</v>
      </c>
      <c r="I87" s="1"/>
      <c r="J87" s="1"/>
      <c r="K87" s="1">
        <v>95.71</v>
      </c>
      <c r="L87" s="26"/>
      <c r="M87" s="26"/>
    </row>
    <row r="88" spans="1:13" x14ac:dyDescent="0.25">
      <c r="A88" s="1">
        <v>3</v>
      </c>
      <c r="B88" s="1">
        <v>0.2</v>
      </c>
      <c r="C88" s="6">
        <v>10000</v>
      </c>
      <c r="D88" s="1">
        <v>4</v>
      </c>
      <c r="E88" s="1">
        <v>318.18</v>
      </c>
      <c r="F88" s="1">
        <v>95.71</v>
      </c>
      <c r="G88" s="1">
        <v>94.28</v>
      </c>
      <c r="H88" s="1">
        <v>94.28</v>
      </c>
      <c r="I88" s="1"/>
      <c r="J88" s="1"/>
      <c r="K88" s="1">
        <v>94.76</v>
      </c>
      <c r="L88" s="26"/>
      <c r="M88" s="26"/>
    </row>
    <row r="89" spans="1:13" x14ac:dyDescent="0.25">
      <c r="A89" s="1">
        <v>3</v>
      </c>
      <c r="B89" s="1">
        <v>0.3</v>
      </c>
      <c r="C89" s="6">
        <v>10000</v>
      </c>
      <c r="D89" s="1">
        <v>4</v>
      </c>
      <c r="E89" s="1">
        <v>321.08</v>
      </c>
      <c r="F89" s="1">
        <v>97.14</v>
      </c>
      <c r="G89" s="1">
        <v>92.85</v>
      </c>
      <c r="H89" s="1">
        <v>94.28</v>
      </c>
      <c r="I89" s="1"/>
      <c r="J89" s="1"/>
      <c r="K89" s="1">
        <v>94.76</v>
      </c>
      <c r="L89" s="25">
        <f t="shared" ref="L89" si="56">AVERAGE(K89:K91)</f>
        <v>94.443333333333342</v>
      </c>
      <c r="M89" s="25">
        <f t="shared" ref="M89" si="57">MEDIAN(K89:K91)</f>
        <v>94.76</v>
      </c>
    </row>
    <row r="90" spans="1:13" x14ac:dyDescent="0.25">
      <c r="A90" s="1">
        <v>3</v>
      </c>
      <c r="B90" s="1">
        <v>0.3</v>
      </c>
      <c r="C90" s="6">
        <v>10000</v>
      </c>
      <c r="D90" s="1">
        <v>4</v>
      </c>
      <c r="E90" s="1">
        <v>326.68</v>
      </c>
      <c r="F90" s="1">
        <v>97.14</v>
      </c>
      <c r="G90" s="1">
        <v>92.85</v>
      </c>
      <c r="H90" s="1">
        <v>94.28</v>
      </c>
      <c r="I90" s="1"/>
      <c r="J90" s="1"/>
      <c r="K90" s="1">
        <v>94.76</v>
      </c>
      <c r="L90" s="26"/>
      <c r="M90" s="26"/>
    </row>
    <row r="91" spans="1:13" x14ac:dyDescent="0.25">
      <c r="A91" s="1">
        <v>3</v>
      </c>
      <c r="B91" s="1">
        <v>0.3</v>
      </c>
      <c r="C91" s="6">
        <v>10000</v>
      </c>
      <c r="D91" s="1">
        <v>4</v>
      </c>
      <c r="E91" s="1">
        <v>322.77</v>
      </c>
      <c r="F91" s="1">
        <v>97.14</v>
      </c>
      <c r="G91" s="1">
        <v>92.85</v>
      </c>
      <c r="H91" s="1">
        <v>91.42</v>
      </c>
      <c r="I91" s="1"/>
      <c r="J91" s="1"/>
      <c r="K91" s="1">
        <v>93.81</v>
      </c>
      <c r="L91" s="26"/>
      <c r="M91" s="26"/>
    </row>
    <row r="92" spans="1:13" x14ac:dyDescent="0.25">
      <c r="A92" s="1">
        <v>4</v>
      </c>
      <c r="B92" s="1">
        <v>0.1</v>
      </c>
      <c r="C92" s="6">
        <v>10000</v>
      </c>
      <c r="D92" s="1">
        <v>4</v>
      </c>
      <c r="E92" s="1">
        <v>478.94</v>
      </c>
      <c r="F92" s="1">
        <v>100</v>
      </c>
      <c r="G92" s="1">
        <v>96.15</v>
      </c>
      <c r="H92" s="1">
        <v>94.23</v>
      </c>
      <c r="I92" s="1">
        <v>92.3</v>
      </c>
      <c r="J92" s="1"/>
      <c r="K92" s="1">
        <v>95.67</v>
      </c>
      <c r="L92" s="25">
        <f t="shared" ref="L92" si="58">AVERAGE(K92:K94)</f>
        <v>94.706666666666663</v>
      </c>
      <c r="M92" s="25">
        <f t="shared" ref="M92" si="59">MEDIAN(K92:K94)</f>
        <v>95.19</v>
      </c>
    </row>
    <row r="93" spans="1:13" x14ac:dyDescent="0.25">
      <c r="A93" s="1">
        <v>4</v>
      </c>
      <c r="B93" s="1">
        <v>0.1</v>
      </c>
      <c r="C93" s="6">
        <v>10000</v>
      </c>
      <c r="D93" s="1">
        <v>4</v>
      </c>
      <c r="E93" s="1">
        <v>479.82</v>
      </c>
      <c r="F93" s="1">
        <v>92.3</v>
      </c>
      <c r="G93" s="1">
        <v>92.3</v>
      </c>
      <c r="H93" s="1">
        <v>96.15</v>
      </c>
      <c r="I93" s="1">
        <v>92.3</v>
      </c>
      <c r="J93" s="1"/>
      <c r="K93" s="1">
        <v>93.26</v>
      </c>
      <c r="L93" s="26"/>
      <c r="M93" s="26"/>
    </row>
    <row r="94" spans="1:13" x14ac:dyDescent="0.25">
      <c r="A94" s="1">
        <v>4</v>
      </c>
      <c r="B94" s="1">
        <v>0.1</v>
      </c>
      <c r="C94" s="6">
        <v>10000</v>
      </c>
      <c r="D94" s="1">
        <v>4</v>
      </c>
      <c r="E94" s="1">
        <v>472.34</v>
      </c>
      <c r="F94" s="1">
        <v>98.07</v>
      </c>
      <c r="G94" s="1">
        <v>96.15</v>
      </c>
      <c r="H94" s="1">
        <v>92.3</v>
      </c>
      <c r="I94" s="1">
        <v>94.23</v>
      </c>
      <c r="J94" s="1"/>
      <c r="K94" s="1">
        <v>95.19</v>
      </c>
      <c r="L94" s="26"/>
      <c r="M94" s="26"/>
    </row>
    <row r="95" spans="1:13" x14ac:dyDescent="0.25">
      <c r="A95" s="1">
        <v>4</v>
      </c>
      <c r="B95" s="1">
        <v>0.2</v>
      </c>
      <c r="C95" s="6">
        <v>10000</v>
      </c>
      <c r="D95" s="1">
        <v>4</v>
      </c>
      <c r="E95" s="1">
        <v>476.13</v>
      </c>
      <c r="F95" s="1">
        <v>98.07</v>
      </c>
      <c r="G95" s="1">
        <v>96.15</v>
      </c>
      <c r="H95" s="1">
        <v>92.3</v>
      </c>
      <c r="I95" s="1">
        <v>94.23</v>
      </c>
      <c r="J95" s="1"/>
      <c r="K95" s="1">
        <v>95.19</v>
      </c>
      <c r="L95" s="25">
        <f t="shared" ref="L95" si="60">AVERAGE(K95:K97)</f>
        <v>94.71</v>
      </c>
      <c r="M95" s="25">
        <f t="shared" ref="M95" si="61">MEDIAN(K95:K97)</f>
        <v>95.19</v>
      </c>
    </row>
    <row r="96" spans="1:13" x14ac:dyDescent="0.25">
      <c r="A96" s="1">
        <v>4</v>
      </c>
      <c r="B96" s="1">
        <v>0.2</v>
      </c>
      <c r="C96" s="6">
        <v>10000</v>
      </c>
      <c r="D96" s="1">
        <v>4</v>
      </c>
      <c r="E96" s="1">
        <v>474.85</v>
      </c>
      <c r="F96" s="1">
        <v>98.07</v>
      </c>
      <c r="G96" s="1">
        <v>96.15</v>
      </c>
      <c r="H96" s="1">
        <v>92.3</v>
      </c>
      <c r="I96" s="1">
        <v>94.23</v>
      </c>
      <c r="J96" s="1"/>
      <c r="K96" s="1">
        <v>95.19</v>
      </c>
      <c r="L96" s="26"/>
      <c r="M96" s="26"/>
    </row>
    <row r="97" spans="1:13" x14ac:dyDescent="0.25">
      <c r="A97" s="1">
        <v>4</v>
      </c>
      <c r="B97" s="1">
        <v>0.2</v>
      </c>
      <c r="C97" s="6">
        <v>10000</v>
      </c>
      <c r="D97" s="1">
        <v>4</v>
      </c>
      <c r="E97" s="1">
        <v>482.17</v>
      </c>
      <c r="F97" s="1">
        <v>98.07</v>
      </c>
      <c r="G97" s="1">
        <v>90.38</v>
      </c>
      <c r="H97" s="1">
        <v>94.23</v>
      </c>
      <c r="I97" s="1">
        <v>92.3</v>
      </c>
      <c r="J97" s="1"/>
      <c r="K97" s="1">
        <v>93.75</v>
      </c>
      <c r="L97" s="26"/>
      <c r="M97" s="26"/>
    </row>
    <row r="98" spans="1:13" x14ac:dyDescent="0.25">
      <c r="A98" s="1">
        <v>4</v>
      </c>
      <c r="B98" s="1">
        <v>0.3</v>
      </c>
      <c r="C98" s="6">
        <v>10000</v>
      </c>
      <c r="D98" s="1">
        <v>4</v>
      </c>
      <c r="E98" s="1">
        <v>484.49</v>
      </c>
      <c r="F98" s="1">
        <v>100</v>
      </c>
      <c r="G98" s="1">
        <v>90.38</v>
      </c>
      <c r="H98" s="1">
        <v>96.15</v>
      </c>
      <c r="I98" s="1">
        <v>92.3</v>
      </c>
      <c r="J98" s="1"/>
      <c r="K98" s="1">
        <v>94.71</v>
      </c>
      <c r="L98" s="25">
        <f t="shared" ref="L98" si="62">AVERAGE(K98:K100)</f>
        <v>93.90666666666668</v>
      </c>
      <c r="M98" s="25">
        <f t="shared" ref="M98" si="63">MEDIAN(K98:K100)</f>
        <v>94.23</v>
      </c>
    </row>
    <row r="99" spans="1:13" x14ac:dyDescent="0.25">
      <c r="A99" s="1">
        <v>4</v>
      </c>
      <c r="B99" s="1">
        <v>0.3</v>
      </c>
      <c r="C99" s="6">
        <v>10000</v>
      </c>
      <c r="D99" s="1">
        <v>4</v>
      </c>
      <c r="E99" s="1">
        <v>480.61</v>
      </c>
      <c r="F99" s="1">
        <v>98.07</v>
      </c>
      <c r="G99" s="1">
        <v>92.3</v>
      </c>
      <c r="H99" s="1">
        <v>94.23</v>
      </c>
      <c r="I99" s="1">
        <v>92.3</v>
      </c>
      <c r="J99" s="1"/>
      <c r="K99" s="1">
        <v>94.23</v>
      </c>
      <c r="L99" s="26"/>
      <c r="M99" s="26"/>
    </row>
    <row r="100" spans="1:13" x14ac:dyDescent="0.25">
      <c r="A100" s="1">
        <v>4</v>
      </c>
      <c r="B100" s="1">
        <v>0.3</v>
      </c>
      <c r="C100" s="6">
        <v>10000</v>
      </c>
      <c r="D100" s="1">
        <v>4</v>
      </c>
      <c r="E100" s="1">
        <v>481.3</v>
      </c>
      <c r="F100" s="1">
        <v>96.15</v>
      </c>
      <c r="G100" s="1">
        <v>88.46</v>
      </c>
      <c r="H100" s="1">
        <v>94.23</v>
      </c>
      <c r="I100" s="1">
        <v>92.3</v>
      </c>
      <c r="J100" s="1"/>
      <c r="K100" s="1">
        <v>92.78</v>
      </c>
      <c r="L100" s="26"/>
      <c r="M100" s="26"/>
    </row>
    <row r="101" spans="1:13" x14ac:dyDescent="0.25">
      <c r="A101" s="1">
        <v>5</v>
      </c>
      <c r="B101" s="1">
        <v>0.1</v>
      </c>
      <c r="C101" s="6">
        <v>10000</v>
      </c>
      <c r="D101" s="1">
        <v>4</v>
      </c>
      <c r="E101" s="1">
        <v>655.73</v>
      </c>
      <c r="F101" s="1">
        <v>90.47</v>
      </c>
      <c r="G101" s="1">
        <v>90.47</v>
      </c>
      <c r="H101" s="1">
        <v>100</v>
      </c>
      <c r="I101" s="1">
        <v>92.85</v>
      </c>
      <c r="J101" s="1">
        <v>90.47</v>
      </c>
      <c r="K101" s="1">
        <v>92.85</v>
      </c>
      <c r="L101" s="25">
        <f t="shared" ref="L101" si="64">AVERAGE(K101:K103)</f>
        <v>93.803333333333327</v>
      </c>
      <c r="M101" s="25">
        <f t="shared" ref="M101" si="65">MEDIAN(K101:K103)</f>
        <v>94.28</v>
      </c>
    </row>
    <row r="102" spans="1:13" x14ac:dyDescent="0.25">
      <c r="A102" s="1">
        <v>5</v>
      </c>
      <c r="B102" s="1">
        <v>0.1</v>
      </c>
      <c r="C102" s="6">
        <v>10000</v>
      </c>
      <c r="D102" s="1">
        <v>4</v>
      </c>
      <c r="E102" s="1">
        <v>660.92</v>
      </c>
      <c r="F102" s="1">
        <v>97.61</v>
      </c>
      <c r="G102" s="1">
        <v>90.47</v>
      </c>
      <c r="H102" s="1">
        <v>100</v>
      </c>
      <c r="I102" s="1">
        <v>92.85</v>
      </c>
      <c r="J102" s="1">
        <v>90.47</v>
      </c>
      <c r="K102" s="1">
        <v>94.28</v>
      </c>
      <c r="L102" s="26"/>
      <c r="M102" s="26"/>
    </row>
    <row r="103" spans="1:13" x14ac:dyDescent="0.25">
      <c r="A103" s="1">
        <v>5</v>
      </c>
      <c r="B103" s="1">
        <v>0.1</v>
      </c>
      <c r="C103" s="6">
        <v>10000</v>
      </c>
      <c r="D103" s="1">
        <v>4</v>
      </c>
      <c r="E103" s="1">
        <v>644.80999999999995</v>
      </c>
      <c r="F103" s="1">
        <v>97.61</v>
      </c>
      <c r="G103" s="1">
        <v>90.47</v>
      </c>
      <c r="H103" s="1">
        <v>100</v>
      </c>
      <c r="I103" s="1">
        <v>92.85</v>
      </c>
      <c r="J103" s="1">
        <v>90.47</v>
      </c>
      <c r="K103" s="1">
        <v>94.28</v>
      </c>
      <c r="L103" s="26"/>
      <c r="M103" s="26"/>
    </row>
    <row r="104" spans="1:13" x14ac:dyDescent="0.25">
      <c r="A104" s="1">
        <v>5</v>
      </c>
      <c r="B104" s="1">
        <v>0.2</v>
      </c>
      <c r="C104" s="6">
        <v>10000</v>
      </c>
      <c r="D104" s="1">
        <v>4</v>
      </c>
      <c r="E104" s="1">
        <v>637.58000000000004</v>
      </c>
      <c r="F104" s="1">
        <v>92.85</v>
      </c>
      <c r="G104" s="1">
        <v>90.47</v>
      </c>
      <c r="H104" s="1">
        <v>100</v>
      </c>
      <c r="I104" s="1">
        <v>95.23</v>
      </c>
      <c r="J104" s="1">
        <v>95.23</v>
      </c>
      <c r="K104" s="1">
        <v>94.76</v>
      </c>
      <c r="L104" s="25">
        <f t="shared" ref="L104" si="66">AVERAGE(K104:K106)</f>
        <v>93.806666666666672</v>
      </c>
      <c r="M104" s="25">
        <f t="shared" ref="M104" si="67">MEDIAN(K104:K106)</f>
        <v>93.33</v>
      </c>
    </row>
    <row r="105" spans="1:13" x14ac:dyDescent="0.25">
      <c r="A105" s="1">
        <v>5</v>
      </c>
      <c r="B105" s="1">
        <v>0.2</v>
      </c>
      <c r="C105" s="6">
        <v>10000</v>
      </c>
      <c r="D105" s="1">
        <v>4</v>
      </c>
      <c r="E105" s="1">
        <v>641.09</v>
      </c>
      <c r="F105" s="1">
        <v>95.23</v>
      </c>
      <c r="G105" s="1">
        <v>90.47</v>
      </c>
      <c r="H105" s="1">
        <v>97.61</v>
      </c>
      <c r="I105" s="1">
        <v>92.85</v>
      </c>
      <c r="J105" s="1">
        <v>90.47</v>
      </c>
      <c r="K105" s="1">
        <v>93.33</v>
      </c>
      <c r="L105" s="26"/>
      <c r="M105" s="26"/>
    </row>
    <row r="106" spans="1:13" x14ac:dyDescent="0.25">
      <c r="A106" s="1">
        <v>5</v>
      </c>
      <c r="B106" s="1">
        <v>0.2</v>
      </c>
      <c r="C106" s="6">
        <v>10000</v>
      </c>
      <c r="D106" s="1">
        <v>4</v>
      </c>
      <c r="E106" s="1">
        <v>642.45000000000005</v>
      </c>
      <c r="F106" s="1">
        <v>95.23</v>
      </c>
      <c r="G106" s="1">
        <v>90.47</v>
      </c>
      <c r="H106" s="1">
        <v>97.61</v>
      </c>
      <c r="I106" s="1">
        <v>92.85</v>
      </c>
      <c r="J106" s="1">
        <v>90.47</v>
      </c>
      <c r="K106" s="1">
        <v>93.33</v>
      </c>
      <c r="L106" s="26"/>
      <c r="M106" s="26"/>
    </row>
    <row r="107" spans="1:13" x14ac:dyDescent="0.25">
      <c r="A107" s="1">
        <v>5</v>
      </c>
      <c r="B107" s="1">
        <v>0.3</v>
      </c>
      <c r="C107" s="6">
        <v>10000</v>
      </c>
      <c r="D107" s="1">
        <v>4</v>
      </c>
      <c r="E107" s="1">
        <v>646.02</v>
      </c>
      <c r="F107" s="1">
        <v>95.23</v>
      </c>
      <c r="G107" s="1">
        <v>88.09</v>
      </c>
      <c r="H107" s="1">
        <v>100</v>
      </c>
      <c r="I107" s="1">
        <v>95.23</v>
      </c>
      <c r="J107" s="1">
        <v>95.23</v>
      </c>
      <c r="K107" s="1">
        <v>94.76</v>
      </c>
      <c r="L107" s="25">
        <f t="shared" ref="L107" si="68">AVERAGE(K107:K109)</f>
        <v>94.440000000000012</v>
      </c>
      <c r="M107" s="25">
        <f t="shared" ref="M107" si="69">MEDIAN(K107:K109)</f>
        <v>94.28</v>
      </c>
    </row>
    <row r="108" spans="1:13" ht="13.5" customHeight="1" x14ac:dyDescent="0.25">
      <c r="A108" s="1">
        <v>5</v>
      </c>
      <c r="B108" s="1">
        <v>0.3</v>
      </c>
      <c r="C108" s="6">
        <v>10000</v>
      </c>
      <c r="D108" s="1">
        <v>4</v>
      </c>
      <c r="E108" s="1">
        <v>630.41999999999996</v>
      </c>
      <c r="F108" s="1">
        <v>95.23</v>
      </c>
      <c r="G108" s="1">
        <v>90.47</v>
      </c>
      <c r="H108" s="1">
        <v>97.61</v>
      </c>
      <c r="I108" s="1">
        <v>92.85</v>
      </c>
      <c r="J108" s="1">
        <v>95.23</v>
      </c>
      <c r="K108" s="1">
        <v>94.28</v>
      </c>
      <c r="L108" s="26"/>
      <c r="M108" s="26"/>
    </row>
    <row r="109" spans="1:13" x14ac:dyDescent="0.25">
      <c r="A109" s="12">
        <v>5</v>
      </c>
      <c r="B109" s="12">
        <v>0.3</v>
      </c>
      <c r="C109" s="11">
        <v>10000</v>
      </c>
      <c r="D109" s="12">
        <v>4</v>
      </c>
      <c r="E109" s="12">
        <v>642.99</v>
      </c>
      <c r="F109" s="12">
        <v>92.85</v>
      </c>
      <c r="G109" s="12">
        <v>90.47</v>
      </c>
      <c r="H109" s="12">
        <v>97.61</v>
      </c>
      <c r="I109" s="12">
        <v>95.23</v>
      </c>
      <c r="J109" s="12">
        <v>95.23</v>
      </c>
      <c r="K109" s="12">
        <v>94.28</v>
      </c>
      <c r="L109" s="26"/>
      <c r="M109" s="26"/>
    </row>
    <row r="110" spans="1:13" ht="14.25" customHeight="1" x14ac:dyDescent="0.25">
      <c r="A110" s="12">
        <v>3</v>
      </c>
      <c r="B110" s="12">
        <v>0.1</v>
      </c>
      <c r="C110" s="11">
        <v>10000</v>
      </c>
      <c r="D110" s="12">
        <v>5</v>
      </c>
      <c r="E110" s="12">
        <v>389.86</v>
      </c>
      <c r="F110" s="12">
        <v>95.71</v>
      </c>
      <c r="G110" s="12">
        <v>95.71</v>
      </c>
      <c r="H110" s="12">
        <v>94.28</v>
      </c>
      <c r="I110" s="12"/>
      <c r="J110" s="12"/>
      <c r="K110" s="12">
        <v>95.23</v>
      </c>
      <c r="L110" s="25">
        <f t="shared" ref="L110" si="70">AVERAGE(K110:K112)</f>
        <v>94.916666666666671</v>
      </c>
      <c r="M110" s="25">
        <f t="shared" ref="M110" si="71">MEDIAN(K110:K112)</f>
        <v>94.76</v>
      </c>
    </row>
    <row r="111" spans="1:13" x14ac:dyDescent="0.25">
      <c r="A111" s="1">
        <v>3</v>
      </c>
      <c r="B111" s="1">
        <v>0.1</v>
      </c>
      <c r="C111" s="6">
        <v>10000</v>
      </c>
      <c r="D111" s="1">
        <v>5</v>
      </c>
      <c r="E111" s="1">
        <v>387.43</v>
      </c>
      <c r="F111" s="1">
        <v>95.71</v>
      </c>
      <c r="G111" s="1">
        <v>94.28</v>
      </c>
      <c r="H111" s="1">
        <v>94.28</v>
      </c>
      <c r="I111" s="1"/>
      <c r="J111" s="1"/>
      <c r="K111" s="1">
        <v>94.76</v>
      </c>
      <c r="L111" s="26"/>
      <c r="M111" s="26"/>
    </row>
    <row r="112" spans="1:13" x14ac:dyDescent="0.25">
      <c r="A112" s="1">
        <v>3</v>
      </c>
      <c r="B112" s="1">
        <v>0.1</v>
      </c>
      <c r="C112" s="6">
        <v>10000</v>
      </c>
      <c r="D112" s="1">
        <v>5</v>
      </c>
      <c r="E112" s="1">
        <v>383.89</v>
      </c>
      <c r="F112" s="1">
        <v>95.71</v>
      </c>
      <c r="G112" s="1">
        <v>94.28</v>
      </c>
      <c r="H112" s="1">
        <v>94.28</v>
      </c>
      <c r="I112" s="1"/>
      <c r="J112" s="1"/>
      <c r="K112" s="1">
        <v>94.76</v>
      </c>
      <c r="L112" s="26"/>
      <c r="M112" s="26"/>
    </row>
    <row r="113" spans="1:13" x14ac:dyDescent="0.25">
      <c r="A113" s="1">
        <v>3</v>
      </c>
      <c r="B113" s="1">
        <v>0.2</v>
      </c>
      <c r="C113" s="6">
        <v>10000</v>
      </c>
      <c r="D113" s="1">
        <v>5</v>
      </c>
      <c r="E113" s="1">
        <v>379.06</v>
      </c>
      <c r="F113" s="1">
        <v>95.71</v>
      </c>
      <c r="G113" s="1">
        <v>94.28</v>
      </c>
      <c r="H113" s="1">
        <v>94.28</v>
      </c>
      <c r="I113" s="1"/>
      <c r="J113" s="1"/>
      <c r="K113" s="1">
        <v>94.76</v>
      </c>
      <c r="L113" s="25">
        <f t="shared" ref="L113" si="72">AVERAGE(K113:K115)</f>
        <v>95.076666666666668</v>
      </c>
      <c r="M113" s="25">
        <f t="shared" ref="M113" si="73">MEDIAN(K113:K115)</f>
        <v>94.76</v>
      </c>
    </row>
    <row r="114" spans="1:13" x14ac:dyDescent="0.25">
      <c r="A114" s="1">
        <v>3</v>
      </c>
      <c r="B114" s="1">
        <v>0.2</v>
      </c>
      <c r="C114" s="6">
        <v>10000</v>
      </c>
      <c r="D114" s="1">
        <v>5</v>
      </c>
      <c r="E114" s="1">
        <v>390.5</v>
      </c>
      <c r="F114" s="1">
        <v>95.71</v>
      </c>
      <c r="G114" s="1">
        <v>94.28</v>
      </c>
      <c r="H114" s="1">
        <v>94.28</v>
      </c>
      <c r="I114" s="1"/>
      <c r="J114" s="1"/>
      <c r="K114" s="1">
        <v>94.76</v>
      </c>
      <c r="L114" s="26"/>
      <c r="M114" s="26"/>
    </row>
    <row r="115" spans="1:13" x14ac:dyDescent="0.25">
      <c r="A115" s="1">
        <v>3</v>
      </c>
      <c r="B115" s="1">
        <v>0.2</v>
      </c>
      <c r="C115" s="6">
        <v>10000</v>
      </c>
      <c r="D115" s="1">
        <v>5</v>
      </c>
      <c r="E115" s="1">
        <v>376.2</v>
      </c>
      <c r="F115" s="1">
        <v>98.57</v>
      </c>
      <c r="G115" s="1">
        <v>94.28</v>
      </c>
      <c r="H115" s="1">
        <v>94.28</v>
      </c>
      <c r="I115" s="1"/>
      <c r="J115" s="1"/>
      <c r="K115" s="1">
        <v>95.71</v>
      </c>
      <c r="L115" s="26"/>
      <c r="M115" s="26"/>
    </row>
    <row r="116" spans="1:13" x14ac:dyDescent="0.25">
      <c r="A116" s="1">
        <v>3</v>
      </c>
      <c r="B116" s="1">
        <v>0.3</v>
      </c>
      <c r="C116" s="6">
        <v>10000</v>
      </c>
      <c r="D116" s="1">
        <v>5</v>
      </c>
      <c r="E116" s="1">
        <v>380.55</v>
      </c>
      <c r="F116" s="1">
        <v>94.28</v>
      </c>
      <c r="G116" s="1">
        <v>94.28</v>
      </c>
      <c r="H116" s="1">
        <v>94.28</v>
      </c>
      <c r="I116" s="1"/>
      <c r="J116" s="1"/>
      <c r="K116" s="1">
        <v>94.28</v>
      </c>
      <c r="L116" s="25">
        <f t="shared" ref="L116" si="74">AVERAGE(K116:K118)</f>
        <v>94.916666666666671</v>
      </c>
      <c r="M116" s="25">
        <f t="shared" ref="M116" si="75">MEDIAN(K116:K118)</f>
        <v>94.76</v>
      </c>
    </row>
    <row r="117" spans="1:13" x14ac:dyDescent="0.25">
      <c r="A117" s="1">
        <v>3</v>
      </c>
      <c r="B117" s="1">
        <v>0.3</v>
      </c>
      <c r="C117" s="6">
        <v>10000</v>
      </c>
      <c r="D117" s="1">
        <v>5</v>
      </c>
      <c r="E117" s="1">
        <v>379.1</v>
      </c>
      <c r="F117" s="1">
        <v>95.71</v>
      </c>
      <c r="G117" s="1">
        <v>94.28</v>
      </c>
      <c r="H117" s="1">
        <v>94.28</v>
      </c>
      <c r="I117" s="1"/>
      <c r="J117" s="1"/>
      <c r="K117" s="1">
        <v>94.76</v>
      </c>
      <c r="L117" s="26"/>
      <c r="M117" s="26"/>
    </row>
    <row r="118" spans="1:13" x14ac:dyDescent="0.25">
      <c r="A118" s="1">
        <v>3</v>
      </c>
      <c r="B118" s="1">
        <v>0.3</v>
      </c>
      <c r="C118" s="6">
        <v>10000</v>
      </c>
      <c r="D118" s="1">
        <v>5</v>
      </c>
      <c r="E118" s="1">
        <v>380.13</v>
      </c>
      <c r="F118" s="1">
        <v>98.57</v>
      </c>
      <c r="G118" s="1">
        <v>94.28</v>
      </c>
      <c r="H118" s="1">
        <v>94.28</v>
      </c>
      <c r="I118" s="1"/>
      <c r="J118" s="1"/>
      <c r="K118" s="1">
        <v>95.71</v>
      </c>
      <c r="L118" s="26"/>
      <c r="M118" s="26"/>
    </row>
    <row r="119" spans="1:13" x14ac:dyDescent="0.25">
      <c r="A119" s="1">
        <v>4</v>
      </c>
      <c r="B119" s="1">
        <v>0.1</v>
      </c>
      <c r="C119" s="6">
        <v>10000</v>
      </c>
      <c r="D119" s="1">
        <v>5</v>
      </c>
      <c r="E119" s="1">
        <v>545.54</v>
      </c>
      <c r="F119" s="1">
        <v>96.15</v>
      </c>
      <c r="G119" s="1">
        <v>96.15</v>
      </c>
      <c r="H119" s="1">
        <v>96.15</v>
      </c>
      <c r="I119" s="1">
        <v>92.3</v>
      </c>
      <c r="J119" s="1"/>
      <c r="K119" s="1">
        <v>95.19</v>
      </c>
      <c r="L119" s="25">
        <f t="shared" ref="L119" si="76">AVERAGE(K119:K121)</f>
        <v>94.706666666666663</v>
      </c>
      <c r="M119" s="25">
        <f t="shared" ref="M119" si="77">MEDIAN(K119:K121)</f>
        <v>95.19</v>
      </c>
    </row>
    <row r="120" spans="1:13" x14ac:dyDescent="0.25">
      <c r="A120" s="1">
        <v>4</v>
      </c>
      <c r="B120" s="1">
        <v>0.1</v>
      </c>
      <c r="C120" s="6">
        <v>10000</v>
      </c>
      <c r="D120" s="1">
        <v>5</v>
      </c>
      <c r="E120" s="1">
        <v>552.96</v>
      </c>
      <c r="F120" s="1">
        <v>94.23</v>
      </c>
      <c r="G120" s="1">
        <v>92.3</v>
      </c>
      <c r="H120" s="1">
        <v>94.23</v>
      </c>
      <c r="I120" s="1">
        <v>92.3</v>
      </c>
      <c r="J120" s="1"/>
      <c r="K120" s="1">
        <v>93.26</v>
      </c>
      <c r="L120" s="26"/>
      <c r="M120" s="26"/>
    </row>
    <row r="121" spans="1:13" x14ac:dyDescent="0.25">
      <c r="A121" s="1">
        <v>4</v>
      </c>
      <c r="B121" s="1">
        <v>0.1</v>
      </c>
      <c r="C121" s="6">
        <v>10000</v>
      </c>
      <c r="D121" s="1">
        <v>5</v>
      </c>
      <c r="E121" s="1">
        <v>555.47</v>
      </c>
      <c r="F121" s="1">
        <v>98.07</v>
      </c>
      <c r="G121" s="1">
        <v>96.15</v>
      </c>
      <c r="H121" s="1">
        <v>96.15</v>
      </c>
      <c r="I121" s="1">
        <v>92.3</v>
      </c>
      <c r="J121" s="1"/>
      <c r="K121" s="1">
        <v>95.67</v>
      </c>
      <c r="L121" s="26"/>
      <c r="M121" s="26"/>
    </row>
    <row r="122" spans="1:13" x14ac:dyDescent="0.25">
      <c r="A122" s="1">
        <v>4</v>
      </c>
      <c r="B122" s="1">
        <v>0.2</v>
      </c>
      <c r="C122" s="6">
        <v>10000</v>
      </c>
      <c r="D122" s="1">
        <v>5</v>
      </c>
      <c r="E122" s="1">
        <v>584.99</v>
      </c>
      <c r="F122" s="1">
        <v>98.07</v>
      </c>
      <c r="G122" s="1">
        <v>92.3</v>
      </c>
      <c r="H122" s="1">
        <v>94.23</v>
      </c>
      <c r="I122" s="1">
        <v>92.3</v>
      </c>
      <c r="J122" s="1"/>
      <c r="K122" s="1">
        <v>94.23</v>
      </c>
      <c r="L122" s="25">
        <f t="shared" ref="L122" si="78">AVERAGE(K122:K124)</f>
        <v>93.74666666666667</v>
      </c>
      <c r="M122" s="25">
        <f t="shared" ref="M122" si="79">MEDIAN(K122:K124)</f>
        <v>93.75</v>
      </c>
    </row>
    <row r="123" spans="1:13" x14ac:dyDescent="0.25">
      <c r="A123" s="1">
        <v>4</v>
      </c>
      <c r="B123" s="1">
        <v>0.2</v>
      </c>
      <c r="C123" s="6">
        <v>10000</v>
      </c>
      <c r="D123" s="1">
        <v>5</v>
      </c>
      <c r="E123" s="1">
        <v>564.35</v>
      </c>
      <c r="F123" s="1">
        <v>94.23</v>
      </c>
      <c r="G123" s="1">
        <v>96.15</v>
      </c>
      <c r="H123" s="1">
        <v>94.23</v>
      </c>
      <c r="I123" s="1">
        <v>90.38</v>
      </c>
      <c r="J123" s="1"/>
      <c r="K123" s="1">
        <v>93.75</v>
      </c>
      <c r="L123" s="26"/>
      <c r="M123" s="26"/>
    </row>
    <row r="124" spans="1:13" x14ac:dyDescent="0.25">
      <c r="A124" s="1">
        <v>4</v>
      </c>
      <c r="B124" s="1">
        <v>0.2</v>
      </c>
      <c r="C124" s="6">
        <v>10000</v>
      </c>
      <c r="D124" s="1">
        <v>5</v>
      </c>
      <c r="E124" s="1">
        <v>549.65</v>
      </c>
      <c r="F124" s="1">
        <v>94.23</v>
      </c>
      <c r="G124" s="1">
        <v>92.3</v>
      </c>
      <c r="H124" s="1">
        <v>94.23</v>
      </c>
      <c r="I124" s="1">
        <v>92.3</v>
      </c>
      <c r="J124" s="1"/>
      <c r="K124" s="1">
        <v>93.26</v>
      </c>
      <c r="L124" s="26"/>
      <c r="M124" s="26"/>
    </row>
    <row r="125" spans="1:13" x14ac:dyDescent="0.25">
      <c r="A125" s="1">
        <v>4</v>
      </c>
      <c r="B125" s="1">
        <v>0.3</v>
      </c>
      <c r="C125" s="6">
        <v>10000</v>
      </c>
      <c r="D125" s="1">
        <v>5</v>
      </c>
      <c r="E125" s="1">
        <v>568.11</v>
      </c>
      <c r="F125" s="1">
        <v>98.07</v>
      </c>
      <c r="G125" s="1">
        <v>92.3</v>
      </c>
      <c r="H125" s="1">
        <v>94.23</v>
      </c>
      <c r="I125" s="1">
        <v>92.3</v>
      </c>
      <c r="J125" s="1"/>
      <c r="K125" s="1">
        <v>94.23</v>
      </c>
      <c r="L125" s="25">
        <f t="shared" ref="L125" si="80">AVERAGE(K125:K127)</f>
        <v>94.070000000000007</v>
      </c>
      <c r="M125" s="25">
        <f t="shared" ref="M125" si="81">MEDIAN(K125:K127)</f>
        <v>94.23</v>
      </c>
    </row>
    <row r="126" spans="1:13" x14ac:dyDescent="0.25">
      <c r="A126" s="1">
        <v>4</v>
      </c>
      <c r="B126" s="1">
        <v>0.3</v>
      </c>
      <c r="C126" s="6">
        <v>10000</v>
      </c>
      <c r="D126" s="1">
        <v>5</v>
      </c>
      <c r="E126" s="1">
        <v>567.79</v>
      </c>
      <c r="F126" s="1">
        <v>96.15</v>
      </c>
      <c r="G126" s="1">
        <v>92.3</v>
      </c>
      <c r="H126" s="1">
        <v>94.23</v>
      </c>
      <c r="I126" s="1">
        <v>92.3</v>
      </c>
      <c r="J126" s="1"/>
      <c r="K126" s="1">
        <v>93.75</v>
      </c>
      <c r="L126" s="26"/>
      <c r="M126" s="26"/>
    </row>
    <row r="127" spans="1:13" x14ac:dyDescent="0.25">
      <c r="A127" s="1">
        <v>4</v>
      </c>
      <c r="B127" s="1">
        <v>0.3</v>
      </c>
      <c r="C127" s="6">
        <v>10000</v>
      </c>
      <c r="D127" s="1">
        <v>5</v>
      </c>
      <c r="E127" s="1">
        <v>560.72</v>
      </c>
      <c r="F127" s="1">
        <v>92.3</v>
      </c>
      <c r="G127" s="1">
        <v>96.15</v>
      </c>
      <c r="H127" s="1">
        <v>96.15</v>
      </c>
      <c r="I127" s="1">
        <v>92.3</v>
      </c>
      <c r="J127" s="1"/>
      <c r="K127" s="1">
        <v>94.23</v>
      </c>
      <c r="L127" s="26"/>
      <c r="M127" s="26"/>
    </row>
    <row r="128" spans="1:13" x14ac:dyDescent="0.25">
      <c r="A128" s="1">
        <v>5</v>
      </c>
      <c r="B128" s="1">
        <v>0.1</v>
      </c>
      <c r="C128" s="6">
        <v>10000</v>
      </c>
      <c r="D128" s="1">
        <v>5</v>
      </c>
      <c r="E128" s="1">
        <v>754.91</v>
      </c>
      <c r="F128" s="1">
        <v>92.23</v>
      </c>
      <c r="G128" s="1">
        <v>90.47</v>
      </c>
      <c r="H128" s="1">
        <v>100</v>
      </c>
      <c r="I128" s="1">
        <v>100</v>
      </c>
      <c r="J128" s="1">
        <v>92.85</v>
      </c>
      <c r="K128" s="1">
        <v>95.71</v>
      </c>
      <c r="L128" s="25">
        <f t="shared" ref="L128" si="82">AVERAGE(K128:K130)</f>
        <v>94.283333333333317</v>
      </c>
      <c r="M128" s="25">
        <f t="shared" ref="M128" si="83">MEDIAN(K128:K130)</f>
        <v>94.76</v>
      </c>
    </row>
    <row r="129" spans="1:13" x14ac:dyDescent="0.25">
      <c r="A129" s="1">
        <v>5</v>
      </c>
      <c r="B129" s="1">
        <v>0.1</v>
      </c>
      <c r="C129" s="6">
        <v>10000</v>
      </c>
      <c r="D129" s="1">
        <v>5</v>
      </c>
      <c r="E129" s="1">
        <v>756.61</v>
      </c>
      <c r="F129" s="1">
        <v>95.23</v>
      </c>
      <c r="G129" s="1">
        <v>90.47</v>
      </c>
      <c r="H129" s="1">
        <v>95.23</v>
      </c>
      <c r="I129" s="1">
        <v>92.85</v>
      </c>
      <c r="J129" s="1">
        <v>88.09</v>
      </c>
      <c r="K129" s="1">
        <v>92.38</v>
      </c>
      <c r="L129" s="26"/>
      <c r="M129" s="26"/>
    </row>
    <row r="130" spans="1:13" ht="15.75" customHeight="1" x14ac:dyDescent="0.25">
      <c r="A130" s="1">
        <v>5</v>
      </c>
      <c r="B130" s="1">
        <v>0.1</v>
      </c>
      <c r="C130" s="6">
        <v>10000</v>
      </c>
      <c r="D130" s="1">
        <v>5</v>
      </c>
      <c r="E130" s="1">
        <v>751.91</v>
      </c>
      <c r="F130" s="1">
        <v>97.61</v>
      </c>
      <c r="G130" s="1">
        <v>90.47</v>
      </c>
      <c r="H130" s="1">
        <v>97.61</v>
      </c>
      <c r="I130" s="1">
        <v>92.85</v>
      </c>
      <c r="J130" s="1">
        <v>95.23</v>
      </c>
      <c r="K130" s="1">
        <v>94.76</v>
      </c>
      <c r="L130" s="26"/>
      <c r="M130" s="26"/>
    </row>
    <row r="131" spans="1:13" x14ac:dyDescent="0.25">
      <c r="A131" s="1">
        <v>5</v>
      </c>
      <c r="B131" s="1">
        <v>0.2</v>
      </c>
      <c r="C131" s="6">
        <v>10000</v>
      </c>
      <c r="D131" s="1">
        <v>5</v>
      </c>
      <c r="E131" s="1">
        <v>752.69</v>
      </c>
      <c r="F131" s="1">
        <v>100</v>
      </c>
      <c r="G131" s="1">
        <v>97.61</v>
      </c>
      <c r="H131" s="1">
        <v>88.09</v>
      </c>
      <c r="I131" s="1">
        <v>92.85</v>
      </c>
      <c r="J131" s="1">
        <v>95.23</v>
      </c>
      <c r="K131" s="1">
        <v>94.76</v>
      </c>
      <c r="L131" s="25">
        <f t="shared" ref="L131" si="84">AVERAGE(K131:K133)</f>
        <v>94.283333333333346</v>
      </c>
      <c r="M131" s="25">
        <f t="shared" ref="M131" si="85">MEDIAN(K131:K133)</f>
        <v>94.76</v>
      </c>
    </row>
    <row r="132" spans="1:13" x14ac:dyDescent="0.25">
      <c r="A132" s="1">
        <v>5</v>
      </c>
      <c r="B132" s="1">
        <v>0.2</v>
      </c>
      <c r="C132" s="6">
        <v>10000</v>
      </c>
      <c r="D132" s="1">
        <v>5</v>
      </c>
      <c r="E132" s="1">
        <v>732.2</v>
      </c>
      <c r="F132" s="1">
        <v>90.47</v>
      </c>
      <c r="G132" s="1">
        <v>88.09</v>
      </c>
      <c r="H132" s="1">
        <v>97.61</v>
      </c>
      <c r="I132" s="1">
        <v>95.23</v>
      </c>
      <c r="J132" s="1">
        <v>95.23</v>
      </c>
      <c r="K132" s="1">
        <v>93.33</v>
      </c>
      <c r="L132" s="26"/>
      <c r="M132" s="26"/>
    </row>
    <row r="133" spans="1:13" x14ac:dyDescent="0.25">
      <c r="A133" s="1">
        <v>5</v>
      </c>
      <c r="B133" s="1">
        <v>0.2</v>
      </c>
      <c r="C133" s="6">
        <v>10000</v>
      </c>
      <c r="D133" s="1">
        <v>5</v>
      </c>
      <c r="E133" s="1">
        <v>750.79</v>
      </c>
      <c r="F133" s="1">
        <v>100</v>
      </c>
      <c r="G133" s="1">
        <v>88.09</v>
      </c>
      <c r="H133" s="1">
        <v>97.61</v>
      </c>
      <c r="I133" s="1">
        <v>92.85</v>
      </c>
      <c r="J133" s="1">
        <v>95.23</v>
      </c>
      <c r="K133" s="1">
        <v>94.76</v>
      </c>
      <c r="L133" s="26"/>
      <c r="M133" s="26"/>
    </row>
    <row r="134" spans="1:13" x14ac:dyDescent="0.25">
      <c r="A134" s="1">
        <v>5</v>
      </c>
      <c r="B134" s="1">
        <v>0.3</v>
      </c>
      <c r="C134" s="6">
        <v>10000</v>
      </c>
      <c r="D134" s="1">
        <v>5</v>
      </c>
      <c r="E134" s="1">
        <v>747.49</v>
      </c>
      <c r="F134" s="1">
        <v>95.23</v>
      </c>
      <c r="G134" s="1">
        <v>92.85</v>
      </c>
      <c r="H134" s="1">
        <v>100</v>
      </c>
      <c r="I134" s="1">
        <v>95.23</v>
      </c>
      <c r="J134" s="1">
        <v>88.09</v>
      </c>
      <c r="K134" s="1">
        <v>94.28</v>
      </c>
      <c r="L134" s="25">
        <f t="shared" ref="L134" si="86">AVERAGE(K134:K136)</f>
        <v>93.326666666666668</v>
      </c>
      <c r="M134" s="25">
        <f t="shared" ref="M134" si="87">MEDIAN(K134:K136)</f>
        <v>92.85</v>
      </c>
    </row>
    <row r="135" spans="1:13" ht="17.25" customHeight="1" x14ac:dyDescent="0.25">
      <c r="A135" s="1">
        <v>5</v>
      </c>
      <c r="B135" s="1">
        <v>0.3</v>
      </c>
      <c r="C135" s="6">
        <v>10000</v>
      </c>
      <c r="D135" s="1">
        <v>5</v>
      </c>
      <c r="E135" s="1">
        <v>756.06</v>
      </c>
      <c r="F135" s="1">
        <v>100</v>
      </c>
      <c r="G135" s="1">
        <v>90.47</v>
      </c>
      <c r="H135" s="1">
        <v>92.85</v>
      </c>
      <c r="I135" s="1">
        <v>92.85</v>
      </c>
      <c r="J135" s="1">
        <v>88.09</v>
      </c>
      <c r="K135" s="1">
        <v>92.85</v>
      </c>
      <c r="L135" s="26"/>
      <c r="M135" s="26"/>
    </row>
    <row r="136" spans="1:13" x14ac:dyDescent="0.25">
      <c r="A136" s="12">
        <v>5</v>
      </c>
      <c r="B136" s="12">
        <v>0.3</v>
      </c>
      <c r="C136" s="11">
        <v>10000</v>
      </c>
      <c r="D136" s="12">
        <v>5</v>
      </c>
      <c r="E136" s="12">
        <v>754.28</v>
      </c>
      <c r="F136" s="12">
        <v>100</v>
      </c>
      <c r="G136" s="12">
        <v>90.47</v>
      </c>
      <c r="H136" s="12">
        <v>92.85</v>
      </c>
      <c r="I136" s="12">
        <v>92.85</v>
      </c>
      <c r="J136" s="12">
        <v>88.09</v>
      </c>
      <c r="K136" s="12">
        <v>92.85</v>
      </c>
      <c r="L136" s="26"/>
      <c r="M136" s="26"/>
    </row>
    <row r="137" spans="1:13" x14ac:dyDescent="0.25">
      <c r="A137" s="12">
        <v>3</v>
      </c>
      <c r="B137" s="12">
        <v>0.1</v>
      </c>
      <c r="C137" s="11">
        <v>10000</v>
      </c>
      <c r="D137" s="12">
        <v>6</v>
      </c>
      <c r="E137" s="12">
        <v>431.38</v>
      </c>
      <c r="F137" s="12">
        <v>95.71</v>
      </c>
      <c r="G137" s="12">
        <v>95.71</v>
      </c>
      <c r="H137" s="12">
        <v>94.28</v>
      </c>
      <c r="I137" s="12"/>
      <c r="J137" s="12"/>
      <c r="K137" s="12">
        <v>95.23</v>
      </c>
      <c r="L137" s="25">
        <f t="shared" ref="L137" si="88">AVERAGE(K137:K139)</f>
        <v>95.23</v>
      </c>
      <c r="M137" s="25">
        <f t="shared" ref="M137" si="89">MEDIAN(K137:K139)</f>
        <v>95.23</v>
      </c>
    </row>
    <row r="138" spans="1:13" x14ac:dyDescent="0.25">
      <c r="A138" s="1">
        <v>3</v>
      </c>
      <c r="B138" s="1">
        <v>0.1</v>
      </c>
      <c r="C138" s="6">
        <v>10000</v>
      </c>
      <c r="D138" s="1">
        <v>6</v>
      </c>
      <c r="E138" s="1">
        <v>428.51</v>
      </c>
      <c r="F138" s="1">
        <v>95.71</v>
      </c>
      <c r="G138" s="1">
        <v>95.71</v>
      </c>
      <c r="H138" s="1">
        <v>94.28</v>
      </c>
      <c r="I138" s="1"/>
      <c r="J138" s="1"/>
      <c r="K138" s="1">
        <v>95.23</v>
      </c>
      <c r="L138" s="26"/>
      <c r="M138" s="26"/>
    </row>
    <row r="139" spans="1:13" x14ac:dyDescent="0.25">
      <c r="A139" s="1">
        <v>3</v>
      </c>
      <c r="B139" s="1">
        <v>0.1</v>
      </c>
      <c r="C139" s="6">
        <v>10000</v>
      </c>
      <c r="D139" s="1">
        <v>6</v>
      </c>
      <c r="E139" s="1">
        <v>425.12</v>
      </c>
      <c r="F139" s="1">
        <v>95.71</v>
      </c>
      <c r="G139" s="1">
        <v>95.71</v>
      </c>
      <c r="H139" s="1">
        <v>94.28</v>
      </c>
      <c r="I139" s="1"/>
      <c r="J139" s="1"/>
      <c r="K139" s="1">
        <v>95.23</v>
      </c>
      <c r="L139" s="26"/>
      <c r="M139" s="26"/>
    </row>
    <row r="140" spans="1:13" x14ac:dyDescent="0.25">
      <c r="A140" s="1">
        <v>3</v>
      </c>
      <c r="B140" s="1">
        <v>0.2</v>
      </c>
      <c r="C140" s="6">
        <v>10000</v>
      </c>
      <c r="D140" s="1">
        <v>6</v>
      </c>
      <c r="E140" s="1">
        <v>429.18</v>
      </c>
      <c r="F140" s="1">
        <v>95.71</v>
      </c>
      <c r="G140" s="1">
        <v>94.28</v>
      </c>
      <c r="H140" s="1">
        <v>92.85</v>
      </c>
      <c r="I140" s="1"/>
      <c r="J140" s="1"/>
      <c r="K140" s="1">
        <v>94.28</v>
      </c>
      <c r="L140" s="25">
        <f t="shared" ref="L140" si="90">AVERAGE(K140:K142)</f>
        <v>94.44</v>
      </c>
      <c r="M140" s="25">
        <f t="shared" ref="M140" si="91">MEDIAN(K140:K142)</f>
        <v>94.28</v>
      </c>
    </row>
    <row r="141" spans="1:13" x14ac:dyDescent="0.25">
      <c r="A141" s="1">
        <v>3</v>
      </c>
      <c r="B141" s="1">
        <v>0.2</v>
      </c>
      <c r="C141" s="6">
        <v>10000</v>
      </c>
      <c r="D141" s="1">
        <v>6</v>
      </c>
      <c r="E141" s="1">
        <v>432.65</v>
      </c>
      <c r="F141" s="1">
        <v>95.71</v>
      </c>
      <c r="G141" s="1">
        <v>94.28</v>
      </c>
      <c r="H141" s="1">
        <v>92.85</v>
      </c>
      <c r="I141" s="1"/>
      <c r="J141" s="1"/>
      <c r="K141" s="1">
        <v>94.28</v>
      </c>
      <c r="L141" s="26"/>
      <c r="M141" s="26"/>
    </row>
    <row r="142" spans="1:13" x14ac:dyDescent="0.25">
      <c r="A142" s="1">
        <v>3</v>
      </c>
      <c r="B142" s="1">
        <v>0.2</v>
      </c>
      <c r="C142" s="6">
        <v>10000</v>
      </c>
      <c r="D142" s="1">
        <v>6</v>
      </c>
      <c r="E142" s="1">
        <v>437.2</v>
      </c>
      <c r="F142" s="1">
        <v>95.71</v>
      </c>
      <c r="G142" s="1">
        <v>94.28</v>
      </c>
      <c r="H142" s="1">
        <v>94.28</v>
      </c>
      <c r="I142" s="1"/>
      <c r="J142" s="1"/>
      <c r="K142" s="1">
        <v>94.76</v>
      </c>
      <c r="L142" s="26"/>
      <c r="M142" s="26"/>
    </row>
    <row r="143" spans="1:13" x14ac:dyDescent="0.25">
      <c r="A143" s="1">
        <v>3</v>
      </c>
      <c r="B143" s="1">
        <v>0.3</v>
      </c>
      <c r="C143" s="6">
        <v>10000</v>
      </c>
      <c r="D143" s="1">
        <v>6</v>
      </c>
      <c r="E143" s="1">
        <v>420.87</v>
      </c>
      <c r="F143" s="1">
        <v>94.28</v>
      </c>
      <c r="G143" s="1">
        <v>95.71</v>
      </c>
      <c r="H143" s="1">
        <v>94.28</v>
      </c>
      <c r="I143" s="1"/>
      <c r="J143" s="1"/>
      <c r="K143" s="1">
        <v>94.76</v>
      </c>
      <c r="L143" s="25">
        <f t="shared" ref="L143" si="92">AVERAGE(K143:K145)</f>
        <v>94.916666666666671</v>
      </c>
      <c r="M143" s="25">
        <f t="shared" ref="M143" si="93">MEDIAN(K143:K145)</f>
        <v>94.76</v>
      </c>
    </row>
    <row r="144" spans="1:13" x14ac:dyDescent="0.25">
      <c r="A144" s="1">
        <v>3</v>
      </c>
      <c r="B144" s="1">
        <v>0.3</v>
      </c>
      <c r="C144" s="6">
        <v>10000</v>
      </c>
      <c r="D144" s="1">
        <v>6</v>
      </c>
      <c r="E144" s="1">
        <v>422.08</v>
      </c>
      <c r="F144" s="1">
        <v>95.71</v>
      </c>
      <c r="G144" s="1">
        <v>95.71</v>
      </c>
      <c r="H144" s="1">
        <v>94.28</v>
      </c>
      <c r="I144" s="1"/>
      <c r="J144" s="1"/>
      <c r="K144" s="1">
        <v>95.23</v>
      </c>
      <c r="L144" s="26"/>
      <c r="M144" s="26"/>
    </row>
    <row r="145" spans="1:13" x14ac:dyDescent="0.25">
      <c r="A145" s="1">
        <v>3</v>
      </c>
      <c r="B145" s="1">
        <v>0.3</v>
      </c>
      <c r="C145" s="6">
        <v>10000</v>
      </c>
      <c r="D145" s="1">
        <v>6</v>
      </c>
      <c r="E145" s="1">
        <v>429.45</v>
      </c>
      <c r="F145" s="1">
        <v>94.28</v>
      </c>
      <c r="G145" s="1">
        <v>95.71</v>
      </c>
      <c r="H145" s="1">
        <v>94.28</v>
      </c>
      <c r="I145" s="1"/>
      <c r="J145" s="1"/>
      <c r="K145" s="1">
        <v>94.76</v>
      </c>
      <c r="L145" s="26"/>
      <c r="M145" s="26"/>
    </row>
    <row r="146" spans="1:13" x14ac:dyDescent="0.25">
      <c r="A146" s="1">
        <v>4</v>
      </c>
      <c r="B146" s="1">
        <v>0.1</v>
      </c>
      <c r="C146" s="6">
        <v>10000</v>
      </c>
      <c r="D146" s="1">
        <v>6</v>
      </c>
      <c r="E146" s="1">
        <v>612.53</v>
      </c>
      <c r="F146" s="1">
        <v>92.3</v>
      </c>
      <c r="G146" s="1">
        <v>96.15</v>
      </c>
      <c r="H146" s="1">
        <v>96.15</v>
      </c>
      <c r="I146" s="1">
        <v>92.3</v>
      </c>
      <c r="J146" s="1"/>
      <c r="K146" s="1">
        <v>94.23</v>
      </c>
      <c r="L146" s="25">
        <f t="shared" ref="L146" si="94">AVERAGE(K146:K148)</f>
        <v>94.23</v>
      </c>
      <c r="M146" s="25">
        <f t="shared" ref="M146" si="95">MEDIAN(K146:K148)</f>
        <v>94.23</v>
      </c>
    </row>
    <row r="147" spans="1:13" x14ac:dyDescent="0.25">
      <c r="A147" s="1">
        <v>4</v>
      </c>
      <c r="B147" s="1">
        <v>0.1</v>
      </c>
      <c r="C147" s="6">
        <v>10000</v>
      </c>
      <c r="D147" s="1">
        <v>6</v>
      </c>
      <c r="E147" s="1">
        <v>624.5</v>
      </c>
      <c r="F147" s="1">
        <v>94.23</v>
      </c>
      <c r="G147" s="1">
        <v>96.15</v>
      </c>
      <c r="H147" s="1">
        <v>94.15</v>
      </c>
      <c r="I147" s="1">
        <v>92.3</v>
      </c>
      <c r="J147" s="1"/>
      <c r="K147" s="1">
        <v>94.71</v>
      </c>
      <c r="L147" s="26"/>
      <c r="M147" s="26"/>
    </row>
    <row r="148" spans="1:13" x14ac:dyDescent="0.25">
      <c r="A148" s="1">
        <v>4</v>
      </c>
      <c r="B148" s="1">
        <v>0.1</v>
      </c>
      <c r="C148" s="6">
        <v>10000</v>
      </c>
      <c r="D148" s="1">
        <v>6</v>
      </c>
      <c r="E148" s="1">
        <v>616.17999999999995</v>
      </c>
      <c r="F148" s="1">
        <v>94.23</v>
      </c>
      <c r="G148" s="1">
        <v>94.23</v>
      </c>
      <c r="H148" s="1">
        <v>94.23</v>
      </c>
      <c r="I148" s="1">
        <v>92.3</v>
      </c>
      <c r="J148" s="1"/>
      <c r="K148" s="1">
        <v>93.75</v>
      </c>
      <c r="L148" s="26"/>
      <c r="M148" s="26"/>
    </row>
    <row r="149" spans="1:13" x14ac:dyDescent="0.25">
      <c r="A149" s="1">
        <v>4</v>
      </c>
      <c r="B149" s="1">
        <v>0.2</v>
      </c>
      <c r="C149" s="6">
        <v>10000</v>
      </c>
      <c r="D149" s="1">
        <v>6</v>
      </c>
      <c r="E149" s="1">
        <v>621.69000000000005</v>
      </c>
      <c r="F149" s="1">
        <v>98.07</v>
      </c>
      <c r="G149" s="1">
        <v>90.38</v>
      </c>
      <c r="H149" s="1">
        <v>96.15</v>
      </c>
      <c r="I149" s="1">
        <v>92.3</v>
      </c>
      <c r="J149" s="1"/>
      <c r="K149" s="1">
        <v>94.23</v>
      </c>
      <c r="L149" s="25">
        <f t="shared" ref="L149" si="96">AVERAGE(K149:K151)</f>
        <v>93.75</v>
      </c>
      <c r="M149" s="25">
        <f t="shared" ref="M149" si="97">MEDIAN(K149:K151)</f>
        <v>94.23</v>
      </c>
    </row>
    <row r="150" spans="1:13" x14ac:dyDescent="0.25">
      <c r="A150" s="1">
        <v>4</v>
      </c>
      <c r="B150" s="1">
        <v>0.2</v>
      </c>
      <c r="C150" s="6">
        <v>10000</v>
      </c>
      <c r="D150" s="1">
        <v>6</v>
      </c>
      <c r="E150" s="1">
        <v>624.45000000000005</v>
      </c>
      <c r="F150" s="1">
        <v>98.07</v>
      </c>
      <c r="G150" s="1">
        <v>90.38</v>
      </c>
      <c r="H150" s="1">
        <v>96.15</v>
      </c>
      <c r="I150" s="1">
        <v>92.3</v>
      </c>
      <c r="J150" s="1"/>
      <c r="K150" s="1">
        <v>94.23</v>
      </c>
      <c r="L150" s="26"/>
      <c r="M150" s="26"/>
    </row>
    <row r="151" spans="1:13" x14ac:dyDescent="0.25">
      <c r="A151" s="1">
        <v>4</v>
      </c>
      <c r="B151" s="1">
        <v>0.2</v>
      </c>
      <c r="C151" s="6">
        <v>10000</v>
      </c>
      <c r="D151" s="1">
        <v>6</v>
      </c>
      <c r="E151" s="1">
        <v>621.55999999999995</v>
      </c>
      <c r="F151" s="1">
        <v>94.23</v>
      </c>
      <c r="G151" s="1">
        <v>90.38</v>
      </c>
      <c r="H151" s="1">
        <v>94.23</v>
      </c>
      <c r="I151" s="1">
        <v>92.3</v>
      </c>
      <c r="J151" s="1"/>
      <c r="K151" s="1">
        <v>92.79</v>
      </c>
      <c r="L151" s="26"/>
      <c r="M151" s="26"/>
    </row>
    <row r="152" spans="1:13" x14ac:dyDescent="0.25">
      <c r="A152" s="1">
        <v>4</v>
      </c>
      <c r="B152" s="1">
        <v>0.3</v>
      </c>
      <c r="C152" s="6">
        <v>10000</v>
      </c>
      <c r="D152" s="1">
        <v>6</v>
      </c>
      <c r="E152" s="1">
        <v>626.16</v>
      </c>
      <c r="F152" s="1">
        <v>96.15</v>
      </c>
      <c r="G152" s="1">
        <v>90.38</v>
      </c>
      <c r="H152" s="1">
        <v>94.23</v>
      </c>
      <c r="I152" s="1">
        <v>92.3</v>
      </c>
      <c r="J152" s="1"/>
      <c r="K152" s="1">
        <v>93.26</v>
      </c>
      <c r="L152" s="25">
        <f t="shared" ref="L152" si="98">AVERAGE(K152:K154)</f>
        <v>93.26</v>
      </c>
      <c r="M152" s="25">
        <f t="shared" ref="M152" si="99">MEDIAN(K152:K154)</f>
        <v>93.26</v>
      </c>
    </row>
    <row r="153" spans="1:13" x14ac:dyDescent="0.25">
      <c r="A153" s="1">
        <v>4</v>
      </c>
      <c r="B153" s="1">
        <v>0.3</v>
      </c>
      <c r="C153" s="6">
        <v>10000</v>
      </c>
      <c r="D153" s="1">
        <v>6</v>
      </c>
      <c r="E153" s="1">
        <v>646.09</v>
      </c>
      <c r="F153" s="1">
        <v>96.15</v>
      </c>
      <c r="G153" s="1">
        <v>90.38</v>
      </c>
      <c r="H153" s="1">
        <v>94.23</v>
      </c>
      <c r="I153" s="1">
        <v>92.3</v>
      </c>
      <c r="J153" s="1"/>
      <c r="K153" s="1">
        <v>93.26</v>
      </c>
      <c r="L153" s="26"/>
      <c r="M153" s="26"/>
    </row>
    <row r="154" spans="1:13" x14ac:dyDescent="0.25">
      <c r="A154" s="1">
        <v>4</v>
      </c>
      <c r="B154" s="1">
        <v>0.3</v>
      </c>
      <c r="C154" s="6">
        <v>10000</v>
      </c>
      <c r="D154" s="1">
        <v>6</v>
      </c>
      <c r="E154" s="7">
        <v>641.27</v>
      </c>
      <c r="F154" s="1">
        <v>94.23</v>
      </c>
      <c r="G154" s="1">
        <v>94.23</v>
      </c>
      <c r="H154" s="1">
        <v>90.38</v>
      </c>
      <c r="I154" s="1">
        <v>90.38</v>
      </c>
      <c r="J154" s="1"/>
      <c r="K154" s="1">
        <v>93.26</v>
      </c>
      <c r="L154" s="26"/>
      <c r="M154" s="26"/>
    </row>
    <row r="155" spans="1:13" x14ac:dyDescent="0.25">
      <c r="A155" s="1">
        <v>5</v>
      </c>
      <c r="B155" s="1">
        <v>0.1</v>
      </c>
      <c r="C155" s="6">
        <v>10000</v>
      </c>
      <c r="D155" s="1">
        <v>6</v>
      </c>
      <c r="E155" s="1">
        <v>845.9</v>
      </c>
      <c r="F155" s="1">
        <v>92.85</v>
      </c>
      <c r="G155" s="1">
        <v>90.47</v>
      </c>
      <c r="H155" s="1">
        <v>97.61</v>
      </c>
      <c r="I155" s="1">
        <v>92.85</v>
      </c>
      <c r="J155" s="1">
        <v>95.23</v>
      </c>
      <c r="K155" s="1">
        <v>93.81</v>
      </c>
      <c r="L155" s="25">
        <f t="shared" ref="L155" si="100">AVERAGE(K155:K157)</f>
        <v>94.123333333333335</v>
      </c>
      <c r="M155" s="25">
        <f t="shared" ref="M155" si="101">MEDIAN(K155:K157)</f>
        <v>94.28</v>
      </c>
    </row>
    <row r="156" spans="1:13" x14ac:dyDescent="0.25">
      <c r="A156" s="1">
        <v>5</v>
      </c>
      <c r="B156" s="1">
        <v>0.1</v>
      </c>
      <c r="C156" s="6">
        <v>10000</v>
      </c>
      <c r="D156" s="1">
        <v>6</v>
      </c>
      <c r="E156" s="1">
        <v>832.43</v>
      </c>
      <c r="F156" s="1">
        <v>95.23</v>
      </c>
      <c r="G156" s="1">
        <v>92.85</v>
      </c>
      <c r="H156" s="1">
        <v>100</v>
      </c>
      <c r="I156" s="1">
        <v>95.23</v>
      </c>
      <c r="J156" s="1">
        <v>88.09</v>
      </c>
      <c r="K156" s="1">
        <v>94.28</v>
      </c>
      <c r="L156" s="26"/>
      <c r="M156" s="26"/>
    </row>
    <row r="157" spans="1:13" x14ac:dyDescent="0.25">
      <c r="A157" s="1">
        <v>5</v>
      </c>
      <c r="B157" s="1">
        <v>0.1</v>
      </c>
      <c r="C157" s="6">
        <v>10000</v>
      </c>
      <c r="D157" s="1">
        <v>6</v>
      </c>
      <c r="E157" s="1">
        <v>830.36</v>
      </c>
      <c r="F157" s="1">
        <v>95.23</v>
      </c>
      <c r="G157" s="1">
        <v>92.85</v>
      </c>
      <c r="H157" s="1">
        <v>100</v>
      </c>
      <c r="I157" s="1">
        <v>95.23</v>
      </c>
      <c r="J157" s="1">
        <v>88.09</v>
      </c>
      <c r="K157" s="1">
        <v>94.28</v>
      </c>
      <c r="L157" s="26"/>
      <c r="M157" s="26"/>
    </row>
    <row r="158" spans="1:13" x14ac:dyDescent="0.25">
      <c r="A158" s="1">
        <v>5</v>
      </c>
      <c r="B158" s="1">
        <v>0.2</v>
      </c>
      <c r="C158" s="6">
        <v>10000</v>
      </c>
      <c r="D158" s="1">
        <v>6</v>
      </c>
      <c r="E158" s="1">
        <v>880.94</v>
      </c>
      <c r="F158" s="1">
        <v>95.23</v>
      </c>
      <c r="G158" s="1">
        <v>92.85</v>
      </c>
      <c r="H158" s="1">
        <v>100</v>
      </c>
      <c r="I158" s="1">
        <v>97.61</v>
      </c>
      <c r="J158" s="1">
        <v>88.09</v>
      </c>
      <c r="K158" s="1">
        <v>94.76</v>
      </c>
      <c r="L158" s="25">
        <f t="shared" ref="L158" si="102">AVERAGE(K158:K160)</f>
        <v>93.806666666666672</v>
      </c>
      <c r="M158" s="25">
        <f t="shared" ref="M158" si="103">MEDIAN(K158:K160)</f>
        <v>94.76</v>
      </c>
    </row>
    <row r="159" spans="1:13" x14ac:dyDescent="0.25">
      <c r="A159" s="1">
        <v>5</v>
      </c>
      <c r="B159" s="1">
        <v>0.2</v>
      </c>
      <c r="C159" s="6">
        <v>10000</v>
      </c>
      <c r="D159" s="1">
        <v>6</v>
      </c>
      <c r="E159" s="1">
        <v>842.37</v>
      </c>
      <c r="F159" s="1">
        <v>95.23</v>
      </c>
      <c r="G159" s="1">
        <v>92.85</v>
      </c>
      <c r="H159" s="1">
        <v>100</v>
      </c>
      <c r="I159" s="1">
        <v>97.61</v>
      </c>
      <c r="J159" s="1">
        <v>88.09</v>
      </c>
      <c r="K159" s="1">
        <v>94.76</v>
      </c>
      <c r="L159" s="26"/>
      <c r="M159" s="26"/>
    </row>
    <row r="160" spans="1:13" x14ac:dyDescent="0.25">
      <c r="A160" s="1">
        <v>5</v>
      </c>
      <c r="B160" s="1">
        <v>0.2</v>
      </c>
      <c r="C160" s="6">
        <v>10000</v>
      </c>
      <c r="D160" s="1">
        <v>6</v>
      </c>
      <c r="E160" s="1">
        <v>879.24</v>
      </c>
      <c r="F160" s="1">
        <v>92.85</v>
      </c>
      <c r="G160" s="1">
        <v>90.47</v>
      </c>
      <c r="H160" s="1">
        <v>92.85</v>
      </c>
      <c r="I160" s="1">
        <v>95.23</v>
      </c>
      <c r="J160" s="1">
        <v>88.09</v>
      </c>
      <c r="K160" s="1">
        <v>91.9</v>
      </c>
      <c r="L160" s="26"/>
      <c r="M160" s="26"/>
    </row>
    <row r="161" spans="1:13" ht="14.25" customHeight="1" x14ac:dyDescent="0.25">
      <c r="A161" s="1">
        <v>5</v>
      </c>
      <c r="B161" s="1">
        <v>0.3</v>
      </c>
      <c r="C161" s="6">
        <v>10000</v>
      </c>
      <c r="D161" s="1">
        <v>6</v>
      </c>
      <c r="E161" s="1">
        <v>862.1</v>
      </c>
      <c r="F161" s="1">
        <v>92.85</v>
      </c>
      <c r="G161" s="1">
        <v>90.47</v>
      </c>
      <c r="H161" s="1">
        <v>97.61</v>
      </c>
      <c r="I161" s="1">
        <v>95.23</v>
      </c>
      <c r="J161" s="1">
        <v>90.47</v>
      </c>
      <c r="K161" s="1">
        <v>93.33</v>
      </c>
      <c r="L161" s="25">
        <f t="shared" ref="L161" si="104">AVERAGE(K161:K163)</f>
        <v>93.806666666666658</v>
      </c>
      <c r="M161" s="25">
        <f t="shared" ref="M161" si="105">MEDIAN(K161:K163)</f>
        <v>93.81</v>
      </c>
    </row>
    <row r="162" spans="1:13" x14ac:dyDescent="0.25">
      <c r="A162" s="1">
        <v>5</v>
      </c>
      <c r="B162" s="1">
        <v>0.3</v>
      </c>
      <c r="C162" s="6">
        <v>10000</v>
      </c>
      <c r="D162" s="1">
        <v>6</v>
      </c>
      <c r="E162" s="1">
        <v>837.12</v>
      </c>
      <c r="F162" s="1">
        <v>95.23</v>
      </c>
      <c r="G162" s="1">
        <v>88.09</v>
      </c>
      <c r="H162" s="1">
        <v>97.61</v>
      </c>
      <c r="I162" s="1">
        <v>92.85</v>
      </c>
      <c r="J162" s="1">
        <v>95.23</v>
      </c>
      <c r="K162" s="1">
        <v>93.81</v>
      </c>
      <c r="L162" s="26"/>
      <c r="M162" s="26"/>
    </row>
    <row r="163" spans="1:13" x14ac:dyDescent="0.25">
      <c r="A163" s="1">
        <v>5</v>
      </c>
      <c r="B163" s="1">
        <v>0.3</v>
      </c>
      <c r="C163" s="6">
        <v>10000</v>
      </c>
      <c r="D163" s="1">
        <v>6</v>
      </c>
      <c r="E163" s="1">
        <v>845.64</v>
      </c>
      <c r="F163" s="1">
        <v>97.61</v>
      </c>
      <c r="G163" s="1">
        <v>90.47</v>
      </c>
      <c r="H163" s="1">
        <v>100</v>
      </c>
      <c r="I163" s="1">
        <v>95.23</v>
      </c>
      <c r="J163" s="1">
        <v>88.09</v>
      </c>
      <c r="K163" s="1">
        <v>94.28</v>
      </c>
      <c r="L163" s="26"/>
      <c r="M163" s="26"/>
    </row>
  </sheetData>
  <mergeCells count="108">
    <mergeCell ref="M158:M160"/>
    <mergeCell ref="M161:M163"/>
    <mergeCell ref="M140:M142"/>
    <mergeCell ref="M143:M145"/>
    <mergeCell ref="M146:M148"/>
    <mergeCell ref="M149:M151"/>
    <mergeCell ref="M152:M154"/>
    <mergeCell ref="M155:M157"/>
    <mergeCell ref="M122:M124"/>
    <mergeCell ref="M125:M127"/>
    <mergeCell ref="M128:M130"/>
    <mergeCell ref="M131:M133"/>
    <mergeCell ref="M134:M136"/>
    <mergeCell ref="M137:M139"/>
    <mergeCell ref="M104:M106"/>
    <mergeCell ref="M107:M109"/>
    <mergeCell ref="M110:M112"/>
    <mergeCell ref="M113:M115"/>
    <mergeCell ref="M116:M118"/>
    <mergeCell ref="M119:M121"/>
    <mergeCell ref="M86:M88"/>
    <mergeCell ref="M89:M91"/>
    <mergeCell ref="M92:M94"/>
    <mergeCell ref="M95:M97"/>
    <mergeCell ref="M98:M100"/>
    <mergeCell ref="M101:M103"/>
    <mergeCell ref="M71:M73"/>
    <mergeCell ref="M74:M76"/>
    <mergeCell ref="M77:M79"/>
    <mergeCell ref="M80:M82"/>
    <mergeCell ref="M83:M85"/>
    <mergeCell ref="M50:M52"/>
    <mergeCell ref="M53:M55"/>
    <mergeCell ref="M56:M58"/>
    <mergeCell ref="M59:M61"/>
    <mergeCell ref="M62:M64"/>
    <mergeCell ref="M65:M67"/>
    <mergeCell ref="M35:M37"/>
    <mergeCell ref="M38:M40"/>
    <mergeCell ref="M41:M43"/>
    <mergeCell ref="M44:M46"/>
    <mergeCell ref="M47:M49"/>
    <mergeCell ref="L161:L163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L143:L145"/>
    <mergeCell ref="L146:L148"/>
    <mergeCell ref="L149:L151"/>
    <mergeCell ref="L152:L154"/>
    <mergeCell ref="L155:L157"/>
    <mergeCell ref="L158:L160"/>
    <mergeCell ref="L125:L127"/>
    <mergeCell ref="L128:L130"/>
    <mergeCell ref="M68:M70"/>
    <mergeCell ref="L131:L133"/>
    <mergeCell ref="L134:L136"/>
    <mergeCell ref="L137:L139"/>
    <mergeCell ref="L140:L142"/>
    <mergeCell ref="L107:L109"/>
    <mergeCell ref="L110:L112"/>
    <mergeCell ref="L113:L115"/>
    <mergeCell ref="L116:L118"/>
    <mergeCell ref="L119:L121"/>
    <mergeCell ref="L122:L124"/>
    <mergeCell ref="L89:L91"/>
    <mergeCell ref="L92:L94"/>
    <mergeCell ref="L95:L97"/>
    <mergeCell ref="L98:L100"/>
    <mergeCell ref="L101:L103"/>
    <mergeCell ref="L104:L106"/>
    <mergeCell ref="L71:L73"/>
    <mergeCell ref="L74:L76"/>
    <mergeCell ref="L77:L79"/>
    <mergeCell ref="L80:L82"/>
    <mergeCell ref="L83:L85"/>
    <mergeCell ref="L86:L88"/>
    <mergeCell ref="L53:L55"/>
    <mergeCell ref="L56:L58"/>
    <mergeCell ref="L59:L61"/>
    <mergeCell ref="L62:L64"/>
    <mergeCell ref="L65:L67"/>
    <mergeCell ref="L68:L70"/>
    <mergeCell ref="L35:L37"/>
    <mergeCell ref="L38:L40"/>
    <mergeCell ref="L41:L43"/>
    <mergeCell ref="L44:L46"/>
    <mergeCell ref="L47:L49"/>
    <mergeCell ref="L50:L52"/>
    <mergeCell ref="L17:L19"/>
    <mergeCell ref="L20:L22"/>
    <mergeCell ref="L23:L25"/>
    <mergeCell ref="L26:L28"/>
    <mergeCell ref="L29:L31"/>
    <mergeCell ref="L32:L34"/>
    <mergeCell ref="L2:L4"/>
    <mergeCell ref="M2:M4"/>
    <mergeCell ref="L5:L7"/>
    <mergeCell ref="L8:L10"/>
    <mergeCell ref="L11:L13"/>
    <mergeCell ref="L14:L16"/>
    <mergeCell ref="M32:M3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163D-639E-4D0E-86D8-3B4DD23B0A3A}">
  <dimension ref="A1:O163"/>
  <sheetViews>
    <sheetView topLeftCell="A22" workbookViewId="0">
      <selection activeCell="N7" sqref="N7"/>
    </sheetView>
  </sheetViews>
  <sheetFormatPr defaultRowHeight="15" x14ac:dyDescent="0.25"/>
  <cols>
    <col min="1" max="2" width="9.140625" style="7"/>
    <col min="3" max="3" width="9.140625" style="5"/>
    <col min="4" max="4" width="9.140625" style="7"/>
    <col min="5" max="5" width="11.5703125" style="7" bestFit="1" customWidth="1"/>
    <col min="6" max="11" width="9.140625" style="7"/>
    <col min="14" max="14" width="9" bestFit="1" customWidth="1"/>
    <col min="15" max="15" width="24" bestFit="1" customWidth="1"/>
  </cols>
  <sheetData>
    <row r="1" spans="1:15" x14ac:dyDescent="0.25">
      <c r="A1" s="8" t="s">
        <v>1</v>
      </c>
      <c r="B1" s="9" t="s">
        <v>0</v>
      </c>
      <c r="C1" s="3" t="s">
        <v>2</v>
      </c>
      <c r="D1" s="9" t="s">
        <v>9</v>
      </c>
      <c r="E1" s="8" t="s">
        <v>11</v>
      </c>
      <c r="F1" s="9" t="s">
        <v>4</v>
      </c>
      <c r="G1" s="8" t="s">
        <v>5</v>
      </c>
      <c r="H1" s="9" t="s">
        <v>6</v>
      </c>
      <c r="I1" s="8" t="s">
        <v>7</v>
      </c>
      <c r="J1" s="9" t="s">
        <v>8</v>
      </c>
      <c r="K1" s="8" t="s">
        <v>3</v>
      </c>
      <c r="L1" s="21" t="s">
        <v>16</v>
      </c>
      <c r="M1" s="22" t="s">
        <v>17</v>
      </c>
      <c r="N1" t="s">
        <v>12</v>
      </c>
    </row>
    <row r="2" spans="1:15" ht="18" customHeight="1" x14ac:dyDescent="0.25">
      <c r="A2" s="1">
        <v>3</v>
      </c>
      <c r="B2" s="1">
        <v>0.1</v>
      </c>
      <c r="C2" s="6">
        <v>2000</v>
      </c>
      <c r="D2" s="1">
        <v>4</v>
      </c>
      <c r="E2" s="1">
        <v>191.87</v>
      </c>
      <c r="F2" s="1">
        <v>77.91</v>
      </c>
      <c r="G2" s="1">
        <v>81.92</v>
      </c>
      <c r="H2" s="1">
        <v>77.91</v>
      </c>
      <c r="I2" s="1"/>
      <c r="J2" s="1"/>
      <c r="K2" s="1">
        <v>79.25</v>
      </c>
      <c r="L2" s="27">
        <f>AVERAGE(K2:K4)</f>
        <v>79.38333333333334</v>
      </c>
      <c r="M2" s="27">
        <f>MEDIAN(K2:K4)</f>
        <v>79.25</v>
      </c>
      <c r="N2" s="13"/>
      <c r="O2" t="s">
        <v>13</v>
      </c>
    </row>
    <row r="3" spans="1:15" x14ac:dyDescent="0.25">
      <c r="A3" s="1">
        <v>3</v>
      </c>
      <c r="B3" s="1">
        <v>0.1</v>
      </c>
      <c r="C3" s="6">
        <v>2000</v>
      </c>
      <c r="D3" s="1">
        <v>4</v>
      </c>
      <c r="E3" s="1">
        <v>185.56</v>
      </c>
      <c r="F3" s="1">
        <v>78.31</v>
      </c>
      <c r="G3" s="1">
        <v>81.92</v>
      </c>
      <c r="H3" s="1">
        <v>78.709999999999994</v>
      </c>
      <c r="I3" s="1"/>
      <c r="J3" s="1"/>
      <c r="K3" s="1">
        <v>79.650000000000006</v>
      </c>
      <c r="L3" s="28"/>
      <c r="M3" s="28"/>
      <c r="N3" s="16"/>
      <c r="O3" t="s">
        <v>14</v>
      </c>
    </row>
    <row r="4" spans="1:15" x14ac:dyDescent="0.25">
      <c r="A4" s="19">
        <v>3</v>
      </c>
      <c r="B4" s="19">
        <v>0.1</v>
      </c>
      <c r="C4" s="6">
        <v>2000</v>
      </c>
      <c r="D4" s="19">
        <v>4</v>
      </c>
      <c r="E4" s="19">
        <v>188.07</v>
      </c>
      <c r="F4" s="1">
        <v>77.91</v>
      </c>
      <c r="G4" s="1">
        <v>81.92</v>
      </c>
      <c r="H4" s="1">
        <v>77.91</v>
      </c>
      <c r="I4" s="1"/>
      <c r="J4" s="1"/>
      <c r="K4" s="1">
        <v>79.25</v>
      </c>
      <c r="L4" s="29"/>
      <c r="M4" s="29"/>
    </row>
    <row r="5" spans="1:15" x14ac:dyDescent="0.25">
      <c r="A5" s="1">
        <v>3</v>
      </c>
      <c r="B5" s="1">
        <v>0.2</v>
      </c>
      <c r="C5" s="6">
        <v>2000</v>
      </c>
      <c r="D5" s="1">
        <v>4</v>
      </c>
      <c r="E5" s="1">
        <v>183.18</v>
      </c>
      <c r="F5" s="18">
        <v>79.91</v>
      </c>
      <c r="G5" s="1">
        <v>82.32</v>
      </c>
      <c r="H5" s="1">
        <v>78.31</v>
      </c>
      <c r="I5" s="1"/>
      <c r="J5" s="1"/>
      <c r="K5" s="1">
        <v>80.180000000000007</v>
      </c>
      <c r="L5" s="27">
        <f t="shared" ref="L5" si="0">AVERAGE(K5:K7)</f>
        <v>80.180000000000007</v>
      </c>
      <c r="M5" s="27">
        <f t="shared" ref="M5" si="1">MEDIAN(K5:K7)</f>
        <v>80.180000000000007</v>
      </c>
    </row>
    <row r="6" spans="1:15" x14ac:dyDescent="0.25">
      <c r="A6" s="1">
        <v>3</v>
      </c>
      <c r="B6" s="1">
        <v>0.2</v>
      </c>
      <c r="C6" s="6">
        <v>2000</v>
      </c>
      <c r="D6" s="1">
        <v>4</v>
      </c>
      <c r="E6" s="1">
        <v>187.21</v>
      </c>
      <c r="F6" s="18">
        <v>79.91</v>
      </c>
      <c r="G6" s="1">
        <v>82.32</v>
      </c>
      <c r="H6" s="1">
        <v>78.31</v>
      </c>
      <c r="I6" s="1"/>
      <c r="J6" s="1"/>
      <c r="K6" s="1">
        <v>80.180000000000007</v>
      </c>
      <c r="L6" s="28"/>
      <c r="M6" s="28"/>
    </row>
    <row r="7" spans="1:15" x14ac:dyDescent="0.25">
      <c r="A7" s="1">
        <v>3</v>
      </c>
      <c r="B7" s="1">
        <v>0.2</v>
      </c>
      <c r="C7" s="6">
        <v>2000</v>
      </c>
      <c r="D7" s="1">
        <v>4</v>
      </c>
      <c r="E7" s="1">
        <v>190.23</v>
      </c>
      <c r="F7" s="18">
        <v>79.91</v>
      </c>
      <c r="G7" s="1">
        <v>82.32</v>
      </c>
      <c r="H7" s="1">
        <v>78.31</v>
      </c>
      <c r="I7" s="1"/>
      <c r="J7" s="1"/>
      <c r="K7" s="1">
        <v>80.180000000000007</v>
      </c>
      <c r="L7" s="29"/>
      <c r="M7" s="29"/>
    </row>
    <row r="8" spans="1:15" x14ac:dyDescent="0.25">
      <c r="A8" s="1">
        <v>3</v>
      </c>
      <c r="B8" s="1">
        <v>0.3</v>
      </c>
      <c r="C8" s="6">
        <v>2000</v>
      </c>
      <c r="D8" s="1">
        <v>4</v>
      </c>
      <c r="E8" s="1">
        <v>194.2</v>
      </c>
      <c r="F8" s="18">
        <v>79.91</v>
      </c>
      <c r="G8" s="1">
        <v>81.52</v>
      </c>
      <c r="H8" s="1">
        <v>78.709999999999994</v>
      </c>
      <c r="I8" s="1"/>
      <c r="J8" s="1"/>
      <c r="K8" s="1">
        <v>80.05</v>
      </c>
      <c r="L8" s="27">
        <f t="shared" ref="L8" si="2">AVERAGE(K8:K10)</f>
        <v>80.05</v>
      </c>
      <c r="M8" s="27">
        <f t="shared" ref="M8" si="3">MEDIAN(K8:K10)</f>
        <v>80.05</v>
      </c>
    </row>
    <row r="9" spans="1:15" x14ac:dyDescent="0.25">
      <c r="A9" s="1">
        <v>3</v>
      </c>
      <c r="B9" s="1">
        <v>0.3</v>
      </c>
      <c r="C9" s="6">
        <v>2000</v>
      </c>
      <c r="D9" s="1">
        <v>4</v>
      </c>
      <c r="E9" s="1">
        <v>191.03</v>
      </c>
      <c r="F9" s="18">
        <v>79.91</v>
      </c>
      <c r="G9" s="1">
        <v>81.52</v>
      </c>
      <c r="H9" s="1">
        <v>78.709999999999994</v>
      </c>
      <c r="I9" s="1"/>
      <c r="J9" s="1"/>
      <c r="K9" s="1">
        <v>80.05</v>
      </c>
      <c r="L9" s="28"/>
      <c r="M9" s="28"/>
      <c r="N9" s="5"/>
      <c r="O9" s="5"/>
    </row>
    <row r="10" spans="1:15" x14ac:dyDescent="0.25">
      <c r="A10" s="1">
        <v>3</v>
      </c>
      <c r="B10" s="1">
        <v>0.3</v>
      </c>
      <c r="C10" s="6">
        <v>2000</v>
      </c>
      <c r="D10" s="1">
        <v>4</v>
      </c>
      <c r="E10" s="1">
        <v>184.94</v>
      </c>
      <c r="F10" s="18">
        <v>79.91</v>
      </c>
      <c r="G10" s="1">
        <v>82.51</v>
      </c>
      <c r="H10" s="1">
        <v>78.709999999999994</v>
      </c>
      <c r="I10" s="1"/>
      <c r="J10" s="1"/>
      <c r="K10" s="1">
        <v>80.05</v>
      </c>
      <c r="L10" s="29"/>
      <c r="M10" s="29"/>
    </row>
    <row r="11" spans="1:15" x14ac:dyDescent="0.25">
      <c r="A11" s="1">
        <v>4</v>
      </c>
      <c r="B11" s="1">
        <v>0.1</v>
      </c>
      <c r="C11" s="6">
        <v>2000</v>
      </c>
      <c r="D11" s="1">
        <v>4</v>
      </c>
      <c r="E11" s="1">
        <v>275.7</v>
      </c>
      <c r="F11" s="18">
        <v>79.67</v>
      </c>
      <c r="G11" s="1">
        <v>78.069999999999993</v>
      </c>
      <c r="H11" s="1">
        <v>84.49</v>
      </c>
      <c r="I11" s="1">
        <v>75.400000000000006</v>
      </c>
      <c r="J11" s="1"/>
      <c r="K11" s="1">
        <v>79.41</v>
      </c>
      <c r="L11" s="27">
        <f t="shared" ref="L11" si="4">AVERAGE(K11:K13)</f>
        <v>79.23</v>
      </c>
      <c r="M11" s="27">
        <f t="shared" ref="M11" si="5">MEDIAN(K11:K13)</f>
        <v>79.14</v>
      </c>
    </row>
    <row r="12" spans="1:15" x14ac:dyDescent="0.25">
      <c r="A12" s="1">
        <v>4</v>
      </c>
      <c r="B12" s="1">
        <v>0.1</v>
      </c>
      <c r="C12" s="6">
        <v>2000</v>
      </c>
      <c r="D12" s="1">
        <v>4</v>
      </c>
      <c r="E12" s="1">
        <v>283.97000000000003</v>
      </c>
      <c r="F12" s="18">
        <v>79.14</v>
      </c>
      <c r="G12" s="1">
        <v>78.069999999999993</v>
      </c>
      <c r="H12" s="1">
        <v>84.49</v>
      </c>
      <c r="I12" s="1">
        <v>74.86</v>
      </c>
      <c r="J12" s="1"/>
      <c r="K12" s="1">
        <v>79.14</v>
      </c>
      <c r="L12" s="28"/>
      <c r="M12" s="28"/>
    </row>
    <row r="13" spans="1:15" x14ac:dyDescent="0.25">
      <c r="A13" s="1">
        <v>4</v>
      </c>
      <c r="B13" s="1">
        <v>0.1</v>
      </c>
      <c r="C13" s="6">
        <v>2000</v>
      </c>
      <c r="D13" s="1">
        <v>4</v>
      </c>
      <c r="E13" s="1">
        <v>279.18</v>
      </c>
      <c r="F13" s="18">
        <v>79.14</v>
      </c>
      <c r="G13" s="1">
        <v>78.069999999999993</v>
      </c>
      <c r="H13" s="1">
        <v>84.49</v>
      </c>
      <c r="I13" s="1">
        <v>74.86</v>
      </c>
      <c r="J13" s="1"/>
      <c r="K13" s="1">
        <v>79.14</v>
      </c>
      <c r="L13" s="29"/>
      <c r="M13" s="29"/>
    </row>
    <row r="14" spans="1:15" x14ac:dyDescent="0.25">
      <c r="A14" s="1">
        <v>4</v>
      </c>
      <c r="B14" s="1">
        <v>0.2</v>
      </c>
      <c r="C14" s="6">
        <v>2000</v>
      </c>
      <c r="D14" s="1">
        <v>4</v>
      </c>
      <c r="E14" s="1">
        <v>287.13</v>
      </c>
      <c r="F14" s="18">
        <v>80.209999999999994</v>
      </c>
      <c r="G14" s="1">
        <v>76.47</v>
      </c>
      <c r="H14" s="1">
        <v>84.49</v>
      </c>
      <c r="I14" s="1">
        <v>74.86</v>
      </c>
      <c r="J14" s="1"/>
      <c r="K14" s="1">
        <v>79.010000000000005</v>
      </c>
      <c r="L14" s="27">
        <f t="shared" ref="L14" si="6">AVERAGE(K14:K16)</f>
        <v>79.010000000000005</v>
      </c>
      <c r="M14" s="27">
        <f t="shared" ref="M14" si="7">MEDIAN(K14:K16)</f>
        <v>79.010000000000005</v>
      </c>
    </row>
    <row r="15" spans="1:15" x14ac:dyDescent="0.25">
      <c r="A15" s="1">
        <v>4</v>
      </c>
      <c r="B15" s="1">
        <v>0.2</v>
      </c>
      <c r="C15" s="6">
        <v>2000</v>
      </c>
      <c r="D15" s="1">
        <v>4</v>
      </c>
      <c r="E15" s="1">
        <v>300.98</v>
      </c>
      <c r="F15" s="18">
        <v>80.209999999999994</v>
      </c>
      <c r="G15" s="1">
        <v>76.47</v>
      </c>
      <c r="H15" s="1">
        <v>84.49</v>
      </c>
      <c r="I15" s="1">
        <v>74.86</v>
      </c>
      <c r="J15" s="1"/>
      <c r="K15" s="1">
        <v>79.010000000000005</v>
      </c>
      <c r="L15" s="28"/>
      <c r="M15" s="28"/>
    </row>
    <row r="16" spans="1:15" x14ac:dyDescent="0.25">
      <c r="A16" s="1">
        <v>4</v>
      </c>
      <c r="B16" s="1">
        <v>0.2</v>
      </c>
      <c r="C16" s="6">
        <v>2000</v>
      </c>
      <c r="D16" s="1">
        <v>4</v>
      </c>
      <c r="E16" s="1">
        <v>281.93</v>
      </c>
      <c r="F16" s="18">
        <v>80.209999999999994</v>
      </c>
      <c r="G16" s="1">
        <v>76.47</v>
      </c>
      <c r="H16" s="1">
        <v>84.49</v>
      </c>
      <c r="I16" s="1">
        <v>74.86</v>
      </c>
      <c r="J16" s="1"/>
      <c r="K16" s="1">
        <v>79.010000000000005</v>
      </c>
      <c r="L16" s="29"/>
      <c r="M16" s="29"/>
    </row>
    <row r="17" spans="1:13" x14ac:dyDescent="0.25">
      <c r="A17" s="1">
        <v>4</v>
      </c>
      <c r="B17" s="1">
        <v>0.3</v>
      </c>
      <c r="C17" s="6">
        <v>2000</v>
      </c>
      <c r="D17" s="1">
        <v>4</v>
      </c>
      <c r="E17" s="1">
        <v>279.5</v>
      </c>
      <c r="F17" s="18">
        <v>80.209999999999994</v>
      </c>
      <c r="G17" s="1">
        <v>79.14</v>
      </c>
      <c r="H17" s="1">
        <v>83.93</v>
      </c>
      <c r="I17" s="1">
        <v>75.400000000000006</v>
      </c>
      <c r="J17" s="1"/>
      <c r="K17" s="1">
        <v>79.67</v>
      </c>
      <c r="L17" s="27">
        <f t="shared" ref="L17" si="8">AVERAGE(K17:K19)</f>
        <v>79.67</v>
      </c>
      <c r="M17" s="27">
        <f t="shared" ref="M17" si="9">MEDIAN(K17:K19)</f>
        <v>79.67</v>
      </c>
    </row>
    <row r="18" spans="1:13" x14ac:dyDescent="0.25">
      <c r="A18" s="1">
        <v>4</v>
      </c>
      <c r="B18" s="1">
        <v>0.3</v>
      </c>
      <c r="C18" s="6">
        <v>2000</v>
      </c>
      <c r="D18" s="1">
        <v>4</v>
      </c>
      <c r="E18" s="1">
        <v>278.29000000000002</v>
      </c>
      <c r="F18" s="18">
        <v>80.209999999999994</v>
      </c>
      <c r="G18" s="1">
        <v>79.14</v>
      </c>
      <c r="H18" s="1">
        <v>83.95</v>
      </c>
      <c r="I18" s="1">
        <v>75.400000000000006</v>
      </c>
      <c r="J18" s="1"/>
      <c r="K18" s="1">
        <v>79.67</v>
      </c>
      <c r="L18" s="28"/>
      <c r="M18" s="28"/>
    </row>
    <row r="19" spans="1:13" x14ac:dyDescent="0.25">
      <c r="A19" s="1">
        <v>4</v>
      </c>
      <c r="B19" s="1">
        <v>0.3</v>
      </c>
      <c r="C19" s="6">
        <v>2000</v>
      </c>
      <c r="D19" s="1">
        <v>4</v>
      </c>
      <c r="E19" s="1">
        <v>283.41000000000003</v>
      </c>
      <c r="F19" s="18">
        <v>80.209999999999994</v>
      </c>
      <c r="G19" s="1">
        <v>79.14</v>
      </c>
      <c r="H19" s="1">
        <v>83.95</v>
      </c>
      <c r="I19" s="1">
        <v>75.400000000000006</v>
      </c>
      <c r="J19" s="1"/>
      <c r="K19" s="1">
        <v>79.67</v>
      </c>
      <c r="L19" s="29"/>
      <c r="M19" s="29"/>
    </row>
    <row r="20" spans="1:13" x14ac:dyDescent="0.25">
      <c r="A20" s="1">
        <v>5</v>
      </c>
      <c r="B20" s="1">
        <v>0.1</v>
      </c>
      <c r="C20" s="6">
        <v>2000</v>
      </c>
      <c r="D20" s="1">
        <v>4</v>
      </c>
      <c r="E20" s="1">
        <v>370.49</v>
      </c>
      <c r="F20" s="18">
        <v>82.55</v>
      </c>
      <c r="G20" s="1">
        <v>79.86</v>
      </c>
      <c r="H20" s="1">
        <v>75.819999999999993</v>
      </c>
      <c r="I20" s="1">
        <v>83.22</v>
      </c>
      <c r="J20" s="1">
        <v>73.150000000000006</v>
      </c>
      <c r="K20" s="1">
        <v>79.459999999999994</v>
      </c>
      <c r="L20" s="27">
        <f t="shared" ref="L20" si="10">AVERAGE(K20:K22)</f>
        <v>79.55</v>
      </c>
      <c r="M20" s="27">
        <f t="shared" ref="M20" si="11">MEDIAN(K20:K22)</f>
        <v>79.459999999999994</v>
      </c>
    </row>
    <row r="21" spans="1:13" x14ac:dyDescent="0.25">
      <c r="A21" s="1">
        <v>5</v>
      </c>
      <c r="B21" s="1">
        <v>0.1</v>
      </c>
      <c r="C21" s="6">
        <v>2000</v>
      </c>
      <c r="D21" s="1">
        <v>4</v>
      </c>
      <c r="E21" s="1">
        <v>369.98</v>
      </c>
      <c r="F21" s="18">
        <v>81.2</v>
      </c>
      <c r="G21" s="1">
        <v>79.86</v>
      </c>
      <c r="H21" s="1">
        <v>78.52</v>
      </c>
      <c r="I21" s="1">
        <v>85.23</v>
      </c>
      <c r="J21" s="1">
        <v>73.819999999999993</v>
      </c>
      <c r="K21" s="1">
        <v>79.73</v>
      </c>
      <c r="L21" s="28"/>
      <c r="M21" s="28"/>
    </row>
    <row r="22" spans="1:13" x14ac:dyDescent="0.25">
      <c r="A22" s="1">
        <v>5</v>
      </c>
      <c r="B22" s="1">
        <v>0.1</v>
      </c>
      <c r="C22" s="6">
        <v>2000</v>
      </c>
      <c r="D22" s="1">
        <v>4</v>
      </c>
      <c r="E22" s="1">
        <v>368.43</v>
      </c>
      <c r="F22" s="18">
        <v>82.55</v>
      </c>
      <c r="G22" s="1">
        <v>79.86</v>
      </c>
      <c r="H22" s="1">
        <v>78.52</v>
      </c>
      <c r="I22" s="1">
        <v>83.22</v>
      </c>
      <c r="J22" s="1">
        <v>73.150000000000006</v>
      </c>
      <c r="K22" s="1">
        <v>79.459999999999994</v>
      </c>
      <c r="L22" s="29"/>
      <c r="M22" s="29"/>
    </row>
    <row r="23" spans="1:13" x14ac:dyDescent="0.25">
      <c r="A23" s="1">
        <v>5</v>
      </c>
      <c r="B23" s="1">
        <v>0.2</v>
      </c>
      <c r="C23" s="6">
        <v>2000</v>
      </c>
      <c r="D23" s="1">
        <v>4</v>
      </c>
      <c r="E23" s="1">
        <v>368.59</v>
      </c>
      <c r="F23" s="18">
        <v>82.55</v>
      </c>
      <c r="G23" s="1">
        <v>79.19</v>
      </c>
      <c r="H23" s="1">
        <v>76.510000000000005</v>
      </c>
      <c r="I23" s="1">
        <v>83.89</v>
      </c>
      <c r="J23" s="1">
        <v>71.81</v>
      </c>
      <c r="K23" s="1">
        <v>78.790000000000006</v>
      </c>
      <c r="L23" s="27">
        <f t="shared" ref="L23" si="12">AVERAGE(K23:K25)</f>
        <v>79.193333333333342</v>
      </c>
      <c r="M23" s="27">
        <f t="shared" ref="M23" si="13">MEDIAN(K23:K25)</f>
        <v>78.790000000000006</v>
      </c>
    </row>
    <row r="24" spans="1:13" x14ac:dyDescent="0.25">
      <c r="A24" s="1">
        <v>5</v>
      </c>
      <c r="B24" s="1">
        <v>0.2</v>
      </c>
      <c r="C24" s="6">
        <v>2000</v>
      </c>
      <c r="D24" s="1">
        <v>4</v>
      </c>
      <c r="E24" s="1">
        <v>369.48</v>
      </c>
      <c r="F24" s="18">
        <v>81.87</v>
      </c>
      <c r="G24" s="1">
        <v>78.52</v>
      </c>
      <c r="H24" s="1">
        <v>79.19</v>
      </c>
      <c r="I24" s="1">
        <v>85.9</v>
      </c>
      <c r="J24" s="1">
        <v>74.44</v>
      </c>
      <c r="K24" s="1">
        <v>80</v>
      </c>
      <c r="L24" s="28"/>
      <c r="M24" s="28"/>
    </row>
    <row r="25" spans="1:13" x14ac:dyDescent="0.25">
      <c r="A25" s="1">
        <v>5</v>
      </c>
      <c r="B25" s="1">
        <v>0.2</v>
      </c>
      <c r="C25" s="6">
        <v>2000</v>
      </c>
      <c r="D25" s="1">
        <v>4</v>
      </c>
      <c r="E25" s="1">
        <v>369.76</v>
      </c>
      <c r="F25" s="18">
        <v>82.55</v>
      </c>
      <c r="G25" s="1">
        <v>79.19</v>
      </c>
      <c r="H25" s="1">
        <v>76.510000000000005</v>
      </c>
      <c r="I25" s="1">
        <v>83.89</v>
      </c>
      <c r="J25" s="1">
        <v>71.81</v>
      </c>
      <c r="K25" s="1">
        <v>78.790000000000006</v>
      </c>
      <c r="L25" s="29"/>
      <c r="M25" s="29"/>
    </row>
    <row r="26" spans="1:13" x14ac:dyDescent="0.25">
      <c r="A26" s="1">
        <v>5</v>
      </c>
      <c r="B26" s="1">
        <v>0.3</v>
      </c>
      <c r="C26" s="6">
        <v>2000</v>
      </c>
      <c r="D26" s="1">
        <v>4</v>
      </c>
      <c r="E26" s="1">
        <v>372.13</v>
      </c>
      <c r="F26" s="18">
        <v>82.55</v>
      </c>
      <c r="G26" s="1">
        <v>79.19</v>
      </c>
      <c r="H26" s="1">
        <v>78.52</v>
      </c>
      <c r="I26" s="1">
        <v>84.56</v>
      </c>
      <c r="J26" s="1">
        <v>71.14</v>
      </c>
      <c r="K26" s="1">
        <v>79.19</v>
      </c>
      <c r="L26" s="27">
        <f t="shared" ref="L26" si="14">AVERAGE(K26:K28)</f>
        <v>79.413333333333341</v>
      </c>
      <c r="M26" s="27">
        <f t="shared" ref="M26" si="15">MEDIAN(K26:K28)</f>
        <v>79.19</v>
      </c>
    </row>
    <row r="27" spans="1:13" x14ac:dyDescent="0.25">
      <c r="A27" s="1">
        <v>5</v>
      </c>
      <c r="B27" s="1">
        <v>0.3</v>
      </c>
      <c r="C27" s="6">
        <v>2000</v>
      </c>
      <c r="D27" s="1">
        <v>4</v>
      </c>
      <c r="E27" s="1">
        <v>373.71</v>
      </c>
      <c r="F27" s="18">
        <v>82.55</v>
      </c>
      <c r="G27" s="1">
        <v>79.19</v>
      </c>
      <c r="H27" s="1">
        <v>79.19</v>
      </c>
      <c r="I27" s="1">
        <v>85.23</v>
      </c>
      <c r="J27" s="1">
        <v>73.150000000000006</v>
      </c>
      <c r="K27" s="1">
        <v>79.86</v>
      </c>
      <c r="L27" s="28"/>
      <c r="M27" s="28"/>
    </row>
    <row r="28" spans="1:13" x14ac:dyDescent="0.25">
      <c r="A28" s="20">
        <v>5</v>
      </c>
      <c r="B28" s="20">
        <v>0.3</v>
      </c>
      <c r="C28" s="11">
        <v>2000</v>
      </c>
      <c r="D28" s="20">
        <v>4</v>
      </c>
      <c r="E28" s="20">
        <v>369.68</v>
      </c>
      <c r="F28" s="12">
        <v>82.55</v>
      </c>
      <c r="G28" s="12">
        <v>79.19</v>
      </c>
      <c r="H28" s="12">
        <v>78.52</v>
      </c>
      <c r="I28" s="12">
        <v>84.56</v>
      </c>
      <c r="J28" s="12">
        <v>71.14</v>
      </c>
      <c r="K28" s="12">
        <v>79.19</v>
      </c>
      <c r="L28" s="29"/>
      <c r="M28" s="29"/>
    </row>
    <row r="29" spans="1:13" x14ac:dyDescent="0.25">
      <c r="A29" s="12">
        <v>3</v>
      </c>
      <c r="B29" s="12">
        <v>0.1</v>
      </c>
      <c r="C29" s="11">
        <v>2000</v>
      </c>
      <c r="D29" s="12">
        <v>5</v>
      </c>
      <c r="E29" s="12">
        <v>213.2</v>
      </c>
      <c r="F29" s="12">
        <v>78.31</v>
      </c>
      <c r="G29" s="12">
        <v>81.12</v>
      </c>
      <c r="H29" s="12">
        <v>78.709999999999994</v>
      </c>
      <c r="I29" s="12"/>
      <c r="J29" s="12"/>
      <c r="K29" s="12">
        <v>79.38</v>
      </c>
      <c r="L29" s="27">
        <f t="shared" ref="L29" si="16">AVERAGE(K29:K31)</f>
        <v>79.38</v>
      </c>
      <c r="M29" s="27">
        <f t="shared" ref="M29" si="17">MEDIAN(K29:K31)</f>
        <v>79.38</v>
      </c>
    </row>
    <row r="30" spans="1:13" x14ac:dyDescent="0.25">
      <c r="A30" s="1">
        <v>3</v>
      </c>
      <c r="B30" s="1">
        <v>0.1</v>
      </c>
      <c r="C30" s="6">
        <v>2000</v>
      </c>
      <c r="D30" s="1">
        <v>5</v>
      </c>
      <c r="E30" s="1">
        <v>212.8</v>
      </c>
      <c r="F30" s="1">
        <v>78.31</v>
      </c>
      <c r="G30" s="1">
        <v>81.12</v>
      </c>
      <c r="H30" s="1">
        <v>78.709999999999994</v>
      </c>
      <c r="I30" s="1"/>
      <c r="J30" s="1"/>
      <c r="K30" s="1">
        <v>79.38</v>
      </c>
      <c r="L30" s="28"/>
      <c r="M30" s="28"/>
    </row>
    <row r="31" spans="1:13" x14ac:dyDescent="0.25">
      <c r="A31" s="1">
        <v>3</v>
      </c>
      <c r="B31" s="1">
        <v>0.1</v>
      </c>
      <c r="C31" s="6">
        <v>2000</v>
      </c>
      <c r="D31" s="1">
        <v>5</v>
      </c>
      <c r="E31" s="1">
        <v>211.99</v>
      </c>
      <c r="F31" s="1">
        <v>78.31</v>
      </c>
      <c r="G31" s="1">
        <v>81.12</v>
      </c>
      <c r="H31" s="1">
        <v>78.709999999999994</v>
      </c>
      <c r="I31" s="1"/>
      <c r="J31" s="1"/>
      <c r="K31" s="1">
        <v>79.38</v>
      </c>
      <c r="L31" s="29"/>
      <c r="M31" s="29"/>
    </row>
    <row r="32" spans="1:13" x14ac:dyDescent="0.25">
      <c r="A32" s="1">
        <v>3</v>
      </c>
      <c r="B32" s="1">
        <v>0.2</v>
      </c>
      <c r="C32" s="6">
        <v>2000</v>
      </c>
      <c r="D32" s="1">
        <v>5</v>
      </c>
      <c r="E32" s="1">
        <v>213.61</v>
      </c>
      <c r="F32" s="1">
        <v>79.510000000000005</v>
      </c>
      <c r="G32" s="1">
        <v>82.32</v>
      </c>
      <c r="H32" s="1">
        <v>77.510000000000005</v>
      </c>
      <c r="I32" s="1"/>
      <c r="J32" s="1"/>
      <c r="K32" s="1">
        <v>79.78</v>
      </c>
      <c r="L32" s="27">
        <f t="shared" ref="L32" si="18">AVERAGE(K32:K34)</f>
        <v>79.78</v>
      </c>
      <c r="M32" s="27">
        <f t="shared" ref="M32" si="19">MEDIAN(K32:K34)</f>
        <v>79.78</v>
      </c>
    </row>
    <row r="33" spans="1:13" x14ac:dyDescent="0.25">
      <c r="A33" s="1">
        <v>3</v>
      </c>
      <c r="B33" s="1">
        <v>0.2</v>
      </c>
      <c r="C33" s="6">
        <v>2000</v>
      </c>
      <c r="D33" s="1">
        <v>5</v>
      </c>
      <c r="E33" s="1">
        <v>213.27</v>
      </c>
      <c r="F33" s="1">
        <v>79.510000000000005</v>
      </c>
      <c r="G33" s="1">
        <v>82.32</v>
      </c>
      <c r="H33" s="1">
        <v>77.510000000000005</v>
      </c>
      <c r="I33" s="1"/>
      <c r="J33" s="1"/>
      <c r="K33" s="1">
        <v>79.78</v>
      </c>
      <c r="L33" s="28"/>
      <c r="M33" s="28"/>
    </row>
    <row r="34" spans="1:13" x14ac:dyDescent="0.25">
      <c r="A34" s="1">
        <v>3</v>
      </c>
      <c r="B34" s="1">
        <v>0.2</v>
      </c>
      <c r="C34" s="6">
        <v>2000</v>
      </c>
      <c r="D34" s="1">
        <v>5</v>
      </c>
      <c r="E34" s="1">
        <v>212.35</v>
      </c>
      <c r="F34" s="1">
        <v>79.510000000000005</v>
      </c>
      <c r="G34" s="1">
        <v>82.32</v>
      </c>
      <c r="H34" s="1">
        <v>77.510000000000005</v>
      </c>
      <c r="I34" s="1"/>
      <c r="J34" s="1"/>
      <c r="K34" s="1">
        <v>79.78</v>
      </c>
      <c r="L34" s="29"/>
      <c r="M34" s="29"/>
    </row>
    <row r="35" spans="1:13" x14ac:dyDescent="0.25">
      <c r="A35" s="1">
        <v>3</v>
      </c>
      <c r="B35" s="1">
        <v>0.3</v>
      </c>
      <c r="C35" s="6">
        <v>2000</v>
      </c>
      <c r="D35" s="1">
        <v>5</v>
      </c>
      <c r="E35" s="1">
        <v>214.56</v>
      </c>
      <c r="F35" s="1">
        <v>79.510000000000005</v>
      </c>
      <c r="G35" s="1">
        <v>79.91</v>
      </c>
      <c r="H35" s="1">
        <v>77.91</v>
      </c>
      <c r="I35" s="1"/>
      <c r="J35" s="1"/>
      <c r="K35" s="1">
        <v>79.11</v>
      </c>
      <c r="L35" s="27">
        <f t="shared" ref="L35" si="20">AVERAGE(K35:K37)</f>
        <v>79.11</v>
      </c>
      <c r="M35" s="27">
        <f t="shared" ref="M35" si="21">MEDIAN(K35:K37)</f>
        <v>79.11</v>
      </c>
    </row>
    <row r="36" spans="1:13" x14ac:dyDescent="0.25">
      <c r="A36" s="1">
        <v>3</v>
      </c>
      <c r="B36" s="1">
        <v>0.3</v>
      </c>
      <c r="C36" s="6">
        <v>2000</v>
      </c>
      <c r="D36" s="1">
        <v>5</v>
      </c>
      <c r="E36" s="1">
        <v>212.63</v>
      </c>
      <c r="F36" s="1">
        <v>79.510000000000005</v>
      </c>
      <c r="G36" s="1">
        <v>79.91</v>
      </c>
      <c r="H36" s="1">
        <v>77.91</v>
      </c>
      <c r="I36" s="1"/>
      <c r="J36" s="1"/>
      <c r="K36" s="1">
        <v>79.11</v>
      </c>
      <c r="L36" s="28"/>
      <c r="M36" s="28"/>
    </row>
    <row r="37" spans="1:13" x14ac:dyDescent="0.25">
      <c r="A37" s="1">
        <v>3</v>
      </c>
      <c r="B37" s="1">
        <v>0.3</v>
      </c>
      <c r="C37" s="6">
        <v>2000</v>
      </c>
      <c r="D37" s="1">
        <v>5</v>
      </c>
      <c r="E37" s="1">
        <v>213.54</v>
      </c>
      <c r="F37" s="1">
        <v>78.31</v>
      </c>
      <c r="G37" s="17">
        <v>81.12</v>
      </c>
      <c r="H37" s="1">
        <v>77.91</v>
      </c>
      <c r="I37" s="1"/>
      <c r="J37" s="1"/>
      <c r="K37" s="1">
        <v>79.11</v>
      </c>
      <c r="L37" s="29"/>
      <c r="M37" s="29"/>
    </row>
    <row r="38" spans="1:13" x14ac:dyDescent="0.25">
      <c r="A38" s="1">
        <v>4</v>
      </c>
      <c r="B38" s="1">
        <v>0.1</v>
      </c>
      <c r="C38" s="6">
        <v>2000</v>
      </c>
      <c r="D38" s="1">
        <v>5</v>
      </c>
      <c r="E38" s="1">
        <v>326.38</v>
      </c>
      <c r="F38" s="1">
        <v>79.67</v>
      </c>
      <c r="G38" s="1">
        <v>79.14</v>
      </c>
      <c r="H38" s="1">
        <v>83.95</v>
      </c>
      <c r="I38" s="1">
        <v>74.86</v>
      </c>
      <c r="J38" s="1"/>
      <c r="K38" s="1">
        <v>79.41</v>
      </c>
      <c r="L38" s="27">
        <f t="shared" ref="L38" si="22">AVERAGE(K38:K40)</f>
        <v>79.41</v>
      </c>
      <c r="M38" s="27">
        <f t="shared" ref="M38" si="23">MEDIAN(K38:K40)</f>
        <v>79.41</v>
      </c>
    </row>
    <row r="39" spans="1:13" x14ac:dyDescent="0.25">
      <c r="A39" s="1">
        <v>4</v>
      </c>
      <c r="B39" s="1">
        <v>0.1</v>
      </c>
      <c r="C39" s="6">
        <v>2000</v>
      </c>
      <c r="D39" s="1">
        <v>5</v>
      </c>
      <c r="E39" s="1">
        <v>321.05</v>
      </c>
      <c r="F39" s="1">
        <v>79.67</v>
      </c>
      <c r="G39" s="1">
        <v>79.14</v>
      </c>
      <c r="H39" s="1">
        <v>83.95</v>
      </c>
      <c r="I39" s="1">
        <v>74.86</v>
      </c>
      <c r="J39" s="1"/>
      <c r="K39" s="1">
        <v>79.41</v>
      </c>
      <c r="L39" s="28"/>
      <c r="M39" s="28"/>
    </row>
    <row r="40" spans="1:13" x14ac:dyDescent="0.25">
      <c r="A40" s="1">
        <v>4</v>
      </c>
      <c r="B40" s="1">
        <v>0.1</v>
      </c>
      <c r="C40" s="6">
        <v>2000</v>
      </c>
      <c r="D40" s="1">
        <v>5</v>
      </c>
      <c r="E40" s="1">
        <v>314.49</v>
      </c>
      <c r="F40" s="1">
        <v>79.67</v>
      </c>
      <c r="G40" s="1">
        <v>78.599999999999994</v>
      </c>
      <c r="H40" s="1">
        <v>84.49</v>
      </c>
      <c r="I40" s="1">
        <v>74.86</v>
      </c>
      <c r="J40" s="1"/>
      <c r="K40" s="1">
        <v>79.41</v>
      </c>
      <c r="L40" s="29"/>
      <c r="M40" s="29"/>
    </row>
    <row r="41" spans="1:13" x14ac:dyDescent="0.25">
      <c r="A41" s="1">
        <v>4</v>
      </c>
      <c r="B41" s="1">
        <v>0.2</v>
      </c>
      <c r="C41" s="6">
        <v>2000</v>
      </c>
      <c r="D41" s="1">
        <v>5</v>
      </c>
      <c r="E41" s="1">
        <v>320.77</v>
      </c>
      <c r="F41" s="1">
        <v>80.209999999999994</v>
      </c>
      <c r="G41" s="1">
        <v>79.14</v>
      </c>
      <c r="H41" s="1">
        <v>84.49</v>
      </c>
      <c r="I41" s="1">
        <v>74.86</v>
      </c>
      <c r="J41" s="1"/>
      <c r="K41" s="1">
        <v>79.67</v>
      </c>
      <c r="L41" s="27">
        <f t="shared" ref="L41" si="24">AVERAGE(K41:K43)</f>
        <v>79.763333333333335</v>
      </c>
      <c r="M41" s="27">
        <f t="shared" ref="M41" si="25">MEDIAN(K41:K43)</f>
        <v>79.81</v>
      </c>
    </row>
    <row r="42" spans="1:13" x14ac:dyDescent="0.25">
      <c r="A42" s="1">
        <v>4</v>
      </c>
      <c r="B42" s="1">
        <v>0.2</v>
      </c>
      <c r="C42" s="6">
        <v>2000</v>
      </c>
      <c r="D42" s="1">
        <v>5</v>
      </c>
      <c r="E42" s="1">
        <v>322.73</v>
      </c>
      <c r="F42" s="1">
        <v>80.209999999999994</v>
      </c>
      <c r="G42" s="1">
        <v>79.67</v>
      </c>
      <c r="H42" s="1">
        <v>84.49</v>
      </c>
      <c r="I42" s="1">
        <v>74.86</v>
      </c>
      <c r="J42" s="1"/>
      <c r="K42" s="1">
        <v>79.81</v>
      </c>
      <c r="L42" s="28"/>
      <c r="M42" s="28"/>
    </row>
    <row r="43" spans="1:13" x14ac:dyDescent="0.25">
      <c r="A43" s="1">
        <v>4</v>
      </c>
      <c r="B43" s="1">
        <v>0.2</v>
      </c>
      <c r="C43" s="6">
        <v>2000</v>
      </c>
      <c r="D43" s="1">
        <v>5</v>
      </c>
      <c r="E43" s="1">
        <v>324.91000000000003</v>
      </c>
      <c r="F43" s="1">
        <v>80.209999999999994</v>
      </c>
      <c r="G43" s="1">
        <v>79.67</v>
      </c>
      <c r="H43" s="1">
        <v>84.49</v>
      </c>
      <c r="I43" s="1">
        <v>74.86</v>
      </c>
      <c r="J43" s="1"/>
      <c r="K43" s="1">
        <v>79.81</v>
      </c>
      <c r="L43" s="29"/>
      <c r="M43" s="29"/>
    </row>
    <row r="44" spans="1:13" x14ac:dyDescent="0.25">
      <c r="A44" s="1">
        <v>4</v>
      </c>
      <c r="B44" s="1">
        <v>0.3</v>
      </c>
      <c r="C44" s="6">
        <v>2000</v>
      </c>
      <c r="D44" s="1">
        <v>5</v>
      </c>
      <c r="E44" s="1">
        <v>318.08999999999997</v>
      </c>
      <c r="F44" s="1">
        <v>81.28</v>
      </c>
      <c r="G44" s="1">
        <v>79.14</v>
      </c>
      <c r="H44" s="1">
        <v>84.49</v>
      </c>
      <c r="I44" s="1">
        <v>74.86</v>
      </c>
      <c r="J44" s="1"/>
      <c r="K44" s="1">
        <v>79.94</v>
      </c>
      <c r="L44" s="27">
        <f t="shared" ref="L44" si="26">AVERAGE(K44:K46)</f>
        <v>79.959999999999994</v>
      </c>
      <c r="M44" s="27">
        <f t="shared" ref="M44" si="27">MEDIAN(K44:K46)</f>
        <v>79.94</v>
      </c>
    </row>
    <row r="45" spans="1:13" x14ac:dyDescent="0.25">
      <c r="A45" s="1">
        <v>4</v>
      </c>
      <c r="B45" s="1">
        <v>0.3</v>
      </c>
      <c r="C45" s="6">
        <v>2000</v>
      </c>
      <c r="D45" s="1">
        <v>5</v>
      </c>
      <c r="E45" s="1">
        <v>320.42</v>
      </c>
      <c r="F45" s="1">
        <v>80.739999999999995</v>
      </c>
      <c r="G45" s="1">
        <v>79.67</v>
      </c>
      <c r="H45" s="1">
        <v>85.02</v>
      </c>
      <c r="I45" s="1">
        <v>74.86</v>
      </c>
      <c r="J45" s="1"/>
      <c r="K45" s="1">
        <v>80</v>
      </c>
      <c r="L45" s="28"/>
      <c r="M45" s="28"/>
    </row>
    <row r="46" spans="1:13" x14ac:dyDescent="0.25">
      <c r="A46" s="1">
        <v>4</v>
      </c>
      <c r="B46" s="1">
        <v>0.3</v>
      </c>
      <c r="C46" s="6">
        <v>2000</v>
      </c>
      <c r="D46" s="1">
        <v>5</v>
      </c>
      <c r="E46" s="1">
        <v>317.86</v>
      </c>
      <c r="F46" s="1">
        <v>81.28</v>
      </c>
      <c r="G46" s="1">
        <v>79.14</v>
      </c>
      <c r="H46" s="1">
        <v>84.49</v>
      </c>
      <c r="I46" s="1">
        <v>74.86</v>
      </c>
      <c r="J46" s="1"/>
      <c r="K46" s="1">
        <v>79.94</v>
      </c>
      <c r="L46" s="29"/>
      <c r="M46" s="29"/>
    </row>
    <row r="47" spans="1:13" x14ac:dyDescent="0.25">
      <c r="A47" s="1">
        <v>5</v>
      </c>
      <c r="B47" s="1">
        <v>0.1</v>
      </c>
      <c r="C47" s="6">
        <v>2000</v>
      </c>
      <c r="D47" s="1">
        <v>5</v>
      </c>
      <c r="E47" s="1">
        <v>418.2</v>
      </c>
      <c r="F47" s="1">
        <v>81.2</v>
      </c>
      <c r="G47" s="1">
        <v>79.86</v>
      </c>
      <c r="H47" s="1">
        <v>78.52</v>
      </c>
      <c r="I47" s="1">
        <v>85.23</v>
      </c>
      <c r="J47" s="1">
        <v>74.489999999999995</v>
      </c>
      <c r="K47" s="1">
        <v>79.86</v>
      </c>
      <c r="L47" s="27">
        <f t="shared" ref="L47" si="28">AVERAGE(K47:K49)</f>
        <v>79.86</v>
      </c>
      <c r="M47" s="27">
        <f t="shared" ref="M47" si="29">MEDIAN(K47:K49)</f>
        <v>79.86</v>
      </c>
    </row>
    <row r="48" spans="1:13" x14ac:dyDescent="0.25">
      <c r="A48" s="1">
        <v>5</v>
      </c>
      <c r="B48" s="1">
        <v>0.1</v>
      </c>
      <c r="C48" s="6">
        <v>2000</v>
      </c>
      <c r="D48" s="1">
        <v>5</v>
      </c>
      <c r="E48" s="1">
        <v>420.89</v>
      </c>
      <c r="F48" s="1">
        <v>81.2</v>
      </c>
      <c r="G48" s="1">
        <v>79.86</v>
      </c>
      <c r="H48" s="1">
        <v>78.56</v>
      </c>
      <c r="I48" s="1">
        <v>85.23</v>
      </c>
      <c r="J48" s="1">
        <v>74.489999999999995</v>
      </c>
      <c r="K48" s="1">
        <v>79.86</v>
      </c>
      <c r="L48" s="28"/>
      <c r="M48" s="28"/>
    </row>
    <row r="49" spans="1:13" x14ac:dyDescent="0.25">
      <c r="A49" s="1">
        <v>5</v>
      </c>
      <c r="B49" s="1">
        <v>0.1</v>
      </c>
      <c r="C49" s="6">
        <v>2000</v>
      </c>
      <c r="D49" s="1">
        <v>5</v>
      </c>
      <c r="E49" s="1">
        <v>420.32</v>
      </c>
      <c r="F49" s="1">
        <v>81.2</v>
      </c>
      <c r="G49" s="1">
        <v>79.86</v>
      </c>
      <c r="H49" s="1">
        <v>78.52</v>
      </c>
      <c r="I49" s="1">
        <v>85.23</v>
      </c>
      <c r="J49" s="1">
        <v>74.489999999999995</v>
      </c>
      <c r="K49" s="1">
        <v>79.86</v>
      </c>
      <c r="L49" s="29"/>
      <c r="M49" s="29"/>
    </row>
    <row r="50" spans="1:13" x14ac:dyDescent="0.25">
      <c r="A50" s="1">
        <v>5</v>
      </c>
      <c r="B50" s="1">
        <v>0.2</v>
      </c>
      <c r="C50" s="6">
        <v>2000</v>
      </c>
      <c r="D50" s="1">
        <v>5</v>
      </c>
      <c r="E50" s="1">
        <v>426.39</v>
      </c>
      <c r="F50" s="1">
        <v>81.2</v>
      </c>
      <c r="G50" s="1">
        <v>79.19</v>
      </c>
      <c r="H50" s="1">
        <v>78.52</v>
      </c>
      <c r="I50" s="1">
        <v>85.9</v>
      </c>
      <c r="J50" s="1">
        <v>72.48</v>
      </c>
      <c r="K50" s="1">
        <v>79.459999999999994</v>
      </c>
      <c r="L50" s="27">
        <f t="shared" ref="L50" si="30">AVERAGE(K50:K52)</f>
        <v>79.639999999999986</v>
      </c>
      <c r="M50" s="27">
        <f t="shared" ref="M50" si="31">MEDIAN(K50:K52)</f>
        <v>79.459999999999994</v>
      </c>
    </row>
    <row r="51" spans="1:13" x14ac:dyDescent="0.25">
      <c r="A51" s="1">
        <v>5</v>
      </c>
      <c r="B51" s="1">
        <v>0.2</v>
      </c>
      <c r="C51" s="6">
        <v>2000</v>
      </c>
      <c r="D51" s="1">
        <v>5</v>
      </c>
      <c r="E51" s="1">
        <v>432.95</v>
      </c>
      <c r="F51" s="1">
        <v>82.55</v>
      </c>
      <c r="G51" s="1">
        <v>79.16</v>
      </c>
      <c r="H51" s="1">
        <v>79.86</v>
      </c>
      <c r="I51" s="1">
        <v>85.9</v>
      </c>
      <c r="J51" s="1">
        <v>72.48</v>
      </c>
      <c r="K51" s="1">
        <v>80</v>
      </c>
      <c r="L51" s="28"/>
      <c r="M51" s="28"/>
    </row>
    <row r="52" spans="1:13" x14ac:dyDescent="0.25">
      <c r="A52" s="1">
        <v>5</v>
      </c>
      <c r="B52" s="1">
        <v>0.2</v>
      </c>
      <c r="C52" s="6">
        <v>2000</v>
      </c>
      <c r="D52" s="1">
        <v>5</v>
      </c>
      <c r="E52" s="1">
        <v>432.03</v>
      </c>
      <c r="F52" s="1">
        <v>81.2</v>
      </c>
      <c r="G52" s="1">
        <v>79.19</v>
      </c>
      <c r="H52" s="1">
        <v>78.52</v>
      </c>
      <c r="I52" s="1">
        <v>85.9</v>
      </c>
      <c r="J52" s="1">
        <v>72.48</v>
      </c>
      <c r="K52" s="1">
        <v>79.459999999999994</v>
      </c>
      <c r="L52" s="29"/>
      <c r="M52" s="29"/>
    </row>
    <row r="53" spans="1:13" x14ac:dyDescent="0.25">
      <c r="A53" s="1">
        <v>5</v>
      </c>
      <c r="B53" s="1">
        <v>0.3</v>
      </c>
      <c r="C53" s="6">
        <v>2000</v>
      </c>
      <c r="D53" s="1">
        <v>5</v>
      </c>
      <c r="E53" s="1">
        <v>420.39</v>
      </c>
      <c r="F53" s="1">
        <v>83.22</v>
      </c>
      <c r="G53" s="1">
        <v>79.19</v>
      </c>
      <c r="H53" s="1">
        <v>79.86</v>
      </c>
      <c r="I53" s="1">
        <v>85.9</v>
      </c>
      <c r="J53" s="1">
        <v>71.14</v>
      </c>
      <c r="K53" s="1">
        <v>79.86</v>
      </c>
      <c r="L53" s="27">
        <f t="shared" ref="L53" si="32">AVERAGE(K53:K55)</f>
        <v>79.726666666666674</v>
      </c>
      <c r="M53" s="27">
        <f t="shared" ref="M53" si="33">MEDIAN(K53:K55)</f>
        <v>79.86</v>
      </c>
    </row>
    <row r="54" spans="1:13" x14ac:dyDescent="0.25">
      <c r="A54" s="1">
        <v>5</v>
      </c>
      <c r="B54" s="1">
        <v>0.3</v>
      </c>
      <c r="C54" s="6">
        <v>2000</v>
      </c>
      <c r="D54" s="1">
        <v>5</v>
      </c>
      <c r="E54" s="1">
        <v>427.92</v>
      </c>
      <c r="F54" s="1">
        <v>81.87</v>
      </c>
      <c r="G54" s="1">
        <v>77.849999999999994</v>
      </c>
      <c r="H54" s="1">
        <v>79.19</v>
      </c>
      <c r="I54" s="1">
        <v>85.23</v>
      </c>
      <c r="J54" s="1">
        <v>73.150000000000006</v>
      </c>
      <c r="K54" s="1">
        <v>79.459999999999994</v>
      </c>
      <c r="L54" s="28"/>
      <c r="M54" s="28"/>
    </row>
    <row r="55" spans="1:13" x14ac:dyDescent="0.25">
      <c r="A55" s="12">
        <v>5</v>
      </c>
      <c r="B55" s="12">
        <v>0.3</v>
      </c>
      <c r="C55" s="11">
        <v>2000</v>
      </c>
      <c r="D55" s="12">
        <v>5</v>
      </c>
      <c r="E55" s="12">
        <v>424.73</v>
      </c>
      <c r="F55" s="12">
        <v>83.22</v>
      </c>
      <c r="G55" s="12">
        <v>79.19</v>
      </c>
      <c r="H55" s="12">
        <v>79.86</v>
      </c>
      <c r="I55" s="12">
        <v>85.9</v>
      </c>
      <c r="J55" s="12">
        <v>71.14</v>
      </c>
      <c r="K55" s="12">
        <v>79.86</v>
      </c>
      <c r="L55" s="29"/>
      <c r="M55" s="29"/>
    </row>
    <row r="56" spans="1:13" x14ac:dyDescent="0.25">
      <c r="A56" s="12">
        <v>3</v>
      </c>
      <c r="B56" s="12">
        <v>0.1</v>
      </c>
      <c r="C56" s="11">
        <v>2000</v>
      </c>
      <c r="D56" s="12">
        <v>6</v>
      </c>
      <c r="E56" s="12">
        <v>237.02</v>
      </c>
      <c r="F56" s="12">
        <v>77.91</v>
      </c>
      <c r="G56" s="12">
        <v>81.92</v>
      </c>
      <c r="H56" s="12">
        <v>77.91</v>
      </c>
      <c r="I56" s="12"/>
      <c r="J56" s="12"/>
      <c r="K56" s="12">
        <v>79.25</v>
      </c>
      <c r="L56" s="27">
        <f t="shared" ref="L56" si="34">AVERAGE(K56:K58)</f>
        <v>79.293333333333337</v>
      </c>
      <c r="M56" s="27">
        <f t="shared" ref="M56" si="35">MEDIAN(K56:K58)</f>
        <v>79.25</v>
      </c>
    </row>
    <row r="57" spans="1:13" x14ac:dyDescent="0.25">
      <c r="A57" s="1">
        <v>3</v>
      </c>
      <c r="B57" s="1">
        <v>0.1</v>
      </c>
      <c r="C57" s="6">
        <v>2000</v>
      </c>
      <c r="D57" s="1">
        <v>6</v>
      </c>
      <c r="E57" s="1">
        <v>236.05</v>
      </c>
      <c r="F57" s="1">
        <v>77.91</v>
      </c>
      <c r="G57" s="1">
        <v>81.92</v>
      </c>
      <c r="H57" s="1">
        <v>78.31</v>
      </c>
      <c r="I57" s="1"/>
      <c r="J57" s="1"/>
      <c r="K57" s="1">
        <v>79.38</v>
      </c>
      <c r="L57" s="28"/>
      <c r="M57" s="28"/>
    </row>
    <row r="58" spans="1:13" x14ac:dyDescent="0.25">
      <c r="A58" s="1">
        <v>3</v>
      </c>
      <c r="B58" s="1">
        <v>0.1</v>
      </c>
      <c r="C58" s="6">
        <v>2000</v>
      </c>
      <c r="D58" s="1">
        <v>6</v>
      </c>
      <c r="E58" s="1">
        <v>235.92</v>
      </c>
      <c r="F58" s="1">
        <v>77.91</v>
      </c>
      <c r="G58" s="1">
        <v>81.92</v>
      </c>
      <c r="H58" s="1">
        <v>77.91</v>
      </c>
      <c r="I58" s="1"/>
      <c r="J58" s="1"/>
      <c r="K58" s="1">
        <v>79.25</v>
      </c>
      <c r="L58" s="29"/>
      <c r="M58" s="29"/>
    </row>
    <row r="59" spans="1:13" x14ac:dyDescent="0.25">
      <c r="A59" s="1">
        <v>3</v>
      </c>
      <c r="B59" s="1">
        <v>0.2</v>
      </c>
      <c r="C59" s="6">
        <v>2000</v>
      </c>
      <c r="D59" s="1">
        <v>6</v>
      </c>
      <c r="E59" s="1">
        <v>240</v>
      </c>
      <c r="F59" s="1">
        <v>81.92</v>
      </c>
      <c r="G59" s="1">
        <v>79.91</v>
      </c>
      <c r="H59" s="1">
        <v>78.31</v>
      </c>
      <c r="I59" s="1"/>
      <c r="J59" s="1"/>
      <c r="K59" s="1">
        <v>80.05</v>
      </c>
      <c r="L59" s="27">
        <f t="shared" ref="L59" si="36">AVERAGE(K59:K61)</f>
        <v>79.916666666666671</v>
      </c>
      <c r="M59" s="27">
        <f t="shared" ref="M59" si="37">MEDIAN(K59:K61)</f>
        <v>80.05</v>
      </c>
    </row>
    <row r="60" spans="1:13" x14ac:dyDescent="0.25">
      <c r="A60" s="1">
        <v>3</v>
      </c>
      <c r="B60" s="1">
        <v>0.2</v>
      </c>
      <c r="C60" s="6">
        <v>2000</v>
      </c>
      <c r="D60" s="1">
        <v>6</v>
      </c>
      <c r="E60" s="1">
        <v>239.02</v>
      </c>
      <c r="F60" s="1">
        <v>79.91</v>
      </c>
      <c r="G60" s="1">
        <v>81.92</v>
      </c>
      <c r="H60" s="1">
        <v>79.31</v>
      </c>
      <c r="I60" s="1"/>
      <c r="J60" s="1"/>
      <c r="K60" s="1">
        <v>80.05</v>
      </c>
      <c r="L60" s="28"/>
      <c r="M60" s="28"/>
    </row>
    <row r="61" spans="1:13" x14ac:dyDescent="0.25">
      <c r="A61" s="1">
        <v>3</v>
      </c>
      <c r="B61" s="1">
        <v>0.2</v>
      </c>
      <c r="C61" s="6">
        <v>2000</v>
      </c>
      <c r="D61" s="1">
        <v>6</v>
      </c>
      <c r="E61" s="1">
        <v>236.92</v>
      </c>
      <c r="F61" s="1">
        <v>79.510000000000005</v>
      </c>
      <c r="G61" s="1">
        <v>82.32</v>
      </c>
      <c r="H61" s="1">
        <v>77.099999999999994</v>
      </c>
      <c r="I61" s="1"/>
      <c r="J61" s="1"/>
      <c r="K61" s="1">
        <v>79.650000000000006</v>
      </c>
      <c r="L61" s="29"/>
      <c r="M61" s="29"/>
    </row>
    <row r="62" spans="1:13" x14ac:dyDescent="0.25">
      <c r="A62" s="1">
        <v>3</v>
      </c>
      <c r="B62" s="1">
        <v>0.3</v>
      </c>
      <c r="C62" s="6">
        <v>2000</v>
      </c>
      <c r="D62" s="1">
        <v>6</v>
      </c>
      <c r="E62" s="1">
        <v>241.55</v>
      </c>
      <c r="F62" s="1">
        <v>79.11</v>
      </c>
      <c r="G62" s="1">
        <v>81.52</v>
      </c>
      <c r="H62" s="1">
        <v>78.709999999999994</v>
      </c>
      <c r="I62" s="1"/>
      <c r="J62" s="1"/>
      <c r="K62" s="1">
        <v>79.78</v>
      </c>
      <c r="L62" s="27">
        <f t="shared" ref="L62" si="38">AVERAGE(K62:K64)</f>
        <v>79.78</v>
      </c>
      <c r="M62" s="27">
        <f t="shared" ref="M62" si="39">MEDIAN(K62:K64)</f>
        <v>79.78</v>
      </c>
    </row>
    <row r="63" spans="1:13" x14ac:dyDescent="0.25">
      <c r="A63" s="1">
        <v>3</v>
      </c>
      <c r="B63" s="1">
        <v>0.3</v>
      </c>
      <c r="C63" s="6">
        <v>2000</v>
      </c>
      <c r="D63" s="1">
        <v>6</v>
      </c>
      <c r="E63" s="1">
        <v>237.02</v>
      </c>
      <c r="F63" s="1">
        <v>79.11</v>
      </c>
      <c r="G63" s="1">
        <v>81.52</v>
      </c>
      <c r="H63" s="1">
        <v>78.709999999999994</v>
      </c>
      <c r="I63" s="1"/>
      <c r="J63" s="1"/>
      <c r="K63" s="1">
        <v>79.78</v>
      </c>
      <c r="L63" s="28"/>
      <c r="M63" s="28"/>
    </row>
    <row r="64" spans="1:13" x14ac:dyDescent="0.25">
      <c r="A64" s="1">
        <v>3</v>
      </c>
      <c r="B64" s="1">
        <v>0.3</v>
      </c>
      <c r="C64" s="6">
        <v>2000</v>
      </c>
      <c r="D64" s="1">
        <v>6</v>
      </c>
      <c r="E64" s="1">
        <v>237.97</v>
      </c>
      <c r="F64" s="1">
        <v>79.11</v>
      </c>
      <c r="G64" s="1">
        <v>81.52</v>
      </c>
      <c r="H64" s="1">
        <v>78.709999999999994</v>
      </c>
      <c r="I64" s="1"/>
      <c r="J64" s="1"/>
      <c r="K64" s="1">
        <v>79.78</v>
      </c>
      <c r="L64" s="29"/>
      <c r="M64" s="29"/>
    </row>
    <row r="65" spans="1:13" x14ac:dyDescent="0.25">
      <c r="A65" s="1">
        <v>4</v>
      </c>
      <c r="B65" s="1">
        <v>0.1</v>
      </c>
      <c r="C65" s="6">
        <v>2000</v>
      </c>
      <c r="D65" s="1">
        <v>6</v>
      </c>
      <c r="E65" s="1">
        <v>360.57</v>
      </c>
      <c r="F65" s="1">
        <v>78.599999999999994</v>
      </c>
      <c r="G65" s="1">
        <v>78.069999999999993</v>
      </c>
      <c r="H65" s="1">
        <v>84.49</v>
      </c>
      <c r="I65" s="1">
        <v>74.86</v>
      </c>
      <c r="J65" s="1"/>
      <c r="K65" s="1">
        <v>79.010000000000005</v>
      </c>
      <c r="L65" s="27">
        <f t="shared" ref="L65" si="40">AVERAGE(K65:K67)</f>
        <v>79.143333333333331</v>
      </c>
      <c r="M65" s="27">
        <f t="shared" ref="M65" si="41">MEDIAN(K65:K67)</f>
        <v>79.010000000000005</v>
      </c>
    </row>
    <row r="66" spans="1:13" x14ac:dyDescent="0.25">
      <c r="A66" s="1">
        <v>4</v>
      </c>
      <c r="B66" s="1">
        <v>0.1</v>
      </c>
      <c r="C66" s="6">
        <v>2000</v>
      </c>
      <c r="D66" s="1">
        <v>6</v>
      </c>
      <c r="E66" s="1">
        <v>355.47</v>
      </c>
      <c r="F66" s="1">
        <v>78.599999999999994</v>
      </c>
      <c r="G66" s="1">
        <v>78.069999999999993</v>
      </c>
      <c r="H66" s="1">
        <v>84.49</v>
      </c>
      <c r="I66" s="1">
        <v>74.86</v>
      </c>
      <c r="J66" s="1"/>
      <c r="K66" s="1">
        <v>79.010000000000005</v>
      </c>
      <c r="L66" s="28"/>
      <c r="M66" s="28"/>
    </row>
    <row r="67" spans="1:13" x14ac:dyDescent="0.25">
      <c r="A67" s="1">
        <v>4</v>
      </c>
      <c r="B67" s="1">
        <v>0.1</v>
      </c>
      <c r="C67" s="6">
        <v>2000</v>
      </c>
      <c r="D67" s="1">
        <v>6</v>
      </c>
      <c r="E67" s="1">
        <v>358.06</v>
      </c>
      <c r="F67" s="1">
        <v>79.67</v>
      </c>
      <c r="G67" s="1">
        <v>78.599999999999994</v>
      </c>
      <c r="H67" s="1">
        <v>84.49</v>
      </c>
      <c r="I67" s="1">
        <v>74.86</v>
      </c>
      <c r="J67" s="1"/>
      <c r="K67" s="1">
        <v>79.41</v>
      </c>
      <c r="L67" s="29"/>
      <c r="M67" s="29"/>
    </row>
    <row r="68" spans="1:13" x14ac:dyDescent="0.25">
      <c r="A68" s="1">
        <v>4</v>
      </c>
      <c r="B68" s="1">
        <v>0.2</v>
      </c>
      <c r="C68" s="6">
        <v>2000</v>
      </c>
      <c r="D68" s="1">
        <v>6</v>
      </c>
      <c r="E68" s="1">
        <v>366.52</v>
      </c>
      <c r="F68" s="1">
        <v>80.739999999999995</v>
      </c>
      <c r="G68" s="1">
        <v>79.67</v>
      </c>
      <c r="H68" s="1">
        <v>84.19</v>
      </c>
      <c r="I68" s="1">
        <v>74.86</v>
      </c>
      <c r="J68" s="1"/>
      <c r="K68" s="1">
        <v>79.94</v>
      </c>
      <c r="L68" s="27">
        <f t="shared" ref="L68" si="42">AVERAGE(K68:K70)</f>
        <v>79.763333333333335</v>
      </c>
      <c r="M68" s="27">
        <f t="shared" ref="M68" si="43">MEDIAN(K68:K70)</f>
        <v>79.94</v>
      </c>
    </row>
    <row r="69" spans="1:13" x14ac:dyDescent="0.25">
      <c r="A69" s="1">
        <v>4</v>
      </c>
      <c r="B69" s="1">
        <v>0.2</v>
      </c>
      <c r="C69" s="6">
        <v>2000</v>
      </c>
      <c r="D69" s="1">
        <v>6</v>
      </c>
      <c r="E69" s="1">
        <v>355.69</v>
      </c>
      <c r="F69" s="1">
        <v>80.739999999999995</v>
      </c>
      <c r="G69" s="1">
        <v>79.67</v>
      </c>
      <c r="H69" s="1">
        <v>84.49</v>
      </c>
      <c r="I69" s="1">
        <v>74.86</v>
      </c>
      <c r="J69" s="1"/>
      <c r="K69" s="1">
        <v>79.94</v>
      </c>
      <c r="L69" s="28"/>
      <c r="M69" s="28"/>
    </row>
    <row r="70" spans="1:13" x14ac:dyDescent="0.25">
      <c r="A70" s="1">
        <v>4</v>
      </c>
      <c r="B70" s="1">
        <v>0.2</v>
      </c>
      <c r="C70" s="6">
        <v>2000</v>
      </c>
      <c r="D70" s="1">
        <v>6</v>
      </c>
      <c r="E70" s="1">
        <v>359.43</v>
      </c>
      <c r="F70" s="1">
        <v>79.67</v>
      </c>
      <c r="G70" s="1">
        <v>79.67</v>
      </c>
      <c r="H70" s="1">
        <v>83.95</v>
      </c>
      <c r="I70" s="1">
        <v>74.33</v>
      </c>
      <c r="J70" s="1"/>
      <c r="K70" s="1">
        <v>79.41</v>
      </c>
      <c r="L70" s="29"/>
      <c r="M70" s="29"/>
    </row>
    <row r="71" spans="1:13" x14ac:dyDescent="0.25">
      <c r="A71" s="1">
        <v>4</v>
      </c>
      <c r="B71" s="1">
        <v>0.3</v>
      </c>
      <c r="C71" s="6">
        <v>2000</v>
      </c>
      <c r="D71" s="1">
        <v>6</v>
      </c>
      <c r="E71" s="1">
        <v>365.27</v>
      </c>
      <c r="F71" s="1">
        <v>79.67</v>
      </c>
      <c r="G71" s="1">
        <v>79.67</v>
      </c>
      <c r="H71" s="1">
        <v>85.02</v>
      </c>
      <c r="I71" s="1">
        <v>74.86</v>
      </c>
      <c r="J71" s="1"/>
      <c r="K71" s="1">
        <v>79.81</v>
      </c>
      <c r="L71" s="27">
        <f t="shared" ref="L71" si="44">AVERAGE(K71:K73)</f>
        <v>79.81</v>
      </c>
      <c r="M71" s="27">
        <f t="shared" ref="M71" si="45">MEDIAN(K71:K73)</f>
        <v>79.81</v>
      </c>
    </row>
    <row r="72" spans="1:13" x14ac:dyDescent="0.25">
      <c r="A72" s="1">
        <v>4</v>
      </c>
      <c r="B72" s="1">
        <v>0.3</v>
      </c>
      <c r="C72" s="6">
        <v>2000</v>
      </c>
      <c r="D72" s="1">
        <v>6</v>
      </c>
      <c r="E72" s="1">
        <v>357.02</v>
      </c>
      <c r="F72" s="1">
        <v>79.67</v>
      </c>
      <c r="G72" s="1">
        <v>79.67</v>
      </c>
      <c r="H72" s="1">
        <v>85.02</v>
      </c>
      <c r="I72" s="1">
        <v>74.86</v>
      </c>
      <c r="J72" s="1"/>
      <c r="K72" s="1">
        <v>79.81</v>
      </c>
      <c r="L72" s="28"/>
      <c r="M72" s="28"/>
    </row>
    <row r="73" spans="1:13" x14ac:dyDescent="0.25">
      <c r="A73" s="1">
        <v>4</v>
      </c>
      <c r="B73" s="1">
        <v>0.3</v>
      </c>
      <c r="C73" s="6">
        <v>2000</v>
      </c>
      <c r="D73" s="1">
        <v>6</v>
      </c>
      <c r="E73" s="1">
        <v>354.02</v>
      </c>
      <c r="F73" s="1">
        <v>79.67</v>
      </c>
      <c r="G73" s="1">
        <v>79.67</v>
      </c>
      <c r="H73" s="1">
        <v>85.02</v>
      </c>
      <c r="I73" s="1">
        <v>74.86</v>
      </c>
      <c r="J73" s="1"/>
      <c r="K73" s="1">
        <v>79.81</v>
      </c>
      <c r="L73" s="29"/>
      <c r="M73" s="29"/>
    </row>
    <row r="74" spans="1:13" x14ac:dyDescent="0.25">
      <c r="A74" s="1">
        <v>5</v>
      </c>
      <c r="B74" s="1">
        <v>0.1</v>
      </c>
      <c r="C74" s="6">
        <v>2000</v>
      </c>
      <c r="D74" s="1">
        <v>6</v>
      </c>
      <c r="E74" s="1">
        <v>469.84</v>
      </c>
      <c r="F74" s="1">
        <v>81.2</v>
      </c>
      <c r="G74" s="1">
        <v>79.86</v>
      </c>
      <c r="H74" s="1">
        <v>78.52</v>
      </c>
      <c r="I74" s="1">
        <v>83.22</v>
      </c>
      <c r="J74" s="1">
        <v>75.16</v>
      </c>
      <c r="K74" s="1">
        <v>79.59</v>
      </c>
      <c r="L74" s="27">
        <f t="shared" ref="L74" si="46">AVERAGE(K74:K76)</f>
        <v>79.63666666666667</v>
      </c>
      <c r="M74" s="27">
        <f t="shared" ref="M74" si="47">MEDIAN(K74:K76)</f>
        <v>79.59</v>
      </c>
    </row>
    <row r="75" spans="1:13" x14ac:dyDescent="0.25">
      <c r="A75" s="1">
        <v>5</v>
      </c>
      <c r="B75" s="1">
        <v>0.1</v>
      </c>
      <c r="C75" s="6">
        <v>2000</v>
      </c>
      <c r="D75" s="1">
        <v>6</v>
      </c>
      <c r="E75" s="1">
        <v>478.75</v>
      </c>
      <c r="F75" s="1">
        <v>81.2</v>
      </c>
      <c r="G75" s="1">
        <v>79.86</v>
      </c>
      <c r="H75" s="1">
        <v>78.52</v>
      </c>
      <c r="I75" s="1">
        <v>83.22</v>
      </c>
      <c r="J75" s="1">
        <v>75.16</v>
      </c>
      <c r="K75" s="1">
        <v>79.59</v>
      </c>
      <c r="L75" s="28"/>
      <c r="M75" s="28"/>
    </row>
    <row r="76" spans="1:13" x14ac:dyDescent="0.25">
      <c r="A76" s="1">
        <v>5</v>
      </c>
      <c r="B76" s="1">
        <v>0.1</v>
      </c>
      <c r="C76" s="6">
        <v>2000</v>
      </c>
      <c r="D76" s="1">
        <v>6</v>
      </c>
      <c r="E76" s="1">
        <v>477.29</v>
      </c>
      <c r="F76" s="1">
        <v>81.2</v>
      </c>
      <c r="G76" s="1">
        <v>79.86</v>
      </c>
      <c r="H76" s="1">
        <v>77.180000000000007</v>
      </c>
      <c r="I76" s="1">
        <v>85.23</v>
      </c>
      <c r="J76" s="1">
        <v>75.16</v>
      </c>
      <c r="K76" s="1">
        <v>79.73</v>
      </c>
      <c r="L76" s="29"/>
      <c r="M76" s="29"/>
    </row>
    <row r="77" spans="1:13" x14ac:dyDescent="0.25">
      <c r="A77" s="1">
        <v>5</v>
      </c>
      <c r="B77" s="1">
        <v>0.2</v>
      </c>
      <c r="C77" s="6">
        <v>2000</v>
      </c>
      <c r="D77" s="1">
        <v>6</v>
      </c>
      <c r="E77" s="1">
        <v>472.33</v>
      </c>
      <c r="F77" s="1">
        <v>81.87</v>
      </c>
      <c r="G77" s="1">
        <v>79.19</v>
      </c>
      <c r="H77" s="1">
        <v>78.52</v>
      </c>
      <c r="I77" s="1">
        <v>85.9</v>
      </c>
      <c r="J77" s="1">
        <v>72.48</v>
      </c>
      <c r="K77" s="1">
        <v>79.59</v>
      </c>
      <c r="L77" s="27">
        <f t="shared" ref="L77" si="48">AVERAGE(K77:K79)</f>
        <v>79.63666666666667</v>
      </c>
      <c r="M77" s="27">
        <f t="shared" ref="M77" si="49">MEDIAN(K77:K79)</f>
        <v>79.59</v>
      </c>
    </row>
    <row r="78" spans="1:13" x14ac:dyDescent="0.25">
      <c r="A78" s="1">
        <v>5</v>
      </c>
      <c r="B78" s="1">
        <v>0.2</v>
      </c>
      <c r="C78" s="6">
        <v>2000</v>
      </c>
      <c r="D78" s="1">
        <v>6</v>
      </c>
      <c r="E78" s="1">
        <v>477.79</v>
      </c>
      <c r="F78" s="1">
        <v>81.87</v>
      </c>
      <c r="G78" s="1">
        <v>79.19</v>
      </c>
      <c r="H78" s="1">
        <v>79.19</v>
      </c>
      <c r="I78" s="1">
        <v>85.9</v>
      </c>
      <c r="J78" s="1">
        <v>72.48</v>
      </c>
      <c r="K78" s="1">
        <v>79.73</v>
      </c>
      <c r="L78" s="28"/>
      <c r="M78" s="28"/>
    </row>
    <row r="79" spans="1:13" x14ac:dyDescent="0.25">
      <c r="A79" s="1">
        <v>5</v>
      </c>
      <c r="B79" s="1">
        <v>0.2</v>
      </c>
      <c r="C79" s="6">
        <v>2000</v>
      </c>
      <c r="D79" s="1">
        <v>6</v>
      </c>
      <c r="E79" s="1">
        <v>484.93</v>
      </c>
      <c r="F79" s="1">
        <v>81.87</v>
      </c>
      <c r="G79" s="1">
        <v>79.19</v>
      </c>
      <c r="H79" s="1">
        <v>78.52</v>
      </c>
      <c r="I79" s="1">
        <v>85.9</v>
      </c>
      <c r="J79" s="1">
        <v>72.48</v>
      </c>
      <c r="K79" s="1">
        <v>79.59</v>
      </c>
      <c r="L79" s="29"/>
      <c r="M79" s="29"/>
    </row>
    <row r="80" spans="1:13" x14ac:dyDescent="0.25">
      <c r="A80" s="1">
        <v>5</v>
      </c>
      <c r="B80" s="1">
        <v>0.3</v>
      </c>
      <c r="C80" s="6">
        <v>2000</v>
      </c>
      <c r="D80" s="1">
        <v>6</v>
      </c>
      <c r="E80" s="1">
        <v>486.91</v>
      </c>
      <c r="F80" s="1">
        <v>82.55</v>
      </c>
      <c r="G80" s="1">
        <v>78.52</v>
      </c>
      <c r="H80" s="1">
        <v>79.19</v>
      </c>
      <c r="I80" s="1">
        <v>84.56</v>
      </c>
      <c r="J80" s="1">
        <v>71.14</v>
      </c>
      <c r="K80" s="1">
        <v>79.19</v>
      </c>
      <c r="L80" s="27">
        <f t="shared" ref="L80" si="50">AVERAGE(K80:K82)</f>
        <v>79.546666666666667</v>
      </c>
      <c r="M80" s="27">
        <f t="shared" ref="M80" si="51">MEDIAN(K80:K82)</f>
        <v>79.19</v>
      </c>
    </row>
    <row r="81" spans="1:13" x14ac:dyDescent="0.25">
      <c r="A81" s="1">
        <v>5</v>
      </c>
      <c r="B81" s="1">
        <v>0.3</v>
      </c>
      <c r="C81" s="6">
        <v>2000</v>
      </c>
      <c r="D81" s="1">
        <v>6</v>
      </c>
      <c r="E81" s="1">
        <v>488.16</v>
      </c>
      <c r="F81" s="1">
        <v>81.87</v>
      </c>
      <c r="G81" s="1">
        <v>77.849999999999994</v>
      </c>
      <c r="H81" s="1">
        <v>79.86</v>
      </c>
      <c r="I81" s="1">
        <v>85.9</v>
      </c>
      <c r="J81" s="1">
        <v>75.83</v>
      </c>
      <c r="K81" s="1">
        <v>80.260000000000005</v>
      </c>
      <c r="L81" s="28"/>
      <c r="M81" s="28"/>
    </row>
    <row r="82" spans="1:13" x14ac:dyDescent="0.25">
      <c r="A82" s="12">
        <v>5</v>
      </c>
      <c r="B82" s="12">
        <v>0.3</v>
      </c>
      <c r="C82" s="11">
        <v>2000</v>
      </c>
      <c r="D82" s="12">
        <v>6</v>
      </c>
      <c r="E82" s="12">
        <v>487.28</v>
      </c>
      <c r="F82" s="12">
        <v>82.55</v>
      </c>
      <c r="G82" s="12">
        <v>78.52</v>
      </c>
      <c r="H82" s="12">
        <v>79.19</v>
      </c>
      <c r="I82" s="12">
        <v>84.56</v>
      </c>
      <c r="J82" s="12">
        <v>71.14</v>
      </c>
      <c r="K82" s="12">
        <v>79.19</v>
      </c>
      <c r="L82" s="29"/>
      <c r="M82" s="29"/>
    </row>
    <row r="83" spans="1:13" x14ac:dyDescent="0.25">
      <c r="A83" s="15">
        <v>3</v>
      </c>
      <c r="B83" s="15">
        <v>0.1</v>
      </c>
      <c r="C83" s="14">
        <v>10000</v>
      </c>
      <c r="D83" s="15">
        <v>4</v>
      </c>
      <c r="E83" s="15">
        <v>924.22</v>
      </c>
      <c r="F83" s="15">
        <v>79.510000000000005</v>
      </c>
      <c r="G83" s="15">
        <v>82.3</v>
      </c>
      <c r="H83" s="15">
        <v>78.31</v>
      </c>
      <c r="I83" s="15"/>
      <c r="J83" s="15"/>
      <c r="K83" s="15">
        <v>80.180000000000007</v>
      </c>
      <c r="L83" s="27">
        <f t="shared" ref="L83" si="52">AVERAGE(K83:K85)</f>
        <v>79.826666666666668</v>
      </c>
      <c r="M83" s="27">
        <f t="shared" ref="M83" si="53">MEDIAN(K83:K85)</f>
        <v>79.650000000000006</v>
      </c>
    </row>
    <row r="84" spans="1:13" x14ac:dyDescent="0.25">
      <c r="A84" s="1">
        <v>3</v>
      </c>
      <c r="B84" s="1">
        <v>0.1</v>
      </c>
      <c r="C84" s="6">
        <v>10000</v>
      </c>
      <c r="D84" s="1">
        <v>4</v>
      </c>
      <c r="E84" s="1">
        <v>918.87</v>
      </c>
      <c r="F84" s="1">
        <v>79.91</v>
      </c>
      <c r="G84" s="1">
        <v>80.319999999999993</v>
      </c>
      <c r="H84" s="1">
        <v>78.709999999999994</v>
      </c>
      <c r="I84" s="1"/>
      <c r="J84" s="1"/>
      <c r="K84" s="1">
        <v>79.650000000000006</v>
      </c>
      <c r="L84" s="28"/>
      <c r="M84" s="28"/>
    </row>
    <row r="85" spans="1:13" x14ac:dyDescent="0.25">
      <c r="A85" s="1">
        <v>3</v>
      </c>
      <c r="B85" s="1">
        <v>0.1</v>
      </c>
      <c r="C85" s="6">
        <v>10000</v>
      </c>
      <c r="D85" s="1">
        <v>4</v>
      </c>
      <c r="E85" s="1">
        <v>915.86</v>
      </c>
      <c r="F85" s="1">
        <v>79.91</v>
      </c>
      <c r="G85" s="1">
        <v>80.319999999999993</v>
      </c>
      <c r="H85" s="1">
        <v>78.709999999999994</v>
      </c>
      <c r="I85" s="1"/>
      <c r="J85" s="1"/>
      <c r="K85" s="1">
        <v>79.650000000000006</v>
      </c>
      <c r="L85" s="29"/>
      <c r="M85" s="29"/>
    </row>
    <row r="86" spans="1:13" x14ac:dyDescent="0.25">
      <c r="A86" s="1">
        <v>3</v>
      </c>
      <c r="B86" s="1">
        <v>0.2</v>
      </c>
      <c r="C86" s="6">
        <v>10000</v>
      </c>
      <c r="D86" s="1">
        <v>4</v>
      </c>
      <c r="E86" s="1">
        <v>913.4</v>
      </c>
      <c r="F86" s="1">
        <v>78.709999999999994</v>
      </c>
      <c r="G86" s="1">
        <v>79.510000000000005</v>
      </c>
      <c r="H86" s="1">
        <v>78.31</v>
      </c>
      <c r="I86" s="1"/>
      <c r="J86" s="1"/>
      <c r="K86" s="1">
        <v>78.84</v>
      </c>
      <c r="L86" s="27">
        <f t="shared" ref="L86" si="54">AVERAGE(K86:K88)</f>
        <v>79.286666666666676</v>
      </c>
      <c r="M86" s="27">
        <f t="shared" ref="M86" si="55">MEDIAN(K86:K88)</f>
        <v>79.510000000000005</v>
      </c>
    </row>
    <row r="87" spans="1:13" x14ac:dyDescent="0.25">
      <c r="A87" s="1">
        <v>3</v>
      </c>
      <c r="B87" s="1">
        <v>0.2</v>
      </c>
      <c r="C87" s="6">
        <v>10000</v>
      </c>
      <c r="D87" s="1">
        <v>4</v>
      </c>
      <c r="E87" s="1">
        <v>923.55</v>
      </c>
      <c r="F87" s="1">
        <v>77.099999999999994</v>
      </c>
      <c r="G87" s="1">
        <v>93.32</v>
      </c>
      <c r="H87" s="1">
        <v>79.11</v>
      </c>
      <c r="I87" s="1"/>
      <c r="J87" s="1"/>
      <c r="K87" s="1">
        <v>79.510000000000005</v>
      </c>
      <c r="L87" s="28"/>
      <c r="M87" s="28"/>
    </row>
    <row r="88" spans="1:13" x14ac:dyDescent="0.25">
      <c r="A88" s="1">
        <v>3</v>
      </c>
      <c r="B88" s="1">
        <v>0.2</v>
      </c>
      <c r="C88" s="6">
        <v>10000</v>
      </c>
      <c r="D88" s="1">
        <v>4</v>
      </c>
      <c r="E88" s="1">
        <v>922.14</v>
      </c>
      <c r="F88" s="1">
        <v>77.099999999999994</v>
      </c>
      <c r="G88" s="1">
        <v>82.32</v>
      </c>
      <c r="H88" s="1">
        <v>79.11</v>
      </c>
      <c r="I88" s="1"/>
      <c r="J88" s="1"/>
      <c r="K88" s="1">
        <v>79.510000000000005</v>
      </c>
      <c r="L88" s="29"/>
      <c r="M88" s="29"/>
    </row>
    <row r="89" spans="1:13" x14ac:dyDescent="0.25">
      <c r="A89" s="1">
        <v>3</v>
      </c>
      <c r="B89" s="1">
        <v>0.3</v>
      </c>
      <c r="C89" s="6">
        <v>10000</v>
      </c>
      <c r="D89" s="1">
        <v>4</v>
      </c>
      <c r="E89" s="1">
        <v>915.9</v>
      </c>
      <c r="F89" s="1">
        <v>78.709999999999994</v>
      </c>
      <c r="G89" s="1">
        <v>79.510000000000005</v>
      </c>
      <c r="H89" s="1">
        <v>77.91</v>
      </c>
      <c r="I89" s="1"/>
      <c r="J89" s="1"/>
      <c r="K89" s="1">
        <v>78.709999999999994</v>
      </c>
      <c r="L89" s="27">
        <f t="shared" ref="L89" si="56">AVERAGE(K89:K91)</f>
        <v>78.350000000000009</v>
      </c>
      <c r="M89" s="27">
        <f t="shared" ref="M89" si="57">MEDIAN(K89:K91)</f>
        <v>78.17</v>
      </c>
    </row>
    <row r="90" spans="1:13" x14ac:dyDescent="0.25">
      <c r="A90" s="1">
        <v>3</v>
      </c>
      <c r="B90" s="1">
        <v>0.3</v>
      </c>
      <c r="C90" s="6">
        <v>10000</v>
      </c>
      <c r="D90" s="1">
        <v>4</v>
      </c>
      <c r="E90" s="1">
        <v>923.29</v>
      </c>
      <c r="F90" s="1">
        <v>76.7</v>
      </c>
      <c r="G90" s="1">
        <v>79.91</v>
      </c>
      <c r="H90" s="1">
        <v>77.91</v>
      </c>
      <c r="I90" s="1"/>
      <c r="J90" s="1"/>
      <c r="K90" s="1">
        <v>78.17</v>
      </c>
      <c r="L90" s="28"/>
      <c r="M90" s="28"/>
    </row>
    <row r="91" spans="1:13" x14ac:dyDescent="0.25">
      <c r="A91" s="1">
        <v>3</v>
      </c>
      <c r="B91" s="1">
        <v>0.3</v>
      </c>
      <c r="C91" s="6">
        <v>10000</v>
      </c>
      <c r="D91" s="1">
        <v>4</v>
      </c>
      <c r="E91" s="1">
        <v>918.53</v>
      </c>
      <c r="F91" s="1">
        <v>76.7</v>
      </c>
      <c r="G91" s="1">
        <v>79.91</v>
      </c>
      <c r="H91" s="1">
        <v>77.91</v>
      </c>
      <c r="I91" s="1"/>
      <c r="J91" s="1"/>
      <c r="K91" s="1">
        <v>78.17</v>
      </c>
      <c r="L91" s="29"/>
      <c r="M91" s="29"/>
    </row>
    <row r="92" spans="1:13" x14ac:dyDescent="0.25">
      <c r="A92" s="1">
        <v>4</v>
      </c>
      <c r="B92" s="1">
        <v>0.1</v>
      </c>
      <c r="C92" s="6">
        <v>10000</v>
      </c>
      <c r="D92" s="1">
        <v>4</v>
      </c>
      <c r="E92" s="1">
        <v>1381.06</v>
      </c>
      <c r="F92" s="1">
        <v>78.069999999999993</v>
      </c>
      <c r="G92" s="1">
        <v>78.069999999999993</v>
      </c>
      <c r="H92" s="1">
        <v>83.95</v>
      </c>
      <c r="I92" s="1">
        <v>74.86</v>
      </c>
      <c r="J92" s="1"/>
      <c r="K92" s="1">
        <v>78.739999999999995</v>
      </c>
      <c r="L92" s="27">
        <f t="shared" ref="L92" si="58">AVERAGE(K92:K94)</f>
        <v>79.23</v>
      </c>
      <c r="M92" s="27">
        <f t="shared" ref="M92" si="59">MEDIAN(K92:K94)</f>
        <v>78.739999999999995</v>
      </c>
    </row>
    <row r="93" spans="1:13" x14ac:dyDescent="0.25">
      <c r="A93" s="1">
        <v>4</v>
      </c>
      <c r="B93" s="1">
        <v>0.1</v>
      </c>
      <c r="C93" s="6">
        <v>10000</v>
      </c>
      <c r="D93" s="1">
        <v>4</v>
      </c>
      <c r="E93" s="1">
        <v>1388.8</v>
      </c>
      <c r="F93" s="1">
        <v>80.739999999999995</v>
      </c>
      <c r="G93" s="1">
        <v>79.67</v>
      </c>
      <c r="H93" s="1">
        <v>85.56</v>
      </c>
      <c r="I93" s="1">
        <v>74.86</v>
      </c>
      <c r="J93" s="1"/>
      <c r="K93" s="1">
        <v>80.209999999999994</v>
      </c>
      <c r="L93" s="28"/>
      <c r="M93" s="28"/>
    </row>
    <row r="94" spans="1:13" x14ac:dyDescent="0.25">
      <c r="A94" s="1">
        <v>4</v>
      </c>
      <c r="B94" s="1">
        <v>0.1</v>
      </c>
      <c r="C94" s="6">
        <v>10000</v>
      </c>
      <c r="D94" s="1">
        <v>4</v>
      </c>
      <c r="E94" s="1">
        <v>1372.91</v>
      </c>
      <c r="F94" s="1">
        <v>78.069999999999993</v>
      </c>
      <c r="G94" s="1">
        <v>78.069999999999993</v>
      </c>
      <c r="H94" s="1">
        <v>83.85</v>
      </c>
      <c r="I94" s="1">
        <v>74.86</v>
      </c>
      <c r="J94" s="1"/>
      <c r="K94" s="1">
        <v>78.739999999999995</v>
      </c>
      <c r="L94" s="29"/>
      <c r="M94" s="29"/>
    </row>
    <row r="95" spans="1:13" x14ac:dyDescent="0.25">
      <c r="A95" s="1">
        <v>4</v>
      </c>
      <c r="B95" s="1">
        <v>0.2</v>
      </c>
      <c r="C95" s="6">
        <v>10000</v>
      </c>
      <c r="D95" s="1">
        <v>4</v>
      </c>
      <c r="E95" s="1">
        <v>1372.14</v>
      </c>
      <c r="F95" s="1">
        <v>80.209999999999994</v>
      </c>
      <c r="G95" s="1">
        <v>79.14</v>
      </c>
      <c r="H95" s="1">
        <v>85.16</v>
      </c>
      <c r="I95" s="1">
        <v>72.19</v>
      </c>
      <c r="J95" s="1"/>
      <c r="K95" s="1">
        <v>79.27</v>
      </c>
      <c r="L95" s="27">
        <f t="shared" ref="L95" si="60">AVERAGE(K95:K97)</f>
        <v>78.646666666666661</v>
      </c>
      <c r="M95" s="27">
        <f t="shared" ref="M95" si="61">MEDIAN(K95:K97)</f>
        <v>79.27</v>
      </c>
    </row>
    <row r="96" spans="1:13" x14ac:dyDescent="0.25">
      <c r="A96" s="1">
        <v>4</v>
      </c>
      <c r="B96" s="1">
        <v>0.2</v>
      </c>
      <c r="C96" s="6">
        <v>10000</v>
      </c>
      <c r="D96" s="1">
        <v>4</v>
      </c>
      <c r="E96" s="1">
        <v>1446.38</v>
      </c>
      <c r="F96" s="1">
        <v>79.67</v>
      </c>
      <c r="G96" s="1">
        <v>78.599999999999994</v>
      </c>
      <c r="H96" s="1">
        <v>79.14</v>
      </c>
      <c r="I96" s="1">
        <v>72.19</v>
      </c>
      <c r="J96" s="1"/>
      <c r="K96" s="1">
        <v>77.400000000000006</v>
      </c>
      <c r="L96" s="28"/>
      <c r="M96" s="28"/>
    </row>
    <row r="97" spans="1:13" x14ac:dyDescent="0.25">
      <c r="A97" s="1">
        <v>4</v>
      </c>
      <c r="B97" s="1">
        <v>0.2</v>
      </c>
      <c r="C97" s="6">
        <v>10000</v>
      </c>
      <c r="D97" s="1">
        <v>4</v>
      </c>
      <c r="E97" s="1">
        <v>1422.81</v>
      </c>
      <c r="F97" s="1">
        <v>79.67</v>
      </c>
      <c r="G97" s="1">
        <v>78.599999999999994</v>
      </c>
      <c r="H97" s="1">
        <v>84.49</v>
      </c>
      <c r="I97" s="1">
        <v>74.33</v>
      </c>
      <c r="J97" s="1"/>
      <c r="K97" s="1">
        <v>79.27</v>
      </c>
      <c r="L97" s="29"/>
      <c r="M97" s="29"/>
    </row>
    <row r="98" spans="1:13" x14ac:dyDescent="0.25">
      <c r="A98" s="1">
        <v>4</v>
      </c>
      <c r="B98" s="1">
        <v>0.3</v>
      </c>
      <c r="C98" s="6">
        <v>10000</v>
      </c>
      <c r="D98" s="1">
        <v>4</v>
      </c>
      <c r="E98" s="1">
        <v>1378.78</v>
      </c>
      <c r="F98" s="1">
        <v>79.67</v>
      </c>
      <c r="G98" s="1">
        <v>79.97</v>
      </c>
      <c r="H98" s="1">
        <v>83.42</v>
      </c>
      <c r="I98" s="1">
        <v>73.790000000000006</v>
      </c>
      <c r="J98" s="1"/>
      <c r="K98" s="1">
        <v>79.14</v>
      </c>
      <c r="L98" s="27">
        <f t="shared" ref="L98" si="62">AVERAGE(K98:K100)</f>
        <v>79.513333333333335</v>
      </c>
      <c r="M98" s="27">
        <f t="shared" ref="M98" si="63">MEDIAN(K98:K100)</f>
        <v>79.67</v>
      </c>
    </row>
    <row r="99" spans="1:13" x14ac:dyDescent="0.25">
      <c r="A99" s="1">
        <v>4</v>
      </c>
      <c r="B99" s="1">
        <v>0.3</v>
      </c>
      <c r="C99" s="6">
        <v>10000</v>
      </c>
      <c r="D99" s="1">
        <v>4</v>
      </c>
      <c r="E99" s="1">
        <v>1386.93</v>
      </c>
      <c r="F99" s="1">
        <v>80.209999999999994</v>
      </c>
      <c r="G99" s="1">
        <v>79.67</v>
      </c>
      <c r="H99" s="1">
        <v>84.49</v>
      </c>
      <c r="I99" s="1">
        <v>74.33</v>
      </c>
      <c r="J99" s="1"/>
      <c r="K99" s="1">
        <v>79.67</v>
      </c>
      <c r="L99" s="28"/>
      <c r="M99" s="28"/>
    </row>
    <row r="100" spans="1:13" x14ac:dyDescent="0.25">
      <c r="A100" s="1">
        <v>4</v>
      </c>
      <c r="B100" s="1">
        <v>0.3</v>
      </c>
      <c r="C100" s="6">
        <v>10000</v>
      </c>
      <c r="D100" s="1">
        <v>4</v>
      </c>
      <c r="E100" s="1">
        <v>1813.18</v>
      </c>
      <c r="F100" s="1">
        <v>83.22</v>
      </c>
      <c r="G100" s="1">
        <v>77.180000000000007</v>
      </c>
      <c r="H100" s="1">
        <v>79.86</v>
      </c>
      <c r="I100" s="1">
        <v>85.23</v>
      </c>
      <c r="J100" s="1">
        <v>73.150000000000006</v>
      </c>
      <c r="K100" s="1">
        <v>79.73</v>
      </c>
      <c r="L100" s="29"/>
      <c r="M100" s="29"/>
    </row>
    <row r="101" spans="1:13" x14ac:dyDescent="0.25">
      <c r="A101" s="1">
        <v>5</v>
      </c>
      <c r="B101" s="1">
        <v>0.1</v>
      </c>
      <c r="C101" s="6">
        <v>10000</v>
      </c>
      <c r="D101" s="1">
        <v>4</v>
      </c>
      <c r="E101" s="1">
        <v>1831.57</v>
      </c>
      <c r="F101" s="1">
        <v>82.55</v>
      </c>
      <c r="G101" s="1">
        <v>77.849999999999994</v>
      </c>
      <c r="H101" s="1">
        <v>79.86</v>
      </c>
      <c r="I101" s="1">
        <v>84.53</v>
      </c>
      <c r="J101" s="1">
        <v>71.14</v>
      </c>
      <c r="K101" s="1">
        <v>79.19</v>
      </c>
      <c r="L101" s="27">
        <f t="shared" ref="L101" si="64">AVERAGE(K101:K103)</f>
        <v>79.19</v>
      </c>
      <c r="M101" s="27">
        <f t="shared" ref="M101" si="65">MEDIAN(K101:K103)</f>
        <v>79.19</v>
      </c>
    </row>
    <row r="102" spans="1:13" x14ac:dyDescent="0.25">
      <c r="A102" s="1">
        <v>5</v>
      </c>
      <c r="B102" s="1">
        <v>0.1</v>
      </c>
      <c r="C102" s="6">
        <v>10000</v>
      </c>
      <c r="D102" s="1">
        <v>4</v>
      </c>
      <c r="E102" s="1">
        <v>2064.5700000000002</v>
      </c>
      <c r="F102" s="1">
        <v>82.55</v>
      </c>
      <c r="G102" s="1">
        <v>77.849999999999994</v>
      </c>
      <c r="H102" s="1">
        <v>79.86</v>
      </c>
      <c r="I102" s="1">
        <v>84.53</v>
      </c>
      <c r="J102" s="1">
        <v>71.14</v>
      </c>
      <c r="K102" s="1">
        <v>79.19</v>
      </c>
      <c r="L102" s="28"/>
      <c r="M102" s="28"/>
    </row>
    <row r="103" spans="1:13" x14ac:dyDescent="0.25">
      <c r="A103" s="1">
        <v>5</v>
      </c>
      <c r="B103" s="1">
        <v>0.1</v>
      </c>
      <c r="C103" s="6">
        <v>10000</v>
      </c>
      <c r="D103" s="1">
        <v>4</v>
      </c>
      <c r="E103" s="1">
        <v>1930.9</v>
      </c>
      <c r="F103" s="1">
        <v>82.55</v>
      </c>
      <c r="G103" s="1">
        <v>77.849999999999994</v>
      </c>
      <c r="H103" s="1">
        <v>79.86</v>
      </c>
      <c r="I103" s="1">
        <v>84.53</v>
      </c>
      <c r="J103" s="1">
        <v>71.14</v>
      </c>
      <c r="K103" s="1">
        <v>79.19</v>
      </c>
      <c r="L103" s="29"/>
      <c r="M103" s="29"/>
    </row>
    <row r="104" spans="1:13" x14ac:dyDescent="0.25">
      <c r="A104" s="1">
        <v>5</v>
      </c>
      <c r="B104" s="1">
        <v>0.2</v>
      </c>
      <c r="C104" s="6">
        <v>10000</v>
      </c>
      <c r="D104" s="1">
        <v>4</v>
      </c>
      <c r="E104" s="1">
        <v>1906.01</v>
      </c>
      <c r="F104" s="1">
        <v>83.22</v>
      </c>
      <c r="G104" s="1">
        <v>79.19</v>
      </c>
      <c r="H104" s="1">
        <v>79.19</v>
      </c>
      <c r="I104" s="1">
        <v>83.22</v>
      </c>
      <c r="J104" s="1">
        <v>73.150000000000006</v>
      </c>
      <c r="K104" s="1">
        <v>79.59</v>
      </c>
      <c r="L104" s="27">
        <f t="shared" ref="L104" si="66">AVERAGE(K104:K106)</f>
        <v>79.59</v>
      </c>
      <c r="M104" s="27">
        <f t="shared" ref="M104" si="67">MEDIAN(K104:K106)</f>
        <v>79.59</v>
      </c>
    </row>
    <row r="105" spans="1:13" x14ac:dyDescent="0.25">
      <c r="A105" s="1">
        <v>5</v>
      </c>
      <c r="B105" s="1">
        <v>0.2</v>
      </c>
      <c r="C105" s="6">
        <v>10000</v>
      </c>
      <c r="D105" s="1">
        <v>4</v>
      </c>
      <c r="E105" s="1">
        <v>1904.53</v>
      </c>
      <c r="F105" s="1">
        <v>83.22</v>
      </c>
      <c r="G105" s="1">
        <v>79.19</v>
      </c>
      <c r="H105" s="1">
        <v>79.19</v>
      </c>
      <c r="I105" s="1">
        <v>83.22</v>
      </c>
      <c r="J105" s="1">
        <v>73.150000000000006</v>
      </c>
      <c r="K105" s="1">
        <v>79.59</v>
      </c>
      <c r="L105" s="28"/>
      <c r="M105" s="28"/>
    </row>
    <row r="106" spans="1:13" x14ac:dyDescent="0.25">
      <c r="A106" s="1">
        <v>5</v>
      </c>
      <c r="B106" s="1">
        <v>0.2</v>
      </c>
      <c r="C106" s="6">
        <v>10000</v>
      </c>
      <c r="D106" s="1">
        <v>4</v>
      </c>
      <c r="E106" s="1">
        <v>1845.88</v>
      </c>
      <c r="F106" s="1">
        <v>83.22</v>
      </c>
      <c r="G106" s="1">
        <v>79.19</v>
      </c>
      <c r="H106" s="1">
        <v>79.19</v>
      </c>
      <c r="I106" s="1">
        <v>83.22</v>
      </c>
      <c r="J106" s="1">
        <v>73.150000000000006</v>
      </c>
      <c r="K106" s="1">
        <v>79.59</v>
      </c>
      <c r="L106" s="29"/>
      <c r="M106" s="29"/>
    </row>
    <row r="107" spans="1:13" x14ac:dyDescent="0.25">
      <c r="A107" s="1">
        <v>5</v>
      </c>
      <c r="B107" s="1">
        <v>0.3</v>
      </c>
      <c r="C107" s="6">
        <v>10000</v>
      </c>
      <c r="D107" s="1">
        <v>4</v>
      </c>
      <c r="E107" s="1">
        <v>1800.26</v>
      </c>
      <c r="F107" s="1">
        <v>82.55</v>
      </c>
      <c r="G107" s="1">
        <v>79.19</v>
      </c>
      <c r="H107" s="1">
        <v>84.56</v>
      </c>
      <c r="I107" s="1">
        <v>71.81</v>
      </c>
      <c r="J107" s="1">
        <v>79.319999999999993</v>
      </c>
      <c r="K107" s="1">
        <v>79.489999999999995</v>
      </c>
      <c r="L107" s="27">
        <f t="shared" ref="L107" si="68">AVERAGE(K107:K109)</f>
        <v>79.023333333333326</v>
      </c>
      <c r="M107" s="27">
        <f t="shared" ref="M107" si="69">MEDIAN(K107:K109)</f>
        <v>78.790000000000006</v>
      </c>
    </row>
    <row r="108" spans="1:13" x14ac:dyDescent="0.25">
      <c r="A108" s="1">
        <v>5</v>
      </c>
      <c r="B108" s="1">
        <v>0.3</v>
      </c>
      <c r="C108" s="6">
        <v>10000</v>
      </c>
      <c r="D108" s="1">
        <v>4</v>
      </c>
      <c r="E108" s="1">
        <v>1819.68</v>
      </c>
      <c r="F108" s="1">
        <v>82.55</v>
      </c>
      <c r="G108" s="1">
        <v>77.849999999999994</v>
      </c>
      <c r="H108" s="1">
        <v>79.86</v>
      </c>
      <c r="I108" s="1">
        <v>81.87</v>
      </c>
      <c r="J108" s="1">
        <v>71.81</v>
      </c>
      <c r="K108" s="1">
        <v>78.790000000000006</v>
      </c>
      <c r="L108" s="28"/>
      <c r="M108" s="28"/>
    </row>
    <row r="109" spans="1:13" x14ac:dyDescent="0.25">
      <c r="A109" s="12">
        <v>5</v>
      </c>
      <c r="B109" s="12">
        <v>0.3</v>
      </c>
      <c r="C109" s="11">
        <v>10000</v>
      </c>
      <c r="D109" s="12">
        <v>4</v>
      </c>
      <c r="E109" s="12">
        <v>1871.12</v>
      </c>
      <c r="F109" s="12">
        <v>82.55</v>
      </c>
      <c r="G109" s="12">
        <v>77.849999999999994</v>
      </c>
      <c r="H109" s="12">
        <v>79.86</v>
      </c>
      <c r="I109" s="12">
        <v>81.87</v>
      </c>
      <c r="J109" s="12">
        <v>71.81</v>
      </c>
      <c r="K109" s="12">
        <v>78.790000000000006</v>
      </c>
      <c r="L109" s="29"/>
      <c r="M109" s="29"/>
    </row>
    <row r="110" spans="1:13" x14ac:dyDescent="0.25">
      <c r="A110" s="12">
        <v>3</v>
      </c>
      <c r="B110" s="12">
        <v>0.1</v>
      </c>
      <c r="C110" s="11">
        <v>10000</v>
      </c>
      <c r="D110" s="12">
        <v>5</v>
      </c>
      <c r="E110" s="12">
        <v>1140.28</v>
      </c>
      <c r="F110" s="12">
        <v>79.11</v>
      </c>
      <c r="G110" s="12">
        <v>82.73</v>
      </c>
      <c r="H110" s="12">
        <v>77.510000000000005</v>
      </c>
      <c r="I110" s="12"/>
      <c r="J110" s="12"/>
      <c r="K110" s="12">
        <v>79.78</v>
      </c>
      <c r="L110" s="27">
        <f t="shared" ref="L110" si="70">AVERAGE(K110:K112)</f>
        <v>79.513333333333335</v>
      </c>
      <c r="M110" s="27">
        <f t="shared" ref="M110" si="71">MEDIAN(K110:K112)</f>
        <v>79.78</v>
      </c>
    </row>
    <row r="111" spans="1:13" x14ac:dyDescent="0.25">
      <c r="A111" s="1">
        <v>3</v>
      </c>
      <c r="B111" s="1">
        <v>0.1</v>
      </c>
      <c r="C111" s="6">
        <v>10000</v>
      </c>
      <c r="D111" s="1">
        <v>5</v>
      </c>
      <c r="E111" s="1">
        <v>1112.27</v>
      </c>
      <c r="F111" s="1">
        <v>79.099999999999994</v>
      </c>
      <c r="G111" s="1">
        <v>82.73</v>
      </c>
      <c r="H111" s="1">
        <v>77.510000000000005</v>
      </c>
      <c r="I111" s="1"/>
      <c r="J111" s="1"/>
      <c r="K111" s="1">
        <v>79.78</v>
      </c>
      <c r="L111" s="28"/>
      <c r="M111" s="28"/>
    </row>
    <row r="112" spans="1:13" x14ac:dyDescent="0.25">
      <c r="A112" s="1">
        <v>3</v>
      </c>
      <c r="B112" s="1">
        <v>0.1</v>
      </c>
      <c r="C112" s="6">
        <v>10000</v>
      </c>
      <c r="D112" s="1">
        <v>5</v>
      </c>
      <c r="E112" s="1">
        <v>1050.92</v>
      </c>
      <c r="F112" s="1">
        <v>78.709999999999994</v>
      </c>
      <c r="G112" s="1">
        <v>80.319999999999993</v>
      </c>
      <c r="H112" s="1">
        <v>77.91</v>
      </c>
      <c r="I112" s="1"/>
      <c r="J112" s="1"/>
      <c r="K112" s="1">
        <v>78.98</v>
      </c>
      <c r="L112" s="29"/>
      <c r="M112" s="29"/>
    </row>
    <row r="113" spans="1:13" x14ac:dyDescent="0.25">
      <c r="A113" s="1">
        <v>3</v>
      </c>
      <c r="B113" s="1">
        <v>0.2</v>
      </c>
      <c r="C113" s="6">
        <v>10000</v>
      </c>
      <c r="D113" s="1">
        <v>5</v>
      </c>
      <c r="E113" s="1">
        <v>1059.53</v>
      </c>
      <c r="F113" s="1">
        <v>77.099999999999994</v>
      </c>
      <c r="G113" s="1">
        <v>79.91</v>
      </c>
      <c r="H113" s="1">
        <v>77.91</v>
      </c>
      <c r="I113" s="1"/>
      <c r="J113" s="1"/>
      <c r="K113" s="1">
        <v>78.31</v>
      </c>
      <c r="L113" s="27">
        <f t="shared" ref="L113" si="72">AVERAGE(K113:K115)</f>
        <v>78.466666666666654</v>
      </c>
      <c r="M113" s="27">
        <f t="shared" ref="M113" si="73">MEDIAN(K113:K115)</f>
        <v>78.510000000000005</v>
      </c>
    </row>
    <row r="114" spans="1:13" x14ac:dyDescent="0.25">
      <c r="A114" s="1">
        <v>3</v>
      </c>
      <c r="B114" s="1">
        <v>0.2</v>
      </c>
      <c r="C114" s="6">
        <v>10000</v>
      </c>
      <c r="D114" s="1">
        <v>5</v>
      </c>
      <c r="E114" s="1">
        <v>1089.8599999999999</v>
      </c>
      <c r="F114" s="1">
        <v>77.099999999999994</v>
      </c>
      <c r="G114" s="1">
        <v>79.91</v>
      </c>
      <c r="H114" s="1">
        <v>78.709999999999994</v>
      </c>
      <c r="I114" s="1"/>
      <c r="J114" s="1"/>
      <c r="K114" s="1">
        <v>78.58</v>
      </c>
      <c r="L114" s="28"/>
      <c r="M114" s="28"/>
    </row>
    <row r="115" spans="1:13" x14ac:dyDescent="0.25">
      <c r="A115" s="1">
        <v>3</v>
      </c>
      <c r="B115" s="1">
        <v>0.2</v>
      </c>
      <c r="C115" s="6">
        <v>10000</v>
      </c>
      <c r="D115" s="1">
        <v>5</v>
      </c>
      <c r="E115" s="1">
        <v>1084.3800000000001</v>
      </c>
      <c r="F115" s="1">
        <v>77.099999999999994</v>
      </c>
      <c r="G115" s="1">
        <v>79.91</v>
      </c>
      <c r="H115" s="1">
        <v>78.709999999999994</v>
      </c>
      <c r="I115" s="1"/>
      <c r="J115" s="1"/>
      <c r="K115" s="1">
        <v>78.510000000000005</v>
      </c>
      <c r="L115" s="29"/>
      <c r="M115" s="29"/>
    </row>
    <row r="116" spans="1:13" ht="12" customHeight="1" x14ac:dyDescent="0.25">
      <c r="A116" s="1">
        <v>3</v>
      </c>
      <c r="B116" s="1">
        <v>0.3</v>
      </c>
      <c r="C116" s="6">
        <v>10000</v>
      </c>
      <c r="D116" s="1">
        <v>5</v>
      </c>
      <c r="E116" s="1">
        <v>1094.8900000000001</v>
      </c>
      <c r="F116" s="1">
        <v>77.099999999999994</v>
      </c>
      <c r="G116" s="1">
        <v>79.91</v>
      </c>
      <c r="H116" s="1">
        <v>76.7</v>
      </c>
      <c r="I116" s="1"/>
      <c r="J116" s="1"/>
      <c r="K116" s="1">
        <v>78.17</v>
      </c>
      <c r="L116" s="27">
        <f t="shared" ref="L116" si="74">AVERAGE(K116:K118)</f>
        <v>78.126666666666665</v>
      </c>
      <c r="M116" s="27">
        <f t="shared" ref="M116" si="75">MEDIAN(K116:K118)</f>
        <v>78.17</v>
      </c>
    </row>
    <row r="117" spans="1:13" x14ac:dyDescent="0.25">
      <c r="A117" s="1">
        <v>3</v>
      </c>
      <c r="B117" s="1">
        <v>0.3</v>
      </c>
      <c r="C117" s="6">
        <v>10000</v>
      </c>
      <c r="D117" s="1">
        <v>5</v>
      </c>
      <c r="E117" s="1">
        <v>1079.68</v>
      </c>
      <c r="F117" s="1">
        <v>77.91</v>
      </c>
      <c r="G117" s="1">
        <v>79.91</v>
      </c>
      <c r="H117" s="1">
        <v>76.7</v>
      </c>
      <c r="I117" s="1"/>
      <c r="J117" s="1"/>
      <c r="K117" s="1">
        <v>78.17</v>
      </c>
      <c r="L117" s="28"/>
      <c r="M117" s="28"/>
    </row>
    <row r="118" spans="1:13" x14ac:dyDescent="0.25">
      <c r="A118" s="1">
        <v>3</v>
      </c>
      <c r="B118" s="1">
        <v>0.3</v>
      </c>
      <c r="C118" s="6">
        <v>10000</v>
      </c>
      <c r="D118" s="1">
        <v>5</v>
      </c>
      <c r="E118" s="1">
        <v>1073.19</v>
      </c>
      <c r="F118" s="1">
        <v>77.510000000000005</v>
      </c>
      <c r="G118" s="1">
        <v>79.510000000000005</v>
      </c>
      <c r="H118" s="1">
        <v>77.099999999999994</v>
      </c>
      <c r="I118" s="1"/>
      <c r="J118" s="1"/>
      <c r="K118" s="1">
        <v>78.040000000000006</v>
      </c>
      <c r="L118" s="29"/>
      <c r="M118" s="29"/>
    </row>
    <row r="119" spans="1:13" x14ac:dyDescent="0.25">
      <c r="A119" s="1">
        <v>4</v>
      </c>
      <c r="B119" s="1">
        <v>0.1</v>
      </c>
      <c r="C119" s="6">
        <v>10000</v>
      </c>
      <c r="D119" s="1">
        <v>5</v>
      </c>
      <c r="E119" s="1">
        <v>1623.3</v>
      </c>
      <c r="F119" s="1">
        <v>81.28</v>
      </c>
      <c r="G119" s="1">
        <v>79.14</v>
      </c>
      <c r="H119" s="1">
        <v>84.49</v>
      </c>
      <c r="I119" s="1">
        <v>77.099999999999994</v>
      </c>
      <c r="J119" s="1"/>
      <c r="K119" s="1">
        <v>80.5</v>
      </c>
      <c r="L119" s="27">
        <f t="shared" ref="L119" si="76">AVERAGE(K119:K121)</f>
        <v>80.040000000000006</v>
      </c>
      <c r="M119" s="27">
        <f t="shared" ref="M119" si="77">MEDIAN(K119:K121)</f>
        <v>79.81</v>
      </c>
    </row>
    <row r="120" spans="1:13" x14ac:dyDescent="0.25">
      <c r="A120" s="1">
        <v>4</v>
      </c>
      <c r="B120" s="1">
        <v>0.1</v>
      </c>
      <c r="C120" s="6">
        <v>10000</v>
      </c>
      <c r="D120" s="1">
        <v>5</v>
      </c>
      <c r="E120" s="1">
        <v>1655.91</v>
      </c>
      <c r="F120" s="1">
        <v>81.28</v>
      </c>
      <c r="G120" s="1">
        <v>79.14</v>
      </c>
      <c r="H120" s="1">
        <v>83.95</v>
      </c>
      <c r="I120" s="1">
        <v>74.86</v>
      </c>
      <c r="J120" s="1"/>
      <c r="K120" s="1">
        <v>79.81</v>
      </c>
      <c r="L120" s="28"/>
      <c r="M120" s="28"/>
    </row>
    <row r="121" spans="1:13" x14ac:dyDescent="0.25">
      <c r="A121" s="1">
        <v>4</v>
      </c>
      <c r="B121" s="1">
        <v>0.1</v>
      </c>
      <c r="C121" s="6">
        <v>10000</v>
      </c>
      <c r="D121" s="1">
        <v>5</v>
      </c>
      <c r="E121" s="1">
        <v>1601.98</v>
      </c>
      <c r="F121" s="1">
        <v>81.28</v>
      </c>
      <c r="G121" s="1">
        <v>79.14</v>
      </c>
      <c r="H121" s="1">
        <v>84.49</v>
      </c>
      <c r="I121" s="1">
        <v>74.33</v>
      </c>
      <c r="J121" s="1"/>
      <c r="K121" s="1">
        <v>79.81</v>
      </c>
      <c r="L121" s="29"/>
      <c r="M121" s="29"/>
    </row>
    <row r="122" spans="1:13" x14ac:dyDescent="0.25">
      <c r="A122" s="1">
        <v>4</v>
      </c>
      <c r="B122" s="1">
        <v>0.2</v>
      </c>
      <c r="C122" s="6">
        <v>10000</v>
      </c>
      <c r="D122" s="1">
        <v>5</v>
      </c>
      <c r="E122" s="1">
        <v>1601.73</v>
      </c>
      <c r="F122" s="1">
        <v>79.67</v>
      </c>
      <c r="G122" s="1">
        <v>77.540000000000006</v>
      </c>
      <c r="H122" s="1">
        <v>83.42</v>
      </c>
      <c r="I122" s="1">
        <v>74.33</v>
      </c>
      <c r="J122" s="1"/>
      <c r="K122" s="1">
        <v>78.739999999999995</v>
      </c>
      <c r="L122" s="27">
        <f t="shared" ref="L122" si="78">AVERAGE(K122:K124)</f>
        <v>78.783333333333331</v>
      </c>
      <c r="M122" s="27">
        <f t="shared" ref="M122" si="79">MEDIAN(K122:K124)</f>
        <v>78.739999999999995</v>
      </c>
    </row>
    <row r="123" spans="1:13" x14ac:dyDescent="0.25">
      <c r="A123" s="1">
        <v>4</v>
      </c>
      <c r="B123" s="1">
        <v>0.2</v>
      </c>
      <c r="C123" s="6">
        <v>10000</v>
      </c>
      <c r="D123" s="1">
        <v>5</v>
      </c>
      <c r="E123" s="1">
        <v>1645.58</v>
      </c>
      <c r="F123" s="1">
        <v>79.67</v>
      </c>
      <c r="G123" s="1">
        <v>77.540000000000006</v>
      </c>
      <c r="H123" s="1">
        <v>83.42</v>
      </c>
      <c r="I123" s="1">
        <v>74.33</v>
      </c>
      <c r="J123" s="1"/>
      <c r="K123" s="1">
        <v>78.739999999999995</v>
      </c>
      <c r="L123" s="28"/>
      <c r="M123" s="28"/>
    </row>
    <row r="124" spans="1:13" x14ac:dyDescent="0.25">
      <c r="A124" s="1">
        <v>4</v>
      </c>
      <c r="B124" s="1">
        <v>0.2</v>
      </c>
      <c r="C124" s="6">
        <v>10000</v>
      </c>
      <c r="D124" s="1">
        <v>5</v>
      </c>
      <c r="E124" s="1">
        <v>1620.76</v>
      </c>
      <c r="F124" s="1">
        <v>79.67</v>
      </c>
      <c r="G124" s="1">
        <v>77.540000000000006</v>
      </c>
      <c r="H124" s="1">
        <v>83.42</v>
      </c>
      <c r="I124" s="1">
        <v>74.86</v>
      </c>
      <c r="J124" s="1"/>
      <c r="K124" s="1">
        <v>78.87</v>
      </c>
      <c r="L124" s="29"/>
      <c r="M124" s="29"/>
    </row>
    <row r="125" spans="1:13" x14ac:dyDescent="0.25">
      <c r="A125" s="1">
        <v>4</v>
      </c>
      <c r="B125" s="1">
        <v>0.3</v>
      </c>
      <c r="C125" s="6">
        <v>10000</v>
      </c>
      <c r="D125" s="1">
        <v>5</v>
      </c>
      <c r="E125" s="1">
        <v>1641.4</v>
      </c>
      <c r="F125" s="1">
        <v>81.81</v>
      </c>
      <c r="G125" s="1">
        <v>77.540000000000006</v>
      </c>
      <c r="H125" s="1">
        <v>83.42</v>
      </c>
      <c r="I125" s="1">
        <v>73.77</v>
      </c>
      <c r="J125" s="1"/>
      <c r="K125" s="1">
        <v>79.14</v>
      </c>
      <c r="L125" s="27">
        <f t="shared" ref="L125" si="80">AVERAGE(K125:K127)</f>
        <v>79.183333333333337</v>
      </c>
      <c r="M125" s="27">
        <f t="shared" ref="M125" si="81">MEDIAN(K125:K127)</f>
        <v>79.14</v>
      </c>
    </row>
    <row r="126" spans="1:13" x14ac:dyDescent="0.25">
      <c r="A126" s="1">
        <v>4</v>
      </c>
      <c r="B126" s="1">
        <v>0.3</v>
      </c>
      <c r="C126" s="6">
        <v>10000</v>
      </c>
      <c r="D126" s="1">
        <v>5</v>
      </c>
      <c r="E126" s="7">
        <v>1629.8</v>
      </c>
      <c r="F126" s="1">
        <v>81.81</v>
      </c>
      <c r="G126" s="1">
        <v>77.540000000000006</v>
      </c>
      <c r="H126" s="1">
        <v>83.42</v>
      </c>
      <c r="I126" s="1">
        <v>73.790000000000006</v>
      </c>
      <c r="J126" s="1"/>
      <c r="K126" s="1">
        <v>79.14</v>
      </c>
      <c r="L126" s="28"/>
      <c r="M126" s="28"/>
    </row>
    <row r="127" spans="1:13" x14ac:dyDescent="0.25">
      <c r="A127" s="1">
        <v>4</v>
      </c>
      <c r="B127" s="1">
        <v>0.3</v>
      </c>
      <c r="C127" s="6">
        <v>10000</v>
      </c>
      <c r="D127" s="1">
        <v>5</v>
      </c>
      <c r="E127" s="1">
        <v>1601.16</v>
      </c>
      <c r="F127" s="1">
        <v>79.677999999999997</v>
      </c>
      <c r="G127" s="1">
        <v>79.67</v>
      </c>
      <c r="H127" s="1">
        <v>83.95</v>
      </c>
      <c r="I127" s="1">
        <v>73.790000000000006</v>
      </c>
      <c r="J127" s="1"/>
      <c r="K127" s="1">
        <v>79.27</v>
      </c>
      <c r="L127" s="29"/>
      <c r="M127" s="29"/>
    </row>
    <row r="128" spans="1:13" x14ac:dyDescent="0.25">
      <c r="A128" s="1">
        <v>5</v>
      </c>
      <c r="B128" s="1">
        <v>0.1</v>
      </c>
      <c r="C128" s="6">
        <v>10000</v>
      </c>
      <c r="D128" s="1">
        <v>5</v>
      </c>
      <c r="E128" s="1">
        <v>2131.14</v>
      </c>
      <c r="F128" s="1">
        <v>81.87</v>
      </c>
      <c r="G128" s="1">
        <v>79.19</v>
      </c>
      <c r="H128" s="1">
        <v>82.55</v>
      </c>
      <c r="I128" s="1">
        <v>79.86</v>
      </c>
      <c r="J128" s="1">
        <v>70.459999999999994</v>
      </c>
      <c r="K128" s="1">
        <v>78.790000000000006</v>
      </c>
      <c r="L128" s="27">
        <f t="shared" ref="L128" si="82">AVERAGE(K128:K130)</f>
        <v>78.833333333333329</v>
      </c>
      <c r="M128" s="27">
        <f t="shared" ref="M128" si="83">MEDIAN(K128:K130)</f>
        <v>78.790000000000006</v>
      </c>
    </row>
    <row r="129" spans="1:13" x14ac:dyDescent="0.25">
      <c r="A129" s="1">
        <v>5</v>
      </c>
      <c r="B129" s="1">
        <v>0.1</v>
      </c>
      <c r="C129" s="6">
        <v>10000</v>
      </c>
      <c r="D129" s="1">
        <v>5</v>
      </c>
      <c r="E129" s="1">
        <v>2163.9899999999998</v>
      </c>
      <c r="F129" s="1">
        <v>81.87</v>
      </c>
      <c r="G129" s="1">
        <v>79.19</v>
      </c>
      <c r="H129" s="1">
        <v>79.86</v>
      </c>
      <c r="I129" s="1">
        <v>82.55</v>
      </c>
      <c r="J129" s="1">
        <v>70.459999999999994</v>
      </c>
      <c r="K129" s="1">
        <v>78.790000000000006</v>
      </c>
      <c r="L129" s="28"/>
      <c r="M129" s="28"/>
    </row>
    <row r="130" spans="1:13" x14ac:dyDescent="0.25">
      <c r="A130" s="1">
        <v>5</v>
      </c>
      <c r="B130" s="1">
        <v>0.1</v>
      </c>
      <c r="C130" s="6">
        <v>10000</v>
      </c>
      <c r="D130" s="1">
        <v>5</v>
      </c>
      <c r="E130" s="7">
        <v>2094.4899999999998</v>
      </c>
      <c r="F130" s="1">
        <v>82.55</v>
      </c>
      <c r="G130" s="1">
        <v>76.510000000000005</v>
      </c>
      <c r="H130" s="1">
        <v>79.86</v>
      </c>
      <c r="I130" s="1">
        <v>83.22</v>
      </c>
      <c r="J130" s="1">
        <v>72.48</v>
      </c>
      <c r="K130" s="1">
        <v>78.92</v>
      </c>
      <c r="L130" s="29"/>
      <c r="M130" s="29"/>
    </row>
    <row r="131" spans="1:13" x14ac:dyDescent="0.25">
      <c r="A131" s="1">
        <v>5</v>
      </c>
      <c r="B131" s="1">
        <v>0.2</v>
      </c>
      <c r="C131" s="6">
        <v>10000</v>
      </c>
      <c r="D131" s="1">
        <v>5</v>
      </c>
      <c r="E131" s="1">
        <v>2144.21</v>
      </c>
      <c r="F131" s="1">
        <v>83.22</v>
      </c>
      <c r="G131" s="1">
        <v>77.849999999999994</v>
      </c>
      <c r="H131" s="1">
        <v>79.19</v>
      </c>
      <c r="I131" s="1">
        <v>82.55</v>
      </c>
      <c r="J131" s="1">
        <v>69.790000000000006</v>
      </c>
      <c r="K131" s="1">
        <v>78.52</v>
      </c>
      <c r="L131" s="27">
        <f t="shared" ref="L131" si="84">AVERAGE(K131:K133)</f>
        <v>78.52</v>
      </c>
      <c r="M131" s="27">
        <f t="shared" ref="M131" si="85">MEDIAN(K131:K133)</f>
        <v>78.52</v>
      </c>
    </row>
    <row r="132" spans="1:13" x14ac:dyDescent="0.25">
      <c r="A132" s="1">
        <v>5</v>
      </c>
      <c r="B132" s="1">
        <v>0.2</v>
      </c>
      <c r="C132" s="6">
        <v>10000</v>
      </c>
      <c r="D132" s="1">
        <v>5</v>
      </c>
      <c r="E132" s="1">
        <v>2163.0500000000002</v>
      </c>
      <c r="F132" s="1">
        <v>83.22</v>
      </c>
      <c r="G132" s="1">
        <v>77.849999999999994</v>
      </c>
      <c r="H132" s="1">
        <v>79.19</v>
      </c>
      <c r="I132" s="1">
        <v>82.55</v>
      </c>
      <c r="J132" s="1">
        <v>69.790000000000006</v>
      </c>
      <c r="K132" s="1">
        <v>78.52</v>
      </c>
      <c r="L132" s="28"/>
      <c r="M132" s="28"/>
    </row>
    <row r="133" spans="1:13" x14ac:dyDescent="0.25">
      <c r="A133" s="1">
        <v>5</v>
      </c>
      <c r="B133" s="1">
        <v>0.2</v>
      </c>
      <c r="C133" s="6">
        <v>10000</v>
      </c>
      <c r="D133" s="1">
        <v>5</v>
      </c>
      <c r="E133" s="1">
        <v>2159.11</v>
      </c>
      <c r="F133" s="1">
        <v>83.22</v>
      </c>
      <c r="G133" s="1">
        <v>77.849999999999994</v>
      </c>
      <c r="H133" s="1">
        <v>79.19</v>
      </c>
      <c r="I133" s="1">
        <v>82.55</v>
      </c>
      <c r="J133" s="1">
        <v>69.790000000000006</v>
      </c>
      <c r="K133" s="1">
        <v>78.52</v>
      </c>
      <c r="L133" s="29"/>
      <c r="M133" s="29"/>
    </row>
    <row r="134" spans="1:13" x14ac:dyDescent="0.25">
      <c r="A134" s="1">
        <v>5</v>
      </c>
      <c r="B134" s="1">
        <v>0.3</v>
      </c>
      <c r="C134" s="6">
        <v>10000</v>
      </c>
      <c r="D134" s="1">
        <v>5</v>
      </c>
      <c r="E134" s="1">
        <v>2174.7600000000002</v>
      </c>
      <c r="F134" s="1">
        <v>83.22</v>
      </c>
      <c r="G134" s="1">
        <v>75.83</v>
      </c>
      <c r="H134" s="1">
        <v>79.19</v>
      </c>
      <c r="I134" s="1">
        <v>84.56</v>
      </c>
      <c r="J134" s="1">
        <v>70.459999999999994</v>
      </c>
      <c r="K134" s="1">
        <v>78.650000000000006</v>
      </c>
      <c r="L134" s="27">
        <f t="shared" ref="L134" si="86">AVERAGE(K134:K136)</f>
        <v>78.786666666666676</v>
      </c>
      <c r="M134" s="27">
        <f t="shared" ref="M134" si="87">MEDIAN(K134:K136)</f>
        <v>78.650000000000006</v>
      </c>
    </row>
    <row r="135" spans="1:13" x14ac:dyDescent="0.25">
      <c r="A135" s="1">
        <v>5</v>
      </c>
      <c r="B135" s="1">
        <v>0.3</v>
      </c>
      <c r="C135" s="6">
        <v>10000</v>
      </c>
      <c r="D135" s="1">
        <v>5</v>
      </c>
      <c r="E135" s="1">
        <v>2160.12</v>
      </c>
      <c r="F135" s="1">
        <v>83.22</v>
      </c>
      <c r="G135" s="1">
        <v>78.52</v>
      </c>
      <c r="H135" s="1">
        <v>79.19</v>
      </c>
      <c r="I135" s="1">
        <v>82.55</v>
      </c>
      <c r="J135" s="1">
        <v>71.81</v>
      </c>
      <c r="K135" s="1">
        <v>79.06</v>
      </c>
      <c r="L135" s="28"/>
      <c r="M135" s="28"/>
    </row>
    <row r="136" spans="1:13" x14ac:dyDescent="0.25">
      <c r="A136" s="12">
        <v>5</v>
      </c>
      <c r="B136" s="12">
        <v>0.3</v>
      </c>
      <c r="C136" s="11">
        <v>10000</v>
      </c>
      <c r="D136" s="12">
        <v>5</v>
      </c>
      <c r="E136" s="12">
        <v>2158.4499999999998</v>
      </c>
      <c r="F136" s="12">
        <v>83.22</v>
      </c>
      <c r="G136" s="12">
        <v>75.83</v>
      </c>
      <c r="H136" s="12">
        <v>79.19</v>
      </c>
      <c r="I136" s="12">
        <v>84.56</v>
      </c>
      <c r="J136" s="12">
        <v>70.459999999999994</v>
      </c>
      <c r="K136" s="12">
        <v>78.650000000000006</v>
      </c>
      <c r="L136" s="29"/>
      <c r="M136" s="29"/>
    </row>
    <row r="137" spans="1:13" x14ac:dyDescent="0.25">
      <c r="A137" s="12">
        <v>3</v>
      </c>
      <c r="B137" s="12">
        <v>0.1</v>
      </c>
      <c r="C137" s="11">
        <v>10000</v>
      </c>
      <c r="D137" s="12">
        <v>6</v>
      </c>
      <c r="E137" s="12">
        <v>1210.6400000000001</v>
      </c>
      <c r="F137" s="12">
        <v>79.91</v>
      </c>
      <c r="G137" s="12">
        <v>80.319999999999993</v>
      </c>
      <c r="H137" s="12">
        <v>77.510000000000005</v>
      </c>
      <c r="I137" s="12"/>
      <c r="J137" s="12"/>
      <c r="K137" s="12">
        <v>79.25</v>
      </c>
      <c r="L137" s="27">
        <f t="shared" ref="L137" si="88">AVERAGE(K137:K139)</f>
        <v>79.56</v>
      </c>
      <c r="M137" s="27">
        <f t="shared" ref="M137" si="89">MEDIAN(K137:K139)</f>
        <v>79.25</v>
      </c>
    </row>
    <row r="138" spans="1:13" x14ac:dyDescent="0.25">
      <c r="A138" s="1">
        <v>3</v>
      </c>
      <c r="B138" s="1">
        <v>0.1</v>
      </c>
      <c r="C138" s="6">
        <v>10000</v>
      </c>
      <c r="D138" s="1">
        <v>6</v>
      </c>
      <c r="E138" s="1">
        <v>1239.95</v>
      </c>
      <c r="F138" s="1">
        <v>79.510000000000005</v>
      </c>
      <c r="G138" s="1">
        <v>83.13</v>
      </c>
      <c r="H138" s="1">
        <v>77.91</v>
      </c>
      <c r="I138" s="1"/>
      <c r="J138" s="1"/>
      <c r="K138" s="1">
        <v>80.180000000000007</v>
      </c>
      <c r="L138" s="28"/>
      <c r="M138" s="28"/>
    </row>
    <row r="139" spans="1:13" x14ac:dyDescent="0.25">
      <c r="A139" s="1">
        <v>3</v>
      </c>
      <c r="B139" s="1">
        <v>0.1</v>
      </c>
      <c r="C139" s="6">
        <v>10000</v>
      </c>
      <c r="D139" s="1">
        <v>6</v>
      </c>
      <c r="E139" s="1">
        <v>1211.56</v>
      </c>
      <c r="F139" s="1">
        <v>79.91</v>
      </c>
      <c r="G139" s="1">
        <v>80.319999999999993</v>
      </c>
      <c r="H139" s="1">
        <v>77.510000000000005</v>
      </c>
      <c r="I139" s="1"/>
      <c r="J139" s="1"/>
      <c r="K139" s="1">
        <v>79.25</v>
      </c>
      <c r="L139" s="29"/>
      <c r="M139" s="29"/>
    </row>
    <row r="140" spans="1:13" x14ac:dyDescent="0.25">
      <c r="A140" s="1">
        <v>3</v>
      </c>
      <c r="B140" s="1">
        <v>0.2</v>
      </c>
      <c r="C140" s="6">
        <v>10000</v>
      </c>
      <c r="D140" s="1">
        <v>6</v>
      </c>
      <c r="E140" s="1">
        <v>1264.94</v>
      </c>
      <c r="F140" s="1">
        <v>77.510000000000005</v>
      </c>
      <c r="G140" s="1">
        <v>80.72</v>
      </c>
      <c r="H140" s="1">
        <v>79.11</v>
      </c>
      <c r="I140" s="1"/>
      <c r="J140" s="1"/>
      <c r="K140" s="1">
        <v>79.11</v>
      </c>
      <c r="L140" s="27">
        <f t="shared" ref="L140" si="90">AVERAGE(K140:K142)</f>
        <v>79.11</v>
      </c>
      <c r="M140" s="27">
        <f t="shared" ref="M140" si="91">MEDIAN(K140:K142)</f>
        <v>79.11</v>
      </c>
    </row>
    <row r="141" spans="1:13" x14ac:dyDescent="0.25">
      <c r="A141" s="1">
        <v>3</v>
      </c>
      <c r="B141" s="1">
        <v>0.2</v>
      </c>
      <c r="C141" s="6">
        <v>10000</v>
      </c>
      <c r="D141" s="1">
        <v>6</v>
      </c>
      <c r="E141" s="1">
        <v>1205.47</v>
      </c>
      <c r="F141" s="1">
        <v>77.510000000000005</v>
      </c>
      <c r="G141" s="1">
        <v>80.72</v>
      </c>
      <c r="H141" s="1">
        <v>79.11</v>
      </c>
      <c r="I141" s="1"/>
      <c r="J141" s="1"/>
      <c r="K141" s="1">
        <v>79.11</v>
      </c>
      <c r="L141" s="28"/>
      <c r="M141" s="28"/>
    </row>
    <row r="142" spans="1:13" x14ac:dyDescent="0.25">
      <c r="A142" s="1">
        <v>3</v>
      </c>
      <c r="B142" s="1">
        <v>0.2</v>
      </c>
      <c r="C142" s="6">
        <v>10000</v>
      </c>
      <c r="D142" s="1">
        <v>6</v>
      </c>
      <c r="E142" s="1">
        <v>1215.1099999999999</v>
      </c>
      <c r="F142" s="1">
        <v>77.510000000000005</v>
      </c>
      <c r="G142" s="1">
        <v>80.72</v>
      </c>
      <c r="H142" s="1">
        <v>79.11</v>
      </c>
      <c r="I142" s="1"/>
      <c r="J142" s="1"/>
      <c r="K142" s="1">
        <v>79.11</v>
      </c>
      <c r="L142" s="29"/>
      <c r="M142" s="29"/>
    </row>
    <row r="143" spans="1:13" x14ac:dyDescent="0.25">
      <c r="A143" s="1">
        <v>3</v>
      </c>
      <c r="B143" s="1">
        <v>0.3</v>
      </c>
      <c r="C143" s="6">
        <v>10000</v>
      </c>
      <c r="D143" s="1">
        <v>6</v>
      </c>
      <c r="E143" s="1">
        <v>1234.5</v>
      </c>
      <c r="F143" s="1">
        <v>78.31</v>
      </c>
      <c r="G143" s="1">
        <v>79.91</v>
      </c>
      <c r="H143" s="1">
        <v>77.91</v>
      </c>
      <c r="I143" s="1"/>
      <c r="J143" s="1"/>
      <c r="K143" s="1">
        <v>78.709999999999994</v>
      </c>
      <c r="L143" s="27">
        <f t="shared" ref="L143" si="92">AVERAGE(K143:K145)</f>
        <v>78.576666666666668</v>
      </c>
      <c r="M143" s="27">
        <f t="shared" ref="M143" si="93">MEDIAN(K143:K145)</f>
        <v>78.709999999999994</v>
      </c>
    </row>
    <row r="144" spans="1:13" x14ac:dyDescent="0.25">
      <c r="A144" s="1">
        <v>3</v>
      </c>
      <c r="B144" s="1">
        <v>0.3</v>
      </c>
      <c r="C144" s="6">
        <v>10000</v>
      </c>
      <c r="D144" s="1">
        <v>6</v>
      </c>
      <c r="E144" s="1">
        <v>1208.26</v>
      </c>
      <c r="F144" s="1">
        <v>78.31</v>
      </c>
      <c r="G144" s="1">
        <v>79.91</v>
      </c>
      <c r="H144" s="1">
        <v>77.91</v>
      </c>
      <c r="I144" s="1"/>
      <c r="J144" s="1"/>
      <c r="K144" s="1">
        <v>78.709999999999994</v>
      </c>
      <c r="L144" s="28"/>
      <c r="M144" s="28"/>
    </row>
    <row r="145" spans="1:13" x14ac:dyDescent="0.25">
      <c r="A145" s="1">
        <v>3</v>
      </c>
      <c r="B145" s="1">
        <v>0.3</v>
      </c>
      <c r="C145" s="6">
        <v>10000</v>
      </c>
      <c r="D145" s="1">
        <v>6</v>
      </c>
      <c r="E145" s="1">
        <v>1227.6300000000001</v>
      </c>
      <c r="F145" s="1">
        <v>77.91</v>
      </c>
      <c r="G145" s="1">
        <v>79.91</v>
      </c>
      <c r="H145" s="1">
        <v>77.099999999999994</v>
      </c>
      <c r="I145" s="1"/>
      <c r="J145" s="1"/>
      <c r="K145" s="1">
        <v>78.31</v>
      </c>
      <c r="L145" s="29"/>
      <c r="M145" s="29"/>
    </row>
    <row r="146" spans="1:13" x14ac:dyDescent="0.25">
      <c r="A146" s="1">
        <v>4</v>
      </c>
      <c r="B146" s="1">
        <v>0.1</v>
      </c>
      <c r="C146" s="6">
        <v>10000</v>
      </c>
      <c r="D146" s="1">
        <v>6</v>
      </c>
      <c r="E146" s="1">
        <v>1838.81</v>
      </c>
      <c r="F146" s="1">
        <v>80.739999999999995</v>
      </c>
      <c r="G146" s="1">
        <v>75.930000000000007</v>
      </c>
      <c r="H146" s="1">
        <v>84.49</v>
      </c>
      <c r="I146" s="1">
        <v>75.400000000000006</v>
      </c>
      <c r="J146" s="1"/>
      <c r="K146" s="1">
        <v>79.14</v>
      </c>
      <c r="L146" s="27">
        <f t="shared" ref="L146" si="94">AVERAGE(K146:K148)</f>
        <v>79.316666666666663</v>
      </c>
      <c r="M146" s="27">
        <f t="shared" ref="M146" si="95">MEDIAN(K146:K148)</f>
        <v>79.14</v>
      </c>
    </row>
    <row r="147" spans="1:13" x14ac:dyDescent="0.25">
      <c r="A147" s="1">
        <v>4</v>
      </c>
      <c r="B147" s="1">
        <v>0.1</v>
      </c>
      <c r="C147" s="6">
        <v>10000</v>
      </c>
      <c r="D147" s="1">
        <v>6</v>
      </c>
      <c r="E147" s="1">
        <v>1804.36</v>
      </c>
      <c r="F147" s="1">
        <v>80.739999999999995</v>
      </c>
      <c r="G147" s="1">
        <v>79.14</v>
      </c>
      <c r="H147" s="1">
        <v>83.95</v>
      </c>
      <c r="I147" s="1">
        <v>74.86</v>
      </c>
      <c r="J147" s="1"/>
      <c r="K147" s="1">
        <v>79.67</v>
      </c>
      <c r="L147" s="28"/>
      <c r="M147" s="28"/>
    </row>
    <row r="148" spans="1:13" x14ac:dyDescent="0.25">
      <c r="A148" s="1">
        <v>4</v>
      </c>
      <c r="B148" s="1">
        <v>0.1</v>
      </c>
      <c r="C148" s="6">
        <v>10000</v>
      </c>
      <c r="D148" s="1">
        <v>6</v>
      </c>
      <c r="E148" s="1">
        <v>1765.72</v>
      </c>
      <c r="F148" s="1">
        <v>80.739999999999995</v>
      </c>
      <c r="G148" s="1">
        <v>75.930000000000007</v>
      </c>
      <c r="H148" s="1">
        <v>74.489999999999995</v>
      </c>
      <c r="I148" s="1">
        <v>75.400000000000006</v>
      </c>
      <c r="J148" s="1"/>
      <c r="K148" s="1">
        <v>79.14</v>
      </c>
      <c r="L148" s="29"/>
      <c r="M148" s="29"/>
    </row>
    <row r="149" spans="1:13" x14ac:dyDescent="0.25">
      <c r="A149" s="1">
        <v>4</v>
      </c>
      <c r="B149" s="1">
        <v>0.2</v>
      </c>
      <c r="C149" s="6">
        <v>10000</v>
      </c>
      <c r="D149" s="1">
        <v>6</v>
      </c>
      <c r="E149" s="1">
        <v>1806.62</v>
      </c>
      <c r="F149" s="1">
        <v>80.739999999999995</v>
      </c>
      <c r="G149" s="1">
        <v>77</v>
      </c>
      <c r="H149" s="1">
        <v>83.42</v>
      </c>
      <c r="I149" s="1">
        <v>73.790000000000006</v>
      </c>
      <c r="J149" s="1"/>
      <c r="K149" s="1">
        <v>78.739999999999995</v>
      </c>
      <c r="L149" s="27">
        <f t="shared" ref="L149" si="96">AVERAGE(K149:K151)</f>
        <v>78.739999999999995</v>
      </c>
      <c r="M149" s="27">
        <f t="shared" ref="M149" si="97">MEDIAN(K149:K151)</f>
        <v>78.739999999999995</v>
      </c>
    </row>
    <row r="150" spans="1:13" x14ac:dyDescent="0.25">
      <c r="A150" s="1">
        <v>4</v>
      </c>
      <c r="B150" s="1">
        <v>0.2</v>
      </c>
      <c r="C150" s="6">
        <v>10000</v>
      </c>
      <c r="D150" s="1">
        <v>6</v>
      </c>
      <c r="E150" s="1">
        <v>1802.2</v>
      </c>
      <c r="F150" s="1">
        <v>80.739999999999995</v>
      </c>
      <c r="G150" s="1">
        <v>77</v>
      </c>
      <c r="H150" s="1">
        <v>83.42</v>
      </c>
      <c r="I150" s="1">
        <v>73.790000000000006</v>
      </c>
      <c r="J150" s="1"/>
      <c r="K150" s="1">
        <v>78.739999999999995</v>
      </c>
      <c r="L150" s="28"/>
      <c r="M150" s="28"/>
    </row>
    <row r="151" spans="1:13" x14ac:dyDescent="0.25">
      <c r="A151" s="1">
        <v>4</v>
      </c>
      <c r="B151" s="1">
        <v>0.2</v>
      </c>
      <c r="C151" s="6">
        <v>10000</v>
      </c>
      <c r="D151" s="1">
        <v>6</v>
      </c>
      <c r="E151" s="1">
        <v>1834</v>
      </c>
      <c r="F151" s="1">
        <v>80.739999999999995</v>
      </c>
      <c r="G151" s="1">
        <v>77</v>
      </c>
      <c r="H151" s="1">
        <v>83.42</v>
      </c>
      <c r="I151" s="1">
        <v>73.790000000000006</v>
      </c>
      <c r="J151" s="1"/>
      <c r="K151" s="1">
        <v>78.739999999999995</v>
      </c>
      <c r="L151" s="29"/>
      <c r="M151" s="29"/>
    </row>
    <row r="152" spans="1:13" x14ac:dyDescent="0.25">
      <c r="A152" s="1">
        <v>4</v>
      </c>
      <c r="B152" s="1">
        <v>0.3</v>
      </c>
      <c r="C152" s="6">
        <v>10000</v>
      </c>
      <c r="D152" s="1">
        <v>6</v>
      </c>
      <c r="E152" s="1">
        <v>1862.26</v>
      </c>
      <c r="F152" s="1">
        <v>81.28</v>
      </c>
      <c r="G152" s="1">
        <v>76.47</v>
      </c>
      <c r="H152" s="1">
        <v>84.49</v>
      </c>
      <c r="I152" s="1">
        <v>73.790000000000006</v>
      </c>
      <c r="J152" s="1"/>
      <c r="K152" s="1">
        <v>79.010000000000005</v>
      </c>
      <c r="L152" s="27">
        <f t="shared" ref="L152" si="98">AVERAGE(K152:K154)</f>
        <v>78.83</v>
      </c>
      <c r="M152" s="27">
        <f t="shared" ref="M152" si="99">MEDIAN(K152:K154)</f>
        <v>78.739999999999995</v>
      </c>
    </row>
    <row r="153" spans="1:13" x14ac:dyDescent="0.25">
      <c r="A153" s="1">
        <v>4</v>
      </c>
      <c r="B153" s="1">
        <v>0.3</v>
      </c>
      <c r="C153" s="6">
        <v>10000</v>
      </c>
      <c r="D153" s="1">
        <v>6</v>
      </c>
      <c r="E153" s="1">
        <v>1804.55</v>
      </c>
      <c r="F153" s="1">
        <v>81.81</v>
      </c>
      <c r="G153" s="1">
        <v>76.47</v>
      </c>
      <c r="H153" s="1">
        <v>82.88</v>
      </c>
      <c r="I153" s="1">
        <v>73.790000000000006</v>
      </c>
      <c r="J153" s="1"/>
      <c r="K153" s="1">
        <v>78.739999999999995</v>
      </c>
      <c r="L153" s="28"/>
      <c r="M153" s="28"/>
    </row>
    <row r="154" spans="1:13" x14ac:dyDescent="0.25">
      <c r="A154" s="1">
        <v>4</v>
      </c>
      <c r="B154" s="1">
        <v>0.3</v>
      </c>
      <c r="C154" s="6">
        <v>10000</v>
      </c>
      <c r="D154" s="1">
        <v>6</v>
      </c>
      <c r="E154" s="1">
        <v>1790.79</v>
      </c>
      <c r="F154" s="1">
        <v>81.81</v>
      </c>
      <c r="G154" s="1">
        <v>76.47</v>
      </c>
      <c r="H154" s="1">
        <v>82.88</v>
      </c>
      <c r="I154" s="1">
        <v>73.790000000000006</v>
      </c>
      <c r="J154" s="1"/>
      <c r="K154" s="1">
        <v>78.739999999999995</v>
      </c>
      <c r="L154" s="29"/>
      <c r="M154" s="29"/>
    </row>
    <row r="155" spans="1:13" x14ac:dyDescent="0.25">
      <c r="A155" s="1">
        <v>5</v>
      </c>
      <c r="B155" s="1">
        <v>0.1</v>
      </c>
      <c r="C155" s="6">
        <v>10000</v>
      </c>
      <c r="D155" s="1">
        <v>6</v>
      </c>
      <c r="E155" s="1">
        <v>2359.3000000000002</v>
      </c>
      <c r="F155" s="1">
        <v>82.55</v>
      </c>
      <c r="G155" s="1">
        <v>78.52</v>
      </c>
      <c r="H155" s="1">
        <v>79.86</v>
      </c>
      <c r="I155" s="1">
        <v>83.22</v>
      </c>
      <c r="J155" s="1">
        <v>71.14</v>
      </c>
      <c r="K155" s="1">
        <v>79.06</v>
      </c>
      <c r="L155" s="27">
        <f t="shared" ref="L155" si="100">AVERAGE(K155:K157)</f>
        <v>78.596666666666678</v>
      </c>
      <c r="M155" s="27">
        <f t="shared" ref="M155" si="101">MEDIAN(K155:K157)</f>
        <v>79.06</v>
      </c>
    </row>
    <row r="156" spans="1:13" x14ac:dyDescent="0.25">
      <c r="A156" s="1">
        <v>5</v>
      </c>
      <c r="B156" s="1">
        <v>0.1</v>
      </c>
      <c r="C156" s="6">
        <v>10000</v>
      </c>
      <c r="D156" s="1">
        <v>6</v>
      </c>
      <c r="E156" s="1">
        <v>2391.86</v>
      </c>
      <c r="F156" s="1">
        <v>82.55</v>
      </c>
      <c r="G156" s="1">
        <v>78.52</v>
      </c>
      <c r="H156" s="1">
        <v>79.86</v>
      </c>
      <c r="I156" s="1">
        <v>83.22</v>
      </c>
      <c r="J156" s="1">
        <v>71.14</v>
      </c>
      <c r="K156" s="1">
        <v>79.06</v>
      </c>
      <c r="L156" s="28"/>
      <c r="M156" s="28"/>
    </row>
    <row r="157" spans="1:13" x14ac:dyDescent="0.25">
      <c r="A157" s="1">
        <v>5</v>
      </c>
      <c r="B157" s="1">
        <v>0.1</v>
      </c>
      <c r="C157" s="6">
        <v>10000</v>
      </c>
      <c r="D157" s="1">
        <v>6</v>
      </c>
      <c r="E157" s="1">
        <v>2327.61</v>
      </c>
      <c r="F157" s="1">
        <v>81.81</v>
      </c>
      <c r="G157" s="1">
        <v>84.49</v>
      </c>
      <c r="H157" s="1">
        <v>77.099999999999994</v>
      </c>
      <c r="I157" s="1">
        <v>73.790000000000006</v>
      </c>
      <c r="J157" s="1">
        <v>71.14</v>
      </c>
      <c r="K157" s="1">
        <v>77.67</v>
      </c>
      <c r="L157" s="29"/>
      <c r="M157" s="29"/>
    </row>
    <row r="158" spans="1:13" x14ac:dyDescent="0.25">
      <c r="A158" s="1">
        <v>5</v>
      </c>
      <c r="B158" s="1">
        <v>0.2</v>
      </c>
      <c r="C158" s="6">
        <v>10000</v>
      </c>
      <c r="D158" s="1">
        <v>6</v>
      </c>
      <c r="E158" s="1">
        <v>2419.4299999999998</v>
      </c>
      <c r="F158" s="1">
        <v>81.2</v>
      </c>
      <c r="G158" s="1">
        <v>75.83</v>
      </c>
      <c r="H158" s="1">
        <v>79.19</v>
      </c>
      <c r="I158" s="1">
        <v>82.55</v>
      </c>
      <c r="J158" s="1">
        <v>72.48</v>
      </c>
      <c r="K158" s="1">
        <v>78.25</v>
      </c>
      <c r="L158" s="27">
        <f t="shared" ref="L158" si="102">AVERAGE(K158:K160)</f>
        <v>78.473333333333343</v>
      </c>
      <c r="M158" s="27">
        <f t="shared" ref="M158" si="103">MEDIAN(K158:K160)</f>
        <v>78.25</v>
      </c>
    </row>
    <row r="159" spans="1:13" x14ac:dyDescent="0.25">
      <c r="A159" s="1">
        <v>5</v>
      </c>
      <c r="B159" s="1">
        <v>0.2</v>
      </c>
      <c r="C159" s="6">
        <v>10000</v>
      </c>
      <c r="D159" s="1">
        <v>6</v>
      </c>
      <c r="E159" s="1">
        <v>2418.15</v>
      </c>
      <c r="F159" s="1">
        <v>81.2</v>
      </c>
      <c r="G159" s="1">
        <v>75.83</v>
      </c>
      <c r="H159" s="1">
        <v>79.19</v>
      </c>
      <c r="I159" s="1">
        <v>82.55</v>
      </c>
      <c r="J159" s="1">
        <v>72.48</v>
      </c>
      <c r="K159" s="1">
        <v>78.25</v>
      </c>
      <c r="L159" s="28"/>
      <c r="M159" s="28"/>
    </row>
    <row r="160" spans="1:13" x14ac:dyDescent="0.25">
      <c r="A160" s="1">
        <v>5</v>
      </c>
      <c r="B160" s="1">
        <v>0.2</v>
      </c>
      <c r="C160" s="6">
        <v>10000</v>
      </c>
      <c r="D160" s="1">
        <v>6</v>
      </c>
      <c r="E160" s="1">
        <v>2395.3000000000002</v>
      </c>
      <c r="F160" s="1">
        <v>82.55</v>
      </c>
      <c r="G160" s="1">
        <v>77.180000000000007</v>
      </c>
      <c r="H160" s="1">
        <v>79.86</v>
      </c>
      <c r="I160" s="1">
        <v>83.22</v>
      </c>
      <c r="J160" s="1">
        <v>71.81</v>
      </c>
      <c r="K160" s="1">
        <v>78.92</v>
      </c>
      <c r="L160" s="29"/>
      <c r="M160" s="29"/>
    </row>
    <row r="161" spans="1:13" x14ac:dyDescent="0.25">
      <c r="A161" s="1">
        <v>5</v>
      </c>
      <c r="B161" s="1">
        <v>0.3</v>
      </c>
      <c r="C161" s="6">
        <v>10000</v>
      </c>
      <c r="D161" s="1">
        <v>6</v>
      </c>
      <c r="E161" s="1">
        <v>2441.7600000000002</v>
      </c>
      <c r="F161" s="1">
        <v>83.22</v>
      </c>
      <c r="G161" s="1">
        <v>75.83</v>
      </c>
      <c r="H161" s="1">
        <v>79.19</v>
      </c>
      <c r="I161" s="1">
        <v>81.87</v>
      </c>
      <c r="J161" s="1">
        <v>71.81</v>
      </c>
      <c r="K161" s="1">
        <v>78.38</v>
      </c>
      <c r="L161" s="27">
        <f t="shared" ref="L161" si="104">AVERAGE(K161:K163)</f>
        <v>78.56</v>
      </c>
      <c r="M161" s="27">
        <f t="shared" ref="M161" si="105">MEDIAN(K161:K163)</f>
        <v>78.38</v>
      </c>
    </row>
    <row r="162" spans="1:13" x14ac:dyDescent="0.25">
      <c r="A162" s="1">
        <v>5</v>
      </c>
      <c r="B162" s="1">
        <v>0.3</v>
      </c>
      <c r="C162" s="6">
        <v>10000</v>
      </c>
      <c r="D162" s="1">
        <v>6</v>
      </c>
      <c r="E162" s="1">
        <v>2360.27</v>
      </c>
      <c r="F162" s="1">
        <v>83.22</v>
      </c>
      <c r="G162" s="1">
        <v>75.83</v>
      </c>
      <c r="H162" s="1">
        <v>79.19</v>
      </c>
      <c r="I162" s="1">
        <v>81.87</v>
      </c>
      <c r="J162" s="1">
        <v>71.81</v>
      </c>
      <c r="K162" s="1">
        <v>78.38</v>
      </c>
      <c r="L162" s="28"/>
      <c r="M162" s="28"/>
    </row>
    <row r="163" spans="1:13" x14ac:dyDescent="0.25">
      <c r="A163" s="19">
        <v>5</v>
      </c>
      <c r="B163" s="19">
        <v>0.3</v>
      </c>
      <c r="C163" s="24">
        <v>10000</v>
      </c>
      <c r="D163" s="19">
        <v>6</v>
      </c>
      <c r="E163" s="19">
        <v>2424.5700000000002</v>
      </c>
      <c r="F163" s="19">
        <v>82.55</v>
      </c>
      <c r="G163" s="19">
        <v>75.83</v>
      </c>
      <c r="H163" s="19">
        <v>79.19</v>
      </c>
      <c r="I163" s="19">
        <v>82.55</v>
      </c>
      <c r="J163" s="19">
        <v>74.489999999999995</v>
      </c>
      <c r="K163" s="19">
        <v>78.92</v>
      </c>
      <c r="L163" s="29"/>
      <c r="M163" s="29"/>
    </row>
  </sheetData>
  <mergeCells count="108">
    <mergeCell ref="M158:M160"/>
    <mergeCell ref="M161:M163"/>
    <mergeCell ref="M140:M142"/>
    <mergeCell ref="M143:M145"/>
    <mergeCell ref="M146:M148"/>
    <mergeCell ref="M149:M151"/>
    <mergeCell ref="M152:M154"/>
    <mergeCell ref="M155:M157"/>
    <mergeCell ref="M122:M124"/>
    <mergeCell ref="M125:M127"/>
    <mergeCell ref="M128:M130"/>
    <mergeCell ref="M131:M133"/>
    <mergeCell ref="M134:M136"/>
    <mergeCell ref="M137:M139"/>
    <mergeCell ref="M104:M106"/>
    <mergeCell ref="M107:M109"/>
    <mergeCell ref="M110:M112"/>
    <mergeCell ref="M113:M115"/>
    <mergeCell ref="M116:M118"/>
    <mergeCell ref="M119:M121"/>
    <mergeCell ref="M86:M88"/>
    <mergeCell ref="M89:M91"/>
    <mergeCell ref="M92:M94"/>
    <mergeCell ref="M95:M97"/>
    <mergeCell ref="M98:M100"/>
    <mergeCell ref="M101:M103"/>
    <mergeCell ref="M71:M73"/>
    <mergeCell ref="M74:M76"/>
    <mergeCell ref="M77:M79"/>
    <mergeCell ref="M80:M82"/>
    <mergeCell ref="M83:M85"/>
    <mergeCell ref="M50:M52"/>
    <mergeCell ref="M53:M55"/>
    <mergeCell ref="M56:M58"/>
    <mergeCell ref="M59:M61"/>
    <mergeCell ref="M62:M64"/>
    <mergeCell ref="M65:M67"/>
    <mergeCell ref="M35:M37"/>
    <mergeCell ref="M38:M40"/>
    <mergeCell ref="M41:M43"/>
    <mergeCell ref="M44:M46"/>
    <mergeCell ref="M47:M49"/>
    <mergeCell ref="L161:L163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L143:L145"/>
    <mergeCell ref="L146:L148"/>
    <mergeCell ref="L149:L151"/>
    <mergeCell ref="L152:L154"/>
    <mergeCell ref="L155:L157"/>
    <mergeCell ref="L158:L160"/>
    <mergeCell ref="L125:L127"/>
    <mergeCell ref="L128:L130"/>
    <mergeCell ref="M68:M70"/>
    <mergeCell ref="L131:L133"/>
    <mergeCell ref="L134:L136"/>
    <mergeCell ref="L137:L139"/>
    <mergeCell ref="L140:L142"/>
    <mergeCell ref="L107:L109"/>
    <mergeCell ref="L110:L112"/>
    <mergeCell ref="L113:L115"/>
    <mergeCell ref="L116:L118"/>
    <mergeCell ref="L119:L121"/>
    <mergeCell ref="L122:L124"/>
    <mergeCell ref="L89:L91"/>
    <mergeCell ref="L92:L94"/>
    <mergeCell ref="L95:L97"/>
    <mergeCell ref="L98:L100"/>
    <mergeCell ref="L101:L103"/>
    <mergeCell ref="L104:L106"/>
    <mergeCell ref="L71:L73"/>
    <mergeCell ref="L74:L76"/>
    <mergeCell ref="L77:L79"/>
    <mergeCell ref="L80:L82"/>
    <mergeCell ref="L83:L85"/>
    <mergeCell ref="L86:L88"/>
    <mergeCell ref="L53:L55"/>
    <mergeCell ref="L56:L58"/>
    <mergeCell ref="L59:L61"/>
    <mergeCell ref="L62:L64"/>
    <mergeCell ref="L65:L67"/>
    <mergeCell ref="L68:L70"/>
    <mergeCell ref="L35:L37"/>
    <mergeCell ref="L38:L40"/>
    <mergeCell ref="L41:L43"/>
    <mergeCell ref="L44:L46"/>
    <mergeCell ref="L47:L49"/>
    <mergeCell ref="L50:L52"/>
    <mergeCell ref="L17:L19"/>
    <mergeCell ref="L20:L22"/>
    <mergeCell ref="L23:L25"/>
    <mergeCell ref="L26:L28"/>
    <mergeCell ref="L29:L31"/>
    <mergeCell ref="L32:L34"/>
    <mergeCell ref="L2:L4"/>
    <mergeCell ref="M2:M4"/>
    <mergeCell ref="L5:L7"/>
    <mergeCell ref="L8:L10"/>
    <mergeCell ref="L11:L13"/>
    <mergeCell ref="L14:L16"/>
    <mergeCell ref="M32:M3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A4DB-B0C4-4322-AAE8-74117500090D}">
  <dimension ref="A1:O172"/>
  <sheetViews>
    <sheetView tabSelected="1" workbookViewId="0">
      <selection activeCell="E36" sqref="E36"/>
    </sheetView>
  </sheetViews>
  <sheetFormatPr defaultRowHeight="15" x14ac:dyDescent="0.25"/>
  <cols>
    <col min="5" max="11" width="9.140625" style="7"/>
    <col min="15" max="15" width="24" bestFit="1" customWidth="1"/>
  </cols>
  <sheetData>
    <row r="1" spans="1:15" x14ac:dyDescent="0.25">
      <c r="A1" s="2" t="s">
        <v>1</v>
      </c>
      <c r="B1" s="9" t="s">
        <v>0</v>
      </c>
      <c r="C1" s="3" t="s">
        <v>2</v>
      </c>
      <c r="D1" s="4" t="s">
        <v>9</v>
      </c>
      <c r="E1" s="8" t="s">
        <v>11</v>
      </c>
      <c r="F1" s="9" t="s">
        <v>4</v>
      </c>
      <c r="G1" s="8" t="s">
        <v>5</v>
      </c>
      <c r="H1" s="9" t="s">
        <v>6</v>
      </c>
      <c r="I1" s="8" t="s">
        <v>7</v>
      </c>
      <c r="J1" s="9" t="s">
        <v>8</v>
      </c>
      <c r="K1" s="8" t="s">
        <v>3</v>
      </c>
      <c r="L1" s="21" t="s">
        <v>16</v>
      </c>
      <c r="M1" s="22" t="s">
        <v>17</v>
      </c>
      <c r="N1" t="s">
        <v>12</v>
      </c>
    </row>
    <row r="2" spans="1:15" x14ac:dyDescent="0.25">
      <c r="A2" s="1">
        <v>3</v>
      </c>
      <c r="B2" s="1">
        <v>0.1</v>
      </c>
      <c r="C2" s="6">
        <v>2000</v>
      </c>
      <c r="D2" s="1">
        <v>4</v>
      </c>
      <c r="E2" s="1">
        <v>74.03</v>
      </c>
      <c r="F2" s="1">
        <v>72.540000000000006</v>
      </c>
      <c r="G2" s="1">
        <v>71.56</v>
      </c>
      <c r="H2" s="1">
        <v>74.5</v>
      </c>
      <c r="I2" s="1"/>
      <c r="J2" s="1"/>
      <c r="K2" s="1">
        <v>72.87</v>
      </c>
      <c r="L2" s="25">
        <f>AVERAGE(K2:K4)</f>
        <v>72.98</v>
      </c>
      <c r="M2" s="25">
        <f>MEDIAN(K2:K4)</f>
        <v>72.87</v>
      </c>
      <c r="N2" s="13"/>
      <c r="O2" t="s">
        <v>13</v>
      </c>
    </row>
    <row r="3" spans="1:15" x14ac:dyDescent="0.25">
      <c r="A3" s="1">
        <v>3</v>
      </c>
      <c r="B3" s="1">
        <v>0.1</v>
      </c>
      <c r="C3" s="6">
        <v>2000</v>
      </c>
      <c r="D3" s="1">
        <v>4</v>
      </c>
      <c r="E3" s="1">
        <v>73.59</v>
      </c>
      <c r="F3" s="1">
        <v>71.56</v>
      </c>
      <c r="G3" s="1">
        <v>73.52</v>
      </c>
      <c r="H3" s="1">
        <v>74.5</v>
      </c>
      <c r="I3" s="1"/>
      <c r="J3" s="1"/>
      <c r="K3" s="1">
        <v>73.2</v>
      </c>
      <c r="L3" s="26"/>
      <c r="M3" s="25"/>
      <c r="N3" s="16"/>
      <c r="O3" t="s">
        <v>14</v>
      </c>
    </row>
    <row r="4" spans="1:15" x14ac:dyDescent="0.25">
      <c r="A4" s="19">
        <v>3</v>
      </c>
      <c r="B4" s="19">
        <v>0.1</v>
      </c>
      <c r="C4" s="6">
        <v>2000</v>
      </c>
      <c r="D4" s="19">
        <v>4</v>
      </c>
      <c r="E4" s="1">
        <v>72.709999999999994</v>
      </c>
      <c r="F4" s="1">
        <v>72.540000000000006</v>
      </c>
      <c r="G4" s="1">
        <v>71.56</v>
      </c>
      <c r="H4" s="1">
        <v>74.5</v>
      </c>
      <c r="I4" s="1"/>
      <c r="J4" s="1"/>
      <c r="K4" s="1">
        <v>72.87</v>
      </c>
      <c r="L4" s="26"/>
      <c r="M4" s="25"/>
    </row>
    <row r="5" spans="1:15" x14ac:dyDescent="0.25">
      <c r="A5" s="1">
        <v>3</v>
      </c>
      <c r="B5" s="1">
        <v>0.2</v>
      </c>
      <c r="C5" s="6">
        <v>2000</v>
      </c>
      <c r="D5" s="1">
        <v>4</v>
      </c>
      <c r="E5" s="1">
        <v>74.66</v>
      </c>
      <c r="F5" s="1">
        <v>72.540000000000006</v>
      </c>
      <c r="G5" s="1">
        <v>75.489999999999995</v>
      </c>
      <c r="H5" s="1">
        <v>73.52</v>
      </c>
      <c r="I5" s="1"/>
      <c r="J5" s="1"/>
      <c r="K5" s="1">
        <v>73.849999999999994</v>
      </c>
      <c r="L5" s="25">
        <f t="shared" ref="L5" si="0">AVERAGE(K5:K7)</f>
        <v>72.763333333333335</v>
      </c>
      <c r="M5" s="25">
        <f>MEDIAN(K5:K7)</f>
        <v>72.22</v>
      </c>
    </row>
    <row r="6" spans="1:15" x14ac:dyDescent="0.25">
      <c r="A6" s="1">
        <v>3</v>
      </c>
      <c r="B6" s="1">
        <v>0.2</v>
      </c>
      <c r="C6" s="6">
        <v>2000</v>
      </c>
      <c r="D6" s="1">
        <v>4</v>
      </c>
      <c r="E6" s="1">
        <v>73.790000000000006</v>
      </c>
      <c r="F6" s="1">
        <v>71.56</v>
      </c>
      <c r="G6" s="1">
        <v>74.5</v>
      </c>
      <c r="H6" s="1">
        <v>70.58</v>
      </c>
      <c r="I6" s="1"/>
      <c r="J6" s="1"/>
      <c r="K6" s="1">
        <v>72.22</v>
      </c>
      <c r="L6" s="26"/>
      <c r="M6" s="25"/>
    </row>
    <row r="7" spans="1:15" x14ac:dyDescent="0.25">
      <c r="A7" s="1">
        <v>3</v>
      </c>
      <c r="B7" s="1">
        <v>0.2</v>
      </c>
      <c r="C7" s="6">
        <v>2000</v>
      </c>
      <c r="D7" s="1">
        <v>4</v>
      </c>
      <c r="E7" s="1">
        <v>73.58</v>
      </c>
      <c r="F7" s="1">
        <v>71.56</v>
      </c>
      <c r="G7" s="1">
        <v>74.5</v>
      </c>
      <c r="H7" s="1">
        <v>70.58</v>
      </c>
      <c r="I7" s="1"/>
      <c r="J7" s="1"/>
      <c r="K7" s="1">
        <v>72.22</v>
      </c>
      <c r="L7" s="26"/>
      <c r="M7" s="25"/>
    </row>
    <row r="8" spans="1:15" x14ac:dyDescent="0.25">
      <c r="A8" s="1">
        <v>3</v>
      </c>
      <c r="B8" s="1">
        <v>0.3</v>
      </c>
      <c r="C8" s="6">
        <v>2000</v>
      </c>
      <c r="D8" s="1">
        <v>4</v>
      </c>
      <c r="E8" s="1">
        <v>74.03</v>
      </c>
      <c r="F8" s="1">
        <v>72.540000000000006</v>
      </c>
      <c r="G8" s="1">
        <v>73.52</v>
      </c>
      <c r="H8" s="1">
        <v>70.58</v>
      </c>
      <c r="I8" s="1"/>
      <c r="J8" s="1"/>
      <c r="K8" s="1">
        <v>72.209999999999994</v>
      </c>
      <c r="L8" s="25">
        <f t="shared" ref="L8" si="1">AVERAGE(K8:K10)</f>
        <v>71.99666666666667</v>
      </c>
      <c r="M8" s="25">
        <f t="shared" ref="M8" si="2">MEDIAN(K8:K10)</f>
        <v>71.89</v>
      </c>
    </row>
    <row r="9" spans="1:15" x14ac:dyDescent="0.25">
      <c r="A9" s="1">
        <v>3</v>
      </c>
      <c r="B9" s="1">
        <v>0.3</v>
      </c>
      <c r="C9" s="6">
        <v>2000</v>
      </c>
      <c r="D9" s="1">
        <v>4</v>
      </c>
      <c r="E9" s="1">
        <v>72.819999999999993</v>
      </c>
      <c r="F9" s="1">
        <v>67.64</v>
      </c>
      <c r="G9" s="1">
        <v>74.5</v>
      </c>
      <c r="H9" s="1">
        <v>73.52</v>
      </c>
      <c r="I9" s="1"/>
      <c r="J9" s="1"/>
      <c r="K9" s="1">
        <v>71.89</v>
      </c>
      <c r="L9" s="26"/>
      <c r="M9" s="25"/>
    </row>
    <row r="10" spans="1:15" x14ac:dyDescent="0.25">
      <c r="A10" s="1">
        <v>3</v>
      </c>
      <c r="B10" s="1">
        <v>0.3</v>
      </c>
      <c r="C10" s="6">
        <v>2000</v>
      </c>
      <c r="D10" s="1">
        <v>4</v>
      </c>
      <c r="E10" s="1">
        <v>73.930000000000007</v>
      </c>
      <c r="F10" s="1">
        <v>67.64</v>
      </c>
      <c r="G10" s="1">
        <v>74.5</v>
      </c>
      <c r="H10" s="1">
        <v>73.52</v>
      </c>
      <c r="I10" s="1"/>
      <c r="J10" s="1"/>
      <c r="K10" s="1">
        <v>71.89</v>
      </c>
      <c r="L10" s="26"/>
      <c r="M10" s="25"/>
    </row>
    <row r="11" spans="1:15" x14ac:dyDescent="0.25">
      <c r="A11" s="1">
        <v>4</v>
      </c>
      <c r="B11" s="1">
        <v>0.1</v>
      </c>
      <c r="C11" s="6">
        <v>2000</v>
      </c>
      <c r="D11" s="1">
        <v>4</v>
      </c>
      <c r="E11" s="1">
        <v>111.14</v>
      </c>
      <c r="F11" s="1">
        <v>68.42</v>
      </c>
      <c r="G11" s="1">
        <v>81.569999999999993</v>
      </c>
      <c r="H11" s="1">
        <v>67.099999999999994</v>
      </c>
      <c r="I11" s="1">
        <v>80.260000000000005</v>
      </c>
      <c r="J11" s="1"/>
      <c r="K11" s="1">
        <v>74.34</v>
      </c>
      <c r="L11" s="25">
        <f t="shared" ref="L11" si="3">AVERAGE(K11:K13)</f>
        <v>73.790000000000006</v>
      </c>
      <c r="M11" s="25">
        <f t="shared" ref="M11" si="4">MEDIAN(K11:K13)</f>
        <v>74.34</v>
      </c>
    </row>
    <row r="12" spans="1:15" x14ac:dyDescent="0.25">
      <c r="A12" s="1">
        <v>4</v>
      </c>
      <c r="B12" s="1">
        <v>0.1</v>
      </c>
      <c r="C12" s="6">
        <v>2000</v>
      </c>
      <c r="D12" s="1">
        <v>4</v>
      </c>
      <c r="E12" s="1">
        <v>110.7</v>
      </c>
      <c r="F12" s="1">
        <v>68.42</v>
      </c>
      <c r="G12" s="1">
        <v>76.31</v>
      </c>
      <c r="H12" s="1">
        <v>65.78</v>
      </c>
      <c r="I12" s="1">
        <v>80.260000000000005</v>
      </c>
      <c r="J12" s="1"/>
      <c r="K12" s="1">
        <v>72.69</v>
      </c>
      <c r="L12" s="26"/>
      <c r="M12" s="25"/>
    </row>
    <row r="13" spans="1:15" x14ac:dyDescent="0.25">
      <c r="A13" s="1">
        <v>4</v>
      </c>
      <c r="B13" s="1">
        <v>0.1</v>
      </c>
      <c r="C13" s="6">
        <v>2000</v>
      </c>
      <c r="D13" s="1">
        <v>4</v>
      </c>
      <c r="E13" s="1">
        <v>111.27</v>
      </c>
      <c r="F13" s="1">
        <v>68.42</v>
      </c>
      <c r="G13" s="1">
        <v>81.569999999999993</v>
      </c>
      <c r="H13" s="1">
        <v>67.099999999999994</v>
      </c>
      <c r="I13" s="1">
        <v>80.260000000000005</v>
      </c>
      <c r="J13" s="1"/>
      <c r="K13" s="1">
        <v>74.34</v>
      </c>
      <c r="L13" s="26"/>
      <c r="M13" s="25"/>
    </row>
    <row r="14" spans="1:15" x14ac:dyDescent="0.25">
      <c r="A14" s="1">
        <v>4</v>
      </c>
      <c r="B14" s="1">
        <v>0.2</v>
      </c>
      <c r="C14" s="6">
        <v>2000</v>
      </c>
      <c r="D14" s="1">
        <v>4</v>
      </c>
      <c r="E14" s="1">
        <v>108.49</v>
      </c>
      <c r="F14" s="1">
        <v>68.42</v>
      </c>
      <c r="G14" s="1">
        <v>80.260000000000005</v>
      </c>
      <c r="H14" s="1">
        <v>67.099999999999994</v>
      </c>
      <c r="I14" s="1">
        <v>78.94</v>
      </c>
      <c r="J14" s="1"/>
      <c r="K14" s="1">
        <v>73.680000000000007</v>
      </c>
      <c r="L14" s="25">
        <f t="shared" ref="L14" si="5">AVERAGE(K14:K16)</f>
        <v>73.350000000000009</v>
      </c>
      <c r="M14" s="25">
        <f t="shared" ref="M14" si="6">MEDIAN(K14:K16)</f>
        <v>73.680000000000007</v>
      </c>
    </row>
    <row r="15" spans="1:15" x14ac:dyDescent="0.25">
      <c r="A15" s="1">
        <v>4</v>
      </c>
      <c r="B15" s="1">
        <v>0.2</v>
      </c>
      <c r="C15" s="6">
        <v>2000</v>
      </c>
      <c r="D15" s="1">
        <v>4</v>
      </c>
      <c r="E15" s="1">
        <v>109.68</v>
      </c>
      <c r="F15" s="1">
        <v>68.42</v>
      </c>
      <c r="G15" s="1">
        <v>80.260000000000005</v>
      </c>
      <c r="H15" s="1">
        <v>67.099999999999994</v>
      </c>
      <c r="I15" s="1">
        <v>78.94</v>
      </c>
      <c r="J15" s="1"/>
      <c r="K15" s="1">
        <v>73.680000000000007</v>
      </c>
      <c r="L15" s="26"/>
      <c r="M15" s="25"/>
    </row>
    <row r="16" spans="1:15" x14ac:dyDescent="0.25">
      <c r="A16" s="1">
        <v>4</v>
      </c>
      <c r="B16" s="1">
        <v>0.2</v>
      </c>
      <c r="C16" s="6">
        <v>2000</v>
      </c>
      <c r="D16" s="1">
        <v>4</v>
      </c>
      <c r="E16" s="1">
        <v>108.59</v>
      </c>
      <c r="F16" s="1">
        <v>68.42</v>
      </c>
      <c r="G16" s="1">
        <v>80.260000000000005</v>
      </c>
      <c r="H16" s="1">
        <v>63.15</v>
      </c>
      <c r="I16" s="1">
        <v>78.94</v>
      </c>
      <c r="J16" s="1"/>
      <c r="K16" s="1">
        <v>72.69</v>
      </c>
      <c r="L16" s="26"/>
      <c r="M16" s="25"/>
    </row>
    <row r="17" spans="1:13" x14ac:dyDescent="0.25">
      <c r="A17" s="1">
        <v>4</v>
      </c>
      <c r="B17" s="1">
        <v>0.3</v>
      </c>
      <c r="C17" s="6">
        <v>2000</v>
      </c>
      <c r="D17" s="1">
        <v>4</v>
      </c>
      <c r="E17" s="1">
        <v>108.06</v>
      </c>
      <c r="F17" s="1">
        <v>69.73</v>
      </c>
      <c r="G17" s="1">
        <v>77.63</v>
      </c>
      <c r="H17" s="1">
        <v>67.099999999999994</v>
      </c>
      <c r="I17" s="1">
        <v>77.63</v>
      </c>
      <c r="J17" s="1"/>
      <c r="K17" s="1">
        <v>73.02</v>
      </c>
      <c r="L17" s="25">
        <f t="shared" ref="L17" si="7">AVERAGE(K17:K19)</f>
        <v>73.02</v>
      </c>
      <c r="M17" s="25">
        <f t="shared" ref="M17" si="8">MEDIAN(K17:K19)</f>
        <v>73.02</v>
      </c>
    </row>
    <row r="18" spans="1:13" x14ac:dyDescent="0.25">
      <c r="A18" s="1">
        <v>4</v>
      </c>
      <c r="B18" s="1">
        <v>0.3</v>
      </c>
      <c r="C18" s="6">
        <v>2000</v>
      </c>
      <c r="D18" s="1">
        <v>4</v>
      </c>
      <c r="E18" s="1">
        <v>110.52</v>
      </c>
      <c r="F18" s="1">
        <v>69.73</v>
      </c>
      <c r="G18" s="1">
        <v>77.63</v>
      </c>
      <c r="H18" s="1">
        <v>67.099999999999994</v>
      </c>
      <c r="I18" s="1">
        <v>77.63</v>
      </c>
      <c r="J18" s="1"/>
      <c r="K18" s="1">
        <v>73.02</v>
      </c>
      <c r="L18" s="26"/>
      <c r="M18" s="25"/>
    </row>
    <row r="19" spans="1:13" x14ac:dyDescent="0.25">
      <c r="A19" s="1">
        <v>4</v>
      </c>
      <c r="B19" s="1">
        <v>0.3</v>
      </c>
      <c r="C19" s="6">
        <v>2000</v>
      </c>
      <c r="D19" s="1">
        <v>4</v>
      </c>
      <c r="E19" s="1">
        <v>111.27</v>
      </c>
      <c r="F19" s="1">
        <v>69.73</v>
      </c>
      <c r="G19" s="1">
        <v>77.63</v>
      </c>
      <c r="H19" s="1">
        <v>67.099999999999994</v>
      </c>
      <c r="I19" s="1">
        <v>77.63</v>
      </c>
      <c r="J19" s="1"/>
      <c r="K19" s="1">
        <v>73.02</v>
      </c>
      <c r="L19" s="26"/>
      <c r="M19" s="25"/>
    </row>
    <row r="20" spans="1:13" x14ac:dyDescent="0.25">
      <c r="A20" s="1">
        <v>5</v>
      </c>
      <c r="B20" s="1">
        <v>0.1</v>
      </c>
      <c r="C20" s="6">
        <v>2000</v>
      </c>
      <c r="D20" s="1">
        <v>4</v>
      </c>
      <c r="E20" s="1">
        <v>147.82</v>
      </c>
      <c r="F20" s="1">
        <v>75.400000000000006</v>
      </c>
      <c r="G20" s="1">
        <v>72.13</v>
      </c>
      <c r="H20" s="1">
        <v>78.680000000000007</v>
      </c>
      <c r="I20" s="1">
        <v>68.849999999999994</v>
      </c>
      <c r="J20" s="1">
        <v>78.680000000000007</v>
      </c>
      <c r="K20" s="1">
        <v>74.75</v>
      </c>
      <c r="L20" s="25">
        <f t="shared" ref="L20" si="9">AVERAGE(K20:K22)</f>
        <v>74.53</v>
      </c>
      <c r="M20" s="25">
        <f t="shared" ref="M20" si="10">MEDIAN(K20:K22)</f>
        <v>74.75</v>
      </c>
    </row>
    <row r="21" spans="1:13" x14ac:dyDescent="0.25">
      <c r="A21" s="1">
        <v>5</v>
      </c>
      <c r="B21" s="1">
        <v>0.1</v>
      </c>
      <c r="C21" s="6">
        <v>2000</v>
      </c>
      <c r="D21" s="1">
        <v>4</v>
      </c>
      <c r="E21" s="1">
        <v>150.06</v>
      </c>
      <c r="F21" s="1">
        <v>75.400000000000006</v>
      </c>
      <c r="G21" s="1">
        <v>75.400000000000006</v>
      </c>
      <c r="H21" s="1">
        <v>73.77</v>
      </c>
      <c r="I21" s="1">
        <v>68.849999999999994</v>
      </c>
      <c r="J21" s="1">
        <v>77.040000000000006</v>
      </c>
      <c r="K21" s="1">
        <v>74.09</v>
      </c>
      <c r="L21" s="26"/>
      <c r="M21" s="25"/>
    </row>
    <row r="22" spans="1:13" x14ac:dyDescent="0.25">
      <c r="A22" s="1">
        <v>5</v>
      </c>
      <c r="B22" s="1">
        <v>0.1</v>
      </c>
      <c r="C22" s="6">
        <v>2000</v>
      </c>
      <c r="D22" s="1">
        <v>4</v>
      </c>
      <c r="E22" s="1">
        <v>153.65</v>
      </c>
      <c r="F22" s="1">
        <v>75.400000000000006</v>
      </c>
      <c r="G22" s="1">
        <v>72.13</v>
      </c>
      <c r="H22" s="1">
        <v>78.680000000000007</v>
      </c>
      <c r="I22" s="1">
        <v>68.849999999999994</v>
      </c>
      <c r="J22" s="1">
        <v>78.680000000000007</v>
      </c>
      <c r="K22" s="1">
        <v>74.75</v>
      </c>
      <c r="L22" s="26"/>
      <c r="M22" s="25"/>
    </row>
    <row r="23" spans="1:13" x14ac:dyDescent="0.25">
      <c r="A23" s="1">
        <v>5</v>
      </c>
      <c r="B23" s="1">
        <v>0.2</v>
      </c>
      <c r="C23" s="6">
        <v>2000</v>
      </c>
      <c r="D23" s="1">
        <v>4</v>
      </c>
      <c r="E23" s="1">
        <v>149.28</v>
      </c>
      <c r="F23" s="1">
        <v>73.77</v>
      </c>
      <c r="G23" s="1">
        <v>75.400000000000006</v>
      </c>
      <c r="H23" s="1">
        <v>75.400000000000006</v>
      </c>
      <c r="I23" s="1">
        <v>70.489999999999995</v>
      </c>
      <c r="J23" s="1">
        <v>77.040000000000006</v>
      </c>
      <c r="K23" s="1">
        <v>74.42</v>
      </c>
      <c r="L23" s="25">
        <f t="shared" ref="L23" si="11">AVERAGE(K23:K25)</f>
        <v>74.42</v>
      </c>
      <c r="M23" s="25">
        <f t="shared" ref="M23" si="12">MEDIAN(K23:K25)</f>
        <v>74.42</v>
      </c>
    </row>
    <row r="24" spans="1:13" x14ac:dyDescent="0.25">
      <c r="A24" s="1">
        <v>5</v>
      </c>
      <c r="B24" s="1">
        <v>0.2</v>
      </c>
      <c r="C24" s="6">
        <v>2000</v>
      </c>
      <c r="D24" s="1">
        <v>4</v>
      </c>
      <c r="E24" s="1">
        <v>149.94999999999999</v>
      </c>
      <c r="F24" s="1">
        <v>73.77</v>
      </c>
      <c r="G24" s="1">
        <v>75.400000000000006</v>
      </c>
      <c r="H24" s="1">
        <v>75.400000000000006</v>
      </c>
      <c r="I24" s="1">
        <v>70.489999999999995</v>
      </c>
      <c r="J24" s="1">
        <v>77.040000000000006</v>
      </c>
      <c r="K24" s="1">
        <v>74.42</v>
      </c>
      <c r="L24" s="26"/>
      <c r="M24" s="25"/>
    </row>
    <row r="25" spans="1:13" x14ac:dyDescent="0.25">
      <c r="A25" s="1">
        <v>5</v>
      </c>
      <c r="B25" s="1">
        <v>0.2</v>
      </c>
      <c r="C25" s="6">
        <v>2000</v>
      </c>
      <c r="D25" s="1">
        <v>4</v>
      </c>
      <c r="E25" s="1">
        <v>149.13999999999999</v>
      </c>
      <c r="F25" s="1">
        <v>73.77</v>
      </c>
      <c r="G25" s="1">
        <v>75.400000000000006</v>
      </c>
      <c r="H25" s="1">
        <v>75.400000000000006</v>
      </c>
      <c r="I25" s="1">
        <v>70.489999999999995</v>
      </c>
      <c r="J25" s="1">
        <v>77.040000000000006</v>
      </c>
      <c r="K25" s="1">
        <v>74.42</v>
      </c>
      <c r="L25" s="26"/>
      <c r="M25" s="25"/>
    </row>
    <row r="26" spans="1:13" x14ac:dyDescent="0.25">
      <c r="A26" s="1">
        <v>5</v>
      </c>
      <c r="B26" s="1">
        <v>0.3</v>
      </c>
      <c r="C26" s="6">
        <v>2000</v>
      </c>
      <c r="D26" s="1">
        <v>4</v>
      </c>
      <c r="E26" s="1">
        <v>158.18</v>
      </c>
      <c r="F26" s="1">
        <v>70.489999999999995</v>
      </c>
      <c r="G26" s="1">
        <v>70.489999999999995</v>
      </c>
      <c r="H26" s="1">
        <v>72.13</v>
      </c>
      <c r="I26" s="1">
        <v>70.489999999999995</v>
      </c>
      <c r="J26" s="1">
        <v>81.96</v>
      </c>
      <c r="K26" s="1">
        <v>73.11</v>
      </c>
      <c r="L26" s="25">
        <f t="shared" ref="L26" si="13">AVERAGE(K26:K28)</f>
        <v>73.55</v>
      </c>
      <c r="M26" s="25">
        <f t="shared" ref="M26" si="14">MEDIAN(K26:K28)</f>
        <v>73.77</v>
      </c>
    </row>
    <row r="27" spans="1:13" x14ac:dyDescent="0.25">
      <c r="A27" s="1">
        <v>5</v>
      </c>
      <c r="B27" s="1">
        <v>0.3</v>
      </c>
      <c r="C27" s="6">
        <v>2000</v>
      </c>
      <c r="D27" s="1">
        <v>4</v>
      </c>
      <c r="E27" s="1">
        <v>147.44</v>
      </c>
      <c r="F27" s="1">
        <v>72.13</v>
      </c>
      <c r="G27" s="1">
        <v>75.400000000000006</v>
      </c>
      <c r="H27" s="1">
        <v>75.400000000000006</v>
      </c>
      <c r="I27" s="1">
        <v>70.489999999999995</v>
      </c>
      <c r="J27" s="1">
        <v>75.400000000000006</v>
      </c>
      <c r="K27" s="1">
        <v>73.77</v>
      </c>
      <c r="L27" s="26"/>
      <c r="M27" s="25"/>
    </row>
    <row r="28" spans="1:13" x14ac:dyDescent="0.25">
      <c r="A28" s="20">
        <v>5</v>
      </c>
      <c r="B28" s="20">
        <v>0.3</v>
      </c>
      <c r="C28" s="11">
        <v>2000</v>
      </c>
      <c r="D28" s="20">
        <v>4</v>
      </c>
      <c r="E28" s="12">
        <v>149.01</v>
      </c>
      <c r="F28" s="12">
        <v>72.13</v>
      </c>
      <c r="G28" s="12">
        <v>75.400000000000006</v>
      </c>
      <c r="H28" s="12">
        <v>75.400000000000006</v>
      </c>
      <c r="I28" s="12">
        <v>70.489999999999995</v>
      </c>
      <c r="J28" s="12">
        <v>75.400000000000006</v>
      </c>
      <c r="K28" s="12">
        <v>73.77</v>
      </c>
      <c r="L28" s="26"/>
      <c r="M28" s="25"/>
    </row>
    <row r="29" spans="1:13" x14ac:dyDescent="0.25">
      <c r="A29" s="12">
        <v>3</v>
      </c>
      <c r="B29" s="12">
        <v>0.1</v>
      </c>
      <c r="C29" s="11">
        <v>2000</v>
      </c>
      <c r="D29" s="12">
        <v>5</v>
      </c>
      <c r="E29" s="12">
        <v>85.03</v>
      </c>
      <c r="F29" s="12">
        <v>69.599999999999994</v>
      </c>
      <c r="G29" s="12">
        <v>73.52</v>
      </c>
      <c r="H29" s="12">
        <v>75.489999999999995</v>
      </c>
      <c r="I29" s="12"/>
      <c r="J29" s="12"/>
      <c r="K29" s="12">
        <v>72.87</v>
      </c>
      <c r="L29" s="25">
        <f t="shared" ref="L29" si="15">AVERAGE(K29:K31)</f>
        <v>72.87</v>
      </c>
      <c r="M29" s="25">
        <f t="shared" ref="M29" si="16">MEDIAN(K29:K31)</f>
        <v>72.87</v>
      </c>
    </row>
    <row r="30" spans="1:13" x14ac:dyDescent="0.25">
      <c r="A30" s="1">
        <v>3</v>
      </c>
      <c r="B30" s="1">
        <v>0.1</v>
      </c>
      <c r="C30" s="6">
        <v>2000</v>
      </c>
      <c r="D30" s="1">
        <v>5</v>
      </c>
      <c r="E30" s="1">
        <v>85.56</v>
      </c>
      <c r="F30" s="1">
        <v>69.599999999999994</v>
      </c>
      <c r="G30" s="1">
        <v>73.52</v>
      </c>
      <c r="H30" s="1">
        <v>75.489999999999995</v>
      </c>
      <c r="I30" s="1"/>
      <c r="J30" s="1"/>
      <c r="K30" s="1">
        <v>72.87</v>
      </c>
      <c r="L30" s="26"/>
      <c r="M30" s="25"/>
    </row>
    <row r="31" spans="1:13" x14ac:dyDescent="0.25">
      <c r="A31" s="1">
        <v>3</v>
      </c>
      <c r="B31" s="1">
        <v>0.1</v>
      </c>
      <c r="C31" s="6">
        <v>2000</v>
      </c>
      <c r="D31" s="1">
        <v>5</v>
      </c>
      <c r="E31" s="1">
        <v>86.88</v>
      </c>
      <c r="F31" s="1">
        <v>69.599999999999994</v>
      </c>
      <c r="G31" s="1">
        <v>73.52</v>
      </c>
      <c r="H31" s="1">
        <v>75.489999999999995</v>
      </c>
      <c r="I31" s="1"/>
      <c r="J31" s="1"/>
      <c r="K31" s="1">
        <v>72.87</v>
      </c>
      <c r="L31" s="26"/>
      <c r="M31" s="25"/>
    </row>
    <row r="32" spans="1:13" x14ac:dyDescent="0.25">
      <c r="A32" s="1">
        <v>3</v>
      </c>
      <c r="B32" s="1">
        <v>0.2</v>
      </c>
      <c r="C32" s="6">
        <v>2000</v>
      </c>
      <c r="D32" s="1">
        <v>5</v>
      </c>
      <c r="E32" s="1">
        <v>84.42</v>
      </c>
      <c r="F32" s="1">
        <v>71.56</v>
      </c>
      <c r="G32" s="1">
        <v>72.540000000000006</v>
      </c>
      <c r="H32" s="1">
        <v>70.58</v>
      </c>
      <c r="I32" s="1"/>
      <c r="J32" s="1"/>
      <c r="K32" s="1">
        <v>71.56</v>
      </c>
      <c r="L32" s="25">
        <f t="shared" ref="L32" si="17">AVERAGE(K32:K34)</f>
        <v>71.78</v>
      </c>
      <c r="M32" s="25">
        <f t="shared" ref="M32" si="18">MEDIAN(K32:K34)</f>
        <v>71.56</v>
      </c>
    </row>
    <row r="33" spans="1:13" x14ac:dyDescent="0.25">
      <c r="A33" s="1">
        <v>3</v>
      </c>
      <c r="B33" s="1">
        <v>0.2</v>
      </c>
      <c r="C33" s="6">
        <v>2000</v>
      </c>
      <c r="D33" s="1">
        <v>5</v>
      </c>
      <c r="E33" s="1">
        <v>85.24</v>
      </c>
      <c r="F33" s="1">
        <v>69.599999999999994</v>
      </c>
      <c r="G33" s="1">
        <v>74.5</v>
      </c>
      <c r="H33" s="1">
        <v>72.540000000000006</v>
      </c>
      <c r="I33" s="1"/>
      <c r="J33" s="1"/>
      <c r="K33" s="1">
        <v>72.22</v>
      </c>
      <c r="L33" s="26"/>
      <c r="M33" s="25"/>
    </row>
    <row r="34" spans="1:13" x14ac:dyDescent="0.25">
      <c r="A34" s="1">
        <v>3</v>
      </c>
      <c r="B34" s="1">
        <v>0.2</v>
      </c>
      <c r="C34" s="6">
        <v>2000</v>
      </c>
      <c r="D34" s="1">
        <v>5</v>
      </c>
      <c r="E34" s="1">
        <v>87.41</v>
      </c>
      <c r="F34" s="1">
        <v>71.56</v>
      </c>
      <c r="G34" s="1">
        <v>72.540000000000006</v>
      </c>
      <c r="H34" s="1">
        <v>70.58</v>
      </c>
      <c r="I34" s="1"/>
      <c r="J34" s="1"/>
      <c r="K34" s="1">
        <v>71.56</v>
      </c>
      <c r="L34" s="26"/>
      <c r="M34" s="25"/>
    </row>
    <row r="35" spans="1:13" x14ac:dyDescent="0.25">
      <c r="A35" s="1">
        <v>3</v>
      </c>
      <c r="B35" s="1">
        <v>0.3</v>
      </c>
      <c r="C35" s="6">
        <v>2000</v>
      </c>
      <c r="D35" s="1">
        <v>5</v>
      </c>
      <c r="E35" s="1">
        <v>89.22</v>
      </c>
      <c r="F35" s="1">
        <v>69.599999999999994</v>
      </c>
      <c r="G35" s="1">
        <v>73.52</v>
      </c>
      <c r="H35" s="1">
        <v>73.52</v>
      </c>
      <c r="I35" s="1"/>
      <c r="J35" s="1"/>
      <c r="K35" s="1">
        <v>72.22</v>
      </c>
      <c r="L35" s="25">
        <f t="shared" ref="L35" si="19">AVERAGE(K35:K37)</f>
        <v>72.216666666666654</v>
      </c>
      <c r="M35" s="25">
        <f t="shared" ref="M35" si="20">MEDIAN(K35:K37)</f>
        <v>72.22</v>
      </c>
    </row>
    <row r="36" spans="1:13" x14ac:dyDescent="0.25">
      <c r="A36" s="1">
        <v>3</v>
      </c>
      <c r="B36" s="1">
        <v>0.3</v>
      </c>
      <c r="C36" s="6">
        <v>2000</v>
      </c>
      <c r="D36" s="1">
        <v>5</v>
      </c>
      <c r="E36" s="1">
        <v>85.77</v>
      </c>
      <c r="F36" s="1">
        <v>73.52</v>
      </c>
      <c r="G36" s="1">
        <v>72.540000000000006</v>
      </c>
      <c r="H36" s="1">
        <v>71.56</v>
      </c>
      <c r="I36" s="1"/>
      <c r="J36" s="1"/>
      <c r="K36" s="1">
        <v>72.540000000000006</v>
      </c>
      <c r="L36" s="26"/>
      <c r="M36" s="25"/>
    </row>
    <row r="37" spans="1:13" x14ac:dyDescent="0.25">
      <c r="A37" s="1">
        <v>3</v>
      </c>
      <c r="B37" s="1">
        <v>0.3</v>
      </c>
      <c r="C37" s="6">
        <v>2000</v>
      </c>
      <c r="D37" s="1">
        <v>5</v>
      </c>
      <c r="E37" s="1">
        <v>86.13</v>
      </c>
      <c r="F37" s="1">
        <v>69.599999999999994</v>
      </c>
      <c r="G37" s="1">
        <v>72.540000000000006</v>
      </c>
      <c r="H37" s="1">
        <v>73.52</v>
      </c>
      <c r="I37" s="1"/>
      <c r="J37" s="1"/>
      <c r="K37" s="1">
        <v>71.89</v>
      </c>
      <c r="L37" s="26"/>
      <c r="M37" s="25"/>
    </row>
    <row r="38" spans="1:13" x14ac:dyDescent="0.25">
      <c r="A38" s="1">
        <v>4</v>
      </c>
      <c r="B38" s="1">
        <v>0.1</v>
      </c>
      <c r="C38" s="6">
        <v>2000</v>
      </c>
      <c r="D38" s="1">
        <v>5</v>
      </c>
      <c r="E38" s="1">
        <v>73.349999999999994</v>
      </c>
      <c r="F38" s="1">
        <v>68.42</v>
      </c>
      <c r="G38" s="1">
        <v>80.260000000000005</v>
      </c>
      <c r="H38" s="1">
        <v>65.78</v>
      </c>
      <c r="I38" s="1">
        <v>78.94</v>
      </c>
      <c r="J38" s="1"/>
      <c r="K38" s="1">
        <v>73.349999999999994</v>
      </c>
      <c r="L38" s="25">
        <f t="shared" ref="L38" si="21">AVERAGE(K38:K40)</f>
        <v>73.349999999999994</v>
      </c>
      <c r="M38" s="25">
        <f t="shared" ref="M38" si="22">MEDIAN(K38:K40)</f>
        <v>73.349999999999994</v>
      </c>
    </row>
    <row r="39" spans="1:13" x14ac:dyDescent="0.25">
      <c r="A39" s="1">
        <v>4</v>
      </c>
      <c r="B39" s="1">
        <v>0.1</v>
      </c>
      <c r="C39" s="6">
        <v>2000</v>
      </c>
      <c r="D39" s="1">
        <v>5</v>
      </c>
      <c r="E39" s="1">
        <v>128.51</v>
      </c>
      <c r="F39" s="1">
        <v>68.42</v>
      </c>
      <c r="G39" s="1">
        <v>80.260000000000005</v>
      </c>
      <c r="H39" s="1">
        <v>65.78</v>
      </c>
      <c r="I39" s="1">
        <v>78.94</v>
      </c>
      <c r="J39" s="1"/>
      <c r="K39" s="1">
        <v>73.349999999999994</v>
      </c>
      <c r="L39" s="26"/>
      <c r="M39" s="25"/>
    </row>
    <row r="40" spans="1:13" x14ac:dyDescent="0.25">
      <c r="A40" s="1">
        <v>4</v>
      </c>
      <c r="B40" s="1">
        <v>0.1</v>
      </c>
      <c r="C40" s="6">
        <v>2000</v>
      </c>
      <c r="D40" s="1">
        <v>5</v>
      </c>
      <c r="E40" s="1">
        <v>125.57</v>
      </c>
      <c r="F40" s="1">
        <v>68.42</v>
      </c>
      <c r="G40" s="1">
        <v>80.260000000000005</v>
      </c>
      <c r="H40" s="1">
        <v>65.78</v>
      </c>
      <c r="I40" s="1">
        <v>78.94</v>
      </c>
      <c r="J40" s="1"/>
      <c r="K40" s="1">
        <v>73.349999999999994</v>
      </c>
      <c r="L40" s="26"/>
      <c r="M40" s="25"/>
    </row>
    <row r="41" spans="1:13" x14ac:dyDescent="0.25">
      <c r="A41" s="1">
        <v>4</v>
      </c>
      <c r="B41" s="1">
        <v>0.2</v>
      </c>
      <c r="C41" s="6">
        <v>2000</v>
      </c>
      <c r="D41" s="1">
        <v>5</v>
      </c>
      <c r="E41" s="1">
        <v>127.9</v>
      </c>
      <c r="F41" s="1">
        <v>72.36</v>
      </c>
      <c r="G41" s="1">
        <v>81.569999999999993</v>
      </c>
      <c r="H41" s="1">
        <v>68.42</v>
      </c>
      <c r="I41" s="1">
        <v>80.260000000000005</v>
      </c>
      <c r="J41" s="1"/>
      <c r="K41" s="1">
        <v>75.650000000000006</v>
      </c>
      <c r="L41" s="25">
        <f t="shared" ref="L41" si="23">AVERAGE(K41:K43)</f>
        <v>75.113333333333344</v>
      </c>
      <c r="M41" s="25">
        <f t="shared" ref="M41" si="24">MEDIAN(K41:K43)</f>
        <v>75.650000000000006</v>
      </c>
    </row>
    <row r="42" spans="1:13" x14ac:dyDescent="0.25">
      <c r="A42" s="1">
        <v>4</v>
      </c>
      <c r="B42" s="1">
        <v>0.2</v>
      </c>
      <c r="C42" s="6">
        <v>2000</v>
      </c>
      <c r="D42" s="1">
        <v>5</v>
      </c>
      <c r="E42" s="1">
        <v>127.87</v>
      </c>
      <c r="F42" s="1">
        <v>72.36</v>
      </c>
      <c r="G42" s="1">
        <v>78.94</v>
      </c>
      <c r="H42" s="1">
        <v>68.42</v>
      </c>
      <c r="I42" s="1">
        <v>76.31</v>
      </c>
      <c r="J42" s="1"/>
      <c r="K42" s="1">
        <v>74.010000000000005</v>
      </c>
      <c r="L42" s="26"/>
      <c r="M42" s="25"/>
    </row>
    <row r="43" spans="1:13" x14ac:dyDescent="0.25">
      <c r="A43" s="1">
        <v>4</v>
      </c>
      <c r="B43" s="1">
        <v>0.2</v>
      </c>
      <c r="C43" s="6">
        <v>2000</v>
      </c>
      <c r="D43" s="1">
        <v>5</v>
      </c>
      <c r="E43" s="1">
        <v>127.29</v>
      </c>
      <c r="F43" s="1">
        <v>72.36</v>
      </c>
      <c r="G43" s="1">
        <v>81.569999999999993</v>
      </c>
      <c r="H43" s="1">
        <v>68.42</v>
      </c>
      <c r="I43" s="1">
        <v>80.260000000000005</v>
      </c>
      <c r="J43" s="1"/>
      <c r="K43" s="1">
        <v>75.680000000000007</v>
      </c>
      <c r="L43" s="26"/>
      <c r="M43" s="25"/>
    </row>
    <row r="44" spans="1:13" x14ac:dyDescent="0.25">
      <c r="A44" s="1">
        <v>4</v>
      </c>
      <c r="B44" s="1">
        <v>0.3</v>
      </c>
      <c r="C44" s="6">
        <v>2000</v>
      </c>
      <c r="D44" s="1">
        <v>5</v>
      </c>
      <c r="E44" s="1">
        <v>125.27</v>
      </c>
      <c r="F44" s="1">
        <v>68.42</v>
      </c>
      <c r="G44" s="1">
        <v>81.569999999999993</v>
      </c>
      <c r="H44" s="1">
        <v>67.099999999999994</v>
      </c>
      <c r="I44" s="1">
        <v>80.260000000000005</v>
      </c>
      <c r="J44" s="1"/>
      <c r="K44" s="1">
        <v>74.34</v>
      </c>
      <c r="L44" s="25">
        <f t="shared" ref="L44" si="25">AVERAGE(K44:K46)</f>
        <v>73.900000000000006</v>
      </c>
      <c r="M44" s="25">
        <f t="shared" ref="M44" si="26">MEDIAN(K44:K46)</f>
        <v>73.680000000000007</v>
      </c>
    </row>
    <row r="45" spans="1:13" x14ac:dyDescent="0.25">
      <c r="A45" s="1">
        <v>4</v>
      </c>
      <c r="B45" s="1">
        <v>0.3</v>
      </c>
      <c r="C45" s="6">
        <v>2000</v>
      </c>
      <c r="D45" s="1">
        <v>5</v>
      </c>
      <c r="E45" s="1">
        <v>125.69</v>
      </c>
      <c r="F45" s="1">
        <v>68.42</v>
      </c>
      <c r="G45" s="1">
        <v>78.64</v>
      </c>
      <c r="H45" s="1">
        <v>67.099999999999994</v>
      </c>
      <c r="I45" s="1">
        <v>80.260000000000005</v>
      </c>
      <c r="J45" s="1"/>
      <c r="K45" s="1">
        <v>73.680000000000007</v>
      </c>
      <c r="L45" s="26"/>
      <c r="M45" s="25"/>
    </row>
    <row r="46" spans="1:13" x14ac:dyDescent="0.25">
      <c r="A46" s="1">
        <v>4</v>
      </c>
      <c r="B46" s="1">
        <v>0.3</v>
      </c>
      <c r="C46" s="6">
        <v>2000</v>
      </c>
      <c r="D46" s="1">
        <v>5</v>
      </c>
      <c r="E46" s="1">
        <v>134.63999999999999</v>
      </c>
      <c r="F46" s="1">
        <v>68.42</v>
      </c>
      <c r="G46" s="1">
        <v>78.94</v>
      </c>
      <c r="H46" s="1">
        <v>67.099999999999994</v>
      </c>
      <c r="I46" s="1">
        <v>80.260000000000005</v>
      </c>
      <c r="J46" s="1"/>
      <c r="K46" s="1">
        <v>73.680000000000007</v>
      </c>
      <c r="L46" s="26"/>
      <c r="M46" s="25"/>
    </row>
    <row r="47" spans="1:13" x14ac:dyDescent="0.25">
      <c r="A47" s="1">
        <v>5</v>
      </c>
      <c r="B47" s="1">
        <v>0.1</v>
      </c>
      <c r="C47" s="6">
        <v>2000</v>
      </c>
      <c r="D47" s="1">
        <v>5</v>
      </c>
      <c r="E47" s="1">
        <v>171.75</v>
      </c>
      <c r="F47" s="1">
        <v>75.400000000000006</v>
      </c>
      <c r="G47" s="1">
        <v>75.400000000000006</v>
      </c>
      <c r="H47" s="1">
        <v>75.400000000000006</v>
      </c>
      <c r="I47" s="1">
        <v>68.849999999999994</v>
      </c>
      <c r="J47" s="1">
        <v>78.680000000000007</v>
      </c>
      <c r="K47" s="1">
        <v>74.75</v>
      </c>
      <c r="L47" s="25">
        <f t="shared" ref="L47" si="27">AVERAGE(K47:K49)</f>
        <v>74.64</v>
      </c>
      <c r="M47" s="25">
        <f t="shared" ref="M47" si="28">MEDIAN(K47:K49)</f>
        <v>74.75</v>
      </c>
    </row>
    <row r="48" spans="1:13" x14ac:dyDescent="0.25">
      <c r="A48" s="1">
        <v>5</v>
      </c>
      <c r="B48" s="1">
        <v>0.1</v>
      </c>
      <c r="C48" s="6">
        <v>2000</v>
      </c>
      <c r="D48" s="1">
        <v>5</v>
      </c>
      <c r="E48" s="1">
        <v>170.38</v>
      </c>
      <c r="F48" s="1">
        <v>73.77</v>
      </c>
      <c r="G48" s="1">
        <v>73.77</v>
      </c>
      <c r="H48" s="1">
        <v>75.400000000000006</v>
      </c>
      <c r="I48" s="1">
        <v>68.849999999999994</v>
      </c>
      <c r="J48" s="1">
        <v>80.319999999999993</v>
      </c>
      <c r="K48" s="1">
        <v>74.42</v>
      </c>
      <c r="L48" s="26"/>
      <c r="M48" s="25"/>
    </row>
    <row r="49" spans="1:13" x14ac:dyDescent="0.25">
      <c r="A49" s="1">
        <v>5</v>
      </c>
      <c r="B49" s="1">
        <v>0.1</v>
      </c>
      <c r="C49" s="6">
        <v>2000</v>
      </c>
      <c r="D49" s="1">
        <v>5</v>
      </c>
      <c r="E49" s="1">
        <v>167.77</v>
      </c>
      <c r="F49" s="1">
        <v>75.400000000000006</v>
      </c>
      <c r="G49" s="1">
        <v>75.400000000000006</v>
      </c>
      <c r="H49" s="1">
        <v>75.400000000000006</v>
      </c>
      <c r="I49" s="1">
        <v>68.849999999999994</v>
      </c>
      <c r="J49" s="1">
        <v>78.680000000000007</v>
      </c>
      <c r="K49" s="1">
        <v>74.75</v>
      </c>
      <c r="L49" s="26"/>
      <c r="M49" s="25"/>
    </row>
    <row r="50" spans="1:13" x14ac:dyDescent="0.25">
      <c r="A50" s="1">
        <v>5</v>
      </c>
      <c r="B50" s="1">
        <v>0.2</v>
      </c>
      <c r="C50" s="6">
        <v>2000</v>
      </c>
      <c r="D50" s="1">
        <v>5</v>
      </c>
      <c r="E50" s="1">
        <v>167.51</v>
      </c>
      <c r="F50" s="1">
        <v>68.849999999999994</v>
      </c>
      <c r="G50" s="1">
        <v>73.77</v>
      </c>
      <c r="H50" s="1">
        <v>73.77</v>
      </c>
      <c r="I50" s="1">
        <v>70.489999999999995</v>
      </c>
      <c r="J50" s="1">
        <v>75.400000000000006</v>
      </c>
      <c r="K50" s="1">
        <v>72.45</v>
      </c>
      <c r="L50" s="25">
        <f t="shared" ref="L50" si="29">AVERAGE(K50:K52)</f>
        <v>73.326666666666668</v>
      </c>
      <c r="M50" s="25">
        <f t="shared" ref="M50" si="30">MEDIAN(K50:K52)</f>
        <v>72.45</v>
      </c>
    </row>
    <row r="51" spans="1:13" x14ac:dyDescent="0.25">
      <c r="A51" s="1">
        <v>5</v>
      </c>
      <c r="B51" s="1">
        <v>0.2</v>
      </c>
      <c r="C51" s="6">
        <v>2000</v>
      </c>
      <c r="D51" s="1">
        <v>5</v>
      </c>
      <c r="E51" s="1">
        <v>166.47</v>
      </c>
      <c r="F51" s="1">
        <v>68.849999999999994</v>
      </c>
      <c r="G51" s="1">
        <v>73.77</v>
      </c>
      <c r="H51" s="1">
        <v>73.77</v>
      </c>
      <c r="I51" s="1">
        <v>73.77</v>
      </c>
      <c r="J51" s="1">
        <v>70.489999999999995</v>
      </c>
      <c r="K51" s="1">
        <v>72.45</v>
      </c>
      <c r="L51" s="26"/>
      <c r="M51" s="25"/>
    </row>
    <row r="52" spans="1:13" x14ac:dyDescent="0.25">
      <c r="A52" s="1">
        <v>5</v>
      </c>
      <c r="B52" s="1">
        <v>0.2</v>
      </c>
      <c r="C52" s="6">
        <v>2000</v>
      </c>
      <c r="D52" s="1">
        <v>5</v>
      </c>
      <c r="E52" s="1">
        <v>166.42</v>
      </c>
      <c r="F52" s="1">
        <v>75.400000000000006</v>
      </c>
      <c r="G52" s="1">
        <v>75.400000000000006</v>
      </c>
      <c r="H52" s="1">
        <v>77.040000000000006</v>
      </c>
      <c r="I52" s="1">
        <v>70.489999999999995</v>
      </c>
      <c r="J52" s="1">
        <v>77.040000000000006</v>
      </c>
      <c r="K52" s="1">
        <v>75.08</v>
      </c>
      <c r="L52" s="26"/>
      <c r="M52" s="25"/>
    </row>
    <row r="53" spans="1:13" x14ac:dyDescent="0.25">
      <c r="A53" s="1">
        <v>5</v>
      </c>
      <c r="B53" s="1">
        <v>0.3</v>
      </c>
      <c r="C53" s="6">
        <v>2000</v>
      </c>
      <c r="D53" s="1">
        <v>5</v>
      </c>
      <c r="E53" s="1">
        <v>166.45</v>
      </c>
      <c r="F53" s="1">
        <v>73.77</v>
      </c>
      <c r="G53" s="1">
        <v>72.13</v>
      </c>
      <c r="H53" s="1">
        <v>77.040000000000006</v>
      </c>
      <c r="I53" s="1">
        <v>70.489999999999995</v>
      </c>
      <c r="J53" s="1">
        <v>75.400000000000006</v>
      </c>
      <c r="K53" s="1">
        <v>73.77</v>
      </c>
      <c r="L53" s="25">
        <f t="shared" ref="L53" si="31">AVERAGE(K53:K55)</f>
        <v>73.223333333333329</v>
      </c>
      <c r="M53" s="25">
        <f t="shared" ref="M53" si="32">MEDIAN(K53:K55)</f>
        <v>73.77</v>
      </c>
    </row>
    <row r="54" spans="1:13" x14ac:dyDescent="0.25">
      <c r="A54" s="1">
        <v>5</v>
      </c>
      <c r="B54" s="1">
        <v>0.3</v>
      </c>
      <c r="C54" s="6">
        <v>2000</v>
      </c>
      <c r="D54" s="1">
        <v>5</v>
      </c>
      <c r="E54" s="1">
        <v>164.81</v>
      </c>
      <c r="F54" s="1">
        <v>73.77</v>
      </c>
      <c r="G54" s="1">
        <v>72.13</v>
      </c>
      <c r="H54" s="1">
        <v>77.040000000000006</v>
      </c>
      <c r="I54" s="1">
        <v>70.489999999999995</v>
      </c>
      <c r="J54" s="1">
        <v>75.400000000000006</v>
      </c>
      <c r="K54" s="1">
        <v>73.77</v>
      </c>
      <c r="L54" s="26"/>
      <c r="M54" s="25"/>
    </row>
    <row r="55" spans="1:13" x14ac:dyDescent="0.25">
      <c r="A55" s="12">
        <v>5</v>
      </c>
      <c r="B55" s="12">
        <v>0.3</v>
      </c>
      <c r="C55" s="11">
        <v>2000</v>
      </c>
      <c r="D55" s="12">
        <v>5</v>
      </c>
      <c r="E55" s="12">
        <v>168.38</v>
      </c>
      <c r="F55" s="12">
        <v>68.849999999999994</v>
      </c>
      <c r="G55" s="12">
        <v>70.489999999999995</v>
      </c>
      <c r="H55" s="12">
        <v>75.44</v>
      </c>
      <c r="I55" s="12">
        <v>68.849999999999994</v>
      </c>
      <c r="J55" s="12">
        <v>77.040000000000006</v>
      </c>
      <c r="K55" s="12">
        <v>72.13</v>
      </c>
      <c r="L55" s="26"/>
      <c r="M55" s="25"/>
    </row>
    <row r="56" spans="1:13" x14ac:dyDescent="0.25">
      <c r="A56" s="12">
        <v>3</v>
      </c>
      <c r="B56" s="12">
        <v>0.1</v>
      </c>
      <c r="C56" s="11">
        <v>2000</v>
      </c>
      <c r="D56" s="12">
        <v>6</v>
      </c>
      <c r="E56" s="12">
        <v>115.59</v>
      </c>
      <c r="F56" s="12">
        <v>69.599999999999994</v>
      </c>
      <c r="G56" s="12">
        <v>73.52</v>
      </c>
      <c r="H56" s="12">
        <v>74.5</v>
      </c>
      <c r="I56" s="12"/>
      <c r="J56" s="12"/>
      <c r="K56" s="12">
        <v>72.5</v>
      </c>
      <c r="L56" s="25">
        <f t="shared" ref="L56" si="33">AVERAGE(K56:K58)</f>
        <v>72.296666666666667</v>
      </c>
      <c r="M56" s="25">
        <f t="shared" ref="M56" si="34">MEDIAN(K56:K58)</f>
        <v>72.5</v>
      </c>
    </row>
    <row r="57" spans="1:13" x14ac:dyDescent="0.25">
      <c r="A57" s="1">
        <v>3</v>
      </c>
      <c r="B57" s="1">
        <v>0.1</v>
      </c>
      <c r="C57" s="6">
        <v>2000</v>
      </c>
      <c r="D57" s="1">
        <v>6</v>
      </c>
      <c r="E57" s="1">
        <v>99.31</v>
      </c>
      <c r="F57" s="1">
        <v>69.599999999999994</v>
      </c>
      <c r="G57" s="1">
        <v>73.52</v>
      </c>
      <c r="H57" s="1">
        <v>74.5</v>
      </c>
      <c r="I57" s="1"/>
      <c r="J57" s="1"/>
      <c r="K57" s="1">
        <v>72.5</v>
      </c>
      <c r="L57" s="26"/>
      <c r="M57" s="25"/>
    </row>
    <row r="58" spans="1:13" x14ac:dyDescent="0.25">
      <c r="A58" s="1">
        <v>3</v>
      </c>
      <c r="B58" s="1">
        <v>0.1</v>
      </c>
      <c r="C58" s="6">
        <v>2000</v>
      </c>
      <c r="D58" s="1">
        <v>6</v>
      </c>
      <c r="E58" s="1">
        <v>104.97</v>
      </c>
      <c r="F58" s="1">
        <v>68.62</v>
      </c>
      <c r="G58" s="1">
        <v>71.56</v>
      </c>
      <c r="H58" s="1">
        <v>75.489999999999995</v>
      </c>
      <c r="I58" s="1"/>
      <c r="J58" s="1"/>
      <c r="K58" s="1">
        <v>71.89</v>
      </c>
      <c r="L58" s="26"/>
      <c r="M58" s="25"/>
    </row>
    <row r="59" spans="1:13" x14ac:dyDescent="0.25">
      <c r="A59" s="1">
        <v>3</v>
      </c>
      <c r="B59" s="1">
        <v>0.2</v>
      </c>
      <c r="C59" s="6">
        <v>2000</v>
      </c>
      <c r="D59" s="1">
        <v>6</v>
      </c>
      <c r="E59" s="1">
        <v>94.71</v>
      </c>
      <c r="F59" s="1">
        <v>71.56</v>
      </c>
      <c r="G59" s="1">
        <v>71.56</v>
      </c>
      <c r="H59" s="1">
        <v>71.56</v>
      </c>
      <c r="I59" s="1"/>
      <c r="J59" s="1"/>
      <c r="K59" s="1">
        <v>71.56</v>
      </c>
      <c r="L59" s="25">
        <f t="shared" ref="L59" si="35">AVERAGE(K59:K61)</f>
        <v>71.56</v>
      </c>
      <c r="M59" s="25">
        <f t="shared" ref="M59" si="36">MEDIAN(K59:K61)</f>
        <v>71.56</v>
      </c>
    </row>
    <row r="60" spans="1:13" x14ac:dyDescent="0.25">
      <c r="A60" s="1">
        <v>3</v>
      </c>
      <c r="B60" s="1">
        <v>0.2</v>
      </c>
      <c r="C60" s="6">
        <v>2000</v>
      </c>
      <c r="D60" s="1">
        <v>6</v>
      </c>
      <c r="E60" s="1">
        <v>96.87</v>
      </c>
      <c r="F60" s="1">
        <v>71.56</v>
      </c>
      <c r="G60" s="1">
        <v>71.56</v>
      </c>
      <c r="H60" s="1">
        <v>71.56</v>
      </c>
      <c r="I60" s="1"/>
      <c r="J60" s="1"/>
      <c r="K60" s="1">
        <v>71.56</v>
      </c>
      <c r="L60" s="26"/>
      <c r="M60" s="25"/>
    </row>
    <row r="61" spans="1:13" x14ac:dyDescent="0.25">
      <c r="A61" s="1">
        <v>3</v>
      </c>
      <c r="B61" s="1">
        <v>0.2</v>
      </c>
      <c r="C61" s="6">
        <v>2000</v>
      </c>
      <c r="D61" s="1">
        <v>6</v>
      </c>
      <c r="E61" s="1">
        <v>99.19</v>
      </c>
      <c r="F61" s="1">
        <v>71.56</v>
      </c>
      <c r="G61" s="1">
        <v>71.56</v>
      </c>
      <c r="H61" s="1">
        <v>71.56</v>
      </c>
      <c r="I61" s="1"/>
      <c r="J61" s="1"/>
      <c r="K61" s="1">
        <v>71.56</v>
      </c>
      <c r="L61" s="26"/>
      <c r="M61" s="25"/>
    </row>
    <row r="62" spans="1:13" x14ac:dyDescent="0.25">
      <c r="A62" s="1">
        <v>3</v>
      </c>
      <c r="B62" s="1">
        <v>0.3</v>
      </c>
      <c r="C62" s="6">
        <v>2000</v>
      </c>
      <c r="D62" s="1">
        <v>6</v>
      </c>
      <c r="E62" s="1">
        <v>97.24</v>
      </c>
      <c r="F62" s="1">
        <v>72.540000000000006</v>
      </c>
      <c r="G62" s="1">
        <v>72.540000000000006</v>
      </c>
      <c r="H62" s="1">
        <v>73.52</v>
      </c>
      <c r="I62" s="1"/>
      <c r="J62" s="1"/>
      <c r="K62" s="1">
        <v>72.87</v>
      </c>
      <c r="L62" s="25">
        <f t="shared" ref="L62" si="37">AVERAGE(K62:K64)</f>
        <v>71.13</v>
      </c>
      <c r="M62" s="25">
        <f t="shared" ref="M62" si="38">MEDIAN(K62:K64)</f>
        <v>70.260000000000005</v>
      </c>
    </row>
    <row r="63" spans="1:13" x14ac:dyDescent="0.25">
      <c r="A63" s="1">
        <v>3</v>
      </c>
      <c r="B63" s="1">
        <v>0.3</v>
      </c>
      <c r="C63" s="6">
        <v>2000</v>
      </c>
      <c r="D63" s="1">
        <v>6</v>
      </c>
      <c r="E63" s="1">
        <v>95.7</v>
      </c>
      <c r="F63" s="1">
        <v>62.74</v>
      </c>
      <c r="G63" s="1">
        <v>73.52</v>
      </c>
      <c r="H63" s="1">
        <v>74.5</v>
      </c>
      <c r="I63" s="1"/>
      <c r="J63" s="1"/>
      <c r="K63" s="1">
        <v>70.260000000000005</v>
      </c>
      <c r="L63" s="26"/>
      <c r="M63" s="25"/>
    </row>
    <row r="64" spans="1:13" x14ac:dyDescent="0.25">
      <c r="A64" s="1">
        <v>3</v>
      </c>
      <c r="B64" s="1">
        <v>0.3</v>
      </c>
      <c r="C64" s="6">
        <v>2000</v>
      </c>
      <c r="D64" s="1">
        <v>6</v>
      </c>
      <c r="E64" s="1">
        <v>96.8</v>
      </c>
      <c r="F64" s="1">
        <v>62.74</v>
      </c>
      <c r="G64" s="1">
        <v>73.52</v>
      </c>
      <c r="H64" s="1">
        <v>74.5</v>
      </c>
      <c r="I64" s="1"/>
      <c r="J64" s="1"/>
      <c r="K64" s="1">
        <v>70.260000000000005</v>
      </c>
      <c r="L64" s="26"/>
      <c r="M64" s="25"/>
    </row>
    <row r="65" spans="1:13" x14ac:dyDescent="0.25">
      <c r="A65" s="1">
        <v>4</v>
      </c>
      <c r="B65" s="1">
        <v>0.1</v>
      </c>
      <c r="C65" s="6">
        <v>2000</v>
      </c>
      <c r="D65" s="1">
        <v>6</v>
      </c>
      <c r="E65" s="1">
        <v>142.65</v>
      </c>
      <c r="F65" s="1">
        <v>69.73</v>
      </c>
      <c r="G65" s="1">
        <v>78.94</v>
      </c>
      <c r="H65" s="1">
        <v>68.42</v>
      </c>
      <c r="I65" s="1">
        <v>80.260000000000005</v>
      </c>
      <c r="K65" s="1">
        <v>74.34</v>
      </c>
      <c r="L65" s="25">
        <f t="shared" ref="L65" si="39">AVERAGE(K65:K67)</f>
        <v>74.34</v>
      </c>
      <c r="M65" s="25">
        <f t="shared" ref="M65" si="40">MEDIAN(K65:K67)</f>
        <v>74.34</v>
      </c>
    </row>
    <row r="66" spans="1:13" x14ac:dyDescent="0.25">
      <c r="A66" s="1">
        <v>4</v>
      </c>
      <c r="B66" s="1">
        <v>0.1</v>
      </c>
      <c r="C66" s="6">
        <v>2000</v>
      </c>
      <c r="D66" s="1">
        <v>6</v>
      </c>
      <c r="E66" s="1">
        <v>144.30000000000001</v>
      </c>
      <c r="F66" s="1">
        <v>69.73</v>
      </c>
      <c r="G66" s="1">
        <v>78.94</v>
      </c>
      <c r="H66" s="1">
        <v>68.42</v>
      </c>
      <c r="I66" s="1">
        <v>80.260000000000005</v>
      </c>
      <c r="J66" s="1"/>
      <c r="K66" s="1">
        <v>74.34</v>
      </c>
      <c r="L66" s="26"/>
      <c r="M66" s="25"/>
    </row>
    <row r="67" spans="1:13" x14ac:dyDescent="0.25">
      <c r="A67" s="1">
        <v>4</v>
      </c>
      <c r="B67" s="1">
        <v>0.1</v>
      </c>
      <c r="C67" s="6">
        <v>2000</v>
      </c>
      <c r="D67" s="1">
        <v>6</v>
      </c>
      <c r="E67" s="1">
        <v>144.94</v>
      </c>
      <c r="F67" s="1">
        <v>69.73</v>
      </c>
      <c r="G67" s="1">
        <v>78.94</v>
      </c>
      <c r="H67" s="1">
        <v>68.42</v>
      </c>
      <c r="I67" s="1">
        <v>80.260000000000005</v>
      </c>
      <c r="J67" s="1"/>
      <c r="K67" s="1">
        <v>74.34</v>
      </c>
      <c r="L67" s="26"/>
      <c r="M67" s="25"/>
    </row>
    <row r="68" spans="1:13" x14ac:dyDescent="0.25">
      <c r="A68" s="1">
        <v>4</v>
      </c>
      <c r="B68" s="1">
        <v>0.2</v>
      </c>
      <c r="C68" s="6">
        <v>2000</v>
      </c>
      <c r="D68" s="1">
        <v>6</v>
      </c>
      <c r="E68" s="1">
        <v>144.91999999999999</v>
      </c>
      <c r="F68" s="1">
        <v>73.680000000000007</v>
      </c>
      <c r="G68" s="1">
        <v>78.94</v>
      </c>
      <c r="H68" s="1">
        <v>68.42</v>
      </c>
      <c r="I68" s="1">
        <v>80.260000000000005</v>
      </c>
      <c r="J68" s="1"/>
      <c r="K68" s="1">
        <v>75.319999999999993</v>
      </c>
      <c r="L68" s="25">
        <f t="shared" ref="L68" si="41">AVERAGE(K68:K70)</f>
        <v>74.883333333333326</v>
      </c>
      <c r="M68" s="25">
        <f t="shared" ref="M68" si="42">MEDIAN(K68:K70)</f>
        <v>75.319999999999993</v>
      </c>
    </row>
    <row r="69" spans="1:13" x14ac:dyDescent="0.25">
      <c r="A69" s="1">
        <v>4</v>
      </c>
      <c r="B69" s="1">
        <v>0.2</v>
      </c>
      <c r="C69" s="6">
        <v>2000</v>
      </c>
      <c r="D69" s="1">
        <v>6</v>
      </c>
      <c r="E69" s="1">
        <v>143.91999999999999</v>
      </c>
      <c r="F69" s="1">
        <v>73.680000000000007</v>
      </c>
      <c r="G69" s="1">
        <v>78.94</v>
      </c>
      <c r="H69" s="1">
        <v>68.42</v>
      </c>
      <c r="I69" s="1">
        <v>80.260000000000005</v>
      </c>
      <c r="J69" s="1"/>
      <c r="K69" s="1">
        <v>75.319999999999993</v>
      </c>
      <c r="L69" s="26"/>
      <c r="M69" s="25"/>
    </row>
    <row r="70" spans="1:13" x14ac:dyDescent="0.25">
      <c r="A70" s="1">
        <v>4</v>
      </c>
      <c r="B70" s="1">
        <v>0.2</v>
      </c>
      <c r="C70" s="6">
        <v>2000</v>
      </c>
      <c r="D70" s="1">
        <v>6</v>
      </c>
      <c r="E70" s="1">
        <v>140.13</v>
      </c>
      <c r="F70" s="1">
        <v>69.73</v>
      </c>
      <c r="G70" s="1">
        <v>80.260000000000005</v>
      </c>
      <c r="H70" s="1">
        <v>65.78</v>
      </c>
      <c r="I70" s="1">
        <v>80.260000000000005</v>
      </c>
      <c r="J70" s="1"/>
      <c r="K70" s="1">
        <v>74.010000000000005</v>
      </c>
      <c r="L70" s="26"/>
      <c r="M70" s="25"/>
    </row>
    <row r="71" spans="1:13" x14ac:dyDescent="0.25">
      <c r="A71" s="1">
        <v>4</v>
      </c>
      <c r="B71" s="1">
        <v>0.3</v>
      </c>
      <c r="C71" s="6">
        <v>2000</v>
      </c>
      <c r="D71" s="1">
        <v>6</v>
      </c>
      <c r="E71" s="1">
        <v>145.19</v>
      </c>
      <c r="F71" s="1">
        <v>69.73</v>
      </c>
      <c r="G71" s="1">
        <v>78.94</v>
      </c>
      <c r="H71" s="1">
        <v>67.099999999999994</v>
      </c>
      <c r="I71" s="1">
        <v>78.94</v>
      </c>
      <c r="J71" s="1"/>
      <c r="K71" s="1">
        <v>73.680000000000007</v>
      </c>
      <c r="L71" s="25">
        <f t="shared" ref="L71" si="43">AVERAGE(K71:K73)</f>
        <v>73.680000000000007</v>
      </c>
      <c r="M71" s="25">
        <f t="shared" ref="M71" si="44">MEDIAN(K71:K73)</f>
        <v>73.680000000000007</v>
      </c>
    </row>
    <row r="72" spans="1:13" x14ac:dyDescent="0.25">
      <c r="A72" s="1">
        <v>4</v>
      </c>
      <c r="B72" s="1">
        <v>0.3</v>
      </c>
      <c r="C72" s="6">
        <v>2000</v>
      </c>
      <c r="D72" s="1">
        <v>6</v>
      </c>
      <c r="E72" s="1">
        <v>143.91</v>
      </c>
      <c r="F72" s="1">
        <v>69.73</v>
      </c>
      <c r="G72" s="1">
        <v>78.94</v>
      </c>
      <c r="H72" s="1">
        <v>67.099999999999994</v>
      </c>
      <c r="I72" s="1">
        <v>78.94</v>
      </c>
      <c r="J72" s="1"/>
      <c r="K72" s="1">
        <v>73.680000000000007</v>
      </c>
      <c r="L72" s="26"/>
      <c r="M72" s="25"/>
    </row>
    <row r="73" spans="1:13" x14ac:dyDescent="0.25">
      <c r="A73" s="1">
        <v>4</v>
      </c>
      <c r="B73" s="1">
        <v>0.3</v>
      </c>
      <c r="C73" s="6">
        <v>2000</v>
      </c>
      <c r="D73" s="1">
        <v>6</v>
      </c>
      <c r="E73" s="1">
        <v>141.54</v>
      </c>
      <c r="F73" s="1">
        <v>68.42</v>
      </c>
      <c r="G73" s="1">
        <v>78.94</v>
      </c>
      <c r="H73" s="1">
        <v>67.099999999999994</v>
      </c>
      <c r="I73" s="1">
        <v>80.260000000000005</v>
      </c>
      <c r="J73" s="1"/>
      <c r="K73" s="1">
        <v>73.680000000000007</v>
      </c>
      <c r="L73" s="26"/>
      <c r="M73" s="25"/>
    </row>
    <row r="74" spans="1:13" x14ac:dyDescent="0.25">
      <c r="A74" s="1">
        <v>5</v>
      </c>
      <c r="B74" s="1">
        <v>0.1</v>
      </c>
      <c r="C74" s="6">
        <v>2000</v>
      </c>
      <c r="D74" s="1">
        <v>6</v>
      </c>
      <c r="E74" s="1">
        <v>187.62</v>
      </c>
      <c r="F74" s="1">
        <v>73.77</v>
      </c>
      <c r="G74" s="1">
        <v>70.489999999999995</v>
      </c>
      <c r="H74" s="1">
        <v>73.77</v>
      </c>
      <c r="I74" s="1">
        <v>68.849999999999994</v>
      </c>
      <c r="J74" s="1">
        <v>78.680000000000007</v>
      </c>
      <c r="K74" s="1">
        <v>73.11</v>
      </c>
      <c r="L74" s="25">
        <f t="shared" ref="L74" si="45">AVERAGE(K74:K76)</f>
        <v>73.220000000000013</v>
      </c>
      <c r="M74" s="25">
        <f t="shared" ref="M74" si="46">MEDIAN(K74:K76)</f>
        <v>73.11</v>
      </c>
    </row>
    <row r="75" spans="1:13" x14ac:dyDescent="0.25">
      <c r="A75" s="1">
        <v>5</v>
      </c>
      <c r="B75" s="1">
        <v>0.1</v>
      </c>
      <c r="C75" s="6">
        <v>2000</v>
      </c>
      <c r="D75" s="1">
        <v>6</v>
      </c>
      <c r="E75" s="1">
        <v>189.54</v>
      </c>
      <c r="F75" s="1">
        <v>75.400000000000006</v>
      </c>
      <c r="G75" s="1">
        <v>67.209999999999994</v>
      </c>
      <c r="H75" s="1">
        <v>73.77</v>
      </c>
      <c r="I75" s="1">
        <v>72.13</v>
      </c>
      <c r="J75" s="1">
        <v>78.680000000000007</v>
      </c>
      <c r="K75" s="1">
        <v>73.44</v>
      </c>
      <c r="L75" s="26"/>
      <c r="M75" s="25"/>
    </row>
    <row r="76" spans="1:13" x14ac:dyDescent="0.25">
      <c r="A76" s="1">
        <v>5</v>
      </c>
      <c r="B76" s="1">
        <v>0.1</v>
      </c>
      <c r="C76" s="6">
        <v>2000</v>
      </c>
      <c r="D76" s="1">
        <v>6</v>
      </c>
      <c r="E76" s="1">
        <v>187.15</v>
      </c>
      <c r="F76" s="1">
        <v>73.77</v>
      </c>
      <c r="G76" s="1">
        <v>70.489999999999995</v>
      </c>
      <c r="H76" s="1">
        <v>73.77</v>
      </c>
      <c r="I76" s="1">
        <v>68.849999999999994</v>
      </c>
      <c r="J76" s="1">
        <v>78.599999999999994</v>
      </c>
      <c r="K76" s="1">
        <v>73.11</v>
      </c>
      <c r="L76" s="26"/>
      <c r="M76" s="25"/>
    </row>
    <row r="77" spans="1:13" x14ac:dyDescent="0.25">
      <c r="A77" s="1">
        <v>5</v>
      </c>
      <c r="B77" s="1">
        <v>0.2</v>
      </c>
      <c r="C77" s="6">
        <v>2000</v>
      </c>
      <c r="D77" s="1">
        <v>6</v>
      </c>
      <c r="E77" s="1">
        <v>189.38</v>
      </c>
      <c r="F77" s="1">
        <v>72.13</v>
      </c>
      <c r="G77" s="1">
        <v>70.489999999999995</v>
      </c>
      <c r="H77" s="1">
        <v>70.489999999999995</v>
      </c>
      <c r="I77" s="1">
        <v>73.77</v>
      </c>
      <c r="J77" s="1">
        <v>77.040000000000006</v>
      </c>
      <c r="K77" s="1">
        <v>72.78</v>
      </c>
      <c r="L77" s="25">
        <f t="shared" ref="L77" si="47">AVERAGE(K77:K79)</f>
        <v>73.22</v>
      </c>
      <c r="M77" s="25">
        <f t="shared" ref="M77" si="48">MEDIAN(K77:K79)</f>
        <v>73.44</v>
      </c>
    </row>
    <row r="78" spans="1:13" x14ac:dyDescent="0.25">
      <c r="A78" s="1">
        <v>5</v>
      </c>
      <c r="B78" s="1">
        <v>0.2</v>
      </c>
      <c r="C78" s="6">
        <v>2000</v>
      </c>
      <c r="D78" s="1">
        <v>6</v>
      </c>
      <c r="E78" s="1">
        <v>185.77</v>
      </c>
      <c r="F78" s="1">
        <v>72.13</v>
      </c>
      <c r="G78" s="1">
        <v>73.77</v>
      </c>
      <c r="H78" s="1">
        <v>75.400000000000006</v>
      </c>
      <c r="I78" s="1">
        <v>68.849999999999994</v>
      </c>
      <c r="J78" s="1">
        <v>77.040000000000006</v>
      </c>
      <c r="K78" s="1">
        <v>73.44</v>
      </c>
      <c r="L78" s="26"/>
      <c r="M78" s="25"/>
    </row>
    <row r="79" spans="1:13" x14ac:dyDescent="0.25">
      <c r="A79" s="1">
        <v>5</v>
      </c>
      <c r="B79" s="1">
        <v>0.2</v>
      </c>
      <c r="C79" s="6">
        <v>2000</v>
      </c>
      <c r="D79" s="1">
        <v>6</v>
      </c>
      <c r="E79" s="1">
        <v>188.09</v>
      </c>
      <c r="F79" s="1">
        <v>72.13</v>
      </c>
      <c r="G79" s="1">
        <v>73.77</v>
      </c>
      <c r="H79" s="1">
        <v>75.400000000000006</v>
      </c>
      <c r="I79" s="1">
        <v>68.849999999999994</v>
      </c>
      <c r="J79" s="1">
        <v>77.040000000000006</v>
      </c>
      <c r="K79" s="1">
        <v>73.44</v>
      </c>
      <c r="L79" s="26"/>
      <c r="M79" s="25"/>
    </row>
    <row r="80" spans="1:13" x14ac:dyDescent="0.25">
      <c r="A80" s="1">
        <v>5</v>
      </c>
      <c r="B80" s="1">
        <v>0.3</v>
      </c>
      <c r="C80" s="6">
        <v>2000</v>
      </c>
      <c r="D80" s="1">
        <v>6</v>
      </c>
      <c r="E80" s="1">
        <v>188</v>
      </c>
      <c r="F80" s="1">
        <v>73.77</v>
      </c>
      <c r="G80" s="1">
        <v>72.13</v>
      </c>
      <c r="H80" s="1">
        <v>77.040000000000006</v>
      </c>
      <c r="I80" s="1">
        <v>70.489999999999995</v>
      </c>
      <c r="J80" s="1">
        <v>77.040000000000006</v>
      </c>
      <c r="K80" s="1">
        <v>74.09</v>
      </c>
      <c r="L80" s="25">
        <f t="shared" ref="L80" si="49">AVERAGE(K80:K82)</f>
        <v>74.2</v>
      </c>
      <c r="M80" s="25">
        <f t="shared" ref="M80" si="50">MEDIAN(K80:K82)</f>
        <v>74.09</v>
      </c>
    </row>
    <row r="81" spans="1:13" x14ac:dyDescent="0.25">
      <c r="A81" s="1">
        <v>5</v>
      </c>
      <c r="B81" s="1">
        <v>0.3</v>
      </c>
      <c r="C81" s="6">
        <v>2000</v>
      </c>
      <c r="D81" s="1">
        <v>6</v>
      </c>
      <c r="E81" s="1">
        <v>189.41</v>
      </c>
      <c r="F81" s="1">
        <v>73.77</v>
      </c>
      <c r="G81" s="1">
        <v>70.489999999999995</v>
      </c>
      <c r="H81" s="1">
        <v>78.680000000000007</v>
      </c>
      <c r="I81" s="1">
        <v>72.13</v>
      </c>
      <c r="J81" s="1">
        <v>77.040000000000006</v>
      </c>
      <c r="K81" s="1">
        <v>74.42</v>
      </c>
      <c r="L81" s="26"/>
      <c r="M81" s="25"/>
    </row>
    <row r="82" spans="1:13" x14ac:dyDescent="0.25">
      <c r="A82" s="12">
        <v>5</v>
      </c>
      <c r="B82" s="12">
        <v>0.3</v>
      </c>
      <c r="C82" s="11">
        <v>2000</v>
      </c>
      <c r="D82" s="12">
        <v>6</v>
      </c>
      <c r="E82" s="12">
        <v>187.91</v>
      </c>
      <c r="F82" s="12">
        <v>72.13</v>
      </c>
      <c r="G82" s="12">
        <v>77.040000000000006</v>
      </c>
      <c r="H82" s="12">
        <v>73.77</v>
      </c>
      <c r="I82" s="12">
        <v>70.489999999999995</v>
      </c>
      <c r="J82" s="12">
        <v>77.040000000000006</v>
      </c>
      <c r="K82" s="12">
        <v>74.09</v>
      </c>
      <c r="L82" s="26"/>
      <c r="M82" s="25"/>
    </row>
    <row r="83" spans="1:13" x14ac:dyDescent="0.25">
      <c r="A83" s="15">
        <v>3</v>
      </c>
      <c r="B83" s="15">
        <v>0.1</v>
      </c>
      <c r="C83" s="14">
        <v>10000</v>
      </c>
      <c r="D83" s="15">
        <v>4</v>
      </c>
      <c r="E83" s="15">
        <v>363.35</v>
      </c>
      <c r="F83" s="15">
        <v>68.62</v>
      </c>
      <c r="G83" s="15">
        <v>71.56</v>
      </c>
      <c r="H83" s="15">
        <v>73.52</v>
      </c>
      <c r="I83" s="15"/>
      <c r="J83" s="15"/>
      <c r="K83" s="15">
        <v>71.239999999999995</v>
      </c>
      <c r="L83" s="25">
        <f t="shared" ref="L83" si="51">AVERAGE(K83:K85)</f>
        <v>71.456666666666663</v>
      </c>
      <c r="M83" s="25">
        <f t="shared" ref="M83" si="52">MEDIAN(K83:K85)</f>
        <v>71.239999999999995</v>
      </c>
    </row>
    <row r="84" spans="1:13" x14ac:dyDescent="0.25">
      <c r="A84" s="1">
        <v>3</v>
      </c>
      <c r="B84" s="1">
        <v>0.1</v>
      </c>
      <c r="C84" s="6">
        <v>10000</v>
      </c>
      <c r="D84" s="1">
        <v>4</v>
      </c>
      <c r="E84" s="1">
        <v>362.53</v>
      </c>
      <c r="F84" s="1">
        <v>70.58</v>
      </c>
      <c r="G84" s="1">
        <v>72.540000000000006</v>
      </c>
      <c r="H84" s="1">
        <v>72.540000000000006</v>
      </c>
      <c r="I84" s="1"/>
      <c r="J84" s="1"/>
      <c r="K84" s="1">
        <v>71.89</v>
      </c>
      <c r="L84" s="26"/>
      <c r="M84" s="25"/>
    </row>
    <row r="85" spans="1:13" x14ac:dyDescent="0.25">
      <c r="A85" s="1">
        <v>3</v>
      </c>
      <c r="B85" s="1">
        <v>0.1</v>
      </c>
      <c r="C85" s="6">
        <v>10000</v>
      </c>
      <c r="D85" s="1">
        <v>4</v>
      </c>
      <c r="E85" s="1">
        <v>360.47</v>
      </c>
      <c r="F85" s="1">
        <v>68.62</v>
      </c>
      <c r="G85" s="1">
        <v>71.56</v>
      </c>
      <c r="H85" s="1">
        <v>73.52</v>
      </c>
      <c r="I85" s="1"/>
      <c r="J85" s="1"/>
      <c r="K85" s="1">
        <v>71.239999999999995</v>
      </c>
      <c r="L85" s="26"/>
      <c r="M85" s="25"/>
    </row>
    <row r="86" spans="1:13" x14ac:dyDescent="0.25">
      <c r="A86" s="1">
        <v>3</v>
      </c>
      <c r="B86" s="1">
        <v>0.2</v>
      </c>
      <c r="C86" s="6">
        <v>10000</v>
      </c>
      <c r="D86" s="1">
        <v>4</v>
      </c>
      <c r="E86" s="1">
        <v>363.03</v>
      </c>
      <c r="F86" s="1">
        <v>72.540000000000006</v>
      </c>
      <c r="G86" s="1">
        <v>72.540000000000006</v>
      </c>
      <c r="H86" s="1">
        <v>72.540000000000006</v>
      </c>
      <c r="I86" s="1"/>
      <c r="J86" s="1"/>
      <c r="K86" s="1">
        <v>72.540000000000006</v>
      </c>
      <c r="L86" s="25">
        <f t="shared" ref="L86" si="53">AVERAGE(K86:K88)</f>
        <v>72.326666666666668</v>
      </c>
      <c r="M86" s="25">
        <f t="shared" ref="M86" si="54">MEDIAN(K86:K88)</f>
        <v>72.22</v>
      </c>
    </row>
    <row r="87" spans="1:13" x14ac:dyDescent="0.25">
      <c r="A87" s="1">
        <v>3</v>
      </c>
      <c r="B87" s="1">
        <v>0.2</v>
      </c>
      <c r="C87" s="6">
        <v>10000</v>
      </c>
      <c r="D87" s="1">
        <v>4</v>
      </c>
      <c r="E87" s="1">
        <v>362.22</v>
      </c>
      <c r="F87" s="1">
        <v>72.540000000000006</v>
      </c>
      <c r="G87" s="1">
        <v>73.52</v>
      </c>
      <c r="H87" s="1">
        <v>70.58</v>
      </c>
      <c r="I87" s="1"/>
      <c r="J87" s="1"/>
      <c r="K87" s="1">
        <v>72.22</v>
      </c>
      <c r="L87" s="26"/>
      <c r="M87" s="25"/>
    </row>
    <row r="88" spans="1:13" x14ac:dyDescent="0.25">
      <c r="A88" s="1">
        <v>3</v>
      </c>
      <c r="B88" s="1">
        <v>0.2</v>
      </c>
      <c r="C88" s="6">
        <v>10000</v>
      </c>
      <c r="D88" s="1">
        <v>4</v>
      </c>
      <c r="E88" s="1">
        <v>366.63</v>
      </c>
      <c r="F88" s="1">
        <v>72.540000000000006</v>
      </c>
      <c r="G88" s="1">
        <v>73.52</v>
      </c>
      <c r="H88" s="1">
        <v>70.58</v>
      </c>
      <c r="I88" s="1"/>
      <c r="J88" s="1"/>
      <c r="K88" s="1">
        <v>72.22</v>
      </c>
      <c r="L88" s="26"/>
      <c r="M88" s="25"/>
    </row>
    <row r="89" spans="1:13" x14ac:dyDescent="0.25">
      <c r="A89" s="1">
        <v>3</v>
      </c>
      <c r="B89" s="1">
        <v>0.3</v>
      </c>
      <c r="C89" s="6">
        <v>10000</v>
      </c>
      <c r="D89" s="1">
        <v>4</v>
      </c>
      <c r="E89" s="1">
        <v>394.25</v>
      </c>
      <c r="F89" s="1">
        <v>73.52</v>
      </c>
      <c r="G89" s="1">
        <v>74.5</v>
      </c>
      <c r="H89" s="1">
        <v>70.58</v>
      </c>
      <c r="I89" s="1"/>
      <c r="J89" s="1"/>
      <c r="K89" s="1">
        <v>72.87</v>
      </c>
      <c r="L89" s="25">
        <f t="shared" ref="L89" si="55">AVERAGE(K89:K91)</f>
        <v>71.34333333333332</v>
      </c>
      <c r="M89" s="25">
        <f t="shared" ref="M89" si="56">MEDIAN(K89:K91)</f>
        <v>70.58</v>
      </c>
    </row>
    <row r="90" spans="1:13" x14ac:dyDescent="0.25">
      <c r="A90" s="1">
        <v>3</v>
      </c>
      <c r="B90" s="1">
        <v>0.3</v>
      </c>
      <c r="C90" s="6">
        <v>10000</v>
      </c>
      <c r="D90" s="1">
        <v>4</v>
      </c>
      <c r="E90" s="1">
        <v>367.53</v>
      </c>
      <c r="F90" s="1">
        <v>66.66</v>
      </c>
      <c r="G90" s="1">
        <v>73.52</v>
      </c>
      <c r="H90" s="1">
        <v>71.56</v>
      </c>
      <c r="I90" s="1"/>
      <c r="J90" s="1"/>
      <c r="K90" s="1">
        <v>70.58</v>
      </c>
      <c r="L90" s="26"/>
      <c r="M90" s="25"/>
    </row>
    <row r="91" spans="1:13" x14ac:dyDescent="0.25">
      <c r="A91" s="1">
        <v>3</v>
      </c>
      <c r="B91" s="1">
        <v>0.3</v>
      </c>
      <c r="C91" s="6">
        <v>10000</v>
      </c>
      <c r="D91" s="1">
        <v>4</v>
      </c>
      <c r="E91" s="1">
        <v>376.36</v>
      </c>
      <c r="F91" s="1">
        <v>66.66</v>
      </c>
      <c r="G91" s="1">
        <v>73.52</v>
      </c>
      <c r="H91" s="1">
        <v>71.56</v>
      </c>
      <c r="I91" s="1"/>
      <c r="J91" s="1"/>
      <c r="K91" s="1">
        <v>70.58</v>
      </c>
      <c r="L91" s="26"/>
      <c r="M91" s="25"/>
    </row>
    <row r="92" spans="1:13" x14ac:dyDescent="0.25">
      <c r="A92" s="1">
        <v>4</v>
      </c>
      <c r="B92" s="1">
        <v>0.1</v>
      </c>
      <c r="C92" s="6">
        <v>10000</v>
      </c>
      <c r="D92" s="1">
        <v>4</v>
      </c>
      <c r="E92" s="1">
        <v>554.11</v>
      </c>
      <c r="F92" s="1">
        <v>65.78</v>
      </c>
      <c r="G92" s="1">
        <v>76.31</v>
      </c>
      <c r="H92" s="1">
        <v>64.47</v>
      </c>
      <c r="I92" s="1">
        <v>81.569999999999993</v>
      </c>
      <c r="J92" s="1"/>
      <c r="K92" s="1">
        <v>72.03</v>
      </c>
      <c r="L92" s="25">
        <f t="shared" ref="L92" si="57">AVERAGE(K92:K94)</f>
        <v>71.813333333333333</v>
      </c>
      <c r="M92" s="25">
        <f t="shared" ref="M92" si="58">MEDIAN(K92:K94)</f>
        <v>72.03</v>
      </c>
    </row>
    <row r="93" spans="1:13" x14ac:dyDescent="0.25">
      <c r="A93" s="1">
        <v>4</v>
      </c>
      <c r="B93" s="1">
        <v>0.1</v>
      </c>
      <c r="C93" s="6">
        <v>10000</v>
      </c>
      <c r="D93" s="1">
        <v>4</v>
      </c>
      <c r="E93" s="1">
        <v>556.95000000000005</v>
      </c>
      <c r="F93" s="1">
        <v>65.78</v>
      </c>
      <c r="G93" s="1">
        <v>75</v>
      </c>
      <c r="H93" s="1">
        <v>64.47</v>
      </c>
      <c r="I93" s="1">
        <v>80.260000000000005</v>
      </c>
      <c r="J93" s="1"/>
      <c r="K93" s="1">
        <v>71.38</v>
      </c>
      <c r="L93" s="26"/>
      <c r="M93" s="25"/>
    </row>
    <row r="94" spans="1:13" x14ac:dyDescent="0.25">
      <c r="A94" s="1">
        <v>4</v>
      </c>
      <c r="B94" s="1">
        <v>0.1</v>
      </c>
      <c r="C94" s="6">
        <v>10000</v>
      </c>
      <c r="D94" s="1">
        <v>4</v>
      </c>
      <c r="E94" s="1">
        <v>562.61</v>
      </c>
      <c r="F94" s="1">
        <v>65.78</v>
      </c>
      <c r="G94" s="1">
        <v>76.31</v>
      </c>
      <c r="H94" s="1">
        <v>64.47</v>
      </c>
      <c r="I94" s="1">
        <v>81.569999999999993</v>
      </c>
      <c r="J94" s="1"/>
      <c r="K94" s="1">
        <v>72.03</v>
      </c>
      <c r="L94" s="26"/>
      <c r="M94" s="25"/>
    </row>
    <row r="95" spans="1:13" x14ac:dyDescent="0.25">
      <c r="A95" s="1">
        <v>4</v>
      </c>
      <c r="B95" s="1">
        <v>0.2</v>
      </c>
      <c r="C95" s="6">
        <v>10000</v>
      </c>
      <c r="D95" s="1">
        <v>4</v>
      </c>
      <c r="E95" s="1">
        <v>571.41</v>
      </c>
      <c r="F95" s="1">
        <v>65.78</v>
      </c>
      <c r="G95" s="1">
        <v>75</v>
      </c>
      <c r="H95" s="1">
        <v>63.15</v>
      </c>
      <c r="I95" s="1">
        <v>80.260000000000005</v>
      </c>
      <c r="J95" s="1"/>
      <c r="K95" s="1">
        <v>71.05</v>
      </c>
      <c r="L95" s="25">
        <f t="shared" ref="L95" si="59">AVERAGE(K95:K97)</f>
        <v>70.17</v>
      </c>
      <c r="M95" s="25">
        <f t="shared" ref="M95" si="60">MEDIAN(K95:K97)</f>
        <v>69.73</v>
      </c>
    </row>
    <row r="96" spans="1:13" x14ac:dyDescent="0.25">
      <c r="A96" s="1">
        <v>4</v>
      </c>
      <c r="B96" s="1">
        <v>0.2</v>
      </c>
      <c r="C96" s="6">
        <v>10000</v>
      </c>
      <c r="D96" s="1">
        <v>4</v>
      </c>
      <c r="E96" s="1">
        <v>563.35</v>
      </c>
      <c r="F96" s="1">
        <v>65.78</v>
      </c>
      <c r="G96" s="1">
        <v>75</v>
      </c>
      <c r="H96" s="1">
        <v>61.84</v>
      </c>
      <c r="I96" s="1">
        <v>76.31</v>
      </c>
      <c r="J96" s="1"/>
      <c r="K96" s="1">
        <v>69.73</v>
      </c>
      <c r="L96" s="26"/>
      <c r="M96" s="25"/>
    </row>
    <row r="97" spans="1:13" x14ac:dyDescent="0.25">
      <c r="A97" s="1">
        <v>4</v>
      </c>
      <c r="B97" s="1">
        <v>0.2</v>
      </c>
      <c r="C97" s="6">
        <v>10000</v>
      </c>
      <c r="D97" s="1">
        <v>4</v>
      </c>
      <c r="E97" s="1">
        <v>546.48</v>
      </c>
      <c r="F97" s="1">
        <v>65.78</v>
      </c>
      <c r="G97" s="1">
        <v>75</v>
      </c>
      <c r="H97" s="1">
        <v>61.84</v>
      </c>
      <c r="I97" s="1">
        <v>76.31</v>
      </c>
      <c r="J97" s="1"/>
      <c r="K97" s="1">
        <v>69.73</v>
      </c>
      <c r="L97" s="26"/>
      <c r="M97" s="25"/>
    </row>
    <row r="98" spans="1:13" x14ac:dyDescent="0.25">
      <c r="A98" s="1">
        <v>4</v>
      </c>
      <c r="B98" s="1">
        <v>0.3</v>
      </c>
      <c r="C98" s="6">
        <v>10000</v>
      </c>
      <c r="D98" s="1">
        <v>4</v>
      </c>
      <c r="E98" s="1">
        <v>549.45000000000005</v>
      </c>
      <c r="F98" s="1">
        <v>68.42</v>
      </c>
      <c r="G98" s="1">
        <v>77.63</v>
      </c>
      <c r="H98" s="1">
        <v>67.099999999999994</v>
      </c>
      <c r="I98" s="1">
        <v>76.31</v>
      </c>
      <c r="J98" s="1"/>
      <c r="K98" s="1">
        <v>72.36</v>
      </c>
      <c r="L98" s="25">
        <f t="shared" ref="L98" si="61">AVERAGE(K98:K100)</f>
        <v>72.373333333333335</v>
      </c>
      <c r="M98" s="25">
        <f t="shared" ref="M98" si="62">MEDIAN(K98:K100)</f>
        <v>72.38</v>
      </c>
    </row>
    <row r="99" spans="1:13" x14ac:dyDescent="0.25">
      <c r="A99" s="1">
        <v>4</v>
      </c>
      <c r="B99" s="1">
        <v>0.3</v>
      </c>
      <c r="C99" s="6">
        <v>10000</v>
      </c>
      <c r="D99" s="1">
        <v>4</v>
      </c>
      <c r="E99" s="1">
        <v>529.55999999999995</v>
      </c>
      <c r="F99" s="1">
        <v>68.42</v>
      </c>
      <c r="G99" s="1">
        <v>77.63</v>
      </c>
      <c r="H99" s="1">
        <v>67.099999999999994</v>
      </c>
      <c r="I99" s="1">
        <v>76.31</v>
      </c>
      <c r="J99" s="1"/>
      <c r="K99" s="1">
        <v>72.38</v>
      </c>
      <c r="L99" s="26"/>
      <c r="M99" s="25"/>
    </row>
    <row r="100" spans="1:13" x14ac:dyDescent="0.25">
      <c r="A100" s="1">
        <v>4</v>
      </c>
      <c r="B100" s="1">
        <v>0.3</v>
      </c>
      <c r="C100" s="6">
        <v>10000</v>
      </c>
      <c r="D100" s="1">
        <v>4</v>
      </c>
      <c r="E100" s="1">
        <v>548.16</v>
      </c>
      <c r="F100" s="1">
        <v>68.42</v>
      </c>
      <c r="G100" s="1">
        <v>77.63</v>
      </c>
      <c r="H100" s="1">
        <v>67.099999999999994</v>
      </c>
      <c r="I100" s="1">
        <v>76.31</v>
      </c>
      <c r="J100" s="1"/>
      <c r="K100" s="1">
        <v>72.38</v>
      </c>
      <c r="L100" s="26"/>
      <c r="M100" s="25"/>
    </row>
    <row r="101" spans="1:13" x14ac:dyDescent="0.25">
      <c r="A101" s="1">
        <v>5</v>
      </c>
      <c r="B101" s="1">
        <v>0.1</v>
      </c>
      <c r="C101" s="6">
        <v>10000</v>
      </c>
      <c r="D101" s="1">
        <v>4</v>
      </c>
      <c r="E101" s="1">
        <v>715.62</v>
      </c>
      <c r="F101" s="1">
        <v>75.400000000000006</v>
      </c>
      <c r="G101" s="1">
        <v>67.209999999999994</v>
      </c>
      <c r="H101" s="1">
        <v>75.400000000000006</v>
      </c>
      <c r="I101" s="1">
        <v>70.489999999999995</v>
      </c>
      <c r="J101" s="1">
        <v>75.400000000000006</v>
      </c>
      <c r="K101" s="1">
        <v>72.78</v>
      </c>
      <c r="L101" s="25">
        <f t="shared" ref="L101" si="63">AVERAGE(K101:K103)</f>
        <v>72.78</v>
      </c>
      <c r="M101" s="25">
        <f t="shared" ref="M101" si="64">MEDIAN(K101:K103)</f>
        <v>72.78</v>
      </c>
    </row>
    <row r="102" spans="1:13" x14ac:dyDescent="0.25">
      <c r="A102" s="1">
        <v>5</v>
      </c>
      <c r="B102" s="1">
        <v>0.1</v>
      </c>
      <c r="C102" s="6">
        <v>10000</v>
      </c>
      <c r="D102" s="1">
        <v>4</v>
      </c>
      <c r="E102" s="1">
        <v>731.29</v>
      </c>
      <c r="F102" s="1">
        <v>75.400000000000006</v>
      </c>
      <c r="G102" s="1">
        <v>67.209999999999994</v>
      </c>
      <c r="H102" s="1">
        <v>75.400000000000006</v>
      </c>
      <c r="I102" s="1">
        <v>70.489999999999995</v>
      </c>
      <c r="J102" s="1" t="s">
        <v>15</v>
      </c>
      <c r="K102" s="1">
        <v>72.78</v>
      </c>
      <c r="L102" s="26"/>
      <c r="M102" s="25"/>
    </row>
    <row r="103" spans="1:13" x14ac:dyDescent="0.25">
      <c r="A103" s="1">
        <v>5</v>
      </c>
      <c r="B103" s="1">
        <v>0.1</v>
      </c>
      <c r="C103" s="6">
        <v>10000</v>
      </c>
      <c r="D103" s="1">
        <v>4</v>
      </c>
      <c r="E103" s="1">
        <v>718.55</v>
      </c>
      <c r="F103" s="1">
        <v>75.400000000000006</v>
      </c>
      <c r="G103" s="1">
        <v>67.209999999999994</v>
      </c>
      <c r="H103" s="1">
        <v>75.400000000000006</v>
      </c>
      <c r="I103" s="1">
        <v>70.489999999999995</v>
      </c>
      <c r="J103" s="1" t="s">
        <v>15</v>
      </c>
      <c r="K103" s="1">
        <v>72.78</v>
      </c>
      <c r="L103" s="26"/>
      <c r="M103" s="25"/>
    </row>
    <row r="104" spans="1:13" x14ac:dyDescent="0.25">
      <c r="A104" s="1">
        <v>5</v>
      </c>
      <c r="B104" s="1">
        <v>0.2</v>
      </c>
      <c r="C104" s="6">
        <v>10000</v>
      </c>
      <c r="D104" s="1">
        <v>4</v>
      </c>
      <c r="E104" s="1">
        <v>724.78</v>
      </c>
      <c r="F104" s="1">
        <v>72.13</v>
      </c>
      <c r="G104" s="1">
        <v>73.77</v>
      </c>
      <c r="H104" s="1">
        <v>72.13</v>
      </c>
      <c r="I104" s="1">
        <v>72.13</v>
      </c>
      <c r="J104" s="1">
        <v>75.400000000000006</v>
      </c>
      <c r="K104" s="1">
        <v>73.11</v>
      </c>
      <c r="L104" s="25">
        <f t="shared" ref="L104" si="65">AVERAGE(K104:K106)</f>
        <v>73.11</v>
      </c>
      <c r="M104" s="25">
        <f t="shared" ref="M104" si="66">MEDIAN(K104:K106)</f>
        <v>73.11</v>
      </c>
    </row>
    <row r="105" spans="1:13" x14ac:dyDescent="0.25">
      <c r="A105" s="1">
        <v>5</v>
      </c>
      <c r="B105" s="1">
        <v>0.2</v>
      </c>
      <c r="C105" s="6">
        <v>10000</v>
      </c>
      <c r="D105" s="1">
        <v>4</v>
      </c>
      <c r="E105" s="1">
        <v>728.29</v>
      </c>
      <c r="F105" s="1">
        <v>70.489999999999995</v>
      </c>
      <c r="G105" s="1">
        <v>68.849999999999994</v>
      </c>
      <c r="H105" s="1">
        <v>77.040000000000006</v>
      </c>
      <c r="I105" s="1">
        <v>70.489999999999995</v>
      </c>
      <c r="J105" s="1">
        <v>78.680000000000007</v>
      </c>
      <c r="K105" s="1">
        <v>73.11</v>
      </c>
      <c r="L105" s="26"/>
      <c r="M105" s="25"/>
    </row>
    <row r="106" spans="1:13" x14ac:dyDescent="0.25">
      <c r="A106" s="1">
        <v>5</v>
      </c>
      <c r="B106" s="1">
        <v>0.2</v>
      </c>
      <c r="C106" s="6">
        <v>10000</v>
      </c>
      <c r="D106" s="1">
        <v>4</v>
      </c>
      <c r="E106" s="1">
        <v>732.11</v>
      </c>
      <c r="F106" s="1">
        <v>72.13</v>
      </c>
      <c r="G106" s="1">
        <v>73.77</v>
      </c>
      <c r="H106" s="1">
        <v>72.13</v>
      </c>
      <c r="I106" s="1">
        <v>72.13</v>
      </c>
      <c r="J106" s="1">
        <v>75.400000000000006</v>
      </c>
      <c r="K106" s="1">
        <v>73.11</v>
      </c>
      <c r="L106" s="26"/>
      <c r="M106" s="25"/>
    </row>
    <row r="107" spans="1:13" x14ac:dyDescent="0.25">
      <c r="A107" s="1">
        <v>5</v>
      </c>
      <c r="B107" s="1">
        <v>0.3</v>
      </c>
      <c r="C107" s="6">
        <v>10000</v>
      </c>
      <c r="D107" s="1">
        <v>4</v>
      </c>
      <c r="E107" s="1">
        <v>744.39</v>
      </c>
      <c r="F107" s="1">
        <v>73.77</v>
      </c>
      <c r="G107" s="1">
        <v>73.77</v>
      </c>
      <c r="H107" s="1">
        <v>73.77</v>
      </c>
      <c r="I107" s="1">
        <v>70.489999999999995</v>
      </c>
      <c r="J107" s="1">
        <v>77.040000000000006</v>
      </c>
      <c r="K107" s="1">
        <v>73.77</v>
      </c>
      <c r="L107" s="25">
        <f t="shared" ref="L107" si="67">AVERAGE(K107:K109)</f>
        <v>73.77</v>
      </c>
      <c r="M107" s="25">
        <f t="shared" ref="M107" si="68">MEDIAN(K107:K109)</f>
        <v>73.77</v>
      </c>
    </row>
    <row r="108" spans="1:13" x14ac:dyDescent="0.25">
      <c r="A108" s="1">
        <v>5</v>
      </c>
      <c r="B108" s="1">
        <v>0.3</v>
      </c>
      <c r="C108" s="6">
        <v>10000</v>
      </c>
      <c r="D108" s="1">
        <v>4</v>
      </c>
      <c r="E108" s="1">
        <v>762.83</v>
      </c>
      <c r="F108" s="1">
        <v>73.77</v>
      </c>
      <c r="G108" s="1">
        <v>73.77</v>
      </c>
      <c r="H108" s="1">
        <v>73.77</v>
      </c>
      <c r="I108" s="1">
        <v>70.489999999999995</v>
      </c>
      <c r="J108" s="1">
        <v>77.040000000000006</v>
      </c>
      <c r="K108" s="1">
        <v>73.77</v>
      </c>
      <c r="L108" s="26"/>
      <c r="M108" s="25"/>
    </row>
    <row r="109" spans="1:13" x14ac:dyDescent="0.25">
      <c r="A109" s="12">
        <v>5</v>
      </c>
      <c r="B109" s="12">
        <v>0.3</v>
      </c>
      <c r="C109" s="11">
        <v>10000</v>
      </c>
      <c r="D109" s="12">
        <v>4</v>
      </c>
      <c r="E109" s="12">
        <v>771.41</v>
      </c>
      <c r="F109" s="12">
        <v>73.77</v>
      </c>
      <c r="G109" s="12">
        <v>73.77</v>
      </c>
      <c r="H109" s="12">
        <v>73.77</v>
      </c>
      <c r="I109" s="12">
        <v>70.489999999999995</v>
      </c>
      <c r="J109" s="12">
        <v>77.040000000000006</v>
      </c>
      <c r="K109" s="12">
        <v>73.77</v>
      </c>
      <c r="L109" s="26"/>
      <c r="M109" s="25"/>
    </row>
    <row r="110" spans="1:13" x14ac:dyDescent="0.25">
      <c r="A110" s="12">
        <v>3</v>
      </c>
      <c r="B110" s="12">
        <v>0.1</v>
      </c>
      <c r="C110" s="11">
        <v>10000</v>
      </c>
      <c r="D110" s="12">
        <v>5</v>
      </c>
      <c r="E110" s="12">
        <v>454.51</v>
      </c>
      <c r="F110" s="12">
        <v>70.58</v>
      </c>
      <c r="G110" s="12">
        <v>71.56</v>
      </c>
      <c r="H110" s="12">
        <v>73.52</v>
      </c>
      <c r="I110" s="12"/>
      <c r="J110" s="12"/>
      <c r="K110" s="12">
        <v>71.89</v>
      </c>
      <c r="L110" s="25">
        <f t="shared" ref="L110" si="69">AVERAGE(K110:K112)</f>
        <v>71.89</v>
      </c>
      <c r="M110" s="25">
        <f t="shared" ref="M110" si="70">MEDIAN(K110:K112)</f>
        <v>71.89</v>
      </c>
    </row>
    <row r="111" spans="1:13" x14ac:dyDescent="0.25">
      <c r="A111" s="1">
        <v>3</v>
      </c>
      <c r="B111" s="1">
        <v>0.1</v>
      </c>
      <c r="C111" s="6">
        <v>10000</v>
      </c>
      <c r="D111" s="1">
        <v>5</v>
      </c>
      <c r="E111" s="1">
        <v>415.75</v>
      </c>
      <c r="F111" s="1">
        <v>70.58</v>
      </c>
      <c r="G111" s="1">
        <v>71.56</v>
      </c>
      <c r="H111" s="1">
        <v>73.52</v>
      </c>
      <c r="I111" s="1"/>
      <c r="J111" s="1"/>
      <c r="K111" s="1">
        <v>71.89</v>
      </c>
      <c r="L111" s="26"/>
      <c r="M111" s="25"/>
    </row>
    <row r="112" spans="1:13" x14ac:dyDescent="0.25">
      <c r="A112" s="1">
        <v>3</v>
      </c>
      <c r="B112" s="1">
        <v>0.1</v>
      </c>
      <c r="C112" s="6">
        <v>10000</v>
      </c>
      <c r="D112" s="1">
        <v>5</v>
      </c>
      <c r="E112" s="1">
        <v>418.77</v>
      </c>
      <c r="F112" s="1">
        <v>70.58</v>
      </c>
      <c r="G112" s="1">
        <v>71.56</v>
      </c>
      <c r="H112" s="1">
        <v>73.52</v>
      </c>
      <c r="I112" s="1"/>
      <c r="J112" s="1"/>
      <c r="K112" s="1">
        <v>71.89</v>
      </c>
      <c r="L112" s="26"/>
      <c r="M112" s="25"/>
    </row>
    <row r="113" spans="1:13" x14ac:dyDescent="0.25">
      <c r="A113" s="1">
        <v>3</v>
      </c>
      <c r="B113" s="1">
        <v>0.2</v>
      </c>
      <c r="C113" s="6">
        <v>10000</v>
      </c>
      <c r="D113" s="1">
        <v>5</v>
      </c>
      <c r="E113" s="1">
        <v>419.51</v>
      </c>
      <c r="F113" s="1">
        <v>69.599999999999994</v>
      </c>
      <c r="G113" s="1">
        <v>72.540000000000006</v>
      </c>
      <c r="H113" s="1">
        <v>71.56</v>
      </c>
      <c r="I113" s="1"/>
      <c r="J113" s="1"/>
      <c r="K113" s="1">
        <v>71.239999999999995</v>
      </c>
      <c r="L113" s="25">
        <f t="shared" ref="L113" si="71">AVERAGE(K113:K115)</f>
        <v>71.456666666666663</v>
      </c>
      <c r="M113" s="25">
        <f t="shared" ref="M113" si="72">MEDIAN(K113:K115)</f>
        <v>71.239999999999995</v>
      </c>
    </row>
    <row r="114" spans="1:13" x14ac:dyDescent="0.25">
      <c r="A114" s="1">
        <v>3</v>
      </c>
      <c r="B114" s="1">
        <v>0.2</v>
      </c>
      <c r="C114" s="6">
        <v>10000</v>
      </c>
      <c r="D114" s="1">
        <v>5</v>
      </c>
      <c r="E114" s="1">
        <v>416.09</v>
      </c>
      <c r="F114" s="1">
        <v>68.62</v>
      </c>
      <c r="G114" s="1">
        <v>74.5</v>
      </c>
      <c r="H114" s="1">
        <v>72.540000000000006</v>
      </c>
      <c r="I114" s="1"/>
      <c r="J114" s="1"/>
      <c r="K114" s="1">
        <v>71.89</v>
      </c>
      <c r="L114" s="26"/>
      <c r="M114" s="25"/>
    </row>
    <row r="115" spans="1:13" x14ac:dyDescent="0.25">
      <c r="A115" s="1">
        <v>3</v>
      </c>
      <c r="B115" s="1">
        <v>0.2</v>
      </c>
      <c r="C115" s="6">
        <v>10000</v>
      </c>
      <c r="D115" s="1">
        <v>5</v>
      </c>
      <c r="E115" s="1">
        <v>413.25</v>
      </c>
      <c r="F115" s="1">
        <v>69.599999999999994</v>
      </c>
      <c r="G115" s="1">
        <v>72.540000000000006</v>
      </c>
      <c r="H115" s="1">
        <v>71.56</v>
      </c>
      <c r="I115" s="1"/>
      <c r="J115" s="1"/>
      <c r="K115" s="1">
        <v>71.239999999999995</v>
      </c>
      <c r="L115" s="26"/>
      <c r="M115" s="25"/>
    </row>
    <row r="116" spans="1:13" x14ac:dyDescent="0.25">
      <c r="A116" s="1">
        <v>3</v>
      </c>
      <c r="B116" s="1">
        <v>0.3</v>
      </c>
      <c r="C116" s="6">
        <v>10000</v>
      </c>
      <c r="D116" s="1">
        <v>5</v>
      </c>
      <c r="E116" s="1">
        <v>424.63</v>
      </c>
      <c r="F116" s="1">
        <v>70.58</v>
      </c>
      <c r="G116" s="1">
        <v>70.58</v>
      </c>
      <c r="H116" s="1">
        <v>71.56</v>
      </c>
      <c r="I116" s="1"/>
      <c r="J116" s="1"/>
      <c r="K116" s="1">
        <v>70.91</v>
      </c>
      <c r="L116" s="25">
        <f t="shared" ref="L116" si="73">AVERAGE(K116:K118)</f>
        <v>70.473333333333329</v>
      </c>
      <c r="M116" s="25">
        <f t="shared" ref="M116" si="74">MEDIAN(K116:K118)</f>
        <v>70.91</v>
      </c>
    </row>
    <row r="117" spans="1:13" x14ac:dyDescent="0.25">
      <c r="A117" s="1">
        <v>3</v>
      </c>
      <c r="B117" s="1">
        <v>0.3</v>
      </c>
      <c r="C117" s="6">
        <v>10000</v>
      </c>
      <c r="D117" s="1">
        <v>5</v>
      </c>
      <c r="E117" s="1">
        <v>412.03</v>
      </c>
      <c r="F117" s="1">
        <v>70.58</v>
      </c>
      <c r="G117" s="1">
        <v>70.58</v>
      </c>
      <c r="H117" s="1">
        <v>71.56</v>
      </c>
      <c r="I117" s="1"/>
      <c r="J117" s="1"/>
      <c r="K117" s="1">
        <v>70.91</v>
      </c>
      <c r="L117" s="26"/>
      <c r="M117" s="25"/>
    </row>
    <row r="118" spans="1:13" x14ac:dyDescent="0.25">
      <c r="A118" s="1">
        <v>3</v>
      </c>
      <c r="B118" s="1">
        <v>0.3</v>
      </c>
      <c r="C118" s="6">
        <v>10000</v>
      </c>
      <c r="D118" s="1">
        <v>5</v>
      </c>
      <c r="E118" s="1">
        <v>414.47</v>
      </c>
      <c r="F118" s="1">
        <v>66.66</v>
      </c>
      <c r="G118" s="1">
        <v>70.58</v>
      </c>
      <c r="H118" s="1">
        <v>71.56</v>
      </c>
      <c r="I118" s="1"/>
      <c r="J118" s="1"/>
      <c r="K118" s="1">
        <v>69.599999999999994</v>
      </c>
      <c r="L118" s="26"/>
      <c r="M118" s="25"/>
    </row>
    <row r="119" spans="1:13" x14ac:dyDescent="0.25">
      <c r="A119" s="1">
        <v>4</v>
      </c>
      <c r="B119" s="1">
        <v>0.1</v>
      </c>
      <c r="C119" s="6">
        <v>10000</v>
      </c>
      <c r="D119" s="1">
        <v>5</v>
      </c>
      <c r="E119" s="1">
        <v>642.89</v>
      </c>
      <c r="F119" s="1">
        <v>67.099999999999994</v>
      </c>
      <c r="G119" s="1">
        <v>77.63</v>
      </c>
      <c r="H119" s="1">
        <v>64.47</v>
      </c>
      <c r="I119" s="1">
        <v>76.31</v>
      </c>
      <c r="J119" s="1"/>
      <c r="K119" s="1">
        <v>71.38</v>
      </c>
      <c r="L119" s="25">
        <f t="shared" ref="L119" si="75">AVERAGE(K119:K121)</f>
        <v>73.133333333333326</v>
      </c>
      <c r="M119" s="25">
        <f t="shared" ref="M119" si="76">MEDIAN(K119:K121)</f>
        <v>74.010000000000005</v>
      </c>
    </row>
    <row r="120" spans="1:13" x14ac:dyDescent="0.25">
      <c r="A120" s="1">
        <v>4</v>
      </c>
      <c r="B120" s="1">
        <v>0.1</v>
      </c>
      <c r="C120" s="6">
        <v>10000</v>
      </c>
      <c r="D120" s="1">
        <v>5</v>
      </c>
      <c r="E120" s="1">
        <v>622.1</v>
      </c>
      <c r="F120" s="1">
        <v>72.36</v>
      </c>
      <c r="G120" s="1">
        <v>77.63</v>
      </c>
      <c r="H120" s="1">
        <v>67.099999999999994</v>
      </c>
      <c r="I120" s="1">
        <v>78.94</v>
      </c>
      <c r="J120" s="1"/>
      <c r="K120" s="1">
        <v>74.010000000000005</v>
      </c>
      <c r="L120" s="26"/>
      <c r="M120" s="25"/>
    </row>
    <row r="121" spans="1:13" x14ac:dyDescent="0.25">
      <c r="A121" s="1">
        <v>4</v>
      </c>
      <c r="B121" s="1">
        <v>0.1</v>
      </c>
      <c r="C121" s="6">
        <v>10000</v>
      </c>
      <c r="D121" s="1">
        <v>5</v>
      </c>
      <c r="E121" s="1">
        <v>627.35</v>
      </c>
      <c r="F121" s="1">
        <v>72.36</v>
      </c>
      <c r="G121" s="1">
        <v>77.63</v>
      </c>
      <c r="H121" s="1">
        <v>67.099999999999994</v>
      </c>
      <c r="I121" s="1">
        <v>78.94</v>
      </c>
      <c r="J121" s="1"/>
      <c r="K121" s="1">
        <v>74.010000000000005</v>
      </c>
      <c r="L121" s="26"/>
      <c r="M121" s="25"/>
    </row>
    <row r="122" spans="1:13" x14ac:dyDescent="0.25">
      <c r="A122" s="1">
        <v>4</v>
      </c>
      <c r="B122" s="1">
        <v>0.2</v>
      </c>
      <c r="C122" s="6">
        <v>10000</v>
      </c>
      <c r="D122" s="1">
        <v>5</v>
      </c>
      <c r="E122" s="1">
        <v>626</v>
      </c>
      <c r="F122" s="1">
        <v>71.05</v>
      </c>
      <c r="G122" s="1">
        <v>76.31</v>
      </c>
      <c r="H122" s="1">
        <v>67.099999999999994</v>
      </c>
      <c r="I122" s="1">
        <v>78.94</v>
      </c>
      <c r="J122" s="1"/>
      <c r="K122" s="1">
        <v>73.349999999999994</v>
      </c>
      <c r="L122" s="25">
        <f t="shared" ref="L122" si="77">AVERAGE(K122:K124)</f>
        <v>73.349999999999994</v>
      </c>
      <c r="M122" s="25">
        <f t="shared" ref="M122" si="78">MEDIAN(K122:K124)</f>
        <v>73.349999999999994</v>
      </c>
    </row>
    <row r="123" spans="1:13" x14ac:dyDescent="0.25">
      <c r="A123" s="1">
        <v>4</v>
      </c>
      <c r="B123" s="1">
        <v>0.2</v>
      </c>
      <c r="C123" s="6">
        <v>10000</v>
      </c>
      <c r="D123" s="1">
        <v>5</v>
      </c>
      <c r="E123" s="1">
        <v>624.86</v>
      </c>
      <c r="F123" s="1">
        <v>71.05</v>
      </c>
      <c r="G123" s="1">
        <v>76.31</v>
      </c>
      <c r="H123" s="1">
        <v>67.099999999999994</v>
      </c>
      <c r="I123" s="1">
        <v>78.94</v>
      </c>
      <c r="J123" s="1"/>
      <c r="K123" s="1">
        <v>73.349999999999994</v>
      </c>
      <c r="L123" s="26"/>
      <c r="M123" s="25"/>
    </row>
    <row r="124" spans="1:13" x14ac:dyDescent="0.25">
      <c r="A124" s="1">
        <v>4</v>
      </c>
      <c r="B124" s="1">
        <v>0.2</v>
      </c>
      <c r="C124" s="6">
        <v>10000</v>
      </c>
      <c r="D124" s="1">
        <v>5</v>
      </c>
      <c r="E124" s="1">
        <v>630.19000000000005</v>
      </c>
      <c r="F124" s="1">
        <v>71.05</v>
      </c>
      <c r="G124" s="1">
        <v>76.31</v>
      </c>
      <c r="H124" s="1">
        <v>67.099999999999994</v>
      </c>
      <c r="I124" s="1">
        <v>78.94</v>
      </c>
      <c r="J124" s="1"/>
      <c r="K124" s="1">
        <v>73.349999999999994</v>
      </c>
      <c r="L124" s="26"/>
      <c r="M124" s="25"/>
    </row>
    <row r="125" spans="1:13" x14ac:dyDescent="0.25">
      <c r="A125" s="1">
        <v>4</v>
      </c>
      <c r="B125" s="1">
        <v>0.3</v>
      </c>
      <c r="C125" s="6">
        <v>10000</v>
      </c>
      <c r="D125" s="1">
        <v>5</v>
      </c>
      <c r="E125" s="1">
        <v>632.25</v>
      </c>
      <c r="F125" s="1">
        <v>71.05</v>
      </c>
      <c r="G125" s="1">
        <v>76.31</v>
      </c>
      <c r="H125" s="1">
        <v>64.47</v>
      </c>
      <c r="I125" s="1">
        <v>77.63</v>
      </c>
      <c r="J125" s="1"/>
      <c r="K125" s="1">
        <v>72.36</v>
      </c>
      <c r="L125" s="25">
        <f t="shared" ref="L125" si="79">AVERAGE(K125:K127)</f>
        <v>72.14</v>
      </c>
      <c r="M125" s="25">
        <f t="shared" ref="M125" si="80">MEDIAN(K125:K127)</f>
        <v>72.03</v>
      </c>
    </row>
    <row r="126" spans="1:13" x14ac:dyDescent="0.25">
      <c r="A126" s="1">
        <v>4</v>
      </c>
      <c r="B126" s="1">
        <v>0.3</v>
      </c>
      <c r="C126" s="6">
        <v>10000</v>
      </c>
      <c r="D126" s="1">
        <v>5</v>
      </c>
      <c r="E126" s="1">
        <v>631.85</v>
      </c>
      <c r="F126" s="1">
        <v>69.73</v>
      </c>
      <c r="G126" s="1">
        <v>81.569999999999993</v>
      </c>
      <c r="H126" s="1">
        <v>56.57</v>
      </c>
      <c r="I126" s="1">
        <v>80.260000000000005</v>
      </c>
      <c r="J126" s="1"/>
      <c r="K126" s="1">
        <v>72.03</v>
      </c>
      <c r="L126" s="26"/>
      <c r="M126" s="25"/>
    </row>
    <row r="127" spans="1:13" x14ac:dyDescent="0.25">
      <c r="A127" s="1">
        <v>4</v>
      </c>
      <c r="B127" s="1">
        <v>0.3</v>
      </c>
      <c r="C127" s="6">
        <v>10000</v>
      </c>
      <c r="D127" s="1">
        <v>5</v>
      </c>
      <c r="E127" s="1">
        <v>632.32000000000005</v>
      </c>
      <c r="F127" s="1">
        <v>69.73</v>
      </c>
      <c r="G127" s="1">
        <v>81.569999999999993</v>
      </c>
      <c r="H127" s="1">
        <v>56.57</v>
      </c>
      <c r="I127" s="1">
        <v>80.260000000000005</v>
      </c>
      <c r="J127" s="1"/>
      <c r="K127" s="1">
        <v>72.03</v>
      </c>
      <c r="L127" s="26"/>
      <c r="M127" s="25"/>
    </row>
    <row r="128" spans="1:13" x14ac:dyDescent="0.25">
      <c r="A128" s="1">
        <v>5</v>
      </c>
      <c r="B128" s="1">
        <v>0.1</v>
      </c>
      <c r="C128" s="6">
        <v>10000</v>
      </c>
      <c r="D128" s="1">
        <v>5</v>
      </c>
      <c r="E128" s="1">
        <v>847.41</v>
      </c>
      <c r="F128" s="1">
        <v>73.77</v>
      </c>
      <c r="G128" s="1">
        <v>67.209999999999994</v>
      </c>
      <c r="H128" s="1">
        <v>72.13</v>
      </c>
      <c r="I128" s="1">
        <v>70.489999999999995</v>
      </c>
      <c r="J128" s="1">
        <v>77.040000000000006</v>
      </c>
      <c r="K128" s="1">
        <v>72.13</v>
      </c>
      <c r="L128" s="25">
        <f t="shared" ref="L128" si="81">AVERAGE(K128:K130)</f>
        <v>72.13</v>
      </c>
      <c r="M128" s="25">
        <f t="shared" ref="M128" si="82">MEDIAN(K128:K130)</f>
        <v>72.13</v>
      </c>
    </row>
    <row r="129" spans="1:13" x14ac:dyDescent="0.25">
      <c r="A129" s="1">
        <v>5</v>
      </c>
      <c r="B129" s="1">
        <v>0.1</v>
      </c>
      <c r="C129" s="6">
        <v>10000</v>
      </c>
      <c r="D129" s="1">
        <v>5</v>
      </c>
      <c r="E129" s="1">
        <v>867.89</v>
      </c>
      <c r="F129" s="1">
        <v>73.77</v>
      </c>
      <c r="G129" s="1">
        <v>67.209999999999994</v>
      </c>
      <c r="H129" s="1">
        <v>72.13</v>
      </c>
      <c r="I129" s="1">
        <v>70.489999999999995</v>
      </c>
      <c r="J129" s="1">
        <v>77.040000000000006</v>
      </c>
      <c r="K129" s="1">
        <v>72.13</v>
      </c>
      <c r="L129" s="26"/>
      <c r="M129" s="25"/>
    </row>
    <row r="130" spans="1:13" x14ac:dyDescent="0.25">
      <c r="A130" s="1">
        <v>5</v>
      </c>
      <c r="B130" s="1">
        <v>0.1</v>
      </c>
      <c r="C130" s="6">
        <v>10000</v>
      </c>
      <c r="D130" s="1">
        <v>5</v>
      </c>
      <c r="E130" s="1">
        <v>859.72</v>
      </c>
      <c r="F130" s="1">
        <v>73.77</v>
      </c>
      <c r="G130" s="1">
        <v>67.209999999999994</v>
      </c>
      <c r="H130" s="1">
        <v>72.13</v>
      </c>
      <c r="I130" s="1">
        <v>70.489999999999995</v>
      </c>
      <c r="J130" s="1">
        <v>77.040000000000006</v>
      </c>
      <c r="K130" s="1">
        <v>72.13</v>
      </c>
      <c r="L130" s="26"/>
      <c r="M130" s="25"/>
    </row>
    <row r="131" spans="1:13" x14ac:dyDescent="0.25">
      <c r="A131" s="1">
        <v>5</v>
      </c>
      <c r="B131" s="1">
        <v>0.2</v>
      </c>
      <c r="C131" s="6">
        <v>10000</v>
      </c>
      <c r="D131" s="1">
        <v>5</v>
      </c>
      <c r="E131" s="1">
        <v>839.18</v>
      </c>
      <c r="F131" s="1">
        <v>68.849999999999994</v>
      </c>
      <c r="G131" s="1">
        <v>70.489999999999995</v>
      </c>
      <c r="H131" s="1">
        <v>72.13</v>
      </c>
      <c r="I131" s="1">
        <v>67.209999999999994</v>
      </c>
      <c r="J131" s="1">
        <v>78.680000000000007</v>
      </c>
      <c r="K131" s="1">
        <v>71.47</v>
      </c>
      <c r="L131" s="25">
        <f t="shared" ref="L131" si="83">AVERAGE(K131:K133)</f>
        <v>72.563333333333333</v>
      </c>
      <c r="M131" s="25">
        <f t="shared" ref="M131" si="84">MEDIAN(K131:K133)</f>
        <v>71.47</v>
      </c>
    </row>
    <row r="132" spans="1:13" x14ac:dyDescent="0.25">
      <c r="A132" s="1">
        <v>5</v>
      </c>
      <c r="B132" s="1">
        <v>0.2</v>
      </c>
      <c r="C132" s="6">
        <v>10000</v>
      </c>
      <c r="D132" s="1">
        <v>5</v>
      </c>
      <c r="E132" s="1">
        <v>839.62</v>
      </c>
      <c r="F132" s="1">
        <v>68.849999999999994</v>
      </c>
      <c r="G132" s="1">
        <v>70.489999999999995</v>
      </c>
      <c r="H132" s="1">
        <v>72.13</v>
      </c>
      <c r="I132" s="1">
        <v>67.209999999999994</v>
      </c>
      <c r="J132" s="1">
        <v>78.680000000000007</v>
      </c>
      <c r="K132" s="1">
        <v>71.47</v>
      </c>
      <c r="L132" s="26"/>
      <c r="M132" s="25"/>
    </row>
    <row r="133" spans="1:13" x14ac:dyDescent="0.25">
      <c r="A133" s="1">
        <v>5</v>
      </c>
      <c r="B133" s="1">
        <v>0.2</v>
      </c>
      <c r="C133" s="6">
        <v>10000</v>
      </c>
      <c r="D133" s="1">
        <v>5</v>
      </c>
      <c r="E133" s="1">
        <v>86.39</v>
      </c>
      <c r="F133" s="1">
        <v>77.040000000000006</v>
      </c>
      <c r="G133" s="1">
        <v>67.209999999999994</v>
      </c>
      <c r="H133" s="1">
        <v>80.319999999999993</v>
      </c>
      <c r="I133" s="1">
        <v>70.489999999999995</v>
      </c>
      <c r="J133" s="1">
        <v>78.680000000000007</v>
      </c>
      <c r="K133" s="1">
        <v>74.75</v>
      </c>
      <c r="L133" s="26"/>
      <c r="M133" s="25"/>
    </row>
    <row r="134" spans="1:13" x14ac:dyDescent="0.25">
      <c r="A134" s="1">
        <v>5</v>
      </c>
      <c r="B134" s="1">
        <v>0.3</v>
      </c>
      <c r="C134" s="6">
        <v>10000</v>
      </c>
      <c r="D134" s="1">
        <v>5</v>
      </c>
      <c r="E134" s="1">
        <v>830.53</v>
      </c>
      <c r="F134" s="1">
        <v>72.13</v>
      </c>
      <c r="G134" s="1">
        <v>68.849999999999994</v>
      </c>
      <c r="H134" s="1">
        <v>77.040000000000006</v>
      </c>
      <c r="I134" s="1">
        <v>72.13</v>
      </c>
      <c r="J134" s="1">
        <v>73.77</v>
      </c>
      <c r="K134" s="1">
        <v>72.78</v>
      </c>
      <c r="L134" s="25">
        <f t="shared" ref="L134" si="85">AVERAGE(K134:K136)</f>
        <v>71.033333333333331</v>
      </c>
      <c r="M134" s="25">
        <f t="shared" ref="M134" si="86">MEDIAN(K134:K136)</f>
        <v>70.16</v>
      </c>
    </row>
    <row r="135" spans="1:13" x14ac:dyDescent="0.25">
      <c r="A135" s="1">
        <v>5</v>
      </c>
      <c r="B135" s="1">
        <v>0.3</v>
      </c>
      <c r="C135" s="6">
        <v>10000</v>
      </c>
      <c r="D135" s="1">
        <v>5</v>
      </c>
      <c r="E135" s="1">
        <v>831.44</v>
      </c>
      <c r="F135" s="1">
        <v>67.209999999999994</v>
      </c>
      <c r="G135" s="1">
        <v>63.93</v>
      </c>
      <c r="H135" s="1">
        <v>73.77</v>
      </c>
      <c r="I135" s="1">
        <v>68.849999999999994</v>
      </c>
      <c r="J135" s="1">
        <v>77.040000000000006</v>
      </c>
      <c r="K135" s="1">
        <v>70.16</v>
      </c>
      <c r="L135" s="26"/>
      <c r="M135" s="25"/>
    </row>
    <row r="136" spans="1:13" x14ac:dyDescent="0.25">
      <c r="A136" s="12">
        <v>5</v>
      </c>
      <c r="B136" s="12">
        <v>0.3</v>
      </c>
      <c r="C136" s="11">
        <v>10000</v>
      </c>
      <c r="D136" s="12">
        <v>5</v>
      </c>
      <c r="E136" s="12">
        <v>826.57</v>
      </c>
      <c r="F136" s="12">
        <v>67.209999999999994</v>
      </c>
      <c r="G136" s="12">
        <v>63.93</v>
      </c>
      <c r="H136" s="12">
        <v>73.77</v>
      </c>
      <c r="I136" s="12">
        <v>68.849999999999994</v>
      </c>
      <c r="J136" s="12">
        <v>77.040000000000006</v>
      </c>
      <c r="K136" s="12">
        <v>70.16</v>
      </c>
      <c r="L136" s="26"/>
      <c r="M136" s="25"/>
    </row>
    <row r="137" spans="1:13" x14ac:dyDescent="0.25">
      <c r="A137" s="12">
        <v>3</v>
      </c>
      <c r="B137" s="12">
        <v>0.1</v>
      </c>
      <c r="C137" s="11">
        <v>10000</v>
      </c>
      <c r="D137" s="12">
        <v>6</v>
      </c>
      <c r="E137" s="12">
        <v>471.3</v>
      </c>
      <c r="F137" s="12">
        <v>65.680000000000007</v>
      </c>
      <c r="G137" s="12">
        <v>73.52</v>
      </c>
      <c r="H137" s="12">
        <v>72.540000000000006</v>
      </c>
      <c r="I137" s="12"/>
      <c r="J137" s="12"/>
      <c r="K137" s="12">
        <v>70.58</v>
      </c>
      <c r="L137" s="25">
        <f t="shared" ref="L137" si="87">AVERAGE(K137:K139)</f>
        <v>70.8</v>
      </c>
      <c r="M137" s="25">
        <f t="shared" ref="M137" si="88">MEDIAN(K137:K139)</f>
        <v>70.58</v>
      </c>
    </row>
    <row r="138" spans="1:13" x14ac:dyDescent="0.25">
      <c r="A138" s="1">
        <v>3</v>
      </c>
      <c r="B138" s="1">
        <v>0.1</v>
      </c>
      <c r="C138" s="6">
        <v>10000</v>
      </c>
      <c r="D138" s="1">
        <v>6</v>
      </c>
      <c r="E138" s="1">
        <v>473.51</v>
      </c>
      <c r="F138" s="1">
        <v>65.680000000000007</v>
      </c>
      <c r="G138" s="1">
        <v>73.52</v>
      </c>
      <c r="H138" s="1">
        <v>74.5</v>
      </c>
      <c r="I138" s="1"/>
      <c r="J138" s="1"/>
      <c r="K138" s="1">
        <v>71.239999999999995</v>
      </c>
      <c r="L138" s="26"/>
      <c r="M138" s="25"/>
    </row>
    <row r="139" spans="1:13" x14ac:dyDescent="0.25">
      <c r="A139" s="1">
        <v>3</v>
      </c>
      <c r="B139" s="1">
        <v>0.1</v>
      </c>
      <c r="C139" s="6">
        <v>10000</v>
      </c>
      <c r="D139" s="1">
        <v>6</v>
      </c>
      <c r="E139" s="1">
        <v>478.75</v>
      </c>
      <c r="F139" s="1">
        <v>65.680000000000007</v>
      </c>
      <c r="G139" s="1">
        <v>73.52</v>
      </c>
      <c r="H139" s="1">
        <v>72.540000000000006</v>
      </c>
      <c r="I139" s="1"/>
      <c r="J139" s="1"/>
      <c r="K139" s="1">
        <v>70.58</v>
      </c>
      <c r="L139" s="26"/>
      <c r="M139" s="25"/>
    </row>
    <row r="140" spans="1:13" x14ac:dyDescent="0.25">
      <c r="A140" s="1">
        <v>3</v>
      </c>
      <c r="B140" s="1">
        <v>0.2</v>
      </c>
      <c r="C140" s="6">
        <v>10000</v>
      </c>
      <c r="D140" s="1">
        <v>6</v>
      </c>
      <c r="E140" s="1">
        <v>476.19</v>
      </c>
      <c r="F140" s="1">
        <v>66.66</v>
      </c>
      <c r="G140" s="1">
        <v>72.540000000000006</v>
      </c>
      <c r="H140" s="1">
        <v>69.599999999999994</v>
      </c>
      <c r="I140" s="1"/>
      <c r="J140" s="1"/>
      <c r="K140" s="1">
        <v>69.599999999999994</v>
      </c>
      <c r="L140" s="25">
        <f t="shared" ref="L140" si="89">AVERAGE(K140:K142)</f>
        <v>69.599999999999994</v>
      </c>
      <c r="M140" s="25">
        <f t="shared" ref="M140" si="90">MEDIAN(K140:K142)</f>
        <v>69.599999999999994</v>
      </c>
    </row>
    <row r="141" spans="1:13" x14ac:dyDescent="0.25">
      <c r="A141" s="1">
        <v>3</v>
      </c>
      <c r="B141" s="1">
        <v>0.2</v>
      </c>
      <c r="C141" s="6">
        <v>10000</v>
      </c>
      <c r="D141" s="1">
        <v>6</v>
      </c>
      <c r="E141" s="1">
        <v>479.06</v>
      </c>
      <c r="F141" s="1">
        <v>66.66</v>
      </c>
      <c r="G141" s="1">
        <v>72.540000000000006</v>
      </c>
      <c r="H141" s="1">
        <v>69.599999999999994</v>
      </c>
      <c r="I141" s="1"/>
      <c r="J141" s="1"/>
      <c r="K141" s="1">
        <v>69.599999999999994</v>
      </c>
      <c r="L141" s="26"/>
      <c r="M141" s="25"/>
    </row>
    <row r="142" spans="1:13" x14ac:dyDescent="0.25">
      <c r="A142" s="1">
        <v>3</v>
      </c>
      <c r="B142" s="1">
        <v>0.2</v>
      </c>
      <c r="C142" s="6">
        <v>10000</v>
      </c>
      <c r="D142" s="1">
        <v>6</v>
      </c>
      <c r="E142" s="1">
        <v>479.69</v>
      </c>
      <c r="F142" s="1">
        <v>66.66</v>
      </c>
      <c r="G142" s="1">
        <v>72.540000000000006</v>
      </c>
      <c r="H142" s="1">
        <v>69.599999999999994</v>
      </c>
      <c r="I142" s="1"/>
      <c r="J142" s="1"/>
      <c r="K142" s="1">
        <v>69.599999999999994</v>
      </c>
      <c r="L142" s="26"/>
      <c r="M142" s="25"/>
    </row>
    <row r="143" spans="1:13" x14ac:dyDescent="0.25">
      <c r="A143" s="1">
        <v>3</v>
      </c>
      <c r="B143" s="1">
        <v>0.3</v>
      </c>
      <c r="C143" s="6">
        <v>10000</v>
      </c>
      <c r="D143" s="1">
        <v>6</v>
      </c>
      <c r="E143" s="1">
        <v>472.26</v>
      </c>
      <c r="F143" s="1">
        <v>63.72</v>
      </c>
      <c r="G143" s="1">
        <v>70.58</v>
      </c>
      <c r="H143" s="1">
        <v>70.58</v>
      </c>
      <c r="I143" s="1"/>
      <c r="J143" s="1"/>
      <c r="K143" s="1">
        <v>68.3</v>
      </c>
      <c r="L143" s="25">
        <f t="shared" ref="L143" si="91">AVERAGE(K143:K145)</f>
        <v>68.3</v>
      </c>
      <c r="M143" s="25">
        <f t="shared" ref="M143" si="92">MEDIAN(K143:K145)</f>
        <v>68.3</v>
      </c>
    </row>
    <row r="144" spans="1:13" x14ac:dyDescent="0.25">
      <c r="A144" s="1">
        <v>3</v>
      </c>
      <c r="B144" s="1">
        <v>0.3</v>
      </c>
      <c r="C144" s="6">
        <v>10000</v>
      </c>
      <c r="D144" s="1">
        <v>6</v>
      </c>
      <c r="E144" s="1">
        <v>475.12</v>
      </c>
      <c r="F144" s="1">
        <v>63.72</v>
      </c>
      <c r="G144" s="1">
        <v>70.58</v>
      </c>
      <c r="H144" s="1">
        <v>70.58</v>
      </c>
      <c r="I144" s="1"/>
      <c r="J144" s="1"/>
      <c r="K144" s="1">
        <v>68.3</v>
      </c>
      <c r="L144" s="26"/>
      <c r="M144" s="25"/>
    </row>
    <row r="145" spans="1:13" x14ac:dyDescent="0.25">
      <c r="A145" s="1">
        <v>3</v>
      </c>
      <c r="B145" s="1">
        <v>0.3</v>
      </c>
      <c r="C145" s="6">
        <v>10000</v>
      </c>
      <c r="D145" s="1">
        <v>6</v>
      </c>
      <c r="E145" s="1">
        <v>503.33</v>
      </c>
      <c r="F145" s="1">
        <v>63.72</v>
      </c>
      <c r="G145" s="1">
        <v>70.58</v>
      </c>
      <c r="H145" s="1">
        <v>70.58</v>
      </c>
      <c r="I145" s="1"/>
      <c r="J145" s="1"/>
      <c r="K145" s="1">
        <v>68.3</v>
      </c>
      <c r="L145" s="26"/>
      <c r="M145" s="25"/>
    </row>
    <row r="146" spans="1:13" x14ac:dyDescent="0.25">
      <c r="A146" s="1">
        <v>4</v>
      </c>
      <c r="B146" s="1">
        <v>0.1</v>
      </c>
      <c r="C146" s="6">
        <v>10000</v>
      </c>
      <c r="D146" s="1">
        <v>6</v>
      </c>
      <c r="E146" s="1">
        <v>733.24699999999996</v>
      </c>
      <c r="F146" s="1">
        <v>69.73</v>
      </c>
      <c r="G146" s="1">
        <v>80.260000000000005</v>
      </c>
      <c r="H146" s="1">
        <v>69.73</v>
      </c>
      <c r="I146" s="1">
        <v>80.260000000000005</v>
      </c>
      <c r="J146" s="1"/>
      <c r="K146" s="1">
        <v>75</v>
      </c>
      <c r="L146" s="25">
        <f t="shared" ref="L146" si="93">AVERAGE(K146:K148)</f>
        <v>74.45</v>
      </c>
      <c r="M146" s="25">
        <f t="shared" ref="M146" si="94">MEDIAN(K146:K148)</f>
        <v>75</v>
      </c>
    </row>
    <row r="147" spans="1:13" x14ac:dyDescent="0.25">
      <c r="A147" s="1">
        <v>4</v>
      </c>
      <c r="B147" s="1">
        <v>0.1</v>
      </c>
      <c r="C147" s="6">
        <v>10000</v>
      </c>
      <c r="D147" s="1">
        <v>6</v>
      </c>
      <c r="E147" s="1">
        <v>742.88</v>
      </c>
      <c r="F147" s="1">
        <v>71.05</v>
      </c>
      <c r="G147" s="1">
        <v>78.94</v>
      </c>
      <c r="H147" s="1">
        <v>67.099999999999994</v>
      </c>
      <c r="I147" s="1">
        <v>76.31</v>
      </c>
      <c r="J147" s="1"/>
      <c r="K147" s="1">
        <v>73.349999999999994</v>
      </c>
      <c r="L147" s="26"/>
      <c r="M147" s="25"/>
    </row>
    <row r="148" spans="1:13" x14ac:dyDescent="0.25">
      <c r="A148" s="1">
        <v>4</v>
      </c>
      <c r="B148" s="1">
        <v>0.1</v>
      </c>
      <c r="C148" s="6">
        <v>10000</v>
      </c>
      <c r="D148" s="1">
        <v>6</v>
      </c>
      <c r="E148" s="1">
        <v>742.79</v>
      </c>
      <c r="F148" s="1">
        <v>69.73</v>
      </c>
      <c r="G148" s="1">
        <v>80.260000000000005</v>
      </c>
      <c r="H148" s="1">
        <v>69.73</v>
      </c>
      <c r="I148" s="1">
        <v>80.260000000000005</v>
      </c>
      <c r="J148" s="1"/>
      <c r="K148" s="1">
        <v>75</v>
      </c>
      <c r="L148" s="26"/>
      <c r="M148" s="25"/>
    </row>
    <row r="149" spans="1:13" x14ac:dyDescent="0.25">
      <c r="A149" s="1">
        <v>4</v>
      </c>
      <c r="B149" s="1">
        <v>0.2</v>
      </c>
      <c r="C149" s="6">
        <v>10000</v>
      </c>
      <c r="D149" s="1">
        <v>6</v>
      </c>
      <c r="E149" s="1">
        <v>798.38</v>
      </c>
      <c r="F149" s="1">
        <v>68.42</v>
      </c>
      <c r="G149" s="1">
        <v>77.63</v>
      </c>
      <c r="H149" s="1">
        <v>68.42</v>
      </c>
      <c r="I149" s="1">
        <v>73.680000000000007</v>
      </c>
      <c r="J149" s="1"/>
      <c r="K149" s="1">
        <v>72.03</v>
      </c>
      <c r="L149" s="25">
        <f t="shared" ref="L149" si="95">AVERAGE(K149:K151)</f>
        <v>72.03</v>
      </c>
      <c r="M149" s="25">
        <f t="shared" ref="M149" si="96">MEDIAN(K149:K151)</f>
        <v>72.03</v>
      </c>
    </row>
    <row r="150" spans="1:13" x14ac:dyDescent="0.25">
      <c r="A150" s="1">
        <v>4</v>
      </c>
      <c r="B150" s="1">
        <v>0.2</v>
      </c>
      <c r="C150" s="6">
        <v>10000</v>
      </c>
      <c r="D150" s="1">
        <v>6</v>
      </c>
      <c r="E150" s="1">
        <v>754</v>
      </c>
      <c r="F150" s="1">
        <v>68.42</v>
      </c>
      <c r="G150" s="1">
        <v>77.63</v>
      </c>
      <c r="H150" s="1">
        <v>68.42</v>
      </c>
      <c r="I150" s="1">
        <v>73.680000000000007</v>
      </c>
      <c r="J150" s="1"/>
      <c r="K150" s="1">
        <v>72.03</v>
      </c>
      <c r="L150" s="26"/>
      <c r="M150" s="25"/>
    </row>
    <row r="151" spans="1:13" x14ac:dyDescent="0.25">
      <c r="A151" s="1">
        <v>4</v>
      </c>
      <c r="B151" s="1">
        <v>0.2</v>
      </c>
      <c r="C151" s="6">
        <v>10000</v>
      </c>
      <c r="D151" s="1">
        <v>6</v>
      </c>
      <c r="E151" s="1">
        <v>804.55</v>
      </c>
      <c r="F151" s="1">
        <v>68.42</v>
      </c>
      <c r="G151" s="1">
        <v>77.63</v>
      </c>
      <c r="H151" s="1">
        <v>68.42</v>
      </c>
      <c r="I151" s="1">
        <v>73.680000000000007</v>
      </c>
      <c r="J151" s="1"/>
      <c r="K151" s="1">
        <v>72.03</v>
      </c>
      <c r="L151" s="26"/>
      <c r="M151" s="25"/>
    </row>
    <row r="152" spans="1:13" x14ac:dyDescent="0.25">
      <c r="A152" s="1">
        <v>4</v>
      </c>
      <c r="B152" s="1">
        <v>0.3</v>
      </c>
      <c r="C152" s="6">
        <v>10000</v>
      </c>
      <c r="D152" s="1">
        <v>6</v>
      </c>
      <c r="E152" s="1">
        <v>798</v>
      </c>
      <c r="F152" s="1">
        <v>67.099999999999994</v>
      </c>
      <c r="G152" s="1">
        <v>76.31</v>
      </c>
      <c r="H152" s="1">
        <v>65.78</v>
      </c>
      <c r="I152" s="1">
        <v>81.569999999999993</v>
      </c>
      <c r="J152" s="1"/>
      <c r="K152" s="1">
        <v>72.69</v>
      </c>
      <c r="L152" s="25">
        <f t="shared" ref="L152" si="97">AVERAGE(K152:K154)</f>
        <v>71.923333333333332</v>
      </c>
      <c r="M152" s="25">
        <f t="shared" ref="M152" si="98">MEDIAN(K152:K154)</f>
        <v>72.69</v>
      </c>
    </row>
    <row r="153" spans="1:13" x14ac:dyDescent="0.25">
      <c r="A153" s="1">
        <v>4</v>
      </c>
      <c r="B153" s="1">
        <v>0.3</v>
      </c>
      <c r="C153" s="6">
        <v>10000</v>
      </c>
      <c r="D153" s="1">
        <v>6</v>
      </c>
      <c r="E153" s="1">
        <v>737.98</v>
      </c>
      <c r="F153" s="1">
        <v>67.099999999999994</v>
      </c>
      <c r="G153" s="1">
        <v>72.36</v>
      </c>
      <c r="H153" s="1">
        <v>68.42</v>
      </c>
      <c r="I153" s="1">
        <v>73.680000000000007</v>
      </c>
      <c r="J153" s="1"/>
      <c r="K153" s="1">
        <v>70.39</v>
      </c>
      <c r="L153" s="26"/>
      <c r="M153" s="25"/>
    </row>
    <row r="154" spans="1:13" x14ac:dyDescent="0.25">
      <c r="A154" s="1">
        <v>4</v>
      </c>
      <c r="B154" s="1">
        <v>0.3</v>
      </c>
      <c r="C154" s="6">
        <v>10000</v>
      </c>
      <c r="D154" s="1">
        <v>6</v>
      </c>
      <c r="E154" s="1">
        <v>709.59</v>
      </c>
      <c r="F154" s="1">
        <v>67.099999999999994</v>
      </c>
      <c r="G154" s="1">
        <v>76.31</v>
      </c>
      <c r="H154" s="1">
        <v>65.78</v>
      </c>
      <c r="I154" s="1">
        <v>81.569999999999993</v>
      </c>
      <c r="J154" s="1"/>
      <c r="K154" s="1">
        <v>72.69</v>
      </c>
      <c r="L154" s="26"/>
      <c r="M154" s="25"/>
    </row>
    <row r="155" spans="1:13" x14ac:dyDescent="0.25">
      <c r="A155" s="1">
        <v>5</v>
      </c>
      <c r="B155" s="1">
        <v>0.1</v>
      </c>
      <c r="C155" s="6">
        <v>10000</v>
      </c>
      <c r="D155" s="1">
        <v>6</v>
      </c>
      <c r="E155" s="1">
        <v>948.53</v>
      </c>
      <c r="F155" s="1">
        <v>72.13</v>
      </c>
      <c r="G155" s="1">
        <v>68.849999999999994</v>
      </c>
      <c r="H155" s="1">
        <v>72.13</v>
      </c>
      <c r="I155" s="1">
        <v>72.13</v>
      </c>
      <c r="J155" s="1">
        <v>78.680000000000007</v>
      </c>
      <c r="K155" s="1">
        <v>72.78</v>
      </c>
      <c r="L155" s="25">
        <f t="shared" ref="L155" si="99">AVERAGE(K155:K157)</f>
        <v>72.78</v>
      </c>
      <c r="M155" s="25">
        <f t="shared" ref="M155" si="100">MEDIAN(K155:K157)</f>
        <v>72.78</v>
      </c>
    </row>
    <row r="156" spans="1:13" x14ac:dyDescent="0.25">
      <c r="A156" s="1">
        <v>5</v>
      </c>
      <c r="B156" s="1">
        <v>0.1</v>
      </c>
      <c r="C156" s="6">
        <v>10000</v>
      </c>
      <c r="D156" s="1">
        <v>6</v>
      </c>
      <c r="E156" s="1">
        <v>948.43</v>
      </c>
      <c r="F156" s="1">
        <v>72.13</v>
      </c>
      <c r="G156" s="1">
        <v>68.849999999999994</v>
      </c>
      <c r="H156" s="1">
        <v>72.13</v>
      </c>
      <c r="I156" s="1">
        <v>72.13</v>
      </c>
      <c r="J156" s="1">
        <v>78.680000000000007</v>
      </c>
      <c r="K156" s="1">
        <v>72.78</v>
      </c>
      <c r="L156" s="26"/>
      <c r="M156" s="25"/>
    </row>
    <row r="157" spans="1:13" x14ac:dyDescent="0.25">
      <c r="A157" s="1">
        <v>5</v>
      </c>
      <c r="B157" s="1">
        <v>0.1</v>
      </c>
      <c r="C157" s="6">
        <v>10000</v>
      </c>
      <c r="D157" s="1">
        <v>6</v>
      </c>
      <c r="E157" s="1">
        <v>956.48</v>
      </c>
      <c r="F157" s="1">
        <v>72.13</v>
      </c>
      <c r="G157" s="1">
        <v>70.489999999999995</v>
      </c>
      <c r="H157" s="1">
        <v>72.13</v>
      </c>
      <c r="I157" s="1">
        <v>72.13</v>
      </c>
      <c r="J157" s="1">
        <v>77.040000000000006</v>
      </c>
      <c r="K157" s="1">
        <v>72.78</v>
      </c>
      <c r="L157" s="26"/>
      <c r="M157" s="25"/>
    </row>
    <row r="158" spans="1:13" x14ac:dyDescent="0.25">
      <c r="A158" s="1">
        <v>5</v>
      </c>
      <c r="B158" s="1">
        <v>0.2</v>
      </c>
      <c r="C158" s="6">
        <v>10000</v>
      </c>
      <c r="D158" s="1">
        <v>6</v>
      </c>
      <c r="E158" s="1">
        <v>955.65</v>
      </c>
      <c r="F158" s="1">
        <v>70.489999999999995</v>
      </c>
      <c r="G158" s="1">
        <v>72.13</v>
      </c>
      <c r="H158" s="1">
        <v>75.400000000000006</v>
      </c>
      <c r="I158" s="1">
        <v>72.13</v>
      </c>
      <c r="J158" s="1">
        <v>78.680000000000007</v>
      </c>
      <c r="K158" s="1">
        <v>73.77</v>
      </c>
      <c r="L158" s="25">
        <f t="shared" ref="L158" si="101">AVERAGE(K158:K160)</f>
        <v>73.77</v>
      </c>
      <c r="M158" s="25">
        <f t="shared" ref="M158" si="102">MEDIAN(K158:K160)</f>
        <v>73.77</v>
      </c>
    </row>
    <row r="159" spans="1:13" x14ac:dyDescent="0.25">
      <c r="A159" s="1">
        <v>5</v>
      </c>
      <c r="B159" s="1">
        <v>0.2</v>
      </c>
      <c r="C159" s="6">
        <v>10000</v>
      </c>
      <c r="D159" s="1">
        <v>6</v>
      </c>
      <c r="E159" s="1">
        <v>948.35</v>
      </c>
      <c r="F159" s="1">
        <v>70.489999999999995</v>
      </c>
      <c r="G159" s="1">
        <v>72.13</v>
      </c>
      <c r="H159" s="1">
        <v>75.400000000000006</v>
      </c>
      <c r="I159" s="1">
        <v>72.13</v>
      </c>
      <c r="J159" s="1">
        <v>78.680000000000007</v>
      </c>
      <c r="K159" s="1">
        <v>73.77</v>
      </c>
      <c r="L159" s="26"/>
      <c r="M159" s="25"/>
    </row>
    <row r="160" spans="1:13" x14ac:dyDescent="0.25">
      <c r="A160" s="1">
        <v>5</v>
      </c>
      <c r="B160" s="1">
        <v>0.2</v>
      </c>
      <c r="C160" s="6">
        <v>10000</v>
      </c>
      <c r="D160" s="1">
        <v>6</v>
      </c>
      <c r="E160" s="1">
        <v>976.57</v>
      </c>
      <c r="F160" s="1">
        <v>70.489999999999995</v>
      </c>
      <c r="G160" s="1">
        <v>72.13</v>
      </c>
      <c r="H160" s="1">
        <v>75.400000000000006</v>
      </c>
      <c r="I160" s="1">
        <v>72.13</v>
      </c>
      <c r="J160" s="1">
        <v>78.680000000000007</v>
      </c>
      <c r="K160" s="1">
        <v>73.77</v>
      </c>
      <c r="L160" s="26"/>
      <c r="M160" s="25"/>
    </row>
    <row r="161" spans="1:13" x14ac:dyDescent="0.25">
      <c r="A161" s="1">
        <v>5</v>
      </c>
      <c r="B161" s="1">
        <v>0.3</v>
      </c>
      <c r="C161" s="6">
        <v>10000</v>
      </c>
      <c r="D161" s="1">
        <v>6</v>
      </c>
      <c r="E161" s="1">
        <v>944.69</v>
      </c>
      <c r="F161" s="1">
        <v>73.77</v>
      </c>
      <c r="G161" s="1">
        <v>70.489999999999995</v>
      </c>
      <c r="H161" s="1">
        <v>77.040000000000006</v>
      </c>
      <c r="I161" s="1">
        <v>68.849999999999994</v>
      </c>
      <c r="J161" s="1">
        <v>78.680000000000007</v>
      </c>
      <c r="K161" s="1">
        <v>73.77</v>
      </c>
      <c r="L161" s="25">
        <f t="shared" ref="L161" si="103">AVERAGE(K161:K163)</f>
        <v>73.77</v>
      </c>
      <c r="M161" s="25">
        <f t="shared" ref="M161" si="104">MEDIAN(K161:K163)</f>
        <v>73.77</v>
      </c>
    </row>
    <row r="162" spans="1:13" x14ac:dyDescent="0.25">
      <c r="A162" s="1">
        <v>5</v>
      </c>
      <c r="B162" s="1">
        <v>0.3</v>
      </c>
      <c r="C162" s="6">
        <v>10000</v>
      </c>
      <c r="D162" s="1">
        <v>6</v>
      </c>
      <c r="E162" s="1">
        <v>977.39</v>
      </c>
      <c r="F162" s="1">
        <v>73.77</v>
      </c>
      <c r="G162" s="1">
        <v>70.489999999999995</v>
      </c>
      <c r="H162" s="1">
        <v>77.040000000000006</v>
      </c>
      <c r="I162" s="1">
        <v>68.849999999999994</v>
      </c>
      <c r="J162" s="1">
        <v>78.680000000000007</v>
      </c>
      <c r="K162" s="1">
        <v>73.77</v>
      </c>
      <c r="L162" s="26"/>
      <c r="M162" s="25"/>
    </row>
    <row r="163" spans="1:13" x14ac:dyDescent="0.25">
      <c r="A163" s="1">
        <v>5</v>
      </c>
      <c r="B163" s="1">
        <v>0.3</v>
      </c>
      <c r="C163" s="6">
        <v>10000</v>
      </c>
      <c r="D163" s="1">
        <v>6</v>
      </c>
      <c r="E163" s="1">
        <v>985.67</v>
      </c>
      <c r="F163" s="1">
        <v>73.77</v>
      </c>
      <c r="G163" s="1">
        <v>70.489999999999995</v>
      </c>
      <c r="H163" s="1">
        <v>77.040000000000006</v>
      </c>
      <c r="I163" s="1">
        <v>68.849999999999994</v>
      </c>
      <c r="J163" s="1">
        <v>78.680000000000007</v>
      </c>
      <c r="K163" s="1">
        <v>73.77</v>
      </c>
      <c r="L163" s="26"/>
      <c r="M163" s="25"/>
    </row>
    <row r="164" spans="1:13" x14ac:dyDescent="0.25">
      <c r="M164" s="10"/>
    </row>
    <row r="165" spans="1:13" x14ac:dyDescent="0.25">
      <c r="M165" s="10"/>
    </row>
    <row r="166" spans="1:13" x14ac:dyDescent="0.25">
      <c r="M166" s="10"/>
    </row>
    <row r="167" spans="1:13" x14ac:dyDescent="0.25">
      <c r="M167" s="10"/>
    </row>
    <row r="168" spans="1:13" x14ac:dyDescent="0.25">
      <c r="M168" s="10"/>
    </row>
    <row r="169" spans="1:13" x14ac:dyDescent="0.25">
      <c r="M169" s="10"/>
    </row>
    <row r="170" spans="1:13" x14ac:dyDescent="0.25">
      <c r="M170" s="10"/>
    </row>
    <row r="171" spans="1:13" x14ac:dyDescent="0.25">
      <c r="M171" s="10"/>
    </row>
    <row r="172" spans="1:13" x14ac:dyDescent="0.25">
      <c r="M172" s="10"/>
    </row>
  </sheetData>
  <mergeCells count="108">
    <mergeCell ref="M158:M160"/>
    <mergeCell ref="M161:M163"/>
    <mergeCell ref="M143:M145"/>
    <mergeCell ref="M146:M148"/>
    <mergeCell ref="M149:M151"/>
    <mergeCell ref="M152:M154"/>
    <mergeCell ref="M155:M157"/>
    <mergeCell ref="M128:M130"/>
    <mergeCell ref="M131:M133"/>
    <mergeCell ref="M134:M136"/>
    <mergeCell ref="M137:M139"/>
    <mergeCell ref="M140:M142"/>
    <mergeCell ref="M113:M115"/>
    <mergeCell ref="M116:M118"/>
    <mergeCell ref="M119:M121"/>
    <mergeCell ref="M122:M124"/>
    <mergeCell ref="M125:M127"/>
    <mergeCell ref="M98:M100"/>
    <mergeCell ref="M101:M103"/>
    <mergeCell ref="M104:M106"/>
    <mergeCell ref="M107:M109"/>
    <mergeCell ref="M110:M112"/>
    <mergeCell ref="M83:M85"/>
    <mergeCell ref="M86:M88"/>
    <mergeCell ref="M89:M91"/>
    <mergeCell ref="M92:M94"/>
    <mergeCell ref="M95:M97"/>
    <mergeCell ref="M68:M70"/>
    <mergeCell ref="M71:M73"/>
    <mergeCell ref="M74:M76"/>
    <mergeCell ref="M77:M79"/>
    <mergeCell ref="M80:M82"/>
    <mergeCell ref="M53:M55"/>
    <mergeCell ref="M56:M58"/>
    <mergeCell ref="M59:M61"/>
    <mergeCell ref="M62:M64"/>
    <mergeCell ref="M65:M67"/>
    <mergeCell ref="M38:M40"/>
    <mergeCell ref="M41:M43"/>
    <mergeCell ref="M44:M46"/>
    <mergeCell ref="M47:M49"/>
    <mergeCell ref="M50:M52"/>
    <mergeCell ref="L152:L154"/>
    <mergeCell ref="L155:L157"/>
    <mergeCell ref="L158:L160"/>
    <mergeCell ref="L161:L16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L137:L139"/>
    <mergeCell ref="L140:L142"/>
    <mergeCell ref="L143:L145"/>
    <mergeCell ref="L146:L148"/>
    <mergeCell ref="L149:L151"/>
    <mergeCell ref="L122:L124"/>
    <mergeCell ref="L125:L127"/>
    <mergeCell ref="L128:L130"/>
    <mergeCell ref="L131:L133"/>
    <mergeCell ref="L134:L136"/>
    <mergeCell ref="L107:L109"/>
    <mergeCell ref="L110:L112"/>
    <mergeCell ref="L113:L115"/>
    <mergeCell ref="L116:L118"/>
    <mergeCell ref="L119:L121"/>
    <mergeCell ref="L92:L94"/>
    <mergeCell ref="L95:L97"/>
    <mergeCell ref="L98:L100"/>
    <mergeCell ref="L101:L103"/>
    <mergeCell ref="L104:L106"/>
    <mergeCell ref="L77:L79"/>
    <mergeCell ref="L80:L82"/>
    <mergeCell ref="L83:L85"/>
    <mergeCell ref="L86:L88"/>
    <mergeCell ref="L89:L91"/>
    <mergeCell ref="L62:L64"/>
    <mergeCell ref="L65:L67"/>
    <mergeCell ref="L68:L70"/>
    <mergeCell ref="L71:L73"/>
    <mergeCell ref="L74:L76"/>
    <mergeCell ref="L47:L49"/>
    <mergeCell ref="L50:L52"/>
    <mergeCell ref="L53:L55"/>
    <mergeCell ref="L56:L58"/>
    <mergeCell ref="L59:L61"/>
    <mergeCell ref="L32:L34"/>
    <mergeCell ref="L35:L37"/>
    <mergeCell ref="L38:L40"/>
    <mergeCell ref="L41:L43"/>
    <mergeCell ref="L44:L46"/>
    <mergeCell ref="L17:L19"/>
    <mergeCell ref="L20:L22"/>
    <mergeCell ref="L23:L25"/>
    <mergeCell ref="L26:L28"/>
    <mergeCell ref="L29:L31"/>
    <mergeCell ref="L2:L4"/>
    <mergeCell ref="L5:L7"/>
    <mergeCell ref="L8:L10"/>
    <mergeCell ref="L11:L13"/>
    <mergeCell ref="L14:L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Primeira base de dados - trigo</vt:lpstr>
      <vt:lpstr>Segunda base de dados - sangue</vt:lpstr>
      <vt:lpstr>Terceira base de dados-Haberman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kilson</dc:creator>
  <cp:lastModifiedBy>guilherme kilson</cp:lastModifiedBy>
  <dcterms:created xsi:type="dcterms:W3CDTF">2023-04-05T22:33:59Z</dcterms:created>
  <dcterms:modified xsi:type="dcterms:W3CDTF">2023-07-08T13:11:32Z</dcterms:modified>
</cp:coreProperties>
</file>