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uto" sheetId="1" state="visible" r:id="rId2"/>
    <sheet name="Gráfic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<sst xmlns="http://schemas.openxmlformats.org/spreadsheetml/2006/main" count="50" uniqueCount="40">
  <si>
    <t xml:space="preserve">Participante</t>
  </si>
  <si>
    <t xml:space="preserve">E1</t>
  </si>
  <si>
    <t xml:space="preserve">E2</t>
  </si>
  <si>
    <t xml:space="preserve">E3</t>
  </si>
  <si>
    <t xml:space="preserve">E4</t>
  </si>
  <si>
    <t xml:space="preserve">U1</t>
  </si>
  <si>
    <t xml:space="preserve">U2</t>
  </si>
  <si>
    <t xml:space="preserve">U3</t>
  </si>
  <si>
    <t xml:space="preserve">U4</t>
  </si>
  <si>
    <t xml:space="preserve">I1</t>
  </si>
  <si>
    <t xml:space="preserve">I2</t>
  </si>
  <si>
    <t xml:space="preserve">Participante 09</t>
  </si>
  <si>
    <t xml:space="preserve">Participante 10</t>
  </si>
  <si>
    <t xml:space="preserve">Participante 11</t>
  </si>
  <si>
    <t xml:space="preserve">Participante 12</t>
  </si>
  <si>
    <t xml:space="preserve">Participante 13</t>
  </si>
  <si>
    <t xml:space="preserve">Participante 14</t>
  </si>
  <si>
    <t xml:space="preserve">Participante 15</t>
  </si>
  <si>
    <t xml:space="preserve">Participante 16</t>
  </si>
  <si>
    <t xml:space="preserve">Participante 32</t>
  </si>
  <si>
    <t xml:space="preserve">Participante 33</t>
  </si>
  <si>
    <t xml:space="preserve">Participante 34</t>
  </si>
  <si>
    <t xml:space="preserve">Participante 35</t>
  </si>
  <si>
    <t xml:space="preserve">Participante 36</t>
  </si>
  <si>
    <t xml:space="preserve">Participante 37</t>
  </si>
  <si>
    <t xml:space="preserve">Participante 38</t>
  </si>
  <si>
    <t xml:space="preserve">Participante 39</t>
  </si>
  <si>
    <t xml:space="preserve">Participante 40</t>
  </si>
  <si>
    <t xml:space="preserve">Participante 41</t>
  </si>
  <si>
    <t xml:space="preserve">Participante 42</t>
  </si>
  <si>
    <t xml:space="preserve">Participante 43</t>
  </si>
  <si>
    <t xml:space="preserve">Participante 44</t>
  </si>
  <si>
    <t xml:space="preserve">Participante 45</t>
  </si>
  <si>
    <t xml:space="preserve">Participante 46</t>
  </si>
  <si>
    <t xml:space="preserve">Participante 47</t>
  </si>
  <si>
    <t xml:space="preserve">Totally Agree</t>
  </si>
  <si>
    <t xml:space="preserve">Partially agree</t>
  </si>
  <si>
    <t xml:space="preserve">I do not agree nor disagree
</t>
  </si>
  <si>
    <t xml:space="preserve">Partially disagree</t>
  </si>
  <si>
    <t xml:space="preserve">Totally disagree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</si>
</sst>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595959"/>
      <name val="Times New Roman"/>
      <family val="2"/>
    </font>
    <font>
      <b val="true"/>
      <sz val="9"/>
      <color rgb="FF000000"/>
      <name val="Times New Roman"/>
      <family val="0"/>
    </font>
    <font>
      <sz val="9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F7B4AE"/>
        <bgColor rgb="FFFF99CC"/>
      </patternFill>
    </fill>
    <fill>
      <patternFill patternType="solid">
        <fgColor rgb="FF90D7DD"/>
        <bgColor rgb="FFB3CEFB"/>
      </patternFill>
    </fill>
    <fill>
      <patternFill patternType="solid">
        <fgColor rgb="FFB5E5E8"/>
        <bgColor rgb="FFB3CEFB"/>
      </patternFill>
    </fill>
    <fill>
      <patternFill patternType="solid">
        <fgColor rgb="FFB3CEFB"/>
        <bgColor rgb="FFB5E5E8"/>
      </patternFill>
    </fill>
    <fill>
      <patternFill patternType="solid">
        <fgColor rgb="FFD9E7FD"/>
        <bgColor rgb="FFD9D9D9"/>
      </patternFill>
    </fill>
    <fill>
      <patternFill patternType="solid">
        <fgColor rgb="FF7AD693"/>
        <bgColor rgb="FF90D7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9E7FD"/>
      <rgbColor rgb="FF660066"/>
      <rgbColor rgb="FFF28E86"/>
      <rgbColor rgb="FF0066CC"/>
      <rgbColor rgb="FFB3C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5E5E8"/>
      <rgbColor rgb="FFCCFFCC"/>
      <rgbColor rgb="FFFFFF99"/>
      <rgbColor rgb="FF90D7DD"/>
      <rgbColor rgb="FFFF99CC"/>
      <rgbColor rgb="FFCC99FF"/>
      <rgbColor rgb="FFF7B4AE"/>
      <rgbColor rgb="FF4285F4"/>
      <rgbColor rgb="FF7AD693"/>
      <rgbColor rgb="FF99CC00"/>
      <rgbColor rgb="FFFBBC04"/>
      <rgbColor rgb="FFFF9900"/>
      <rgbColor rgb="FFFF6600"/>
      <rgbColor rgb="FF59595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Gráfico!$C$1</c:f>
              <c:strCache>
                <c:ptCount val="1"/>
                <c:pt idx="0">
                  <c:v>Totally Agree</c:v>
                </c:pt>
              </c:strCache>
            </c:strRef>
          </c:tx>
          <c:spPr>
            <a:solidFill>
              <a:srgbClr val="34a85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Gráfico!$C$2:$C$11</c:f>
              <c:numCache>
                <c:formatCode>General</c:formatCode>
                <c:ptCount val="10"/>
                <c:pt idx="0">
                  <c:v>0.291666666666667</c:v>
                </c:pt>
                <c:pt idx="1">
                  <c:v>0.25</c:v>
                </c:pt>
                <c:pt idx="2">
                  <c:v>0.5</c:v>
                </c:pt>
                <c:pt idx="3">
                  <c:v>0.291666666666667</c:v>
                </c:pt>
                <c:pt idx="4">
                  <c:v>0.375</c:v>
                </c:pt>
                <c:pt idx="5">
                  <c:v>0.458333333333333</c:v>
                </c:pt>
                <c:pt idx="6">
                  <c:v>0.333333333333333</c:v>
                </c:pt>
                <c:pt idx="7">
                  <c:v>0.791666666666667</c:v>
                </c:pt>
                <c:pt idx="8">
                  <c:v>0.541666666666667</c:v>
                </c:pt>
                <c:pt idx="9">
                  <c:v>0.666666666666667</c:v>
                </c:pt>
              </c:numCache>
            </c:numRef>
          </c:val>
        </c:ser>
        <c:ser>
          <c:idx val="1"/>
          <c:order val="1"/>
          <c:tx>
            <c:strRef>
              <c:f>Gráfico!$D$1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rgbClr val="7ad6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Gráfico!$D$2:$D$11</c:f>
              <c:numCache>
                <c:formatCode>General</c:formatCode>
                <c:ptCount val="10"/>
                <c:pt idx="0">
                  <c:v>0.166666666666667</c:v>
                </c:pt>
                <c:pt idx="1">
                  <c:v>0.208333333333333</c:v>
                </c:pt>
                <c:pt idx="2">
                  <c:v>0.375</c:v>
                </c:pt>
                <c:pt idx="3">
                  <c:v>0.458333333333333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Gráfico!$E$1</c:f>
              <c:strCache>
                <c:ptCount val="1"/>
                <c:pt idx="0">
                  <c:v>I do not agree nor disagree
</c:v>
                </c:pt>
              </c:strCache>
            </c:strRef>
          </c:tx>
          <c:spPr>
            <a:solidFill>
              <a:srgbClr val="fbbc0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Gráfico!$E$2:$E$11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0.416666666666667</c:v>
                </c:pt>
                <c:pt idx="2">
                  <c:v>0.0833333333333333</c:v>
                </c:pt>
                <c:pt idx="3">
                  <c:v>0.166666666666667</c:v>
                </c:pt>
                <c:pt idx="4">
                  <c:v>0.0833333333333333</c:v>
                </c:pt>
                <c:pt idx="5">
                  <c:v>0.0833333333333333</c:v>
                </c:pt>
                <c:pt idx="6">
                  <c:v>0.0833333333333333</c:v>
                </c:pt>
                <c:pt idx="7">
                  <c:v>0.0833333333333333</c:v>
                </c:pt>
                <c:pt idx="8">
                  <c:v>0.125</c:v>
                </c:pt>
                <c:pt idx="9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Gráfico!$F$1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rgbClr val="f28e8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Gráfico!$F$2:$F$11</c:f>
              <c:numCache>
                <c:formatCode>General</c:formatCode>
                <c:ptCount val="10"/>
                <c:pt idx="0">
                  <c:v>0.166666666666667</c:v>
                </c:pt>
                <c:pt idx="1">
                  <c:v>0.0833333333333333</c:v>
                </c:pt>
                <c:pt idx="2">
                  <c:v>0.0416666666666667</c:v>
                </c:pt>
                <c:pt idx="3">
                  <c:v>0.0833333333333333</c:v>
                </c:pt>
                <c:pt idx="4">
                  <c:v>0.125</c:v>
                </c:pt>
                <c:pt idx="5">
                  <c:v>0.0833333333333333</c:v>
                </c:pt>
                <c:pt idx="6">
                  <c:v>0.0833333333333333</c:v>
                </c:pt>
                <c:pt idx="7">
                  <c:v>0</c:v>
                </c:pt>
                <c:pt idx="8">
                  <c:v>0.0833333333333333</c:v>
                </c:pt>
                <c:pt idx="9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Gráfico!$G$1</c:f>
              <c:strCache>
                <c:ptCount val="1"/>
                <c:pt idx="0">
                  <c:v>Totally disagree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Gráfico!$G$2:$G$11</c:f>
              <c:numCache>
                <c:formatCode>General</c:formatCode>
                <c:ptCount val="10"/>
                <c:pt idx="0">
                  <c:v>0.0416666666666667</c:v>
                </c:pt>
                <c:pt idx="1">
                  <c:v>0.0416666666666667</c:v>
                </c:pt>
                <c:pt idx="2">
                  <c:v>0</c:v>
                </c:pt>
                <c:pt idx="3">
                  <c:v>0</c:v>
                </c:pt>
                <c:pt idx="4">
                  <c:v>0.0833333333333333</c:v>
                </c:pt>
                <c:pt idx="5">
                  <c:v>0.0416666666666667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57720990"/>
        <c:axId val="68924756"/>
      </c:barChart>
      <c:catAx>
        <c:axId val="577209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  <a:ea typeface="Arial"/>
              </a:defRPr>
            </a:pPr>
          </a:p>
        </c:txPr>
        <c:crossAx val="68924756"/>
        <c:crosses val="autoZero"/>
        <c:auto val="1"/>
        <c:lblAlgn val="ctr"/>
        <c:lblOffset val="100"/>
        <c:noMultiLvlLbl val="0"/>
      </c:catAx>
      <c:valAx>
        <c:axId val="6892475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high"/>
        <c:spPr>
          <a:ln w="6480">
            <a:solidFill>
              <a:srgbClr val="4285f4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  <a:ea typeface="Arial"/>
              </a:defRPr>
            </a:pPr>
          </a:p>
        </c:txPr>
        <c:crossAx val="577209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783707560472936"/>
          <c:y val="0.923169474046064"/>
          <c:w val="0.821401453519905"/>
          <c:h val="0.07674458576830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Gráfico!$C$1</c:f>
              <c:strCache>
                <c:ptCount val="1"/>
                <c:pt idx="0">
                  <c:v>Totally Agree</c:v>
                </c:pt>
              </c:strCache>
            </c:strRef>
          </c:tx>
          <c:spPr>
            <a:solidFill>
              <a:srgbClr val="34a85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Gráfico!$C$2:$C$11</c:f>
              <c:numCache>
                <c:formatCode>General</c:formatCode>
                <c:ptCount val="10"/>
                <c:pt idx="0">
                  <c:v>0.291666666666667</c:v>
                </c:pt>
                <c:pt idx="1">
                  <c:v>0.25</c:v>
                </c:pt>
                <c:pt idx="2">
                  <c:v>0.5</c:v>
                </c:pt>
                <c:pt idx="3">
                  <c:v>0.291666666666667</c:v>
                </c:pt>
                <c:pt idx="4">
                  <c:v>0.375</c:v>
                </c:pt>
                <c:pt idx="5">
                  <c:v>0.458333333333333</c:v>
                </c:pt>
                <c:pt idx="6">
                  <c:v>0.333333333333333</c:v>
                </c:pt>
                <c:pt idx="7">
                  <c:v>0.791666666666667</c:v>
                </c:pt>
                <c:pt idx="8">
                  <c:v>0.541666666666667</c:v>
                </c:pt>
                <c:pt idx="9">
                  <c:v>0.666666666666667</c:v>
                </c:pt>
              </c:numCache>
            </c:numRef>
          </c:val>
        </c:ser>
        <c:ser>
          <c:idx val="1"/>
          <c:order val="1"/>
          <c:tx>
            <c:strRef>
              <c:f>Gráfico!$D$1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rgbClr val="7ad6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Gráfico!$D$2:$D$11</c:f>
              <c:numCache>
                <c:formatCode>General</c:formatCode>
                <c:ptCount val="10"/>
                <c:pt idx="0">
                  <c:v>0.166666666666667</c:v>
                </c:pt>
                <c:pt idx="1">
                  <c:v>0.208333333333333</c:v>
                </c:pt>
                <c:pt idx="2">
                  <c:v>0.375</c:v>
                </c:pt>
                <c:pt idx="3">
                  <c:v>0.458333333333333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Gráfico!$E$1</c:f>
              <c:strCache>
                <c:ptCount val="1"/>
                <c:pt idx="0">
                  <c:v>I do not agree nor disagree
</c:v>
                </c:pt>
              </c:strCache>
            </c:strRef>
          </c:tx>
          <c:spPr>
            <a:solidFill>
              <a:srgbClr val="fbbc0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Gráfico!$E$2:$E$11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0.416666666666667</c:v>
                </c:pt>
                <c:pt idx="2">
                  <c:v>0.0833333333333333</c:v>
                </c:pt>
                <c:pt idx="3">
                  <c:v>0.166666666666667</c:v>
                </c:pt>
                <c:pt idx="4">
                  <c:v>0.0833333333333333</c:v>
                </c:pt>
                <c:pt idx="5">
                  <c:v>0.0833333333333333</c:v>
                </c:pt>
                <c:pt idx="6">
                  <c:v>0.0833333333333333</c:v>
                </c:pt>
                <c:pt idx="7">
                  <c:v>0.0833333333333333</c:v>
                </c:pt>
                <c:pt idx="8">
                  <c:v>0.125</c:v>
                </c:pt>
                <c:pt idx="9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Gráfico!$F$1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rgbClr val="f28e8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Gráfico!$F$2:$F$11</c:f>
              <c:numCache>
                <c:formatCode>General</c:formatCode>
                <c:ptCount val="10"/>
                <c:pt idx="0">
                  <c:v>0.166666666666667</c:v>
                </c:pt>
                <c:pt idx="1">
                  <c:v>0.0833333333333333</c:v>
                </c:pt>
                <c:pt idx="2">
                  <c:v>0.0416666666666667</c:v>
                </c:pt>
                <c:pt idx="3">
                  <c:v>0.0833333333333333</c:v>
                </c:pt>
                <c:pt idx="4">
                  <c:v>0.125</c:v>
                </c:pt>
                <c:pt idx="5">
                  <c:v>0.0833333333333333</c:v>
                </c:pt>
                <c:pt idx="6">
                  <c:v>0.0833333333333333</c:v>
                </c:pt>
                <c:pt idx="7">
                  <c:v>0</c:v>
                </c:pt>
                <c:pt idx="8">
                  <c:v>0.0833333333333333</c:v>
                </c:pt>
                <c:pt idx="9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Gráfico!$G$1</c:f>
              <c:strCache>
                <c:ptCount val="1"/>
                <c:pt idx="0">
                  <c:v>Totally disagree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Gráfico!$B$2:$B$11</c:f>
              <c:strCache>
                <c:ptCount val="10"/>
                <c:pt idx="0">
                  <c:v>I2</c:v>
                </c:pt>
                <c:pt idx="1">
                  <c:v>I1</c:v>
                </c:pt>
                <c:pt idx="2">
                  <c:v>U4</c:v>
                </c:pt>
                <c:pt idx="3">
                  <c:v>U3</c:v>
                </c:pt>
                <c:pt idx="4">
                  <c:v>U2</c:v>
                </c:pt>
                <c:pt idx="5">
                  <c:v>U1</c:v>
                </c:pt>
                <c:pt idx="6">
                  <c:v>E4</c:v>
                </c:pt>
                <c:pt idx="7">
                  <c:v>E3</c:v>
                </c:pt>
                <c:pt idx="8">
                  <c:v>E2</c:v>
                </c:pt>
                <c:pt idx="9">
                  <c:v>E1</c:v>
                </c:pt>
              </c:strCache>
            </c:strRef>
          </c:cat>
          <c:val>
            <c:numRef>
              <c:f>Gráfico!$G$2:$G$11</c:f>
              <c:numCache>
                <c:formatCode>General</c:formatCode>
                <c:ptCount val="10"/>
                <c:pt idx="0">
                  <c:v>0.0416666666666667</c:v>
                </c:pt>
                <c:pt idx="1">
                  <c:v>0.0416666666666667</c:v>
                </c:pt>
                <c:pt idx="2">
                  <c:v>0</c:v>
                </c:pt>
                <c:pt idx="3">
                  <c:v>0</c:v>
                </c:pt>
                <c:pt idx="4">
                  <c:v>0.0833333333333333</c:v>
                </c:pt>
                <c:pt idx="5">
                  <c:v>0.0416666666666667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93886231"/>
        <c:axId val="72418544"/>
      </c:barChart>
      <c:catAx>
        <c:axId val="93886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  <a:ea typeface="Arial"/>
              </a:defRPr>
            </a:pPr>
          </a:p>
        </c:txPr>
        <c:crossAx val="72418544"/>
        <c:crosses val="autoZero"/>
        <c:auto val="1"/>
        <c:lblAlgn val="ctr"/>
        <c:lblOffset val="100"/>
        <c:noMultiLvlLbl val="0"/>
      </c:catAx>
      <c:valAx>
        <c:axId val="724185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high"/>
        <c:spPr>
          <a:ln w="6480">
            <a:solidFill>
              <a:srgbClr val="4285f4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  <a:ea typeface="Arial"/>
              </a:defRPr>
            </a:pPr>
          </a:p>
        </c:txPr>
        <c:crossAx val="938862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127080</xdr:colOff>
      <xdr:row>11</xdr:row>
      <xdr:rowOff>141120</xdr:rowOff>
    </xdr:from>
    <xdr:to>
      <xdr:col>7</xdr:col>
      <xdr:colOff>320760</xdr:colOff>
      <xdr:row>37</xdr:row>
      <xdr:rowOff>119160</xdr:rowOff>
    </xdr:to>
    <xdr:graphicFrame>
      <xdr:nvGraphicFramePr>
        <xdr:cNvPr id="0" name="Gráfico 1"/>
        <xdr:cNvGraphicFramePr/>
      </xdr:nvGraphicFramePr>
      <xdr:xfrm>
        <a:off x="1063080" y="2065680"/>
        <a:ext cx="6636960" cy="41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523800</xdr:colOff>
      <xdr:row>15</xdr:row>
      <xdr:rowOff>47520</xdr:rowOff>
    </xdr:from>
    <xdr:to>
      <xdr:col>2</xdr:col>
      <xdr:colOff>706320</xdr:colOff>
      <xdr:row>16</xdr:row>
      <xdr:rowOff>138240</xdr:rowOff>
    </xdr:to>
    <xdr:sp>
      <xdr:nvSpPr>
        <xdr:cNvPr id="1" name="CaixaDeTexto 3"/>
        <xdr:cNvSpPr/>
      </xdr:nvSpPr>
      <xdr:spPr>
        <a:xfrm>
          <a:off x="1459800" y="2620080"/>
          <a:ext cx="18252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103320</xdr:colOff>
      <xdr:row>14</xdr:row>
      <xdr:rowOff>-720</xdr:rowOff>
    </xdr:from>
    <xdr:to>
      <xdr:col>6</xdr:col>
      <xdr:colOff>448920</xdr:colOff>
      <xdr:row>16</xdr:row>
      <xdr:rowOff>18720</xdr:rowOff>
    </xdr:to>
    <xdr:sp>
      <xdr:nvSpPr>
        <xdr:cNvPr id="2" name="CaixaDeTexto 4"/>
        <xdr:cNvSpPr/>
      </xdr:nvSpPr>
      <xdr:spPr>
        <a:xfrm>
          <a:off x="103320" y="2409840"/>
          <a:ext cx="6607800" cy="34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P11, P14, P15, P32, P33, P34, P37, P38, P39, P40, P41, P42, P43, P45, P47</a:t>
          </a:r>
          <a:endParaRPr b="0" lang="en-US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632520</xdr:colOff>
      <xdr:row>14</xdr:row>
      <xdr:rowOff>4680</xdr:rowOff>
    </xdr:from>
    <xdr:to>
      <xdr:col>9</xdr:col>
      <xdr:colOff>201600</xdr:colOff>
      <xdr:row>15</xdr:row>
      <xdr:rowOff>59040</xdr:rowOff>
    </xdr:to>
    <xdr:sp>
      <xdr:nvSpPr>
        <xdr:cNvPr id="3" name="CaixaDeTexto 5"/>
        <xdr:cNvSpPr/>
      </xdr:nvSpPr>
      <xdr:spPr>
        <a:xfrm>
          <a:off x="3542040" y="2415240"/>
          <a:ext cx="52466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P12, P35, P36, P44,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190440</xdr:colOff>
      <xdr:row>14</xdr:row>
      <xdr:rowOff>4320</xdr:rowOff>
    </xdr:from>
    <xdr:to>
      <xdr:col>7</xdr:col>
      <xdr:colOff>252000</xdr:colOff>
      <xdr:row>15</xdr:row>
      <xdr:rowOff>58680</xdr:rowOff>
    </xdr:to>
    <xdr:sp>
      <xdr:nvSpPr>
        <xdr:cNvPr id="4" name="CaixaDeTexto 6"/>
        <xdr:cNvSpPr/>
      </xdr:nvSpPr>
      <xdr:spPr>
        <a:xfrm>
          <a:off x="6452640" y="2414880"/>
          <a:ext cx="11786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P13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301680</xdr:colOff>
      <xdr:row>14</xdr:row>
      <xdr:rowOff>51120</xdr:rowOff>
    </xdr:from>
    <xdr:to>
      <xdr:col>12</xdr:col>
      <xdr:colOff>568440</xdr:colOff>
      <xdr:row>15</xdr:row>
      <xdr:rowOff>126720</xdr:rowOff>
    </xdr:to>
    <xdr:sp>
      <xdr:nvSpPr>
        <xdr:cNvPr id="5" name="CaixaDeTexto 7"/>
        <xdr:cNvSpPr/>
      </xdr:nvSpPr>
      <xdr:spPr>
        <a:xfrm>
          <a:off x="10700280" y="2461680"/>
          <a:ext cx="266760" cy="237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542520</xdr:colOff>
      <xdr:row>14</xdr:row>
      <xdr:rowOff>7200</xdr:rowOff>
    </xdr:from>
    <xdr:to>
      <xdr:col>7</xdr:col>
      <xdr:colOff>388440</xdr:colOff>
      <xdr:row>16</xdr:row>
      <xdr:rowOff>26640</xdr:rowOff>
    </xdr:to>
    <xdr:sp>
      <xdr:nvSpPr>
        <xdr:cNvPr id="6" name="CaixaDeTexto 8"/>
        <xdr:cNvSpPr/>
      </xdr:nvSpPr>
      <xdr:spPr>
        <a:xfrm>
          <a:off x="6804720" y="2417760"/>
          <a:ext cx="963000" cy="343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P16</a:t>
          </a:r>
          <a:endParaRPr b="0" lang="en-US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217800</xdr:colOff>
      <xdr:row>16</xdr:row>
      <xdr:rowOff>46440</xdr:rowOff>
    </xdr:from>
    <xdr:to>
      <xdr:col>5</xdr:col>
      <xdr:colOff>784080</xdr:colOff>
      <xdr:row>17</xdr:row>
      <xdr:rowOff>100800</xdr:rowOff>
    </xdr:to>
    <xdr:sp>
      <xdr:nvSpPr>
        <xdr:cNvPr id="7" name="CaixaDeTexto 9"/>
        <xdr:cNvSpPr/>
      </xdr:nvSpPr>
      <xdr:spPr>
        <a:xfrm>
          <a:off x="217800" y="2780640"/>
          <a:ext cx="55699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P13, P14, P15, P16, P32, P33, P34, P35, P38, P42, P43, P45,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649440</xdr:colOff>
      <xdr:row>16</xdr:row>
      <xdr:rowOff>41760</xdr:rowOff>
    </xdr:from>
    <xdr:to>
      <xdr:col>6</xdr:col>
      <xdr:colOff>918720</xdr:colOff>
      <xdr:row>17</xdr:row>
      <xdr:rowOff>96120</xdr:rowOff>
    </xdr:to>
    <xdr:sp>
      <xdr:nvSpPr>
        <xdr:cNvPr id="8" name="CaixaDeTexto 10"/>
        <xdr:cNvSpPr/>
      </xdr:nvSpPr>
      <xdr:spPr>
        <a:xfrm>
          <a:off x="3558960" y="2775960"/>
          <a:ext cx="36219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P11, P37, P39, P40, P41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316800</xdr:colOff>
      <xdr:row>16</xdr:row>
      <xdr:rowOff>35280</xdr:rowOff>
    </xdr:from>
    <xdr:to>
      <xdr:col>7</xdr:col>
      <xdr:colOff>343440</xdr:colOff>
      <xdr:row>17</xdr:row>
      <xdr:rowOff>89640</xdr:rowOff>
    </xdr:to>
    <xdr:sp>
      <xdr:nvSpPr>
        <xdr:cNvPr id="9" name="CaixaDeTexto 11"/>
        <xdr:cNvSpPr/>
      </xdr:nvSpPr>
      <xdr:spPr>
        <a:xfrm>
          <a:off x="5320440" y="2769480"/>
          <a:ext cx="24022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P36,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265320</xdr:colOff>
      <xdr:row>16</xdr:row>
      <xdr:rowOff>36360</xdr:rowOff>
    </xdr:from>
    <xdr:to>
      <xdr:col>7</xdr:col>
      <xdr:colOff>466200</xdr:colOff>
      <xdr:row>17</xdr:row>
      <xdr:rowOff>90720</xdr:rowOff>
    </xdr:to>
    <xdr:sp>
      <xdr:nvSpPr>
        <xdr:cNvPr id="10" name="CaixaDeTexto 12"/>
        <xdr:cNvSpPr/>
      </xdr:nvSpPr>
      <xdr:spPr>
        <a:xfrm>
          <a:off x="6527520" y="2770560"/>
          <a:ext cx="13179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P12,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9000</xdr:colOff>
      <xdr:row>18</xdr:row>
      <xdr:rowOff>59400</xdr:rowOff>
    </xdr:from>
    <xdr:to>
      <xdr:col>7</xdr:col>
      <xdr:colOff>140400</xdr:colOff>
      <xdr:row>19</xdr:row>
      <xdr:rowOff>113760</xdr:rowOff>
    </xdr:to>
    <xdr:sp>
      <xdr:nvSpPr>
        <xdr:cNvPr id="11" name="CaixaDeTexto 14"/>
        <xdr:cNvSpPr/>
      </xdr:nvSpPr>
      <xdr:spPr>
        <a:xfrm>
          <a:off x="9000" y="3117600"/>
          <a:ext cx="75106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P11, P13, P14, P15, P16, P32, P33, P34, P35, P37, P38, P39, P40, P41, P42, P43, P45,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1928520</xdr:colOff>
      <xdr:row>18</xdr:row>
      <xdr:rowOff>52200</xdr:rowOff>
    </xdr:from>
    <xdr:to>
      <xdr:col>8</xdr:col>
      <xdr:colOff>241560</xdr:colOff>
      <xdr:row>19</xdr:row>
      <xdr:rowOff>106560</xdr:rowOff>
    </xdr:to>
    <xdr:sp>
      <xdr:nvSpPr>
        <xdr:cNvPr id="12" name="CaixaDeTexto 15"/>
        <xdr:cNvSpPr/>
      </xdr:nvSpPr>
      <xdr:spPr>
        <a:xfrm>
          <a:off x="4838040" y="3110400"/>
          <a:ext cx="33868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P12, P36,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233280</xdr:colOff>
      <xdr:row>18</xdr:row>
      <xdr:rowOff>50400</xdr:rowOff>
    </xdr:from>
    <xdr:to>
      <xdr:col>7</xdr:col>
      <xdr:colOff>438480</xdr:colOff>
      <xdr:row>19</xdr:row>
      <xdr:rowOff>104760</xdr:rowOff>
    </xdr:to>
    <xdr:sp>
      <xdr:nvSpPr>
        <xdr:cNvPr id="13" name="CaixaDeTexto 16"/>
        <xdr:cNvSpPr/>
      </xdr:nvSpPr>
      <xdr:spPr>
        <a:xfrm>
          <a:off x="6495480" y="3108600"/>
          <a:ext cx="13222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120600</xdr:colOff>
      <xdr:row>20</xdr:row>
      <xdr:rowOff>70200</xdr:rowOff>
    </xdr:from>
    <xdr:to>
      <xdr:col>4</xdr:col>
      <xdr:colOff>765360</xdr:colOff>
      <xdr:row>21</xdr:row>
      <xdr:rowOff>124560</xdr:rowOff>
    </xdr:to>
    <xdr:sp>
      <xdr:nvSpPr>
        <xdr:cNvPr id="14" name="CaixaDeTexto 18"/>
        <xdr:cNvSpPr/>
      </xdr:nvSpPr>
      <xdr:spPr>
        <a:xfrm>
          <a:off x="1056600" y="3452040"/>
          <a:ext cx="26182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P14, P15, P32, P34, P36, P42, P45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491400</xdr:colOff>
      <xdr:row>20</xdr:row>
      <xdr:rowOff>70560</xdr:rowOff>
    </xdr:from>
    <xdr:to>
      <xdr:col>7</xdr:col>
      <xdr:colOff>79920</xdr:colOff>
      <xdr:row>21</xdr:row>
      <xdr:rowOff>124920</xdr:rowOff>
    </xdr:to>
    <xdr:sp>
      <xdr:nvSpPr>
        <xdr:cNvPr id="15" name="CaixaDeTexto 19"/>
        <xdr:cNvSpPr/>
      </xdr:nvSpPr>
      <xdr:spPr>
        <a:xfrm>
          <a:off x="2364120" y="3452400"/>
          <a:ext cx="50950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P11, P12, P16, P37, P38, P39, P40, P41, P43, P44, P46,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1869840</xdr:colOff>
      <xdr:row>20</xdr:row>
      <xdr:rowOff>77760</xdr:rowOff>
    </xdr:from>
    <xdr:to>
      <xdr:col>8</xdr:col>
      <xdr:colOff>532800</xdr:colOff>
      <xdr:row>21</xdr:row>
      <xdr:rowOff>132120</xdr:rowOff>
    </xdr:to>
    <xdr:sp>
      <xdr:nvSpPr>
        <xdr:cNvPr id="16" name="CaixaDeTexto 20"/>
        <xdr:cNvSpPr/>
      </xdr:nvSpPr>
      <xdr:spPr>
        <a:xfrm>
          <a:off x="4779360" y="3459600"/>
          <a:ext cx="37368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P13, P33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342000</xdr:colOff>
      <xdr:row>20</xdr:row>
      <xdr:rowOff>66600</xdr:rowOff>
    </xdr:from>
    <xdr:to>
      <xdr:col>7</xdr:col>
      <xdr:colOff>344520</xdr:colOff>
      <xdr:row>21</xdr:row>
      <xdr:rowOff>120960</xdr:rowOff>
    </xdr:to>
    <xdr:sp>
      <xdr:nvSpPr>
        <xdr:cNvPr id="17" name="CaixaDeTexto 21"/>
        <xdr:cNvSpPr/>
      </xdr:nvSpPr>
      <xdr:spPr>
        <a:xfrm>
          <a:off x="6604200" y="3448440"/>
          <a:ext cx="11196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P35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121320</xdr:colOff>
      <xdr:row>22</xdr:row>
      <xdr:rowOff>92520</xdr:rowOff>
    </xdr:from>
    <xdr:to>
      <xdr:col>4</xdr:col>
      <xdr:colOff>1854000</xdr:colOff>
      <xdr:row>23</xdr:row>
      <xdr:rowOff>146880</xdr:rowOff>
    </xdr:to>
    <xdr:sp>
      <xdr:nvSpPr>
        <xdr:cNvPr id="18" name="CaixaDeTexto 22"/>
        <xdr:cNvSpPr/>
      </xdr:nvSpPr>
      <xdr:spPr>
        <a:xfrm>
          <a:off x="725040" y="3798360"/>
          <a:ext cx="40384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P11, P14, P15, P32, P34, P38, P40, P44, P45,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234720</xdr:colOff>
      <xdr:row>22</xdr:row>
      <xdr:rowOff>81360</xdr:rowOff>
    </xdr:from>
    <xdr:to>
      <xdr:col>6</xdr:col>
      <xdr:colOff>863280</xdr:colOff>
      <xdr:row>23</xdr:row>
      <xdr:rowOff>135720</xdr:rowOff>
    </xdr:to>
    <xdr:sp>
      <xdr:nvSpPr>
        <xdr:cNvPr id="19" name="CaixaDeTexto 23"/>
        <xdr:cNvSpPr/>
      </xdr:nvSpPr>
      <xdr:spPr>
        <a:xfrm>
          <a:off x="3144240" y="3787200"/>
          <a:ext cx="39812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 </a:t>
          </a: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P13, P16, P33, P35, P39, P42, P43,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1408320</xdr:colOff>
      <xdr:row>22</xdr:row>
      <xdr:rowOff>100080</xdr:rowOff>
    </xdr:from>
    <xdr:to>
      <xdr:col>8</xdr:col>
      <xdr:colOff>530280</xdr:colOff>
      <xdr:row>23</xdr:row>
      <xdr:rowOff>154440</xdr:rowOff>
    </xdr:to>
    <xdr:sp>
      <xdr:nvSpPr>
        <xdr:cNvPr id="20" name="CaixaDeTexto 24"/>
        <xdr:cNvSpPr/>
      </xdr:nvSpPr>
      <xdr:spPr>
        <a:xfrm>
          <a:off x="4317840" y="3805920"/>
          <a:ext cx="41958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P36, P41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64800</xdr:colOff>
      <xdr:row>24</xdr:row>
      <xdr:rowOff>103320</xdr:rowOff>
    </xdr:from>
    <xdr:to>
      <xdr:col>4</xdr:col>
      <xdr:colOff>1415160</xdr:colOff>
      <xdr:row>25</xdr:row>
      <xdr:rowOff>158040</xdr:rowOff>
    </xdr:to>
    <xdr:sp>
      <xdr:nvSpPr>
        <xdr:cNvPr id="21" name="CaixaDeTexto 25"/>
        <xdr:cNvSpPr/>
      </xdr:nvSpPr>
      <xdr:spPr>
        <a:xfrm>
          <a:off x="668520" y="4133160"/>
          <a:ext cx="36561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P13, P14, P15, P32, P34, P40, P45,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500760</xdr:colOff>
      <xdr:row>24</xdr:row>
      <xdr:rowOff>101160</xdr:rowOff>
    </xdr:from>
    <xdr:to>
      <xdr:col>6</xdr:col>
      <xdr:colOff>655560</xdr:colOff>
      <xdr:row>25</xdr:row>
      <xdr:rowOff>155880</xdr:rowOff>
    </xdr:to>
    <xdr:sp>
      <xdr:nvSpPr>
        <xdr:cNvPr id="22" name="CaixaDeTexto 26"/>
        <xdr:cNvSpPr/>
      </xdr:nvSpPr>
      <xdr:spPr>
        <a:xfrm>
          <a:off x="2373480" y="4131000"/>
          <a:ext cx="45442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P11, P16, P33, P36, P38, P39, P42,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1815120</xdr:colOff>
      <xdr:row>24</xdr:row>
      <xdr:rowOff>97200</xdr:rowOff>
    </xdr:from>
    <xdr:to>
      <xdr:col>6</xdr:col>
      <xdr:colOff>856440</xdr:colOff>
      <xdr:row>25</xdr:row>
      <xdr:rowOff>151920</xdr:rowOff>
    </xdr:to>
    <xdr:sp>
      <xdr:nvSpPr>
        <xdr:cNvPr id="23" name="CaixaDeTexto 27"/>
        <xdr:cNvSpPr/>
      </xdr:nvSpPr>
      <xdr:spPr>
        <a:xfrm>
          <a:off x="4724640" y="4127040"/>
          <a:ext cx="23940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P35, P41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683280</xdr:colOff>
      <xdr:row>24</xdr:row>
      <xdr:rowOff>93960</xdr:rowOff>
    </xdr:from>
    <xdr:to>
      <xdr:col>7</xdr:col>
      <xdr:colOff>19800</xdr:colOff>
      <xdr:row>25</xdr:row>
      <xdr:rowOff>148680</xdr:rowOff>
    </xdr:to>
    <xdr:sp>
      <xdr:nvSpPr>
        <xdr:cNvPr id="24" name="CaixaDeTexto 28"/>
        <xdr:cNvSpPr/>
      </xdr:nvSpPr>
      <xdr:spPr>
        <a:xfrm>
          <a:off x="5686920" y="4123800"/>
          <a:ext cx="17121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P12, P37, P43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104400</xdr:colOff>
      <xdr:row>26</xdr:row>
      <xdr:rowOff>114840</xdr:rowOff>
    </xdr:from>
    <xdr:to>
      <xdr:col>4</xdr:col>
      <xdr:colOff>885960</xdr:colOff>
      <xdr:row>28</xdr:row>
      <xdr:rowOff>7200</xdr:rowOff>
    </xdr:to>
    <xdr:sp>
      <xdr:nvSpPr>
        <xdr:cNvPr id="25" name="CaixaDeTexto 29"/>
        <xdr:cNvSpPr/>
      </xdr:nvSpPr>
      <xdr:spPr>
        <a:xfrm>
          <a:off x="708120" y="4468320"/>
          <a:ext cx="30873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P14, P15, P32, P34, P45, P46,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799920</xdr:colOff>
      <xdr:row>26</xdr:row>
      <xdr:rowOff>111960</xdr:rowOff>
    </xdr:from>
    <xdr:to>
      <xdr:col>6</xdr:col>
      <xdr:colOff>978120</xdr:colOff>
      <xdr:row>28</xdr:row>
      <xdr:rowOff>4320</xdr:rowOff>
    </xdr:to>
    <xdr:sp>
      <xdr:nvSpPr>
        <xdr:cNvPr id="26" name="CaixaDeTexto 30"/>
        <xdr:cNvSpPr/>
      </xdr:nvSpPr>
      <xdr:spPr>
        <a:xfrm>
          <a:off x="1735920" y="4465440"/>
          <a:ext cx="55044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P11, P16, P33, P35, P38, P39, P40, P41, P42,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1690200</xdr:colOff>
      <xdr:row>26</xdr:row>
      <xdr:rowOff>106200</xdr:rowOff>
    </xdr:from>
    <xdr:to>
      <xdr:col>8</xdr:col>
      <xdr:colOff>237240</xdr:colOff>
      <xdr:row>27</xdr:row>
      <xdr:rowOff>160560</xdr:rowOff>
    </xdr:to>
    <xdr:sp>
      <xdr:nvSpPr>
        <xdr:cNvPr id="27" name="CaixaDeTexto 31"/>
        <xdr:cNvSpPr/>
      </xdr:nvSpPr>
      <xdr:spPr>
        <a:xfrm>
          <a:off x="4599720" y="4459680"/>
          <a:ext cx="36208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P13, P36, P37, P43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562680</xdr:colOff>
      <xdr:row>28</xdr:row>
      <xdr:rowOff>132840</xdr:rowOff>
    </xdr:from>
    <xdr:to>
      <xdr:col>5</xdr:col>
      <xdr:colOff>236160</xdr:colOff>
      <xdr:row>30</xdr:row>
      <xdr:rowOff>25560</xdr:rowOff>
    </xdr:to>
    <xdr:sp>
      <xdr:nvSpPr>
        <xdr:cNvPr id="28" name="CaixaDeTexto 32"/>
        <xdr:cNvSpPr/>
      </xdr:nvSpPr>
      <xdr:spPr>
        <a:xfrm>
          <a:off x="562680" y="4810320"/>
          <a:ext cx="46771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P11, P13, P14, P15, P32, P33, P34, P38, P39, P42, P44, P45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371520</xdr:colOff>
      <xdr:row>28</xdr:row>
      <xdr:rowOff>129600</xdr:rowOff>
    </xdr:from>
    <xdr:to>
      <xdr:col>7</xdr:col>
      <xdr:colOff>392760</xdr:colOff>
      <xdr:row>30</xdr:row>
      <xdr:rowOff>22320</xdr:rowOff>
    </xdr:to>
    <xdr:sp>
      <xdr:nvSpPr>
        <xdr:cNvPr id="29" name="CaixaDeTexto 33"/>
        <xdr:cNvSpPr/>
      </xdr:nvSpPr>
      <xdr:spPr>
        <a:xfrm>
          <a:off x="3281040" y="4807080"/>
          <a:ext cx="44910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P16, P35, P36, P37, P40, P41, P43,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707400</xdr:colOff>
      <xdr:row>28</xdr:row>
      <xdr:rowOff>144720</xdr:rowOff>
    </xdr:from>
    <xdr:to>
      <xdr:col>8</xdr:col>
      <xdr:colOff>123120</xdr:colOff>
      <xdr:row>30</xdr:row>
      <xdr:rowOff>37440</xdr:rowOff>
    </xdr:to>
    <xdr:sp>
      <xdr:nvSpPr>
        <xdr:cNvPr id="30" name="CaixaDeTexto 35"/>
        <xdr:cNvSpPr/>
      </xdr:nvSpPr>
      <xdr:spPr>
        <a:xfrm>
          <a:off x="5711040" y="4822200"/>
          <a:ext cx="23954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P12,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121680</xdr:colOff>
      <xdr:row>30</xdr:row>
      <xdr:rowOff>147960</xdr:rowOff>
    </xdr:from>
    <xdr:to>
      <xdr:col>4</xdr:col>
      <xdr:colOff>320040</xdr:colOff>
      <xdr:row>32</xdr:row>
      <xdr:rowOff>40320</xdr:rowOff>
    </xdr:to>
    <xdr:sp>
      <xdr:nvSpPr>
        <xdr:cNvPr id="31" name="CaixaDeTexto 36"/>
        <xdr:cNvSpPr/>
      </xdr:nvSpPr>
      <xdr:spPr>
        <a:xfrm>
          <a:off x="1057680" y="5149080"/>
          <a:ext cx="21718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P14, P39, P40, P43, P45,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731160</xdr:colOff>
      <xdr:row>30</xdr:row>
      <xdr:rowOff>147600</xdr:rowOff>
    </xdr:from>
    <xdr:to>
      <xdr:col>5</xdr:col>
      <xdr:colOff>336600</xdr:colOff>
      <xdr:row>32</xdr:row>
      <xdr:rowOff>39960</xdr:rowOff>
    </xdr:to>
    <xdr:sp>
      <xdr:nvSpPr>
        <xdr:cNvPr id="32" name="CaixaDeTexto 37"/>
        <xdr:cNvSpPr/>
      </xdr:nvSpPr>
      <xdr:spPr>
        <a:xfrm>
          <a:off x="1667160" y="5148720"/>
          <a:ext cx="36730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P15, P16, P38,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301680</xdr:colOff>
      <xdr:row>30</xdr:row>
      <xdr:rowOff>158040</xdr:rowOff>
    </xdr:from>
    <xdr:to>
      <xdr:col>7</xdr:col>
      <xdr:colOff>226800</xdr:colOff>
      <xdr:row>32</xdr:row>
      <xdr:rowOff>50400</xdr:rowOff>
    </xdr:to>
    <xdr:sp>
      <xdr:nvSpPr>
        <xdr:cNvPr id="33" name="CaixaDeTexto 38"/>
        <xdr:cNvSpPr/>
      </xdr:nvSpPr>
      <xdr:spPr>
        <a:xfrm>
          <a:off x="3211200" y="5159160"/>
          <a:ext cx="43948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P11, P12, P13, P32, P33, P35, P37, P41,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2027880</xdr:colOff>
      <xdr:row>30</xdr:row>
      <xdr:rowOff>149040</xdr:rowOff>
    </xdr:from>
    <xdr:to>
      <xdr:col>9</xdr:col>
      <xdr:colOff>341280</xdr:colOff>
      <xdr:row>32</xdr:row>
      <xdr:rowOff>41400</xdr:rowOff>
    </xdr:to>
    <xdr:sp>
      <xdr:nvSpPr>
        <xdr:cNvPr id="34" name="CaixaDeTexto 39"/>
        <xdr:cNvSpPr/>
      </xdr:nvSpPr>
      <xdr:spPr>
        <a:xfrm>
          <a:off x="4937400" y="5150160"/>
          <a:ext cx="399096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P36, P42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699480</xdr:colOff>
      <xdr:row>30</xdr:row>
      <xdr:rowOff>155160</xdr:rowOff>
    </xdr:from>
    <xdr:to>
      <xdr:col>7</xdr:col>
      <xdr:colOff>238320</xdr:colOff>
      <xdr:row>32</xdr:row>
      <xdr:rowOff>47520</xdr:rowOff>
    </xdr:to>
    <xdr:sp>
      <xdr:nvSpPr>
        <xdr:cNvPr id="35" name="CaixaDeTexto 40"/>
        <xdr:cNvSpPr/>
      </xdr:nvSpPr>
      <xdr:spPr>
        <a:xfrm>
          <a:off x="6961680" y="5156280"/>
          <a:ext cx="6559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P34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17640</xdr:colOff>
      <xdr:row>32</xdr:row>
      <xdr:rowOff>160200</xdr:rowOff>
    </xdr:from>
    <xdr:to>
      <xdr:col>4</xdr:col>
      <xdr:colOff>671760</xdr:colOff>
      <xdr:row>34</xdr:row>
      <xdr:rowOff>52560</xdr:rowOff>
    </xdr:to>
    <xdr:sp>
      <xdr:nvSpPr>
        <xdr:cNvPr id="36" name="CaixaDeTexto 41"/>
        <xdr:cNvSpPr/>
      </xdr:nvSpPr>
      <xdr:spPr>
        <a:xfrm>
          <a:off x="953640" y="5485320"/>
          <a:ext cx="26276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P9, P14, P38, P39, P40, P45,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725400</xdr:colOff>
      <xdr:row>33</xdr:row>
      <xdr:rowOff>19800</xdr:rowOff>
    </xdr:from>
    <xdr:to>
      <xdr:col>5</xdr:col>
      <xdr:colOff>595080</xdr:colOff>
      <xdr:row>34</xdr:row>
      <xdr:rowOff>74160</xdr:rowOff>
    </xdr:to>
    <xdr:sp>
      <xdr:nvSpPr>
        <xdr:cNvPr id="37" name="CaixaDeTexto 42"/>
        <xdr:cNvSpPr/>
      </xdr:nvSpPr>
      <xdr:spPr>
        <a:xfrm>
          <a:off x="1661400" y="5506920"/>
          <a:ext cx="39373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P15, P33, P37, P47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221760</xdr:colOff>
      <xdr:row>33</xdr:row>
      <xdr:rowOff>8640</xdr:rowOff>
    </xdr:from>
    <xdr:to>
      <xdr:col>6</xdr:col>
      <xdr:colOff>894600</xdr:colOff>
      <xdr:row>34</xdr:row>
      <xdr:rowOff>63000</xdr:rowOff>
    </xdr:to>
    <xdr:sp>
      <xdr:nvSpPr>
        <xdr:cNvPr id="38" name="CaixaDeTexto 43"/>
        <xdr:cNvSpPr/>
      </xdr:nvSpPr>
      <xdr:spPr>
        <a:xfrm>
          <a:off x="3131280" y="5495760"/>
          <a:ext cx="40255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P11, P13, P16, P32, P35, P41, P43, P44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2043360</xdr:colOff>
      <xdr:row>33</xdr:row>
      <xdr:rowOff>2880</xdr:rowOff>
    </xdr:from>
    <xdr:to>
      <xdr:col>8</xdr:col>
      <xdr:colOff>437040</xdr:colOff>
      <xdr:row>34</xdr:row>
      <xdr:rowOff>57240</xdr:rowOff>
    </xdr:to>
    <xdr:sp>
      <xdr:nvSpPr>
        <xdr:cNvPr id="39" name="CaixaDeTexto 44"/>
        <xdr:cNvSpPr/>
      </xdr:nvSpPr>
      <xdr:spPr>
        <a:xfrm>
          <a:off x="4952880" y="5490000"/>
          <a:ext cx="346752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P12, P36, P42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786960</xdr:colOff>
      <xdr:row>33</xdr:row>
      <xdr:rowOff>6480</xdr:rowOff>
    </xdr:from>
    <xdr:to>
      <xdr:col>7</xdr:col>
      <xdr:colOff>144360</xdr:colOff>
      <xdr:row>34</xdr:row>
      <xdr:rowOff>60840</xdr:rowOff>
    </xdr:to>
    <xdr:sp>
      <xdr:nvSpPr>
        <xdr:cNvPr id="40" name="CaixaDeTexto 45"/>
        <xdr:cNvSpPr/>
      </xdr:nvSpPr>
      <xdr:spPr>
        <a:xfrm>
          <a:off x="7049160" y="5493600"/>
          <a:ext cx="4744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P34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1079280</xdr:colOff>
      <xdr:row>22</xdr:row>
      <xdr:rowOff>86400</xdr:rowOff>
    </xdr:from>
    <xdr:to>
      <xdr:col>7</xdr:col>
      <xdr:colOff>371880</xdr:colOff>
      <xdr:row>23</xdr:row>
      <xdr:rowOff>140760</xdr:rowOff>
    </xdr:to>
    <xdr:sp>
      <xdr:nvSpPr>
        <xdr:cNvPr id="41" name="CaixaDeTexto 1"/>
        <xdr:cNvSpPr/>
      </xdr:nvSpPr>
      <xdr:spPr>
        <a:xfrm>
          <a:off x="6082920" y="3792240"/>
          <a:ext cx="166824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P12, P37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600480</xdr:colOff>
      <xdr:row>44</xdr:row>
      <xdr:rowOff>9000</xdr:rowOff>
    </xdr:from>
    <xdr:to>
      <xdr:col>34</xdr:col>
      <xdr:colOff>360000</xdr:colOff>
      <xdr:row>69</xdr:row>
      <xdr:rowOff>149040</xdr:rowOff>
    </xdr:to>
    <xdr:graphicFrame>
      <xdr:nvGraphicFramePr>
        <xdr:cNvPr id="42" name="Gráfico 2"/>
        <xdr:cNvGraphicFramePr/>
      </xdr:nvGraphicFramePr>
      <xdr:xfrm>
        <a:off x="8583840" y="7277040"/>
        <a:ext cx="15460560" cy="41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451440</xdr:colOff>
      <xdr:row>22</xdr:row>
      <xdr:rowOff>78840</xdr:rowOff>
    </xdr:from>
    <xdr:to>
      <xdr:col>7</xdr:col>
      <xdr:colOff>486360</xdr:colOff>
      <xdr:row>23</xdr:row>
      <xdr:rowOff>133200</xdr:rowOff>
    </xdr:to>
    <xdr:sp>
      <xdr:nvSpPr>
        <xdr:cNvPr id="43" name="CaixaDeTexto 2"/>
        <xdr:cNvSpPr/>
      </xdr:nvSpPr>
      <xdr:spPr>
        <a:xfrm>
          <a:off x="6713640" y="3784680"/>
          <a:ext cx="11520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89640</xdr:colOff>
      <xdr:row>24</xdr:row>
      <xdr:rowOff>104400</xdr:rowOff>
    </xdr:from>
    <xdr:to>
      <xdr:col>8</xdr:col>
      <xdr:colOff>56880</xdr:colOff>
      <xdr:row>25</xdr:row>
      <xdr:rowOff>159120</xdr:rowOff>
    </xdr:to>
    <xdr:sp>
      <xdr:nvSpPr>
        <xdr:cNvPr id="44" name="CaixaDeTexto 13"/>
        <xdr:cNvSpPr/>
      </xdr:nvSpPr>
      <xdr:spPr>
        <a:xfrm>
          <a:off x="6351840" y="4134240"/>
          <a:ext cx="16884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P46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318960</xdr:colOff>
      <xdr:row>26</xdr:row>
      <xdr:rowOff>115200</xdr:rowOff>
    </xdr:from>
    <xdr:to>
      <xdr:col>7</xdr:col>
      <xdr:colOff>371160</xdr:colOff>
      <xdr:row>28</xdr:row>
      <xdr:rowOff>7560</xdr:rowOff>
    </xdr:to>
    <xdr:sp>
      <xdr:nvSpPr>
        <xdr:cNvPr id="45" name="CaixaDeTexto 17"/>
        <xdr:cNvSpPr/>
      </xdr:nvSpPr>
      <xdr:spPr>
        <a:xfrm>
          <a:off x="6581160" y="4468680"/>
          <a:ext cx="116928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P10, P12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132840</xdr:colOff>
      <xdr:row>28</xdr:row>
      <xdr:rowOff>133920</xdr:rowOff>
    </xdr:from>
    <xdr:to>
      <xdr:col>8</xdr:col>
      <xdr:colOff>199080</xdr:colOff>
      <xdr:row>30</xdr:row>
      <xdr:rowOff>26640</xdr:rowOff>
    </xdr:to>
    <xdr:sp>
      <xdr:nvSpPr>
        <xdr:cNvPr id="46" name="CaixaDeTexto 46"/>
        <xdr:cNvSpPr/>
      </xdr:nvSpPr>
      <xdr:spPr>
        <a:xfrm>
          <a:off x="6395040" y="4811400"/>
          <a:ext cx="1787400" cy="21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Times New Roman"/>
              <a:ea typeface="Arial"/>
            </a:rPr>
            <a:t>P10</a:t>
          </a:r>
          <a:endParaRPr b="0" lang="en-US" sz="9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31" activeCellId="0" sqref="L31"/>
    </sheetView>
  </sheetViews>
  <sheetFormatPr defaultColWidth="8.5703125" defaultRowHeight="12.75" zeroHeight="false" outlineLevelRow="0" outlineLevelCol="0"/>
  <cols>
    <col collapsed="false" customWidth="true" hidden="false" outlineLevel="0" max="1" min="1" style="1" width="14.71"/>
    <col collapsed="false" customWidth="true" hidden="false" outlineLevel="0" max="5" min="2" style="2" width="4.42"/>
    <col collapsed="false" customWidth="true" hidden="false" outlineLevel="0" max="9" min="6" style="2" width="3.29"/>
    <col collapsed="false" customWidth="true" hidden="false" outlineLevel="0" max="11" min="10" style="2" width="3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</row>
    <row r="2" customFormat="false" ht="12.75" hidden="false" customHeight="false" outlineLevel="0" collapsed="false">
      <c r="A2" s="3" t="s">
        <v>11</v>
      </c>
      <c r="B2" s="6" t="n">
        <v>4</v>
      </c>
      <c r="C2" s="6" t="n">
        <v>3</v>
      </c>
      <c r="D2" s="6" t="n">
        <v>5</v>
      </c>
      <c r="E2" s="6" t="n">
        <v>5</v>
      </c>
      <c r="F2" s="7" t="n">
        <v>5</v>
      </c>
      <c r="G2" s="7" t="n">
        <v>5</v>
      </c>
      <c r="H2" s="7" t="n">
        <v>4</v>
      </c>
      <c r="I2" s="7" t="n">
        <v>4</v>
      </c>
      <c r="J2" s="8" t="n">
        <v>4</v>
      </c>
      <c r="K2" s="8" t="n">
        <v>5</v>
      </c>
    </row>
    <row r="3" customFormat="false" ht="12.75" hidden="false" customHeight="false" outlineLevel="0" collapsed="false">
      <c r="A3" s="3" t="s">
        <v>12</v>
      </c>
      <c r="B3" s="6" t="n">
        <v>5</v>
      </c>
      <c r="C3" s="6" t="n">
        <v>4</v>
      </c>
      <c r="D3" s="6" t="n">
        <v>3</v>
      </c>
      <c r="E3" s="6" t="n">
        <v>2</v>
      </c>
      <c r="F3" s="7" t="n">
        <v>1</v>
      </c>
      <c r="G3" s="7" t="n">
        <v>1</v>
      </c>
      <c r="H3" s="7" t="n">
        <v>2</v>
      </c>
      <c r="I3" s="7" t="n">
        <v>2</v>
      </c>
      <c r="J3" s="8" t="n">
        <v>3</v>
      </c>
      <c r="K3" s="8" t="n">
        <v>2</v>
      </c>
    </row>
    <row r="4" customFormat="false" ht="12.75" hidden="false" customHeight="false" outlineLevel="0" collapsed="false">
      <c r="A4" s="3" t="s">
        <v>13</v>
      </c>
      <c r="B4" s="6" t="n">
        <v>5</v>
      </c>
      <c r="C4" s="6" t="n">
        <v>4</v>
      </c>
      <c r="D4" s="6" t="n">
        <v>5</v>
      </c>
      <c r="E4" s="6" t="n">
        <v>4</v>
      </c>
      <c r="F4" s="7" t="n">
        <v>5</v>
      </c>
      <c r="G4" s="7" t="n">
        <v>4</v>
      </c>
      <c r="H4" s="7" t="n">
        <v>4</v>
      </c>
      <c r="I4" s="7" t="n">
        <v>5</v>
      </c>
      <c r="J4" s="8" t="n">
        <v>3</v>
      </c>
      <c r="K4" s="8" t="n">
        <v>3</v>
      </c>
    </row>
    <row r="5" customFormat="false" ht="12.75" hidden="false" customHeight="false" outlineLevel="0" collapsed="false">
      <c r="A5" s="3" t="s">
        <v>14</v>
      </c>
      <c r="B5" s="6" t="n">
        <v>4</v>
      </c>
      <c r="C5" s="6" t="n">
        <v>2</v>
      </c>
      <c r="D5" s="6" t="n">
        <v>4</v>
      </c>
      <c r="E5" s="6" t="n">
        <v>4</v>
      </c>
      <c r="F5" s="7" t="n">
        <v>2</v>
      </c>
      <c r="G5" s="7" t="n">
        <v>2</v>
      </c>
      <c r="H5" s="7" t="n">
        <v>2</v>
      </c>
      <c r="I5" s="7" t="n">
        <v>3</v>
      </c>
      <c r="J5" s="8" t="n">
        <v>3</v>
      </c>
      <c r="K5" s="8" t="n">
        <v>2</v>
      </c>
    </row>
    <row r="6" customFormat="false" ht="12.75" hidden="false" customHeight="false" outlineLevel="0" collapsed="false">
      <c r="A6" s="3" t="s">
        <v>15</v>
      </c>
      <c r="B6" s="6" t="n">
        <v>3</v>
      </c>
      <c r="C6" s="6" t="n">
        <v>5</v>
      </c>
      <c r="D6" s="6" t="n">
        <v>5</v>
      </c>
      <c r="E6" s="6" t="n">
        <v>3</v>
      </c>
      <c r="F6" s="7" t="n">
        <v>4</v>
      </c>
      <c r="G6" s="7" t="n">
        <v>5</v>
      </c>
      <c r="H6" s="7" t="n">
        <v>3</v>
      </c>
      <c r="I6" s="7" t="n">
        <v>5</v>
      </c>
      <c r="J6" s="8" t="n">
        <v>3</v>
      </c>
      <c r="K6" s="8" t="n">
        <v>3</v>
      </c>
    </row>
    <row r="7" customFormat="false" ht="12.75" hidden="false" customHeight="false" outlineLevel="0" collapsed="false">
      <c r="A7" s="3" t="s">
        <v>16</v>
      </c>
      <c r="B7" s="6" t="n">
        <v>5</v>
      </c>
      <c r="C7" s="6" t="n">
        <v>5</v>
      </c>
      <c r="D7" s="6" t="n">
        <v>5</v>
      </c>
      <c r="E7" s="6" t="n">
        <v>5</v>
      </c>
      <c r="F7" s="7" t="n">
        <v>5</v>
      </c>
      <c r="G7" s="7" t="n">
        <v>5</v>
      </c>
      <c r="H7" s="7" t="n">
        <v>5</v>
      </c>
      <c r="I7" s="7" t="n">
        <v>5</v>
      </c>
      <c r="J7" s="8" t="n">
        <v>5</v>
      </c>
      <c r="K7" s="8" t="n">
        <v>5</v>
      </c>
    </row>
    <row r="8" customFormat="false" ht="12.75" hidden="false" customHeight="false" outlineLevel="0" collapsed="false">
      <c r="A8" s="3" t="s">
        <v>17</v>
      </c>
      <c r="B8" s="6" t="n">
        <v>5</v>
      </c>
      <c r="C8" s="6" t="n">
        <v>5</v>
      </c>
      <c r="D8" s="6" t="n">
        <v>5</v>
      </c>
      <c r="E8" s="6" t="n">
        <v>5</v>
      </c>
      <c r="F8" s="7" t="n">
        <v>5</v>
      </c>
      <c r="G8" s="7" t="n">
        <v>5</v>
      </c>
      <c r="H8" s="7" t="n">
        <v>5</v>
      </c>
      <c r="I8" s="7" t="n">
        <v>5</v>
      </c>
      <c r="J8" s="8" t="n">
        <v>4</v>
      </c>
      <c r="K8" s="8" t="n">
        <v>4</v>
      </c>
    </row>
    <row r="9" customFormat="false" ht="12.75" hidden="false" customHeight="false" outlineLevel="0" collapsed="false">
      <c r="A9" s="3" t="s">
        <v>18</v>
      </c>
      <c r="B9" s="6" t="n">
        <v>2</v>
      </c>
      <c r="C9" s="6" t="n">
        <v>5</v>
      </c>
      <c r="D9" s="6" t="n">
        <v>5</v>
      </c>
      <c r="E9" s="6" t="n">
        <v>4</v>
      </c>
      <c r="F9" s="7" t="n">
        <v>4</v>
      </c>
      <c r="G9" s="7" t="n">
        <v>4</v>
      </c>
      <c r="H9" s="7" t="n">
        <v>4</v>
      </c>
      <c r="I9" s="7" t="n">
        <v>4</v>
      </c>
      <c r="J9" s="8" t="n">
        <v>4</v>
      </c>
      <c r="K9" s="8" t="n">
        <v>3</v>
      </c>
    </row>
    <row r="10" customFormat="false" ht="12.75" hidden="false" customHeight="false" outlineLevel="0" collapsed="false">
      <c r="A10" s="3" t="s">
        <v>19</v>
      </c>
      <c r="B10" s="6" t="n">
        <v>5</v>
      </c>
      <c r="C10" s="6" t="n">
        <v>5</v>
      </c>
      <c r="D10" s="6" t="n">
        <v>5</v>
      </c>
      <c r="E10" s="6" t="n">
        <v>5</v>
      </c>
      <c r="F10" s="7" t="n">
        <v>5</v>
      </c>
      <c r="G10" s="7" t="n">
        <v>5</v>
      </c>
      <c r="H10" s="7" t="n">
        <v>5</v>
      </c>
      <c r="I10" s="7" t="n">
        <v>5</v>
      </c>
      <c r="J10" s="8" t="n">
        <v>3</v>
      </c>
      <c r="K10" s="8" t="n">
        <v>3</v>
      </c>
    </row>
    <row r="11" customFormat="false" ht="12.75" hidden="false" customHeight="false" outlineLevel="0" collapsed="false">
      <c r="A11" s="3" t="s">
        <v>20</v>
      </c>
      <c r="B11" s="6" t="n">
        <v>5</v>
      </c>
      <c r="C11" s="6" t="n">
        <v>5</v>
      </c>
      <c r="D11" s="6" t="n">
        <v>5</v>
      </c>
      <c r="E11" s="6" t="n">
        <v>3</v>
      </c>
      <c r="F11" s="7" t="n">
        <v>4</v>
      </c>
      <c r="G11" s="7" t="n">
        <v>4</v>
      </c>
      <c r="H11" s="7" t="n">
        <v>4</v>
      </c>
      <c r="I11" s="7" t="n">
        <v>5</v>
      </c>
      <c r="J11" s="8" t="n">
        <v>3</v>
      </c>
      <c r="K11" s="8" t="n">
        <v>4</v>
      </c>
    </row>
    <row r="12" customFormat="false" ht="12.75" hidden="false" customHeight="false" outlineLevel="0" collapsed="false">
      <c r="A12" s="3" t="s">
        <v>21</v>
      </c>
      <c r="B12" s="6" t="n">
        <v>5</v>
      </c>
      <c r="C12" s="6" t="n">
        <v>5</v>
      </c>
      <c r="D12" s="6" t="n">
        <v>5</v>
      </c>
      <c r="E12" s="6" t="n">
        <v>5</v>
      </c>
      <c r="F12" s="7" t="n">
        <v>5</v>
      </c>
      <c r="G12" s="7" t="n">
        <v>5</v>
      </c>
      <c r="H12" s="7" t="n">
        <v>5</v>
      </c>
      <c r="I12" s="7" t="n">
        <v>5</v>
      </c>
      <c r="J12" s="8" t="n">
        <v>1</v>
      </c>
      <c r="K12" s="8" t="n">
        <v>1</v>
      </c>
    </row>
    <row r="13" customFormat="false" ht="12.75" hidden="false" customHeight="false" outlineLevel="0" collapsed="false">
      <c r="A13" s="3" t="s">
        <v>22</v>
      </c>
      <c r="B13" s="6" t="n">
        <v>4</v>
      </c>
      <c r="C13" s="6" t="n">
        <v>5</v>
      </c>
      <c r="D13" s="6" t="n">
        <v>5</v>
      </c>
      <c r="E13" s="6" t="n">
        <v>2</v>
      </c>
      <c r="F13" s="7" t="n">
        <v>4</v>
      </c>
      <c r="G13" s="7" t="n">
        <v>3</v>
      </c>
      <c r="H13" s="7" t="n">
        <v>4</v>
      </c>
      <c r="I13" s="7" t="n">
        <v>4</v>
      </c>
      <c r="J13" s="8" t="n">
        <v>3</v>
      </c>
      <c r="K13" s="8" t="n">
        <v>3</v>
      </c>
    </row>
    <row r="14" customFormat="false" ht="12.75" hidden="false" customHeight="false" outlineLevel="0" collapsed="false">
      <c r="A14" s="3" t="s">
        <v>23</v>
      </c>
      <c r="B14" s="6" t="n">
        <v>4</v>
      </c>
      <c r="C14" s="6" t="n">
        <v>3</v>
      </c>
      <c r="D14" s="6" t="n">
        <v>4</v>
      </c>
      <c r="E14" s="6" t="n">
        <v>5</v>
      </c>
      <c r="F14" s="7" t="n">
        <v>3</v>
      </c>
      <c r="G14" s="7" t="n">
        <v>4</v>
      </c>
      <c r="H14" s="7" t="n">
        <v>3</v>
      </c>
      <c r="I14" s="7" t="n">
        <v>4</v>
      </c>
      <c r="J14" s="8" t="n">
        <v>2</v>
      </c>
      <c r="K14" s="8" t="n">
        <v>2</v>
      </c>
    </row>
    <row r="15" customFormat="false" ht="12.75" hidden="false" customHeight="false" outlineLevel="0" collapsed="false">
      <c r="A15" s="3" t="s">
        <v>24</v>
      </c>
      <c r="B15" s="6" t="n">
        <v>5</v>
      </c>
      <c r="C15" s="6" t="n">
        <v>4</v>
      </c>
      <c r="D15" s="6" t="n">
        <v>5</v>
      </c>
      <c r="E15" s="6" t="n">
        <v>4</v>
      </c>
      <c r="F15" s="7" t="n">
        <v>2</v>
      </c>
      <c r="G15" s="7" t="n">
        <v>2</v>
      </c>
      <c r="H15" s="7" t="n">
        <v>3</v>
      </c>
      <c r="I15" s="7" t="n">
        <v>4</v>
      </c>
      <c r="J15" s="8" t="n">
        <v>3</v>
      </c>
      <c r="K15" s="8" t="n">
        <v>4</v>
      </c>
    </row>
    <row r="16" customFormat="false" ht="12.75" hidden="false" customHeight="false" outlineLevel="0" collapsed="false">
      <c r="A16" s="3" t="s">
        <v>25</v>
      </c>
      <c r="B16" s="6" t="n">
        <v>5</v>
      </c>
      <c r="C16" s="6" t="n">
        <v>5</v>
      </c>
      <c r="D16" s="6" t="n">
        <v>5</v>
      </c>
      <c r="E16" s="6" t="n">
        <v>4</v>
      </c>
      <c r="F16" s="7" t="n">
        <v>5</v>
      </c>
      <c r="G16" s="7" t="n">
        <v>4</v>
      </c>
      <c r="H16" s="7" t="n">
        <v>4</v>
      </c>
      <c r="I16" s="7" t="n">
        <v>5</v>
      </c>
      <c r="J16" s="8" t="n">
        <v>4</v>
      </c>
      <c r="K16" s="8" t="n">
        <v>5</v>
      </c>
    </row>
    <row r="17" customFormat="false" ht="12.75" hidden="false" customHeight="false" outlineLevel="0" collapsed="false">
      <c r="A17" s="3" t="s">
        <v>26</v>
      </c>
      <c r="B17" s="6" t="n">
        <v>5</v>
      </c>
      <c r="C17" s="6" t="n">
        <v>4</v>
      </c>
      <c r="D17" s="6" t="n">
        <v>5</v>
      </c>
      <c r="E17" s="6" t="n">
        <v>4</v>
      </c>
      <c r="F17" s="7" t="n">
        <v>4</v>
      </c>
      <c r="G17" s="7" t="n">
        <v>4</v>
      </c>
      <c r="H17" s="7" t="n">
        <v>4</v>
      </c>
      <c r="I17" s="7" t="n">
        <v>5</v>
      </c>
      <c r="J17" s="8" t="n">
        <v>5</v>
      </c>
      <c r="K17" s="8" t="n">
        <v>5</v>
      </c>
    </row>
    <row r="18" customFormat="false" ht="12.75" hidden="false" customHeight="false" outlineLevel="0" collapsed="false">
      <c r="A18" s="3" t="s">
        <v>27</v>
      </c>
      <c r="B18" s="6" t="n">
        <v>5</v>
      </c>
      <c r="C18" s="6" t="n">
        <v>4</v>
      </c>
      <c r="D18" s="6" t="n">
        <v>5</v>
      </c>
      <c r="E18" s="6" t="n">
        <v>4</v>
      </c>
      <c r="F18" s="7" t="n">
        <v>5</v>
      </c>
      <c r="G18" s="7" t="n">
        <v>5</v>
      </c>
      <c r="H18" s="7" t="n">
        <v>4</v>
      </c>
      <c r="I18" s="7" t="n">
        <v>4</v>
      </c>
      <c r="J18" s="8" t="n">
        <v>5</v>
      </c>
      <c r="K18" s="8" t="n">
        <v>5</v>
      </c>
    </row>
    <row r="19" customFormat="false" ht="12.75" hidden="false" customHeight="false" outlineLevel="0" collapsed="false">
      <c r="A19" s="3" t="s">
        <v>28</v>
      </c>
      <c r="B19" s="6" t="n">
        <v>5</v>
      </c>
      <c r="C19" s="6" t="n">
        <v>4</v>
      </c>
      <c r="D19" s="6" t="n">
        <v>5</v>
      </c>
      <c r="E19" s="6" t="n">
        <v>4</v>
      </c>
      <c r="F19" s="7" t="n">
        <v>3</v>
      </c>
      <c r="G19" s="7" t="n">
        <v>3</v>
      </c>
      <c r="H19" s="7" t="n">
        <v>4</v>
      </c>
      <c r="I19" s="7" t="n">
        <v>4</v>
      </c>
      <c r="J19" s="8" t="n">
        <v>3</v>
      </c>
      <c r="K19" s="8" t="n">
        <v>3</v>
      </c>
    </row>
    <row r="20" customFormat="false" ht="12.75" hidden="false" customHeight="false" outlineLevel="0" collapsed="false">
      <c r="A20" s="3" t="s">
        <v>29</v>
      </c>
      <c r="B20" s="6" t="n">
        <v>5</v>
      </c>
      <c r="C20" s="6" t="n">
        <v>5</v>
      </c>
      <c r="D20" s="6" t="n">
        <v>5</v>
      </c>
      <c r="E20" s="6" t="n">
        <v>5</v>
      </c>
      <c r="F20" s="7" t="n">
        <v>4</v>
      </c>
      <c r="G20" s="7" t="n">
        <v>4</v>
      </c>
      <c r="H20" s="7" t="n">
        <v>4</v>
      </c>
      <c r="I20" s="7" t="n">
        <v>5</v>
      </c>
      <c r="J20" s="8" t="n">
        <v>2</v>
      </c>
      <c r="K20" s="8" t="n">
        <v>2</v>
      </c>
    </row>
    <row r="21" customFormat="false" ht="12.75" hidden="false" customHeight="false" outlineLevel="0" collapsed="false">
      <c r="A21" s="3" t="s">
        <v>30</v>
      </c>
      <c r="B21" s="6" t="n">
        <v>5</v>
      </c>
      <c r="C21" s="6" t="n">
        <v>5</v>
      </c>
      <c r="D21" s="6" t="n">
        <v>5</v>
      </c>
      <c r="E21" s="6" t="n">
        <v>4</v>
      </c>
      <c r="F21" s="7" t="n">
        <v>4</v>
      </c>
      <c r="G21" s="7" t="n">
        <v>2</v>
      </c>
      <c r="H21" s="7" t="n">
        <v>3</v>
      </c>
      <c r="I21" s="7" t="n">
        <v>4</v>
      </c>
      <c r="J21" s="8" t="n">
        <v>5</v>
      </c>
      <c r="K21" s="8" t="n">
        <v>3</v>
      </c>
    </row>
    <row r="22" customFormat="false" ht="12.75" hidden="false" customHeight="false" outlineLevel="0" collapsed="false">
      <c r="A22" s="3" t="s">
        <v>31</v>
      </c>
      <c r="B22" s="6" t="n">
        <v>4</v>
      </c>
      <c r="C22" s="6" t="n">
        <v>2</v>
      </c>
      <c r="D22" s="6" t="n">
        <v>3</v>
      </c>
      <c r="E22" s="6" t="n">
        <v>4</v>
      </c>
      <c r="F22" s="7" t="n">
        <v>5</v>
      </c>
      <c r="G22" s="7" t="n">
        <v>4</v>
      </c>
      <c r="H22" s="7" t="n">
        <v>4</v>
      </c>
      <c r="I22" s="7" t="n">
        <v>5</v>
      </c>
      <c r="J22" s="8" t="n">
        <v>3</v>
      </c>
      <c r="K22" s="8" t="n">
        <v>3</v>
      </c>
    </row>
    <row r="23" customFormat="false" ht="12.75" hidden="false" customHeight="false" outlineLevel="0" collapsed="false">
      <c r="A23" s="3" t="s">
        <v>32</v>
      </c>
      <c r="B23" s="6" t="n">
        <v>5</v>
      </c>
      <c r="C23" s="6" t="n">
        <v>5</v>
      </c>
      <c r="D23" s="6" t="n">
        <v>5</v>
      </c>
      <c r="E23" s="6" t="n">
        <v>5</v>
      </c>
      <c r="F23" s="7" t="n">
        <v>5</v>
      </c>
      <c r="G23" s="7" t="n">
        <v>5</v>
      </c>
      <c r="H23" s="7" t="n">
        <v>5</v>
      </c>
      <c r="I23" s="7" t="n">
        <v>5</v>
      </c>
      <c r="J23" s="8" t="n">
        <v>5</v>
      </c>
      <c r="K23" s="8" t="n">
        <v>5</v>
      </c>
    </row>
    <row r="24" customFormat="false" ht="12.75" hidden="false" customHeight="false" outlineLevel="0" collapsed="false">
      <c r="A24" s="3" t="s">
        <v>33</v>
      </c>
      <c r="B24" s="6" t="n">
        <v>4</v>
      </c>
      <c r="C24" s="6" t="n">
        <v>3</v>
      </c>
      <c r="D24" s="6" t="n">
        <v>4</v>
      </c>
      <c r="E24" s="6" t="n">
        <v>4</v>
      </c>
      <c r="F24" s="7" t="n">
        <v>4</v>
      </c>
      <c r="G24" s="7" t="n">
        <v>1</v>
      </c>
      <c r="H24" s="7" t="n">
        <v>5</v>
      </c>
      <c r="I24" s="7" t="n">
        <v>4</v>
      </c>
      <c r="J24" s="8" t="n">
        <v>5</v>
      </c>
      <c r="K24" s="8" t="n">
        <v>5</v>
      </c>
    </row>
    <row r="25" customFormat="false" ht="12.75" hidden="false" customHeight="false" outlineLevel="0" collapsed="false">
      <c r="A25" s="3" t="s">
        <v>34</v>
      </c>
      <c r="B25" s="6" t="n">
        <v>5</v>
      </c>
      <c r="C25" s="6" t="n">
        <v>5</v>
      </c>
      <c r="D25" s="6" t="n">
        <v>5</v>
      </c>
      <c r="E25" s="6" t="n">
        <v>4</v>
      </c>
      <c r="F25" s="7" t="n">
        <v>5</v>
      </c>
      <c r="G25" s="7" t="n">
        <v>5</v>
      </c>
      <c r="H25" s="7" t="n">
        <v>5</v>
      </c>
      <c r="I25" s="7" t="n">
        <v>3</v>
      </c>
      <c r="J25" s="8" t="n">
        <v>4</v>
      </c>
      <c r="K25" s="8" t="n">
        <v>4</v>
      </c>
    </row>
    <row r="26" customFormat="false" ht="12.75" hidden="false" customHeight="false" outlineLevel="0" collapsed="false">
      <c r="B26" s="2" t="n">
        <v>16</v>
      </c>
      <c r="C26" s="2" t="n">
        <v>13</v>
      </c>
      <c r="D26" s="2" t="n">
        <v>19</v>
      </c>
      <c r="E26" s="2" t="n">
        <v>8</v>
      </c>
      <c r="F26" s="2" t="n">
        <v>11</v>
      </c>
      <c r="G26" s="2" t="n">
        <v>9</v>
      </c>
      <c r="H26" s="2" t="n">
        <v>7</v>
      </c>
      <c r="I26" s="2" t="n">
        <v>12</v>
      </c>
      <c r="J26" s="2" t="n">
        <v>6</v>
      </c>
      <c r="K26" s="2" t="n">
        <v>7</v>
      </c>
      <c r="L26" s="0" t="n">
        <v>108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false" showOutlineSymbols="true" defaultGridColor="true" view="normal" topLeftCell="B13" colorId="64" zoomScale="110" zoomScaleNormal="110" zoomScalePageLayoutView="100" workbookViewId="0">
      <selection pane="topLeft" activeCell="K24" activeCellId="0" sqref="K24"/>
    </sheetView>
  </sheetViews>
  <sheetFormatPr defaultColWidth="8.5703125" defaultRowHeight="12.75" zeroHeight="false" outlineLevelRow="0" outlineLevelCol="0"/>
  <cols>
    <col collapsed="false" customWidth="true" hidden="false" outlineLevel="0" max="2" min="2" style="2" width="4.71"/>
    <col collapsed="false" customWidth="true" hidden="false" outlineLevel="0" max="3" min="3" style="1" width="13.29"/>
    <col collapsed="false" customWidth="true" hidden="false" outlineLevel="0" max="4" min="4" style="1" width="14.71"/>
    <col collapsed="false" customWidth="true" hidden="false" outlineLevel="0" max="5" min="5" style="1" width="29.71"/>
    <col collapsed="false" customWidth="true" hidden="false" outlineLevel="0" max="6" min="6" style="1" width="17.86"/>
    <col collapsed="false" customWidth="true" hidden="false" outlineLevel="0" max="7" min="7" style="1" width="15.85"/>
  </cols>
  <sheetData>
    <row r="1" customFormat="false" ht="24.05" hidden="false" customHeight="false" outlineLevel="0" collapsed="false">
      <c r="B1" s="9"/>
      <c r="C1" s="10" t="s">
        <v>35</v>
      </c>
      <c r="D1" s="10" t="s">
        <v>36</v>
      </c>
      <c r="E1" s="11" t="s">
        <v>37</v>
      </c>
      <c r="F1" s="10" t="s">
        <v>38</v>
      </c>
      <c r="G1" s="10" t="s">
        <v>39</v>
      </c>
    </row>
    <row r="2" customFormat="false" ht="12.75" hidden="false" customHeight="false" outlineLevel="0" collapsed="false">
      <c r="B2" s="12" t="s">
        <v>10</v>
      </c>
      <c r="C2" s="13" t="n">
        <f aca="false">COUNTIFS(Bruto!K2:K25,"5")/24</f>
        <v>0.291666666666667</v>
      </c>
      <c r="D2" s="13" t="n">
        <f aca="false">COUNTIFS(Bruto!K2:K25,"4")/24</f>
        <v>0.166666666666667</v>
      </c>
      <c r="E2" s="13" t="n">
        <f aca="false">COUNTIFS(Bruto!K2:K25,"3")/24</f>
        <v>0.333333333333333</v>
      </c>
      <c r="F2" s="13" t="n">
        <f aca="false">COUNTIFS(Bruto!K2:K25,"2")/24</f>
        <v>0.166666666666667</v>
      </c>
      <c r="G2" s="13" t="n">
        <f aca="false">COUNTIFS(Bruto!K2:K25,"1")/24</f>
        <v>0.0416666666666667</v>
      </c>
    </row>
    <row r="3" customFormat="false" ht="12.75" hidden="false" customHeight="false" outlineLevel="0" collapsed="false">
      <c r="B3" s="12" t="s">
        <v>9</v>
      </c>
      <c r="C3" s="13" t="n">
        <f aca="false">COUNTIFS(Bruto!J2:J25,"5")/24</f>
        <v>0.25</v>
      </c>
      <c r="D3" s="13" t="n">
        <f aca="false">COUNTIFS(Bruto!J2:J25,"4")/24</f>
        <v>0.208333333333333</v>
      </c>
      <c r="E3" s="13" t="n">
        <f aca="false">COUNTIFS(Bruto!J2:J25,"3")/24</f>
        <v>0.416666666666667</v>
      </c>
      <c r="F3" s="13" t="n">
        <f aca="false">COUNTIFS(Bruto!J2:J25,"2")/24</f>
        <v>0.0833333333333333</v>
      </c>
      <c r="G3" s="13" t="n">
        <f aca="false">COUNTIFS(Bruto!J2:J25,"1")/24</f>
        <v>0.0416666666666667</v>
      </c>
    </row>
    <row r="4" customFormat="false" ht="12.75" hidden="false" customHeight="false" outlineLevel="0" collapsed="false">
      <c r="B4" s="14" t="s">
        <v>8</v>
      </c>
      <c r="C4" s="15" t="n">
        <f aca="false">COUNTIFS(Bruto!I2:I25,"5")/24</f>
        <v>0.5</v>
      </c>
      <c r="D4" s="15" t="n">
        <f aca="false">COUNTIFS(Bruto!I2:I25,"4")/24</f>
        <v>0.375</v>
      </c>
      <c r="E4" s="15" t="n">
        <f aca="false">COUNTIFS(Bruto!I2:I25,"3")/24</f>
        <v>0.0833333333333333</v>
      </c>
      <c r="F4" s="15" t="n">
        <f aca="false">COUNTIFS(Bruto!I2:I25,"2")/24</f>
        <v>0.0416666666666667</v>
      </c>
      <c r="G4" s="15" t="n">
        <f aca="false">COUNTIFS(Bruto!I2:I25,"1")/24</f>
        <v>0</v>
      </c>
    </row>
    <row r="5" customFormat="false" ht="12.75" hidden="false" customHeight="false" outlineLevel="0" collapsed="false">
      <c r="B5" s="14" t="s">
        <v>7</v>
      </c>
      <c r="C5" s="15" t="n">
        <f aca="false">COUNTIFS(Bruto!H2:H25,"5")/24</f>
        <v>0.291666666666667</v>
      </c>
      <c r="D5" s="15" t="n">
        <f aca="false">COUNTIFS(Bruto!H2:H25,"4")/24</f>
        <v>0.458333333333333</v>
      </c>
      <c r="E5" s="15" t="n">
        <f aca="false">COUNTIFS(Bruto!H2:H25,"3")/24</f>
        <v>0.166666666666667</v>
      </c>
      <c r="F5" s="15" t="n">
        <f aca="false">COUNTIFS(Bruto!H2:H25,"2")/24</f>
        <v>0.0833333333333333</v>
      </c>
      <c r="G5" s="15" t="n">
        <f aca="false">COUNTIFS(Bruto!H2:H25,"1")/24</f>
        <v>0</v>
      </c>
    </row>
    <row r="6" customFormat="false" ht="12.75" hidden="false" customHeight="false" outlineLevel="0" collapsed="false">
      <c r="B6" s="14" t="s">
        <v>6</v>
      </c>
      <c r="C6" s="15" t="n">
        <f aca="false">COUNTIFS(Bruto!G2:G25,"5")/24</f>
        <v>0.375</v>
      </c>
      <c r="D6" s="15" t="n">
        <f aca="false">COUNTIFS(Bruto!G2:G25,"4")/24</f>
        <v>0.333333333333333</v>
      </c>
      <c r="E6" s="15" t="n">
        <f aca="false">COUNTIFS(Bruto!G2:G25,"3")/24</f>
        <v>0.0833333333333333</v>
      </c>
      <c r="F6" s="15" t="n">
        <f aca="false">COUNTIFS(Bruto!G2:G25,"2")/24</f>
        <v>0.125</v>
      </c>
      <c r="G6" s="15" t="n">
        <f aca="false">COUNTIFS(Bruto!G2:G25,"1")/24</f>
        <v>0.0833333333333333</v>
      </c>
    </row>
    <row r="7" customFormat="false" ht="12.75" hidden="false" customHeight="false" outlineLevel="0" collapsed="false">
      <c r="B7" s="14" t="s">
        <v>5</v>
      </c>
      <c r="C7" s="15" t="n">
        <f aca="false">COUNTIFS(Bruto!F2:F25,"5")/24</f>
        <v>0.458333333333333</v>
      </c>
      <c r="D7" s="15" t="n">
        <f aca="false">COUNTIFS(Bruto!F2:F25,"4")/24</f>
        <v>0.333333333333333</v>
      </c>
      <c r="E7" s="15" t="n">
        <f aca="false">COUNTIFS(Bruto!F2:F25,"3")/24</f>
        <v>0.0833333333333333</v>
      </c>
      <c r="F7" s="15" t="n">
        <f aca="false">COUNTIFS(Bruto!F2:F25,"2")/24</f>
        <v>0.0833333333333333</v>
      </c>
      <c r="G7" s="15" t="n">
        <f aca="false">COUNTIFS(Bruto!F2:F25,"1")/24</f>
        <v>0.0416666666666667</v>
      </c>
    </row>
    <row r="8" customFormat="false" ht="12.75" hidden="false" customHeight="false" outlineLevel="0" collapsed="false">
      <c r="B8" s="12" t="s">
        <v>4</v>
      </c>
      <c r="C8" s="13" t="n">
        <f aca="false">COUNTIFS(Bruto!E2:E25,"5")/24</f>
        <v>0.333333333333333</v>
      </c>
      <c r="D8" s="13" t="n">
        <f aca="false">COUNTIFS(Bruto!E2:E25,"4")/24</f>
        <v>0.5</v>
      </c>
      <c r="E8" s="13" t="n">
        <f aca="false">COUNTIFS(Bruto!E2:E25,"3")/24</f>
        <v>0.0833333333333333</v>
      </c>
      <c r="F8" s="13" t="n">
        <f aca="false">COUNTIFS(Bruto!E2:E25,"2")/24</f>
        <v>0.0833333333333333</v>
      </c>
      <c r="G8" s="13" t="n">
        <f aca="false">COUNTIFS(Bruto!E2:E25,"1")/24</f>
        <v>0</v>
      </c>
    </row>
    <row r="9" customFormat="false" ht="12.75" hidden="false" customHeight="false" outlineLevel="0" collapsed="false">
      <c r="B9" s="12" t="s">
        <v>3</v>
      </c>
      <c r="C9" s="13" t="n">
        <f aca="false">COUNTIFS(Bruto!D2:D25,"5")/24</f>
        <v>0.791666666666667</v>
      </c>
      <c r="D9" s="13" t="n">
        <f aca="false">COUNTIFS(Bruto!D2:D25,"4")/24</f>
        <v>0.125</v>
      </c>
      <c r="E9" s="13" t="n">
        <f aca="false">COUNTIFS(Bruto!D2:D25,"3")/24</f>
        <v>0.0833333333333333</v>
      </c>
      <c r="F9" s="13" t="n">
        <f aca="false">COUNTIFS(Bruto!D2:D25,"2")/24</f>
        <v>0</v>
      </c>
      <c r="G9" s="13" t="n">
        <f aca="false">COUNTIFS(Bruto!D2:D25,"1")/24</f>
        <v>0</v>
      </c>
    </row>
    <row r="10" customFormat="false" ht="12.75" hidden="false" customHeight="false" outlineLevel="0" collapsed="false">
      <c r="B10" s="12" t="s">
        <v>2</v>
      </c>
      <c r="C10" s="13" t="n">
        <f aca="false">COUNTIFS(Bruto!C2:C25,"5")/24</f>
        <v>0.541666666666667</v>
      </c>
      <c r="D10" s="13" t="n">
        <f aca="false">COUNTIFS(Bruto!C2:C25,"4")/24</f>
        <v>0.25</v>
      </c>
      <c r="E10" s="13" t="n">
        <f aca="false">COUNTIFS(Bruto!C2:C25,"3")/24</f>
        <v>0.125</v>
      </c>
      <c r="F10" s="13" t="n">
        <f aca="false">COUNTIFS(Bruto!C2:C25,"2")/24</f>
        <v>0.0833333333333333</v>
      </c>
      <c r="G10" s="13" t="n">
        <f aca="false">COUNTIFS(Bruto!C2:C25,"1")/24</f>
        <v>0</v>
      </c>
    </row>
    <row r="11" customFormat="false" ht="12.75" hidden="false" customHeight="false" outlineLevel="0" collapsed="false">
      <c r="B11" s="12" t="s">
        <v>1</v>
      </c>
      <c r="C11" s="13" t="n">
        <f aca="false">COUNTIFS(Bruto!B2:B25,"5")/24</f>
        <v>0.666666666666667</v>
      </c>
      <c r="D11" s="13" t="n">
        <f aca="false">COUNTIFS(Bruto!B2:B25,"4")/24</f>
        <v>0.25</v>
      </c>
      <c r="E11" s="13" t="n">
        <f aca="false">COUNTIFS(Bruto!B2:B25,"3")/24</f>
        <v>0.0416666666666667</v>
      </c>
      <c r="F11" s="13" t="n">
        <f aca="false">COUNTIFS(Bruto!B2:B25,"2")/24</f>
        <v>0.0416666666666667</v>
      </c>
      <c r="G11" s="13" t="n">
        <f aca="false">COUNTIFS(Bruto!B2:B25,"1")/24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2023-04-27T17:00:15Z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