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itorios_github\trabalho-pratico-grafos\"/>
    </mc:Choice>
  </mc:AlternateContent>
  <xr:revisionPtr revIDLastSave="0" documentId="13_ncr:1_{DE2172C1-8844-4C7B-A649-8E9EAF6A5880}" xr6:coauthVersionLast="47" xr6:coauthVersionMax="47" xr10:uidLastSave="{00000000-0000-0000-0000-000000000000}"/>
  <bookViews>
    <workbookView xWindow="-120" yWindow="-120" windowWidth="29040" windowHeight="15720" xr2:uid="{5284AA44-785E-45DB-9A80-EBD67B50DEA5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5" i="1" l="1"/>
  <c r="N5" i="1"/>
  <c r="O4" i="1"/>
  <c r="N4" i="1"/>
  <c r="N6" i="1" s="1"/>
  <c r="O3" i="1"/>
  <c r="P3" i="1" s="1"/>
  <c r="N3" i="1"/>
  <c r="M5" i="1"/>
  <c r="M4" i="1"/>
  <c r="M3" i="1"/>
  <c r="O6" i="1" l="1"/>
  <c r="P4" i="1"/>
  <c r="P5" i="1"/>
  <c r="P6" i="1" l="1"/>
</calcChain>
</file>

<file path=xl/sharedStrings.xml><?xml version="1.0" encoding="utf-8"?>
<sst xmlns="http://schemas.openxmlformats.org/spreadsheetml/2006/main" count="643" uniqueCount="111">
  <si>
    <t xml:space="preserve">Tipo               </t>
  </si>
  <si>
    <t xml:space="preserve"> Vertices   </t>
  </si>
  <si>
    <t xml:space="preserve"> Arestas    </t>
  </si>
  <si>
    <t xml:space="preserve"> Metodo          </t>
  </si>
  <si>
    <t xml:space="preserve"> Tempo de execucao    </t>
  </si>
  <si>
    <t xml:space="preserve"> Ciclo euleriano?     </t>
  </si>
  <si>
    <t xml:space="preserve"> Trajeto euleriano?   </t>
  </si>
  <si>
    <t xml:space="preserve"> Possui pontes?  </t>
  </si>
  <si>
    <t xml:space="preserve"> Execução                 </t>
  </si>
  <si>
    <t xml:space="preserve">Eulerian           </t>
  </si>
  <si>
    <t xml:space="preserve"> Fleury naive    </t>
  </si>
  <si>
    <t xml:space="preserve"> Sim                  </t>
  </si>
  <si>
    <t xml:space="preserve"> Nao             </t>
  </si>
  <si>
    <t xml:space="preserve"> 13:45:18.900720600       </t>
  </si>
  <si>
    <t xml:space="preserve"> Fleury tarjan   </t>
  </si>
  <si>
    <t xml:space="preserve"> Sim             </t>
  </si>
  <si>
    <t xml:space="preserve"> 13:45:19.465230200       </t>
  </si>
  <si>
    <t xml:space="preserve">Semi-Eulerian      </t>
  </si>
  <si>
    <t xml:space="preserve"> Nao                  </t>
  </si>
  <si>
    <t xml:space="preserve"> 13:45:20.124521800       </t>
  </si>
  <si>
    <t xml:space="preserve"> 13:45:20.626680800       </t>
  </si>
  <si>
    <t xml:space="preserve">Non-Eulerian       </t>
  </si>
  <si>
    <t xml:space="preserve"> 13:45:20.657930500       </t>
  </si>
  <si>
    <t xml:space="preserve">Bridge-connected   </t>
  </si>
  <si>
    <t xml:space="preserve"> 13:45:21.097783600       </t>
  </si>
  <si>
    <t xml:space="preserve"> 13:45:21.571497200       </t>
  </si>
  <si>
    <t xml:space="preserve"> 13:45:27.608077200       </t>
  </si>
  <si>
    <t xml:space="preserve"> 13:45:28.108961700       </t>
  </si>
  <si>
    <t xml:space="preserve"> 13:45:28.610269900       </t>
  </si>
  <si>
    <t xml:space="preserve"> 13:45:29.059625          </t>
  </si>
  <si>
    <t xml:space="preserve"> 13:45:29.091123          </t>
  </si>
  <si>
    <t xml:space="preserve"> 13:45:29.562246600       </t>
  </si>
  <si>
    <t xml:space="preserve"> 13:45:30.032865300       </t>
  </si>
  <si>
    <t xml:space="preserve"> 13:45:32.068173400       </t>
  </si>
  <si>
    <t xml:space="preserve"> 13:45:32.557187900       </t>
  </si>
  <si>
    <t xml:space="preserve"> 13:45:33.075214900       </t>
  </si>
  <si>
    <t xml:space="preserve"> 13:45:33.577065300       </t>
  </si>
  <si>
    <t xml:space="preserve"> 13:45:33.592684900       </t>
  </si>
  <si>
    <t xml:space="preserve"> 13:45:34.083308          </t>
  </si>
  <si>
    <t xml:space="preserve"> 13:45:34.522615          </t>
  </si>
  <si>
    <t xml:space="preserve"> 13:46:34.237885300       </t>
  </si>
  <si>
    <t xml:space="preserve"> 13:46:34.724676          </t>
  </si>
  <si>
    <t xml:space="preserve"> 13:46:35.243631500       </t>
  </si>
  <si>
    <t xml:space="preserve"> 13:46:35.683862200       </t>
  </si>
  <si>
    <t xml:space="preserve"> 13:46:35.699488300       </t>
  </si>
  <si>
    <t xml:space="preserve"> 13:46:35.730744600       </t>
  </si>
  <si>
    <t xml:space="preserve"> 13:46:37.922038900       </t>
  </si>
  <si>
    <t xml:space="preserve"> 13:46:38.377793100       </t>
  </si>
  <si>
    <t xml:space="preserve"> 13:46:38.927336500       </t>
  </si>
  <si>
    <t xml:space="preserve"> 13:46:39.350587600       </t>
  </si>
  <si>
    <t xml:space="preserve"> 13:46:39.363094400       </t>
  </si>
  <si>
    <t xml:space="preserve"> 13:46:39.382271600       </t>
  </si>
  <si>
    <t xml:space="preserve"> 13:46:39.397886          </t>
  </si>
  <si>
    <t xml:space="preserve"> 13:46:41.796761          </t>
  </si>
  <si>
    <t xml:space="preserve"> 13:46:42.314421700       </t>
  </si>
  <si>
    <t xml:space="preserve"> 13:46:42.869073100       </t>
  </si>
  <si>
    <t xml:space="preserve"> 13:46:43.365876500       </t>
  </si>
  <si>
    <t xml:space="preserve"> 13:46:43.370419400       </t>
  </si>
  <si>
    <t xml:space="preserve"> 13:46:43.381965100       </t>
  </si>
  <si>
    <t xml:space="preserve"> 13:46:43.899828          </t>
  </si>
  <si>
    <t xml:space="preserve"> 13:46:46.431269800       </t>
  </si>
  <si>
    <t xml:space="preserve"> 13:46:46.977023800       </t>
  </si>
  <si>
    <t xml:space="preserve"> 13:46:47.578515300       </t>
  </si>
  <si>
    <t xml:space="preserve"> 13:46:48.033476300       </t>
  </si>
  <si>
    <t xml:space="preserve"> 13:46:48.064723          </t>
  </si>
  <si>
    <t xml:space="preserve"> 13:46:48.096411900       </t>
  </si>
  <si>
    <t xml:space="preserve"> 13:46:58.898073          </t>
  </si>
  <si>
    <t xml:space="preserve"> 13:46:59.390418600       </t>
  </si>
  <si>
    <t xml:space="preserve"> 13:46:59.909434500       </t>
  </si>
  <si>
    <t xml:space="preserve"> 13:47:00.427350800       </t>
  </si>
  <si>
    <t xml:space="preserve"> 13:47:00.443009600       </t>
  </si>
  <si>
    <t xml:space="preserve"> 13:47:00.474225900       </t>
  </si>
  <si>
    <t xml:space="preserve"> 13:47:03.091205400       </t>
  </si>
  <si>
    <t xml:space="preserve"> 13:47:03.641125900       </t>
  </si>
  <si>
    <t xml:space="preserve"> 13:47:04.224970300       </t>
  </si>
  <si>
    <t xml:space="preserve"> 13:47:04.737975400       </t>
  </si>
  <si>
    <t xml:space="preserve"> 13:47:04.769195600       </t>
  </si>
  <si>
    <t xml:space="preserve"> 13:47:05.272122          </t>
  </si>
  <si>
    <t xml:space="preserve"> 13:47:05.750574500       </t>
  </si>
  <si>
    <t xml:space="preserve"> 13:48:24.823035300       </t>
  </si>
  <si>
    <t xml:space="preserve"> 13:48:25.294114100       </t>
  </si>
  <si>
    <t xml:space="preserve"> 13:48:25.833253600       </t>
  </si>
  <si>
    <t xml:space="preserve"> 13:48:26.267585700       </t>
  </si>
  <si>
    <t xml:space="preserve"> 13:48:26.288251700       </t>
  </si>
  <si>
    <t xml:space="preserve"> 13:48:26.754383100       </t>
  </si>
  <si>
    <t xml:space="preserve"> 13:48:29.124813600       </t>
  </si>
  <si>
    <t xml:space="preserve"> 13:48:29.619445600       </t>
  </si>
  <si>
    <t xml:space="preserve"> 13:48:30.141945900       </t>
  </si>
  <si>
    <t xml:space="preserve"> 13:48:30.596670900       </t>
  </si>
  <si>
    <t xml:space="preserve"> 13:48:30.627958800       </t>
  </si>
  <si>
    <t xml:space="preserve"> 13:48:31.098987600       </t>
  </si>
  <si>
    <t xml:space="preserve"> 13:48:31.551221400       </t>
  </si>
  <si>
    <t xml:space="preserve"> 13:48:39.493488600       </t>
  </si>
  <si>
    <t xml:space="preserve"> 13:48:39.996162200       </t>
  </si>
  <si>
    <t xml:space="preserve"> 13:48:40.626831100       </t>
  </si>
  <si>
    <t xml:space="preserve"> 13:48:41.111680700       </t>
  </si>
  <si>
    <t xml:space="preserve"> 13:48:41.117720500       </t>
  </si>
  <si>
    <t xml:space="preserve"> 13:48:41.127227          </t>
  </si>
  <si>
    <t xml:space="preserve"> 13:48:41.648816800       </t>
  </si>
  <si>
    <t xml:space="preserve"> 13:48:42.103661100       </t>
  </si>
  <si>
    <t xml:space="preserve"> 13:48:46.086885500       </t>
  </si>
  <si>
    <t xml:space="preserve"> 13:48:46.589585100       </t>
  </si>
  <si>
    <t xml:space="preserve"> 13:48:47.138928400       </t>
  </si>
  <si>
    <t xml:space="preserve"> 13:48:47.593745600       </t>
  </si>
  <si>
    <t xml:space="preserve"> 13:48:47.630034800       </t>
  </si>
  <si>
    <t xml:space="preserve"> 13:48:47.656714500       </t>
  </si>
  <si>
    <t>Tipo</t>
  </si>
  <si>
    <t>num testes</t>
  </si>
  <si>
    <t>Tempo médio (ms)</t>
  </si>
  <si>
    <t>Aumento performance c/ tarjan</t>
  </si>
  <si>
    <t>Média geral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</si>
</sst>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/>
    </xf>
    <xf numFmtId="0" fontId="3" fillId="0" borderId="0" xfId="0" applyFont="1"/>
    <xf numFmtId="0" fontId="2" fillId="0" borderId="1" xfId="0" applyFont="1" applyBorder="1"/>
    <xf numFmtId="0" fontId="2" fillId="0" borderId="1" xfId="0" applyFont="1" applyBorder="1" applyAlignment="1">
      <alignment vertical="center"/>
    </xf>
    <xf numFmtId="2" fontId="2" fillId="0" borderId="1" xfId="0" applyNumberFormat="1" applyFont="1" applyBorder="1"/>
    <xf numFmtId="9" fontId="2" fillId="0" borderId="1" xfId="1" applyFont="1" applyBorder="1"/>
    <xf numFmtId="0" fontId="2" fillId="2" borderId="1" xfId="0" applyFont="1" applyFill="1" applyBorder="1"/>
    <xf numFmtId="2" fontId="2" fillId="2" borderId="1" xfId="0" applyNumberFormat="1" applyFont="1" applyFill="1" applyBorder="1"/>
    <xf numFmtId="9" fontId="2" fillId="2" borderId="1" xfId="1" applyFont="1" applyFill="1" applyBorder="1"/>
    <xf numFmtId="0" fontId="4" fillId="0" borderId="0" xfId="0" applyFont="1"/>
    <xf numFmtId="0" fontId="2" fillId="0" borderId="1" xfId="0" applyFont="1" applyBorder="1" applyAlignment="1">
      <alignment horizont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F1318-6770-43E1-A2F9-1B7F08E2F871}">
  <dimension ref="B1:P105"/>
  <sheetViews>
    <sheetView tabSelected="1" topLeftCell="B1" workbookViewId="0">
      <selection activeCell="O5" sqref="O5"/>
    </sheetView>
  </sheetViews>
  <sheetFormatPr defaultRowHeight="15" x14ac:dyDescent="0.25"/>
  <cols>
    <col min="1" max="1" width="9.140625" style="1"/>
    <col min="2" max="2" width="23.7109375" style="1" customWidth="1"/>
    <col min="3" max="3" width="10" style="1" bestFit="1" customWidth="1"/>
    <col min="4" max="4" width="9.7109375" style="1" bestFit="1" customWidth="1"/>
    <col min="5" max="5" width="14.140625" style="1" bestFit="1" customWidth="1"/>
    <col min="6" max="6" width="21" style="1" bestFit="1" customWidth="1"/>
    <col min="7" max="7" width="18.140625" style="1" bestFit="1" customWidth="1"/>
    <col min="8" max="8" width="19.28515625" style="1" bestFit="1" customWidth="1"/>
    <col min="9" max="9" width="15.7109375" style="1" bestFit="1" customWidth="1"/>
    <col min="10" max="10" width="21.5703125" style="1" bestFit="1" customWidth="1"/>
    <col min="11" max="11" width="9.140625" style="1"/>
    <col min="12" max="12" width="23.140625" style="1" bestFit="1" customWidth="1"/>
    <col min="13" max="13" width="10.85546875" style="1" bestFit="1" customWidth="1"/>
    <col min="14" max="14" width="14.140625" style="1" bestFit="1" customWidth="1"/>
    <col min="15" max="15" width="14" style="1" bestFit="1" customWidth="1"/>
    <col min="16" max="16" width="29.42578125" style="1" bestFit="1" customWidth="1"/>
    <col min="17" max="16384" width="9.140625" style="1"/>
  </cols>
  <sheetData>
    <row r="1" spans="2:16" x14ac:dyDescent="0.25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L1" s="4"/>
      <c r="M1" s="4"/>
      <c r="N1" s="12" t="s">
        <v>108</v>
      </c>
      <c r="O1" s="12"/>
      <c r="P1" s="4"/>
    </row>
    <row r="2" spans="2:16" x14ac:dyDescent="0.25">
      <c r="B2" s="1" t="s">
        <v>9</v>
      </c>
      <c r="C2" s="1">
        <v>100000</v>
      </c>
      <c r="D2" s="1">
        <v>100000</v>
      </c>
      <c r="E2" s="1" t="s">
        <v>10</v>
      </c>
      <c r="F2" s="1">
        <v>738</v>
      </c>
      <c r="G2" s="1" t="s">
        <v>11</v>
      </c>
      <c r="H2" s="1" t="s">
        <v>11</v>
      </c>
      <c r="I2" s="1" t="s">
        <v>12</v>
      </c>
      <c r="J2" s="1" t="s">
        <v>13</v>
      </c>
      <c r="L2" s="4" t="s">
        <v>106</v>
      </c>
      <c r="M2" s="4" t="s">
        <v>107</v>
      </c>
      <c r="N2" s="4" t="s">
        <v>10</v>
      </c>
      <c r="O2" s="4" t="s">
        <v>14</v>
      </c>
      <c r="P2" s="4" t="s">
        <v>109</v>
      </c>
    </row>
    <row r="3" spans="2:16" x14ac:dyDescent="0.25">
      <c r="B3" s="2" t="s">
        <v>9</v>
      </c>
      <c r="C3" s="1">
        <v>100000</v>
      </c>
      <c r="D3" s="1">
        <v>100000</v>
      </c>
      <c r="E3" s="1" t="s">
        <v>14</v>
      </c>
      <c r="F3" s="1">
        <v>565</v>
      </c>
      <c r="G3" s="1" t="s">
        <v>11</v>
      </c>
      <c r="H3" s="1" t="s">
        <v>11</v>
      </c>
      <c r="I3" s="1" t="s">
        <v>15</v>
      </c>
      <c r="J3" s="1" t="s">
        <v>16</v>
      </c>
      <c r="L3" s="5" t="s">
        <v>9</v>
      </c>
      <c r="M3" s="4">
        <f>COUNTIF($B$2:$B$105,L3)</f>
        <v>26</v>
      </c>
      <c r="N3" s="6">
        <f>SUMIFS($F$2:$F$105,$B$2:$B$105,$L3,$E$2:$E$105,N$2)/$M3</f>
        <v>316.34615384615387</v>
      </c>
      <c r="O3" s="6">
        <f>SUMIFS($F$2:$F$105,$B$2:$B$105,$L3,$E$2:$E$105,O$2)/$M3</f>
        <v>252.23076923076923</v>
      </c>
      <c r="P3" s="7">
        <f>1 - O3/N3</f>
        <v>0.20267477203647422</v>
      </c>
    </row>
    <row r="4" spans="2:16" x14ac:dyDescent="0.25">
      <c r="B4" s="2" t="s">
        <v>17</v>
      </c>
      <c r="C4" s="1">
        <v>100000</v>
      </c>
      <c r="D4" s="1">
        <v>100001</v>
      </c>
      <c r="E4" s="1" t="s">
        <v>10</v>
      </c>
      <c r="F4" s="1">
        <v>659</v>
      </c>
      <c r="G4" s="1" t="s">
        <v>18</v>
      </c>
      <c r="H4" s="1" t="s">
        <v>11</v>
      </c>
      <c r="I4" s="1" t="s">
        <v>12</v>
      </c>
      <c r="J4" s="1" t="s">
        <v>19</v>
      </c>
      <c r="L4" s="5" t="s">
        <v>17</v>
      </c>
      <c r="M4" s="4">
        <f t="shared" ref="M4" si="0">COUNTIF($B$2:$B$105,L4)</f>
        <v>26</v>
      </c>
      <c r="N4" s="6">
        <f t="shared" ref="N4:O5" si="1">SUMIFS($F$2:$F$105,$B$2:$B$105,$L4,$E$2:$E$105,N$2)/$M4</f>
        <v>276.57692307692309</v>
      </c>
      <c r="O4" s="6">
        <f t="shared" si="1"/>
        <v>235.03846153846155</v>
      </c>
      <c r="P4" s="7">
        <f t="shared" ref="P4" si="2">1 - O4/N4</f>
        <v>0.15018773466833546</v>
      </c>
    </row>
    <row r="5" spans="2:16" x14ac:dyDescent="0.25">
      <c r="B5" s="2" t="s">
        <v>17</v>
      </c>
      <c r="C5" s="1">
        <v>100000</v>
      </c>
      <c r="D5" s="1">
        <v>100001</v>
      </c>
      <c r="E5" s="1" t="s">
        <v>14</v>
      </c>
      <c r="F5" s="1">
        <v>502</v>
      </c>
      <c r="G5" s="1" t="s">
        <v>18</v>
      </c>
      <c r="H5" s="1" t="s">
        <v>11</v>
      </c>
      <c r="I5" s="1" t="s">
        <v>15</v>
      </c>
      <c r="J5" s="1" t="s">
        <v>20</v>
      </c>
      <c r="L5" s="5" t="s">
        <v>23</v>
      </c>
      <c r="M5" s="4">
        <f>COUNTIF($B$2:$B$105,L5)</f>
        <v>26</v>
      </c>
      <c r="N5" s="6">
        <f t="shared" si="1"/>
        <v>148.65384615384616</v>
      </c>
      <c r="O5" s="6">
        <f t="shared" si="1"/>
        <v>112.69230769230769</v>
      </c>
      <c r="P5" s="7">
        <f>1 - O5/N5</f>
        <v>0.24191461836998707</v>
      </c>
    </row>
    <row r="6" spans="2:16" x14ac:dyDescent="0.25">
      <c r="B6" s="2" t="s">
        <v>21</v>
      </c>
      <c r="C6" s="1">
        <v>100000</v>
      </c>
      <c r="D6" s="1">
        <v>100002</v>
      </c>
      <c r="E6" s="1" t="s">
        <v>10</v>
      </c>
      <c r="F6" s="1">
        <v>0</v>
      </c>
      <c r="G6" s="1" t="s">
        <v>18</v>
      </c>
      <c r="H6" s="1" t="s">
        <v>18</v>
      </c>
      <c r="I6" s="1" t="s">
        <v>12</v>
      </c>
      <c r="J6" s="1" t="s">
        <v>20</v>
      </c>
      <c r="M6" s="8" t="s">
        <v>110</v>
      </c>
      <c r="N6" s="9">
        <f>AVERAGE(N3:N5)</f>
        <v>247.19230769230771</v>
      </c>
      <c r="O6" s="9">
        <f>AVERAGE(O3:O5)</f>
        <v>199.98717948717947</v>
      </c>
      <c r="P6" s="10">
        <f>AVERAGE(P3:P5)</f>
        <v>0.19825904169159891</v>
      </c>
    </row>
    <row r="7" spans="2:16" x14ac:dyDescent="0.25">
      <c r="B7" s="2" t="s">
        <v>21</v>
      </c>
      <c r="C7" s="1">
        <v>100000</v>
      </c>
      <c r="D7" s="1">
        <v>100002</v>
      </c>
      <c r="E7" s="1" t="s">
        <v>14</v>
      </c>
      <c r="F7" s="1">
        <v>31</v>
      </c>
      <c r="G7" s="1" t="s">
        <v>18</v>
      </c>
      <c r="H7" s="1" t="s">
        <v>18</v>
      </c>
      <c r="I7" s="1" t="s">
        <v>15</v>
      </c>
      <c r="J7" s="1" t="s">
        <v>22</v>
      </c>
    </row>
    <row r="8" spans="2:16" x14ac:dyDescent="0.25">
      <c r="B8" s="2" t="s">
        <v>23</v>
      </c>
      <c r="C8" s="1">
        <v>100000</v>
      </c>
      <c r="D8" s="1">
        <v>100000</v>
      </c>
      <c r="E8" s="1" t="s">
        <v>10</v>
      </c>
      <c r="F8" s="1">
        <v>440</v>
      </c>
      <c r="G8" s="1" t="s">
        <v>18</v>
      </c>
      <c r="H8" s="1" t="s">
        <v>11</v>
      </c>
      <c r="I8" s="1" t="s">
        <v>12</v>
      </c>
      <c r="J8" s="1" t="s">
        <v>24</v>
      </c>
    </row>
    <row r="9" spans="2:16" x14ac:dyDescent="0.25">
      <c r="B9" s="2" t="s">
        <v>23</v>
      </c>
      <c r="C9" s="1">
        <v>100000</v>
      </c>
      <c r="D9" s="1">
        <v>100000</v>
      </c>
      <c r="E9" s="1" t="s">
        <v>14</v>
      </c>
      <c r="F9" s="1">
        <v>474</v>
      </c>
      <c r="G9" s="1" t="s">
        <v>18</v>
      </c>
      <c r="H9" s="1" t="s">
        <v>11</v>
      </c>
      <c r="I9" s="1" t="s">
        <v>15</v>
      </c>
      <c r="J9" s="1" t="s">
        <v>25</v>
      </c>
    </row>
    <row r="10" spans="2:16" x14ac:dyDescent="0.25">
      <c r="B10" s="2" t="s">
        <v>9</v>
      </c>
      <c r="C10" s="1">
        <v>100000</v>
      </c>
      <c r="D10" s="1">
        <v>100000</v>
      </c>
      <c r="E10" s="1" t="s">
        <v>10</v>
      </c>
      <c r="F10" s="1">
        <v>596</v>
      </c>
      <c r="G10" s="1" t="s">
        <v>11</v>
      </c>
      <c r="H10" s="1" t="s">
        <v>11</v>
      </c>
      <c r="I10" s="1" t="s">
        <v>12</v>
      </c>
      <c r="J10" s="1" t="s">
        <v>26</v>
      </c>
    </row>
    <row r="11" spans="2:16" x14ac:dyDescent="0.25">
      <c r="B11" s="2" t="s">
        <v>9</v>
      </c>
      <c r="C11" s="1">
        <v>100000</v>
      </c>
      <c r="D11" s="1">
        <v>100000</v>
      </c>
      <c r="E11" s="1" t="s">
        <v>14</v>
      </c>
      <c r="F11" s="1">
        <v>500</v>
      </c>
      <c r="G11" s="1" t="s">
        <v>11</v>
      </c>
      <c r="H11" s="1" t="s">
        <v>11</v>
      </c>
      <c r="I11" s="1" t="s">
        <v>15</v>
      </c>
      <c r="J11" s="1" t="s">
        <v>27</v>
      </c>
    </row>
    <row r="12" spans="2:16" x14ac:dyDescent="0.25">
      <c r="B12" s="2" t="s">
        <v>17</v>
      </c>
      <c r="C12" s="1">
        <v>100000</v>
      </c>
      <c r="D12" s="1">
        <v>100001</v>
      </c>
      <c r="E12" s="1" t="s">
        <v>10</v>
      </c>
      <c r="F12" s="1">
        <v>502</v>
      </c>
      <c r="G12" s="1" t="s">
        <v>18</v>
      </c>
      <c r="H12" s="1" t="s">
        <v>11</v>
      </c>
      <c r="I12" s="1" t="s">
        <v>12</v>
      </c>
      <c r="J12" s="1" t="s">
        <v>28</v>
      </c>
    </row>
    <row r="13" spans="2:16" x14ac:dyDescent="0.25">
      <c r="B13" s="2" t="s">
        <v>17</v>
      </c>
      <c r="C13" s="1">
        <v>100000</v>
      </c>
      <c r="D13" s="1">
        <v>100001</v>
      </c>
      <c r="E13" s="1" t="s">
        <v>14</v>
      </c>
      <c r="F13" s="1">
        <v>449</v>
      </c>
      <c r="G13" s="1" t="s">
        <v>18</v>
      </c>
      <c r="H13" s="1" t="s">
        <v>11</v>
      </c>
      <c r="I13" s="1" t="s">
        <v>15</v>
      </c>
      <c r="J13" s="1" t="s">
        <v>29</v>
      </c>
    </row>
    <row r="14" spans="2:16" x14ac:dyDescent="0.25">
      <c r="B14" s="2" t="s">
        <v>21</v>
      </c>
      <c r="C14" s="1">
        <v>100000</v>
      </c>
      <c r="D14" s="1">
        <v>100002</v>
      </c>
      <c r="E14" s="1" t="s">
        <v>10</v>
      </c>
      <c r="F14" s="1">
        <v>0</v>
      </c>
      <c r="G14" s="1" t="s">
        <v>18</v>
      </c>
      <c r="H14" s="1" t="s">
        <v>18</v>
      </c>
      <c r="I14" s="1" t="s">
        <v>12</v>
      </c>
      <c r="J14" s="1" t="s">
        <v>29</v>
      </c>
    </row>
    <row r="15" spans="2:16" x14ac:dyDescent="0.25">
      <c r="B15" s="2" t="s">
        <v>21</v>
      </c>
      <c r="C15" s="1">
        <v>100000</v>
      </c>
      <c r="D15" s="1">
        <v>100002</v>
      </c>
      <c r="E15" s="1" t="s">
        <v>14</v>
      </c>
      <c r="F15" s="1">
        <v>32</v>
      </c>
      <c r="G15" s="1" t="s">
        <v>18</v>
      </c>
      <c r="H15" s="1" t="s">
        <v>18</v>
      </c>
      <c r="I15" s="1" t="s">
        <v>15</v>
      </c>
      <c r="J15" s="1" t="s">
        <v>30</v>
      </c>
    </row>
    <row r="16" spans="2:16" x14ac:dyDescent="0.25">
      <c r="B16" s="2" t="s">
        <v>23</v>
      </c>
      <c r="C16" s="1">
        <v>100000</v>
      </c>
      <c r="D16" s="1">
        <v>100000</v>
      </c>
      <c r="E16" s="1" t="s">
        <v>10</v>
      </c>
      <c r="F16" s="1">
        <v>471</v>
      </c>
      <c r="G16" s="1" t="s">
        <v>18</v>
      </c>
      <c r="H16" s="1" t="s">
        <v>11</v>
      </c>
      <c r="I16" s="1" t="s">
        <v>12</v>
      </c>
      <c r="J16" s="1" t="s">
        <v>31</v>
      </c>
    </row>
    <row r="17" spans="2:13" x14ac:dyDescent="0.25">
      <c r="B17" s="2" t="s">
        <v>23</v>
      </c>
      <c r="C17" s="1">
        <v>100000</v>
      </c>
      <c r="D17" s="1">
        <v>100000</v>
      </c>
      <c r="E17" s="1" t="s">
        <v>14</v>
      </c>
      <c r="F17" s="1">
        <v>470</v>
      </c>
      <c r="G17" s="1" t="s">
        <v>18</v>
      </c>
      <c r="H17" s="1" t="s">
        <v>11</v>
      </c>
      <c r="I17" s="1" t="s">
        <v>15</v>
      </c>
      <c r="J17" s="1" t="s">
        <v>32</v>
      </c>
    </row>
    <row r="18" spans="2:13" x14ac:dyDescent="0.25">
      <c r="B18" s="2" t="s">
        <v>9</v>
      </c>
      <c r="C18" s="1">
        <v>100000</v>
      </c>
      <c r="D18" s="1">
        <v>100000</v>
      </c>
      <c r="E18" s="1" t="s">
        <v>10</v>
      </c>
      <c r="F18" s="1">
        <v>627</v>
      </c>
      <c r="G18" s="1" t="s">
        <v>11</v>
      </c>
      <c r="H18" s="1" t="s">
        <v>11</v>
      </c>
      <c r="I18" s="1" t="s">
        <v>12</v>
      </c>
      <c r="J18" s="1" t="s">
        <v>33</v>
      </c>
    </row>
    <row r="19" spans="2:13" x14ac:dyDescent="0.25">
      <c r="B19" s="2" t="s">
        <v>9</v>
      </c>
      <c r="C19" s="1">
        <v>100000</v>
      </c>
      <c r="D19" s="1">
        <v>100000</v>
      </c>
      <c r="E19" s="1" t="s">
        <v>14</v>
      </c>
      <c r="F19" s="1">
        <v>489</v>
      </c>
      <c r="G19" s="1" t="s">
        <v>11</v>
      </c>
      <c r="H19" s="1" t="s">
        <v>11</v>
      </c>
      <c r="I19" s="1" t="s">
        <v>15</v>
      </c>
      <c r="J19" s="1" t="s">
        <v>34</v>
      </c>
      <c r="M19" s="11"/>
    </row>
    <row r="20" spans="2:13" x14ac:dyDescent="0.25">
      <c r="B20" s="2" t="s">
        <v>17</v>
      </c>
      <c r="C20" s="1">
        <v>100000</v>
      </c>
      <c r="D20" s="1">
        <v>100001</v>
      </c>
      <c r="E20" s="1" t="s">
        <v>10</v>
      </c>
      <c r="F20" s="1">
        <v>518</v>
      </c>
      <c r="G20" s="1" t="s">
        <v>18</v>
      </c>
      <c r="H20" s="1" t="s">
        <v>11</v>
      </c>
      <c r="I20" s="1" t="s">
        <v>12</v>
      </c>
      <c r="J20" s="1" t="s">
        <v>35</v>
      </c>
    </row>
    <row r="21" spans="2:13" x14ac:dyDescent="0.25">
      <c r="B21" s="2" t="s">
        <v>17</v>
      </c>
      <c r="C21" s="1">
        <v>100000</v>
      </c>
      <c r="D21" s="1">
        <v>100001</v>
      </c>
      <c r="E21" s="1" t="s">
        <v>14</v>
      </c>
      <c r="F21" s="1">
        <v>486</v>
      </c>
      <c r="G21" s="1" t="s">
        <v>18</v>
      </c>
      <c r="H21" s="1" t="s">
        <v>11</v>
      </c>
      <c r="I21" s="1" t="s">
        <v>15</v>
      </c>
      <c r="J21" s="1" t="s">
        <v>36</v>
      </c>
    </row>
    <row r="22" spans="2:13" x14ac:dyDescent="0.25">
      <c r="B22" s="2" t="s">
        <v>21</v>
      </c>
      <c r="C22" s="1">
        <v>100000</v>
      </c>
      <c r="D22" s="1">
        <v>100002</v>
      </c>
      <c r="E22" s="1" t="s">
        <v>10</v>
      </c>
      <c r="F22" s="1">
        <v>0</v>
      </c>
      <c r="G22" s="1" t="s">
        <v>18</v>
      </c>
      <c r="H22" s="1" t="s">
        <v>18</v>
      </c>
      <c r="I22" s="1" t="s">
        <v>12</v>
      </c>
      <c r="J22" s="1" t="s">
        <v>36</v>
      </c>
    </row>
    <row r="23" spans="2:13" x14ac:dyDescent="0.25">
      <c r="B23" s="2" t="s">
        <v>21</v>
      </c>
      <c r="C23" s="1">
        <v>100000</v>
      </c>
      <c r="D23" s="1">
        <v>100002</v>
      </c>
      <c r="E23" s="1" t="s">
        <v>14</v>
      </c>
      <c r="F23" s="1">
        <v>15</v>
      </c>
      <c r="G23" s="1" t="s">
        <v>18</v>
      </c>
      <c r="H23" s="1" t="s">
        <v>18</v>
      </c>
      <c r="I23" s="1" t="s">
        <v>15</v>
      </c>
      <c r="J23" s="1" t="s">
        <v>37</v>
      </c>
    </row>
    <row r="24" spans="2:13" x14ac:dyDescent="0.25">
      <c r="B24" s="2" t="s">
        <v>23</v>
      </c>
      <c r="C24" s="1">
        <v>100000</v>
      </c>
      <c r="D24" s="1">
        <v>100000</v>
      </c>
      <c r="E24" s="1" t="s">
        <v>10</v>
      </c>
      <c r="F24" s="1">
        <v>475</v>
      </c>
      <c r="G24" s="1" t="s">
        <v>18</v>
      </c>
      <c r="H24" s="1" t="s">
        <v>11</v>
      </c>
      <c r="I24" s="1" t="s">
        <v>12</v>
      </c>
      <c r="J24" s="1" t="s">
        <v>38</v>
      </c>
    </row>
    <row r="25" spans="2:13" x14ac:dyDescent="0.25">
      <c r="B25" s="2" t="s">
        <v>23</v>
      </c>
      <c r="C25" s="1">
        <v>100000</v>
      </c>
      <c r="D25" s="1">
        <v>100000</v>
      </c>
      <c r="E25" s="1" t="s">
        <v>14</v>
      </c>
      <c r="F25" s="1">
        <v>439</v>
      </c>
      <c r="G25" s="1" t="s">
        <v>18</v>
      </c>
      <c r="H25" s="1" t="s">
        <v>11</v>
      </c>
      <c r="I25" s="1" t="s">
        <v>15</v>
      </c>
      <c r="J25" s="1" t="s">
        <v>39</v>
      </c>
    </row>
    <row r="26" spans="2:13" x14ac:dyDescent="0.25">
      <c r="B26" s="2" t="s">
        <v>9</v>
      </c>
      <c r="C26" s="1">
        <v>100000</v>
      </c>
      <c r="D26" s="1">
        <v>100000</v>
      </c>
      <c r="E26" s="1" t="s">
        <v>10</v>
      </c>
      <c r="F26" s="1">
        <v>549</v>
      </c>
      <c r="G26" s="1" t="s">
        <v>11</v>
      </c>
      <c r="H26" s="1" t="s">
        <v>11</v>
      </c>
      <c r="I26" s="1" t="s">
        <v>12</v>
      </c>
      <c r="J26" s="1" t="s">
        <v>40</v>
      </c>
    </row>
    <row r="27" spans="2:13" x14ac:dyDescent="0.25">
      <c r="B27" s="2" t="s">
        <v>9</v>
      </c>
      <c r="C27" s="1">
        <v>100000</v>
      </c>
      <c r="D27" s="1">
        <v>100000</v>
      </c>
      <c r="E27" s="1" t="s">
        <v>14</v>
      </c>
      <c r="F27" s="1">
        <v>487</v>
      </c>
      <c r="G27" s="1" t="s">
        <v>11</v>
      </c>
      <c r="H27" s="1" t="s">
        <v>11</v>
      </c>
      <c r="I27" s="1" t="s">
        <v>15</v>
      </c>
      <c r="J27" s="1" t="s">
        <v>41</v>
      </c>
    </row>
    <row r="28" spans="2:13" x14ac:dyDescent="0.25">
      <c r="B28" s="2" t="s">
        <v>17</v>
      </c>
      <c r="C28" s="1">
        <v>100000</v>
      </c>
      <c r="D28" s="1">
        <v>100001</v>
      </c>
      <c r="E28" s="1" t="s">
        <v>10</v>
      </c>
      <c r="F28" s="1">
        <v>503</v>
      </c>
      <c r="G28" s="1" t="s">
        <v>18</v>
      </c>
      <c r="H28" s="1" t="s">
        <v>11</v>
      </c>
      <c r="I28" s="1" t="s">
        <v>12</v>
      </c>
      <c r="J28" s="1" t="s">
        <v>42</v>
      </c>
    </row>
    <row r="29" spans="2:13" x14ac:dyDescent="0.25">
      <c r="B29" s="2" t="s">
        <v>17</v>
      </c>
      <c r="C29" s="1">
        <v>100000</v>
      </c>
      <c r="D29" s="1">
        <v>100001</v>
      </c>
      <c r="E29" s="1" t="s">
        <v>14</v>
      </c>
      <c r="F29" s="1">
        <v>440</v>
      </c>
      <c r="G29" s="1" t="s">
        <v>18</v>
      </c>
      <c r="H29" s="1" t="s">
        <v>11</v>
      </c>
      <c r="I29" s="1" t="s">
        <v>15</v>
      </c>
      <c r="J29" s="1" t="s">
        <v>43</v>
      </c>
    </row>
    <row r="30" spans="2:13" x14ac:dyDescent="0.25">
      <c r="B30" s="2" t="s">
        <v>21</v>
      </c>
      <c r="C30" s="1">
        <v>100000</v>
      </c>
      <c r="D30" s="1">
        <v>100002</v>
      </c>
      <c r="E30" s="1" t="s">
        <v>10</v>
      </c>
      <c r="F30" s="1">
        <v>0</v>
      </c>
      <c r="G30" s="1" t="s">
        <v>18</v>
      </c>
      <c r="H30" s="1" t="s">
        <v>18</v>
      </c>
      <c r="I30" s="1" t="s">
        <v>12</v>
      </c>
      <c r="J30" s="1" t="s">
        <v>43</v>
      </c>
    </row>
    <row r="31" spans="2:13" x14ac:dyDescent="0.25">
      <c r="B31" s="2" t="s">
        <v>21</v>
      </c>
      <c r="C31" s="1">
        <v>100000</v>
      </c>
      <c r="D31" s="1">
        <v>100002</v>
      </c>
      <c r="E31" s="1" t="s">
        <v>14</v>
      </c>
      <c r="F31" s="1">
        <v>16</v>
      </c>
      <c r="G31" s="1" t="s">
        <v>18</v>
      </c>
      <c r="H31" s="1" t="s">
        <v>18</v>
      </c>
      <c r="I31" s="1" t="s">
        <v>15</v>
      </c>
      <c r="J31" s="1" t="s">
        <v>44</v>
      </c>
    </row>
    <row r="32" spans="2:13" x14ac:dyDescent="0.25">
      <c r="B32" s="2" t="s">
        <v>23</v>
      </c>
      <c r="C32" s="1">
        <v>100000</v>
      </c>
      <c r="D32" s="1">
        <v>100001</v>
      </c>
      <c r="E32" s="1" t="s">
        <v>10</v>
      </c>
      <c r="F32" s="1">
        <v>0</v>
      </c>
      <c r="G32" s="1" t="s">
        <v>18</v>
      </c>
      <c r="H32" s="1" t="s">
        <v>18</v>
      </c>
      <c r="I32" s="1" t="s">
        <v>12</v>
      </c>
      <c r="J32" s="1" t="s">
        <v>44</v>
      </c>
    </row>
    <row r="33" spans="2:10" x14ac:dyDescent="0.25">
      <c r="B33" s="2" t="s">
        <v>23</v>
      </c>
      <c r="C33" s="1">
        <v>100000</v>
      </c>
      <c r="D33" s="1">
        <v>100001</v>
      </c>
      <c r="E33" s="1" t="s">
        <v>14</v>
      </c>
      <c r="F33" s="1">
        <v>31</v>
      </c>
      <c r="G33" s="1" t="s">
        <v>18</v>
      </c>
      <c r="H33" s="1" t="s">
        <v>18</v>
      </c>
      <c r="I33" s="1" t="s">
        <v>15</v>
      </c>
      <c r="J33" s="1" t="s">
        <v>45</v>
      </c>
    </row>
    <row r="34" spans="2:10" x14ac:dyDescent="0.25">
      <c r="B34" s="2" t="s">
        <v>9</v>
      </c>
      <c r="C34" s="1">
        <v>100000</v>
      </c>
      <c r="D34" s="1">
        <v>100000</v>
      </c>
      <c r="E34" s="1" t="s">
        <v>10</v>
      </c>
      <c r="F34" s="1">
        <v>597</v>
      </c>
      <c r="G34" s="1" t="s">
        <v>11</v>
      </c>
      <c r="H34" s="1" t="s">
        <v>11</v>
      </c>
      <c r="I34" s="1" t="s">
        <v>12</v>
      </c>
      <c r="J34" s="1" t="s">
        <v>46</v>
      </c>
    </row>
    <row r="35" spans="2:10" x14ac:dyDescent="0.25">
      <c r="B35" s="2" t="s">
        <v>9</v>
      </c>
      <c r="C35" s="1">
        <v>100000</v>
      </c>
      <c r="D35" s="1">
        <v>100000</v>
      </c>
      <c r="E35" s="1" t="s">
        <v>14</v>
      </c>
      <c r="F35" s="1">
        <v>455</v>
      </c>
      <c r="G35" s="1" t="s">
        <v>11</v>
      </c>
      <c r="H35" s="1" t="s">
        <v>11</v>
      </c>
      <c r="I35" s="1" t="s">
        <v>15</v>
      </c>
      <c r="J35" s="1" t="s">
        <v>47</v>
      </c>
    </row>
    <row r="36" spans="2:10" x14ac:dyDescent="0.25">
      <c r="B36" s="2" t="s">
        <v>17</v>
      </c>
      <c r="C36" s="1">
        <v>100000</v>
      </c>
      <c r="D36" s="1">
        <v>100001</v>
      </c>
      <c r="E36" s="1" t="s">
        <v>10</v>
      </c>
      <c r="F36" s="1">
        <v>550</v>
      </c>
      <c r="G36" s="1" t="s">
        <v>18</v>
      </c>
      <c r="H36" s="1" t="s">
        <v>11</v>
      </c>
      <c r="I36" s="1" t="s">
        <v>12</v>
      </c>
      <c r="J36" s="1" t="s">
        <v>48</v>
      </c>
    </row>
    <row r="37" spans="2:10" x14ac:dyDescent="0.25">
      <c r="B37" s="2" t="s">
        <v>17</v>
      </c>
      <c r="C37" s="1">
        <v>100000</v>
      </c>
      <c r="D37" s="1">
        <v>100001</v>
      </c>
      <c r="E37" s="1" t="s">
        <v>14</v>
      </c>
      <c r="F37" s="1">
        <v>423</v>
      </c>
      <c r="G37" s="1" t="s">
        <v>18</v>
      </c>
      <c r="H37" s="1" t="s">
        <v>11</v>
      </c>
      <c r="I37" s="1" t="s">
        <v>15</v>
      </c>
      <c r="J37" s="1" t="s">
        <v>49</v>
      </c>
    </row>
    <row r="38" spans="2:10" x14ac:dyDescent="0.25">
      <c r="B38" s="2" t="s">
        <v>21</v>
      </c>
      <c r="C38" s="1">
        <v>100000</v>
      </c>
      <c r="D38" s="1">
        <v>100002</v>
      </c>
      <c r="E38" s="1" t="s">
        <v>10</v>
      </c>
      <c r="F38" s="1">
        <v>0</v>
      </c>
      <c r="G38" s="1" t="s">
        <v>18</v>
      </c>
      <c r="H38" s="1" t="s">
        <v>18</v>
      </c>
      <c r="I38" s="1" t="s">
        <v>12</v>
      </c>
      <c r="J38" s="1" t="s">
        <v>50</v>
      </c>
    </row>
    <row r="39" spans="2:10" x14ac:dyDescent="0.25">
      <c r="B39" s="2" t="s">
        <v>21</v>
      </c>
      <c r="C39" s="1">
        <v>100000</v>
      </c>
      <c r="D39" s="1">
        <v>100002</v>
      </c>
      <c r="E39" s="1" t="s">
        <v>14</v>
      </c>
      <c r="F39" s="1">
        <v>19</v>
      </c>
      <c r="G39" s="1" t="s">
        <v>18</v>
      </c>
      <c r="H39" s="1" t="s">
        <v>18</v>
      </c>
      <c r="I39" s="1" t="s">
        <v>15</v>
      </c>
      <c r="J39" s="1" t="s">
        <v>51</v>
      </c>
    </row>
    <row r="40" spans="2:10" x14ac:dyDescent="0.25">
      <c r="B40" s="2" t="s">
        <v>23</v>
      </c>
      <c r="C40" s="1">
        <v>100000</v>
      </c>
      <c r="D40" s="1">
        <v>100001</v>
      </c>
      <c r="E40" s="1" t="s">
        <v>10</v>
      </c>
      <c r="F40" s="1">
        <v>0</v>
      </c>
      <c r="G40" s="1" t="s">
        <v>18</v>
      </c>
      <c r="H40" s="1" t="s">
        <v>18</v>
      </c>
      <c r="I40" s="1" t="s">
        <v>12</v>
      </c>
      <c r="J40" s="1" t="s">
        <v>51</v>
      </c>
    </row>
    <row r="41" spans="2:10" x14ac:dyDescent="0.25">
      <c r="B41" s="2" t="s">
        <v>23</v>
      </c>
      <c r="C41" s="1">
        <v>100000</v>
      </c>
      <c r="D41" s="1">
        <v>100001</v>
      </c>
      <c r="E41" s="1" t="s">
        <v>14</v>
      </c>
      <c r="F41" s="1">
        <v>15</v>
      </c>
      <c r="G41" s="1" t="s">
        <v>18</v>
      </c>
      <c r="H41" s="1" t="s">
        <v>18</v>
      </c>
      <c r="I41" s="1" t="s">
        <v>15</v>
      </c>
      <c r="J41" s="1" t="s">
        <v>52</v>
      </c>
    </row>
    <row r="42" spans="2:10" x14ac:dyDescent="0.25">
      <c r="B42" s="2" t="s">
        <v>9</v>
      </c>
      <c r="C42" s="1">
        <v>100000</v>
      </c>
      <c r="D42" s="1">
        <v>100000</v>
      </c>
      <c r="E42" s="1" t="s">
        <v>10</v>
      </c>
      <c r="F42" s="1">
        <v>674</v>
      </c>
      <c r="G42" s="1" t="s">
        <v>11</v>
      </c>
      <c r="H42" s="1" t="s">
        <v>11</v>
      </c>
      <c r="I42" s="1" t="s">
        <v>12</v>
      </c>
      <c r="J42" s="1" t="s">
        <v>53</v>
      </c>
    </row>
    <row r="43" spans="2:10" x14ac:dyDescent="0.25">
      <c r="B43" s="2" t="s">
        <v>9</v>
      </c>
      <c r="C43" s="1">
        <v>100000</v>
      </c>
      <c r="D43" s="1">
        <v>100000</v>
      </c>
      <c r="E43" s="1" t="s">
        <v>14</v>
      </c>
      <c r="F43" s="1">
        <v>518</v>
      </c>
      <c r="G43" s="1" t="s">
        <v>11</v>
      </c>
      <c r="H43" s="1" t="s">
        <v>11</v>
      </c>
      <c r="I43" s="1" t="s">
        <v>15</v>
      </c>
      <c r="J43" s="1" t="s">
        <v>54</v>
      </c>
    </row>
    <row r="44" spans="2:10" x14ac:dyDescent="0.25">
      <c r="B44" s="2" t="s">
        <v>17</v>
      </c>
      <c r="C44" s="1">
        <v>100000</v>
      </c>
      <c r="D44" s="1">
        <v>100001</v>
      </c>
      <c r="E44" s="1" t="s">
        <v>10</v>
      </c>
      <c r="F44" s="1">
        <v>549</v>
      </c>
      <c r="G44" s="1" t="s">
        <v>18</v>
      </c>
      <c r="H44" s="1" t="s">
        <v>11</v>
      </c>
      <c r="I44" s="1" t="s">
        <v>12</v>
      </c>
      <c r="J44" s="1" t="s">
        <v>55</v>
      </c>
    </row>
    <row r="45" spans="2:10" x14ac:dyDescent="0.25">
      <c r="B45" s="2" t="s">
        <v>17</v>
      </c>
      <c r="C45" s="1">
        <v>100000</v>
      </c>
      <c r="D45" s="1">
        <v>100001</v>
      </c>
      <c r="E45" s="1" t="s">
        <v>14</v>
      </c>
      <c r="F45" s="1">
        <v>496</v>
      </c>
      <c r="G45" s="1" t="s">
        <v>18</v>
      </c>
      <c r="H45" s="1" t="s">
        <v>11</v>
      </c>
      <c r="I45" s="1" t="s">
        <v>15</v>
      </c>
      <c r="J45" s="1" t="s">
        <v>56</v>
      </c>
    </row>
    <row r="46" spans="2:10" x14ac:dyDescent="0.25">
      <c r="B46" s="2" t="s">
        <v>21</v>
      </c>
      <c r="C46" s="1">
        <v>100000</v>
      </c>
      <c r="D46" s="1">
        <v>100002</v>
      </c>
      <c r="E46" s="1" t="s">
        <v>10</v>
      </c>
      <c r="F46" s="1">
        <v>5</v>
      </c>
      <c r="G46" s="1" t="s">
        <v>18</v>
      </c>
      <c r="H46" s="1" t="s">
        <v>18</v>
      </c>
      <c r="I46" s="1" t="s">
        <v>12</v>
      </c>
      <c r="J46" s="1" t="s">
        <v>57</v>
      </c>
    </row>
    <row r="47" spans="2:10" x14ac:dyDescent="0.25">
      <c r="B47" s="2" t="s">
        <v>21</v>
      </c>
      <c r="C47" s="1">
        <v>100000</v>
      </c>
      <c r="D47" s="1">
        <v>100002</v>
      </c>
      <c r="E47" s="1" t="s">
        <v>14</v>
      </c>
      <c r="F47" s="1">
        <v>11</v>
      </c>
      <c r="G47" s="1" t="s">
        <v>18</v>
      </c>
      <c r="H47" s="1" t="s">
        <v>18</v>
      </c>
      <c r="I47" s="1" t="s">
        <v>15</v>
      </c>
      <c r="J47" s="1" t="s">
        <v>58</v>
      </c>
    </row>
    <row r="48" spans="2:10" x14ac:dyDescent="0.25">
      <c r="B48" s="2" t="s">
        <v>23</v>
      </c>
      <c r="C48" s="1">
        <v>100000</v>
      </c>
      <c r="D48" s="1">
        <v>100000</v>
      </c>
      <c r="E48" s="1" t="s">
        <v>10</v>
      </c>
      <c r="F48" s="1">
        <v>518</v>
      </c>
      <c r="G48" s="1" t="s">
        <v>18</v>
      </c>
      <c r="H48" s="1" t="s">
        <v>11</v>
      </c>
      <c r="I48" s="1" t="s">
        <v>12</v>
      </c>
      <c r="J48" s="1" t="s">
        <v>59</v>
      </c>
    </row>
    <row r="49" spans="2:10" x14ac:dyDescent="0.25">
      <c r="B49" s="2" t="s">
        <v>9</v>
      </c>
      <c r="C49" s="1">
        <v>100000</v>
      </c>
      <c r="D49" s="1">
        <v>100000</v>
      </c>
      <c r="E49" s="1" t="s">
        <v>10</v>
      </c>
      <c r="F49" s="1">
        <v>780</v>
      </c>
      <c r="G49" s="1" t="s">
        <v>11</v>
      </c>
      <c r="H49" s="1" t="s">
        <v>11</v>
      </c>
      <c r="I49" s="1" t="s">
        <v>12</v>
      </c>
      <c r="J49" s="1" t="s">
        <v>60</v>
      </c>
    </row>
    <row r="50" spans="2:10" x14ac:dyDescent="0.25">
      <c r="B50" s="2" t="s">
        <v>9</v>
      </c>
      <c r="C50" s="1">
        <v>100000</v>
      </c>
      <c r="D50" s="1">
        <v>100000</v>
      </c>
      <c r="E50" s="1" t="s">
        <v>14</v>
      </c>
      <c r="F50" s="1">
        <v>546</v>
      </c>
      <c r="G50" s="1" t="s">
        <v>11</v>
      </c>
      <c r="H50" s="1" t="s">
        <v>11</v>
      </c>
      <c r="I50" s="1" t="s">
        <v>15</v>
      </c>
      <c r="J50" s="1" t="s">
        <v>61</v>
      </c>
    </row>
    <row r="51" spans="2:10" x14ac:dyDescent="0.25">
      <c r="B51" s="2" t="s">
        <v>17</v>
      </c>
      <c r="C51" s="1">
        <v>100000</v>
      </c>
      <c r="D51" s="1">
        <v>100001</v>
      </c>
      <c r="E51" s="1" t="s">
        <v>10</v>
      </c>
      <c r="F51" s="1">
        <v>601</v>
      </c>
      <c r="G51" s="1" t="s">
        <v>18</v>
      </c>
      <c r="H51" s="1" t="s">
        <v>11</v>
      </c>
      <c r="I51" s="1" t="s">
        <v>12</v>
      </c>
      <c r="J51" s="1" t="s">
        <v>62</v>
      </c>
    </row>
    <row r="52" spans="2:10" x14ac:dyDescent="0.25">
      <c r="B52" s="2" t="s">
        <v>17</v>
      </c>
      <c r="C52" s="1">
        <v>100000</v>
      </c>
      <c r="D52" s="1">
        <v>100001</v>
      </c>
      <c r="E52" s="1" t="s">
        <v>14</v>
      </c>
      <c r="F52" s="1">
        <v>455</v>
      </c>
      <c r="G52" s="1" t="s">
        <v>18</v>
      </c>
      <c r="H52" s="1" t="s">
        <v>11</v>
      </c>
      <c r="I52" s="1" t="s">
        <v>15</v>
      </c>
      <c r="J52" s="1" t="s">
        <v>63</v>
      </c>
    </row>
    <row r="53" spans="2:10" x14ac:dyDescent="0.25">
      <c r="B53" s="2" t="s">
        <v>21</v>
      </c>
      <c r="C53" s="1">
        <v>100000</v>
      </c>
      <c r="D53" s="1">
        <v>100002</v>
      </c>
      <c r="E53" s="1" t="s">
        <v>10</v>
      </c>
      <c r="F53" s="1">
        <v>0</v>
      </c>
      <c r="G53" s="1" t="s">
        <v>18</v>
      </c>
      <c r="H53" s="1" t="s">
        <v>18</v>
      </c>
      <c r="I53" s="1" t="s">
        <v>12</v>
      </c>
      <c r="J53" s="1" t="s">
        <v>63</v>
      </c>
    </row>
    <row r="54" spans="2:10" x14ac:dyDescent="0.25">
      <c r="B54" s="2" t="s">
        <v>21</v>
      </c>
      <c r="C54" s="1">
        <v>100000</v>
      </c>
      <c r="D54" s="1">
        <v>100002</v>
      </c>
      <c r="E54" s="1" t="s">
        <v>14</v>
      </c>
      <c r="F54" s="1">
        <v>31</v>
      </c>
      <c r="G54" s="1" t="s">
        <v>18</v>
      </c>
      <c r="H54" s="1" t="s">
        <v>18</v>
      </c>
      <c r="I54" s="1" t="s">
        <v>15</v>
      </c>
      <c r="J54" s="1" t="s">
        <v>64</v>
      </c>
    </row>
    <row r="55" spans="2:10" x14ac:dyDescent="0.25">
      <c r="B55" s="2" t="s">
        <v>23</v>
      </c>
      <c r="C55" s="1">
        <v>100000</v>
      </c>
      <c r="D55" s="1">
        <v>100001</v>
      </c>
      <c r="E55" s="1" t="s">
        <v>10</v>
      </c>
      <c r="F55" s="1">
        <v>0</v>
      </c>
      <c r="G55" s="1" t="s">
        <v>18</v>
      </c>
      <c r="H55" s="1" t="s">
        <v>18</v>
      </c>
      <c r="I55" s="1" t="s">
        <v>12</v>
      </c>
      <c r="J55" s="1" t="s">
        <v>64</v>
      </c>
    </row>
    <row r="56" spans="2:10" x14ac:dyDescent="0.25">
      <c r="B56" s="2" t="s">
        <v>23</v>
      </c>
      <c r="C56" s="1">
        <v>100000</v>
      </c>
      <c r="D56" s="1">
        <v>100001</v>
      </c>
      <c r="E56" s="1" t="s">
        <v>14</v>
      </c>
      <c r="F56" s="1">
        <v>32</v>
      </c>
      <c r="G56" s="1" t="s">
        <v>18</v>
      </c>
      <c r="H56" s="1" t="s">
        <v>18</v>
      </c>
      <c r="I56" s="1" t="s">
        <v>15</v>
      </c>
      <c r="J56" s="1" t="s">
        <v>65</v>
      </c>
    </row>
    <row r="57" spans="2:10" x14ac:dyDescent="0.25">
      <c r="B57" s="2" t="s">
        <v>9</v>
      </c>
      <c r="C57" s="1">
        <v>100000</v>
      </c>
      <c r="D57" s="1">
        <v>100000</v>
      </c>
      <c r="E57" s="1" t="s">
        <v>10</v>
      </c>
      <c r="F57" s="1">
        <v>548</v>
      </c>
      <c r="G57" s="1" t="s">
        <v>11</v>
      </c>
      <c r="H57" s="1" t="s">
        <v>11</v>
      </c>
      <c r="I57" s="1" t="s">
        <v>12</v>
      </c>
      <c r="J57" s="1" t="s">
        <v>66</v>
      </c>
    </row>
    <row r="58" spans="2:10" x14ac:dyDescent="0.25">
      <c r="B58" s="2" t="s">
        <v>9</v>
      </c>
      <c r="C58" s="1">
        <v>100000</v>
      </c>
      <c r="D58" s="1">
        <v>100000</v>
      </c>
      <c r="E58" s="1" t="s">
        <v>14</v>
      </c>
      <c r="F58" s="1">
        <v>492</v>
      </c>
      <c r="G58" s="1" t="s">
        <v>11</v>
      </c>
      <c r="H58" s="1" t="s">
        <v>11</v>
      </c>
      <c r="I58" s="1" t="s">
        <v>15</v>
      </c>
      <c r="J58" s="1" t="s">
        <v>67</v>
      </c>
    </row>
    <row r="59" spans="2:10" x14ac:dyDescent="0.25">
      <c r="B59" s="2" t="s">
        <v>17</v>
      </c>
      <c r="C59" s="1">
        <v>100000</v>
      </c>
      <c r="D59" s="1">
        <v>100001</v>
      </c>
      <c r="E59" s="1" t="s">
        <v>10</v>
      </c>
      <c r="F59" s="1">
        <v>510</v>
      </c>
      <c r="G59" s="1" t="s">
        <v>18</v>
      </c>
      <c r="H59" s="1" t="s">
        <v>11</v>
      </c>
      <c r="I59" s="1" t="s">
        <v>12</v>
      </c>
      <c r="J59" s="1" t="s">
        <v>68</v>
      </c>
    </row>
    <row r="60" spans="2:10" x14ac:dyDescent="0.25">
      <c r="B60" s="2" t="s">
        <v>17</v>
      </c>
      <c r="C60" s="1">
        <v>100000</v>
      </c>
      <c r="D60" s="1">
        <v>100001</v>
      </c>
      <c r="E60" s="1" t="s">
        <v>14</v>
      </c>
      <c r="F60" s="1">
        <v>518</v>
      </c>
      <c r="G60" s="1" t="s">
        <v>18</v>
      </c>
      <c r="H60" s="1" t="s">
        <v>11</v>
      </c>
      <c r="I60" s="1" t="s">
        <v>15</v>
      </c>
      <c r="J60" s="1" t="s">
        <v>69</v>
      </c>
    </row>
    <row r="61" spans="2:10" x14ac:dyDescent="0.25">
      <c r="B61" s="2" t="s">
        <v>21</v>
      </c>
      <c r="C61" s="1">
        <v>100000</v>
      </c>
      <c r="D61" s="1">
        <v>100002</v>
      </c>
      <c r="E61" s="1" t="s">
        <v>10</v>
      </c>
      <c r="F61" s="1">
        <v>0</v>
      </c>
      <c r="G61" s="1" t="s">
        <v>18</v>
      </c>
      <c r="H61" s="1" t="s">
        <v>18</v>
      </c>
      <c r="I61" s="1" t="s">
        <v>12</v>
      </c>
      <c r="J61" s="1" t="s">
        <v>69</v>
      </c>
    </row>
    <row r="62" spans="2:10" x14ac:dyDescent="0.25">
      <c r="B62" s="2" t="s">
        <v>21</v>
      </c>
      <c r="C62" s="1">
        <v>100000</v>
      </c>
      <c r="D62" s="1">
        <v>100002</v>
      </c>
      <c r="E62" s="1" t="s">
        <v>14</v>
      </c>
      <c r="F62" s="1">
        <v>16</v>
      </c>
      <c r="G62" s="1" t="s">
        <v>18</v>
      </c>
      <c r="H62" s="1" t="s">
        <v>18</v>
      </c>
      <c r="I62" s="1" t="s">
        <v>15</v>
      </c>
      <c r="J62" s="1" t="s">
        <v>70</v>
      </c>
    </row>
    <row r="63" spans="2:10" x14ac:dyDescent="0.25">
      <c r="B63" s="2" t="s">
        <v>23</v>
      </c>
      <c r="C63" s="1">
        <v>100000</v>
      </c>
      <c r="D63" s="1">
        <v>100001</v>
      </c>
      <c r="E63" s="1" t="s">
        <v>10</v>
      </c>
      <c r="F63" s="1">
        <v>0</v>
      </c>
      <c r="G63" s="1" t="s">
        <v>18</v>
      </c>
      <c r="H63" s="1" t="s">
        <v>18</v>
      </c>
      <c r="I63" s="1" t="s">
        <v>12</v>
      </c>
      <c r="J63" s="1" t="s">
        <v>70</v>
      </c>
    </row>
    <row r="64" spans="2:10" x14ac:dyDescent="0.25">
      <c r="B64" s="2" t="s">
        <v>23</v>
      </c>
      <c r="C64" s="1">
        <v>100000</v>
      </c>
      <c r="D64" s="1">
        <v>100001</v>
      </c>
      <c r="E64" s="1" t="s">
        <v>14</v>
      </c>
      <c r="F64" s="1">
        <v>31</v>
      </c>
      <c r="G64" s="1" t="s">
        <v>18</v>
      </c>
      <c r="H64" s="1" t="s">
        <v>18</v>
      </c>
      <c r="I64" s="1" t="s">
        <v>15</v>
      </c>
      <c r="J64" s="1" t="s">
        <v>71</v>
      </c>
    </row>
    <row r="65" spans="2:10" x14ac:dyDescent="0.25">
      <c r="B65" s="2" t="s">
        <v>9</v>
      </c>
      <c r="C65" s="1">
        <v>100000</v>
      </c>
      <c r="D65" s="1">
        <v>100000</v>
      </c>
      <c r="E65" s="1" t="s">
        <v>10</v>
      </c>
      <c r="F65" s="1">
        <v>680</v>
      </c>
      <c r="G65" s="1" t="s">
        <v>11</v>
      </c>
      <c r="H65" s="1" t="s">
        <v>11</v>
      </c>
      <c r="I65" s="1" t="s">
        <v>12</v>
      </c>
      <c r="J65" s="1" t="s">
        <v>72</v>
      </c>
    </row>
    <row r="66" spans="2:10" x14ac:dyDescent="0.25">
      <c r="B66" s="2" t="s">
        <v>9</v>
      </c>
      <c r="C66" s="1">
        <v>100000</v>
      </c>
      <c r="D66" s="1">
        <v>100000</v>
      </c>
      <c r="E66" s="1" t="s">
        <v>14</v>
      </c>
      <c r="F66" s="1">
        <v>534</v>
      </c>
      <c r="G66" s="1" t="s">
        <v>11</v>
      </c>
      <c r="H66" s="1" t="s">
        <v>11</v>
      </c>
      <c r="I66" s="1" t="s">
        <v>15</v>
      </c>
      <c r="J66" s="1" t="s">
        <v>73</v>
      </c>
    </row>
    <row r="67" spans="2:10" x14ac:dyDescent="0.25">
      <c r="B67" s="2" t="s">
        <v>17</v>
      </c>
      <c r="C67" s="1">
        <v>100000</v>
      </c>
      <c r="D67" s="1">
        <v>100001</v>
      </c>
      <c r="E67" s="1" t="s">
        <v>10</v>
      </c>
      <c r="F67" s="1">
        <v>568</v>
      </c>
      <c r="G67" s="1" t="s">
        <v>18</v>
      </c>
      <c r="H67" s="1" t="s">
        <v>11</v>
      </c>
      <c r="I67" s="1" t="s">
        <v>12</v>
      </c>
      <c r="J67" s="1" t="s">
        <v>74</v>
      </c>
    </row>
    <row r="68" spans="2:10" x14ac:dyDescent="0.25">
      <c r="B68" s="2" t="s">
        <v>17</v>
      </c>
      <c r="C68" s="1">
        <v>100000</v>
      </c>
      <c r="D68" s="1">
        <v>100001</v>
      </c>
      <c r="E68" s="1" t="s">
        <v>14</v>
      </c>
      <c r="F68" s="1">
        <v>513</v>
      </c>
      <c r="G68" s="1" t="s">
        <v>18</v>
      </c>
      <c r="H68" s="1" t="s">
        <v>11</v>
      </c>
      <c r="I68" s="1" t="s">
        <v>15</v>
      </c>
      <c r="J68" s="1" t="s">
        <v>75</v>
      </c>
    </row>
    <row r="69" spans="2:10" x14ac:dyDescent="0.25">
      <c r="B69" s="2" t="s">
        <v>21</v>
      </c>
      <c r="C69" s="1">
        <v>100000</v>
      </c>
      <c r="D69" s="1">
        <v>100002</v>
      </c>
      <c r="E69" s="1" t="s">
        <v>10</v>
      </c>
      <c r="F69" s="1">
        <v>0</v>
      </c>
      <c r="G69" s="1" t="s">
        <v>18</v>
      </c>
      <c r="H69" s="1" t="s">
        <v>18</v>
      </c>
      <c r="I69" s="1" t="s">
        <v>12</v>
      </c>
      <c r="J69" s="1" t="s">
        <v>75</v>
      </c>
    </row>
    <row r="70" spans="2:10" x14ac:dyDescent="0.25">
      <c r="B70" s="2" t="s">
        <v>21</v>
      </c>
      <c r="C70" s="1">
        <v>100000</v>
      </c>
      <c r="D70" s="1">
        <v>100002</v>
      </c>
      <c r="E70" s="1" t="s">
        <v>14</v>
      </c>
      <c r="F70" s="1">
        <v>32</v>
      </c>
      <c r="G70" s="1" t="s">
        <v>18</v>
      </c>
      <c r="H70" s="1" t="s">
        <v>18</v>
      </c>
      <c r="I70" s="1" t="s">
        <v>15</v>
      </c>
      <c r="J70" s="1" t="s">
        <v>76</v>
      </c>
    </row>
    <row r="71" spans="2:10" x14ac:dyDescent="0.25">
      <c r="B71" s="2" t="s">
        <v>23</v>
      </c>
      <c r="C71" s="1">
        <v>100000</v>
      </c>
      <c r="D71" s="1">
        <v>100000</v>
      </c>
      <c r="E71" s="1" t="s">
        <v>10</v>
      </c>
      <c r="F71" s="1">
        <v>503</v>
      </c>
      <c r="G71" s="1" t="s">
        <v>18</v>
      </c>
      <c r="H71" s="1" t="s">
        <v>11</v>
      </c>
      <c r="I71" s="1" t="s">
        <v>12</v>
      </c>
      <c r="J71" s="1" t="s">
        <v>77</v>
      </c>
    </row>
    <row r="72" spans="2:10" x14ac:dyDescent="0.25">
      <c r="B72" s="2" t="s">
        <v>23</v>
      </c>
      <c r="C72" s="1">
        <v>100000</v>
      </c>
      <c r="D72" s="1">
        <v>100000</v>
      </c>
      <c r="E72" s="1" t="s">
        <v>14</v>
      </c>
      <c r="F72" s="1">
        <v>478</v>
      </c>
      <c r="G72" s="1" t="s">
        <v>18</v>
      </c>
      <c r="H72" s="1" t="s">
        <v>11</v>
      </c>
      <c r="I72" s="1" t="s">
        <v>15</v>
      </c>
      <c r="J72" s="1" t="s">
        <v>78</v>
      </c>
    </row>
    <row r="73" spans="2:10" x14ac:dyDescent="0.25">
      <c r="B73" s="2" t="s">
        <v>9</v>
      </c>
      <c r="C73" s="1">
        <v>100000</v>
      </c>
      <c r="D73" s="1">
        <v>100000</v>
      </c>
      <c r="E73" s="1" t="s">
        <v>10</v>
      </c>
      <c r="F73" s="1">
        <v>581</v>
      </c>
      <c r="G73" s="1" t="s">
        <v>11</v>
      </c>
      <c r="H73" s="1" t="s">
        <v>11</v>
      </c>
      <c r="I73" s="1" t="s">
        <v>12</v>
      </c>
      <c r="J73" s="1" t="s">
        <v>79</v>
      </c>
    </row>
    <row r="74" spans="2:10" x14ac:dyDescent="0.25">
      <c r="B74" s="2" t="s">
        <v>9</v>
      </c>
      <c r="C74" s="1">
        <v>100000</v>
      </c>
      <c r="D74" s="1">
        <v>100000</v>
      </c>
      <c r="E74" s="1" t="s">
        <v>14</v>
      </c>
      <c r="F74" s="1">
        <v>471</v>
      </c>
      <c r="G74" s="1" t="s">
        <v>11</v>
      </c>
      <c r="H74" s="1" t="s">
        <v>11</v>
      </c>
      <c r="I74" s="1" t="s">
        <v>15</v>
      </c>
      <c r="J74" s="1" t="s">
        <v>80</v>
      </c>
    </row>
    <row r="75" spans="2:10" x14ac:dyDescent="0.25">
      <c r="B75" s="2" t="s">
        <v>17</v>
      </c>
      <c r="C75" s="1">
        <v>100000</v>
      </c>
      <c r="D75" s="1">
        <v>100001</v>
      </c>
      <c r="E75" s="1" t="s">
        <v>10</v>
      </c>
      <c r="F75" s="1">
        <v>539</v>
      </c>
      <c r="G75" s="1" t="s">
        <v>18</v>
      </c>
      <c r="H75" s="1" t="s">
        <v>11</v>
      </c>
      <c r="I75" s="1" t="s">
        <v>12</v>
      </c>
      <c r="J75" s="1" t="s">
        <v>81</v>
      </c>
    </row>
    <row r="76" spans="2:10" x14ac:dyDescent="0.25">
      <c r="B76" s="2" t="s">
        <v>17</v>
      </c>
      <c r="C76" s="1">
        <v>100000</v>
      </c>
      <c r="D76" s="1">
        <v>100001</v>
      </c>
      <c r="E76" s="1" t="s">
        <v>14</v>
      </c>
      <c r="F76" s="1">
        <v>434</v>
      </c>
      <c r="G76" s="1" t="s">
        <v>18</v>
      </c>
      <c r="H76" s="1" t="s">
        <v>11</v>
      </c>
      <c r="I76" s="1" t="s">
        <v>15</v>
      </c>
      <c r="J76" s="1" t="s">
        <v>82</v>
      </c>
    </row>
    <row r="77" spans="2:10" x14ac:dyDescent="0.25">
      <c r="B77" s="2" t="s">
        <v>21</v>
      </c>
      <c r="C77" s="1">
        <v>100000</v>
      </c>
      <c r="D77" s="1">
        <v>100002</v>
      </c>
      <c r="E77" s="1" t="s">
        <v>10</v>
      </c>
      <c r="F77" s="1">
        <v>0</v>
      </c>
      <c r="G77" s="1" t="s">
        <v>18</v>
      </c>
      <c r="H77" s="1" t="s">
        <v>18</v>
      </c>
      <c r="I77" s="1" t="s">
        <v>12</v>
      </c>
      <c r="J77" s="1" t="s">
        <v>82</v>
      </c>
    </row>
    <row r="78" spans="2:10" x14ac:dyDescent="0.25">
      <c r="B78" s="2" t="s">
        <v>21</v>
      </c>
      <c r="C78" s="1">
        <v>100000</v>
      </c>
      <c r="D78" s="1">
        <v>100002</v>
      </c>
      <c r="E78" s="1" t="s">
        <v>14</v>
      </c>
      <c r="F78" s="1">
        <v>21</v>
      </c>
      <c r="G78" s="1" t="s">
        <v>18</v>
      </c>
      <c r="H78" s="1" t="s">
        <v>18</v>
      </c>
      <c r="I78" s="1" t="s">
        <v>15</v>
      </c>
      <c r="J78" s="1" t="s">
        <v>83</v>
      </c>
    </row>
    <row r="79" spans="2:10" x14ac:dyDescent="0.25">
      <c r="B79" s="2" t="s">
        <v>23</v>
      </c>
      <c r="C79" s="1">
        <v>100000</v>
      </c>
      <c r="D79" s="1">
        <v>100000</v>
      </c>
      <c r="E79" s="1" t="s">
        <v>10</v>
      </c>
      <c r="F79" s="1">
        <v>466</v>
      </c>
      <c r="G79" s="1" t="s">
        <v>18</v>
      </c>
      <c r="H79" s="1" t="s">
        <v>11</v>
      </c>
      <c r="I79" s="1" t="s">
        <v>12</v>
      </c>
      <c r="J79" s="1" t="s">
        <v>84</v>
      </c>
    </row>
    <row r="80" spans="2:10" x14ac:dyDescent="0.25">
      <c r="B80" s="2" t="s">
        <v>9</v>
      </c>
      <c r="C80" s="1">
        <v>100000</v>
      </c>
      <c r="D80" s="1">
        <v>100000</v>
      </c>
      <c r="E80" s="1" t="s">
        <v>10</v>
      </c>
      <c r="F80" s="1">
        <v>648</v>
      </c>
      <c r="G80" s="1" t="s">
        <v>11</v>
      </c>
      <c r="H80" s="1" t="s">
        <v>11</v>
      </c>
      <c r="I80" s="1" t="s">
        <v>12</v>
      </c>
      <c r="J80" s="1" t="s">
        <v>85</v>
      </c>
    </row>
    <row r="81" spans="2:10" x14ac:dyDescent="0.25">
      <c r="B81" s="2" t="s">
        <v>9</v>
      </c>
      <c r="C81" s="1">
        <v>100000</v>
      </c>
      <c r="D81" s="1">
        <v>100000</v>
      </c>
      <c r="E81" s="1" t="s">
        <v>14</v>
      </c>
      <c r="F81" s="1">
        <v>495</v>
      </c>
      <c r="G81" s="1" t="s">
        <v>11</v>
      </c>
      <c r="H81" s="1" t="s">
        <v>11</v>
      </c>
      <c r="I81" s="1" t="s">
        <v>15</v>
      </c>
      <c r="J81" s="1" t="s">
        <v>86</v>
      </c>
    </row>
    <row r="82" spans="2:10" x14ac:dyDescent="0.25">
      <c r="B82" s="2" t="s">
        <v>17</v>
      </c>
      <c r="C82" s="1">
        <v>100000</v>
      </c>
      <c r="D82" s="1">
        <v>100001</v>
      </c>
      <c r="E82" s="1" t="s">
        <v>10</v>
      </c>
      <c r="F82" s="1">
        <v>522</v>
      </c>
      <c r="G82" s="1" t="s">
        <v>18</v>
      </c>
      <c r="H82" s="1" t="s">
        <v>11</v>
      </c>
      <c r="I82" s="1" t="s">
        <v>12</v>
      </c>
      <c r="J82" s="1" t="s">
        <v>87</v>
      </c>
    </row>
    <row r="83" spans="2:10" x14ac:dyDescent="0.25">
      <c r="B83" s="2" t="s">
        <v>17</v>
      </c>
      <c r="C83" s="1">
        <v>100000</v>
      </c>
      <c r="D83" s="1">
        <v>100001</v>
      </c>
      <c r="E83" s="1" t="s">
        <v>14</v>
      </c>
      <c r="F83" s="1">
        <v>455</v>
      </c>
      <c r="G83" s="1" t="s">
        <v>18</v>
      </c>
      <c r="H83" s="1" t="s">
        <v>11</v>
      </c>
      <c r="I83" s="1" t="s">
        <v>15</v>
      </c>
      <c r="J83" s="1" t="s">
        <v>88</v>
      </c>
    </row>
    <row r="84" spans="2:10" x14ac:dyDescent="0.25">
      <c r="B84" s="2" t="s">
        <v>21</v>
      </c>
      <c r="C84" s="1">
        <v>100000</v>
      </c>
      <c r="D84" s="1">
        <v>100002</v>
      </c>
      <c r="E84" s="1" t="s">
        <v>10</v>
      </c>
      <c r="F84" s="1">
        <v>0</v>
      </c>
      <c r="G84" s="1" t="s">
        <v>18</v>
      </c>
      <c r="H84" s="1" t="s">
        <v>18</v>
      </c>
      <c r="I84" s="1" t="s">
        <v>12</v>
      </c>
      <c r="J84" s="1" t="s">
        <v>88</v>
      </c>
    </row>
    <row r="85" spans="2:10" x14ac:dyDescent="0.25">
      <c r="B85" s="2" t="s">
        <v>21</v>
      </c>
      <c r="C85" s="1">
        <v>100000</v>
      </c>
      <c r="D85" s="1">
        <v>100002</v>
      </c>
      <c r="E85" s="1" t="s">
        <v>14</v>
      </c>
      <c r="F85" s="1">
        <v>31</v>
      </c>
      <c r="G85" s="1" t="s">
        <v>18</v>
      </c>
      <c r="H85" s="1" t="s">
        <v>18</v>
      </c>
      <c r="I85" s="1" t="s">
        <v>15</v>
      </c>
      <c r="J85" s="1" t="s">
        <v>89</v>
      </c>
    </row>
    <row r="86" spans="2:10" x14ac:dyDescent="0.25">
      <c r="B86" s="2" t="s">
        <v>23</v>
      </c>
      <c r="C86" s="1">
        <v>100000</v>
      </c>
      <c r="D86" s="1">
        <v>100000</v>
      </c>
      <c r="E86" s="1" t="s">
        <v>10</v>
      </c>
      <c r="F86" s="1">
        <v>471</v>
      </c>
      <c r="G86" s="1" t="s">
        <v>18</v>
      </c>
      <c r="H86" s="1" t="s">
        <v>11</v>
      </c>
      <c r="I86" s="1" t="s">
        <v>12</v>
      </c>
      <c r="J86" s="1" t="s">
        <v>90</v>
      </c>
    </row>
    <row r="87" spans="2:10" x14ac:dyDescent="0.25">
      <c r="B87" s="2" t="s">
        <v>23</v>
      </c>
      <c r="C87" s="1">
        <v>100000</v>
      </c>
      <c r="D87" s="1">
        <v>100000</v>
      </c>
      <c r="E87" s="1" t="s">
        <v>14</v>
      </c>
      <c r="F87" s="1">
        <v>453</v>
      </c>
      <c r="G87" s="1" t="s">
        <v>18</v>
      </c>
      <c r="H87" s="1" t="s">
        <v>11</v>
      </c>
      <c r="I87" s="1" t="s">
        <v>15</v>
      </c>
      <c r="J87" s="1" t="s">
        <v>91</v>
      </c>
    </row>
    <row r="88" spans="2:10" x14ac:dyDescent="0.25">
      <c r="B88" s="2" t="s">
        <v>9</v>
      </c>
      <c r="C88" s="1">
        <v>100000</v>
      </c>
      <c r="D88" s="1">
        <v>100000</v>
      </c>
      <c r="E88" s="1" t="s">
        <v>10</v>
      </c>
      <c r="F88" s="1">
        <v>596</v>
      </c>
      <c r="G88" s="1" t="s">
        <v>11</v>
      </c>
      <c r="H88" s="1" t="s">
        <v>11</v>
      </c>
      <c r="I88" s="1" t="s">
        <v>12</v>
      </c>
      <c r="J88" s="1" t="s">
        <v>92</v>
      </c>
    </row>
    <row r="89" spans="2:10" x14ac:dyDescent="0.25">
      <c r="B89" s="2" t="s">
        <v>9</v>
      </c>
      <c r="C89" s="1">
        <v>100000</v>
      </c>
      <c r="D89" s="1">
        <v>100000</v>
      </c>
      <c r="E89" s="1" t="s">
        <v>14</v>
      </c>
      <c r="F89" s="1">
        <v>503</v>
      </c>
      <c r="G89" s="1" t="s">
        <v>11</v>
      </c>
      <c r="H89" s="1" t="s">
        <v>11</v>
      </c>
      <c r="I89" s="1" t="s">
        <v>15</v>
      </c>
      <c r="J89" s="1" t="s">
        <v>93</v>
      </c>
    </row>
    <row r="90" spans="2:10" x14ac:dyDescent="0.25">
      <c r="B90" s="2" t="s">
        <v>17</v>
      </c>
      <c r="C90" s="1">
        <v>100000</v>
      </c>
      <c r="D90" s="1">
        <v>100001</v>
      </c>
      <c r="E90" s="1" t="s">
        <v>10</v>
      </c>
      <c r="F90" s="1">
        <v>621</v>
      </c>
      <c r="G90" s="1" t="s">
        <v>18</v>
      </c>
      <c r="H90" s="1" t="s">
        <v>11</v>
      </c>
      <c r="I90" s="1" t="s">
        <v>12</v>
      </c>
      <c r="J90" s="1" t="s">
        <v>94</v>
      </c>
    </row>
    <row r="91" spans="2:10" x14ac:dyDescent="0.25">
      <c r="B91" s="2" t="s">
        <v>17</v>
      </c>
      <c r="C91" s="1">
        <v>100000</v>
      </c>
      <c r="D91" s="1">
        <v>100001</v>
      </c>
      <c r="E91" s="1" t="s">
        <v>14</v>
      </c>
      <c r="F91" s="1">
        <v>485</v>
      </c>
      <c r="G91" s="1" t="s">
        <v>18</v>
      </c>
      <c r="H91" s="1" t="s">
        <v>11</v>
      </c>
      <c r="I91" s="1" t="s">
        <v>15</v>
      </c>
      <c r="J91" s="1" t="s">
        <v>95</v>
      </c>
    </row>
    <row r="92" spans="2:10" x14ac:dyDescent="0.25">
      <c r="B92" s="2" t="s">
        <v>21</v>
      </c>
      <c r="C92" s="1">
        <v>100000</v>
      </c>
      <c r="D92" s="1">
        <v>100002</v>
      </c>
      <c r="E92" s="1" t="s">
        <v>10</v>
      </c>
      <c r="F92" s="1">
        <v>6</v>
      </c>
      <c r="G92" s="1" t="s">
        <v>18</v>
      </c>
      <c r="H92" s="1" t="s">
        <v>18</v>
      </c>
      <c r="I92" s="1" t="s">
        <v>12</v>
      </c>
      <c r="J92" s="1" t="s">
        <v>96</v>
      </c>
    </row>
    <row r="93" spans="2:10" x14ac:dyDescent="0.25">
      <c r="B93" s="2" t="s">
        <v>21</v>
      </c>
      <c r="C93" s="1">
        <v>100000</v>
      </c>
      <c r="D93" s="1">
        <v>100002</v>
      </c>
      <c r="E93" s="1" t="s">
        <v>14</v>
      </c>
      <c r="F93" s="1">
        <v>10</v>
      </c>
      <c r="G93" s="1" t="s">
        <v>18</v>
      </c>
      <c r="H93" s="1" t="s">
        <v>18</v>
      </c>
      <c r="I93" s="1" t="s">
        <v>15</v>
      </c>
      <c r="J93" s="1" t="s">
        <v>97</v>
      </c>
    </row>
    <row r="94" spans="2:10" x14ac:dyDescent="0.25">
      <c r="B94" s="2" t="s">
        <v>23</v>
      </c>
      <c r="C94" s="1">
        <v>100000</v>
      </c>
      <c r="D94" s="1">
        <v>100000</v>
      </c>
      <c r="E94" s="1" t="s">
        <v>10</v>
      </c>
      <c r="F94" s="1">
        <v>521</v>
      </c>
      <c r="G94" s="1" t="s">
        <v>18</v>
      </c>
      <c r="H94" s="1" t="s">
        <v>11</v>
      </c>
      <c r="I94" s="1" t="s">
        <v>12</v>
      </c>
      <c r="J94" s="1" t="s">
        <v>98</v>
      </c>
    </row>
    <row r="95" spans="2:10" x14ac:dyDescent="0.25">
      <c r="B95" s="2" t="s">
        <v>23</v>
      </c>
      <c r="C95" s="1">
        <v>100000</v>
      </c>
      <c r="D95" s="1">
        <v>100000</v>
      </c>
      <c r="E95" s="1" t="s">
        <v>14</v>
      </c>
      <c r="F95" s="1">
        <v>455</v>
      </c>
      <c r="G95" s="1" t="s">
        <v>18</v>
      </c>
      <c r="H95" s="1" t="s">
        <v>11</v>
      </c>
      <c r="I95" s="1" t="s">
        <v>15</v>
      </c>
      <c r="J95" s="1" t="s">
        <v>99</v>
      </c>
    </row>
    <row r="96" spans="2:10" x14ac:dyDescent="0.25">
      <c r="B96" s="2" t="s">
        <v>9</v>
      </c>
      <c r="C96" s="1">
        <v>100000</v>
      </c>
      <c r="D96" s="1">
        <v>100000</v>
      </c>
      <c r="E96" s="1" t="s">
        <v>10</v>
      </c>
      <c r="F96" s="1">
        <v>611</v>
      </c>
      <c r="G96" s="1" t="s">
        <v>11</v>
      </c>
      <c r="H96" s="1" t="s">
        <v>11</v>
      </c>
      <c r="I96" s="1" t="s">
        <v>12</v>
      </c>
      <c r="J96" s="1" t="s">
        <v>100</v>
      </c>
    </row>
    <row r="97" spans="2:10" x14ac:dyDescent="0.25">
      <c r="B97" s="2" t="s">
        <v>9</v>
      </c>
      <c r="C97" s="1">
        <v>100000</v>
      </c>
      <c r="D97" s="1">
        <v>100000</v>
      </c>
      <c r="E97" s="1" t="s">
        <v>14</v>
      </c>
      <c r="F97" s="1">
        <v>503</v>
      </c>
      <c r="G97" s="1" t="s">
        <v>11</v>
      </c>
      <c r="H97" s="1" t="s">
        <v>11</v>
      </c>
      <c r="I97" s="1" t="s">
        <v>15</v>
      </c>
      <c r="J97" s="1" t="s">
        <v>101</v>
      </c>
    </row>
    <row r="98" spans="2:10" x14ac:dyDescent="0.25">
      <c r="B98" s="2" t="s">
        <v>17</v>
      </c>
      <c r="C98" s="1">
        <v>100000</v>
      </c>
      <c r="D98" s="1">
        <v>100001</v>
      </c>
      <c r="E98" s="1" t="s">
        <v>10</v>
      </c>
      <c r="F98" s="1">
        <v>549</v>
      </c>
      <c r="G98" s="1" t="s">
        <v>18</v>
      </c>
      <c r="H98" s="1" t="s">
        <v>11</v>
      </c>
      <c r="I98" s="1" t="s">
        <v>12</v>
      </c>
      <c r="J98" s="1" t="s">
        <v>102</v>
      </c>
    </row>
    <row r="99" spans="2:10" x14ac:dyDescent="0.25">
      <c r="B99" s="2" t="s">
        <v>17</v>
      </c>
      <c r="C99" s="1">
        <v>100000</v>
      </c>
      <c r="D99" s="1">
        <v>100001</v>
      </c>
      <c r="E99" s="1" t="s">
        <v>14</v>
      </c>
      <c r="F99" s="1">
        <v>455</v>
      </c>
      <c r="G99" s="1" t="s">
        <v>18</v>
      </c>
      <c r="H99" s="1" t="s">
        <v>11</v>
      </c>
      <c r="I99" s="1" t="s">
        <v>15</v>
      </c>
      <c r="J99" s="1" t="s">
        <v>103</v>
      </c>
    </row>
    <row r="100" spans="2:10" x14ac:dyDescent="0.25">
      <c r="B100" s="2" t="s">
        <v>21</v>
      </c>
      <c r="C100" s="1">
        <v>100000</v>
      </c>
      <c r="D100" s="1">
        <v>100002</v>
      </c>
      <c r="E100" s="1" t="s">
        <v>10</v>
      </c>
      <c r="F100" s="1">
        <v>0</v>
      </c>
      <c r="G100" s="1" t="s">
        <v>18</v>
      </c>
      <c r="H100" s="1" t="s">
        <v>18</v>
      </c>
      <c r="I100" s="1" t="s">
        <v>12</v>
      </c>
      <c r="J100" s="1" t="s">
        <v>103</v>
      </c>
    </row>
    <row r="101" spans="2:10" x14ac:dyDescent="0.25">
      <c r="B101" s="2" t="s">
        <v>21</v>
      </c>
      <c r="C101" s="1">
        <v>100000</v>
      </c>
      <c r="D101" s="1">
        <v>100002</v>
      </c>
      <c r="E101" s="1" t="s">
        <v>14</v>
      </c>
      <c r="F101" s="1">
        <v>37</v>
      </c>
      <c r="G101" s="1" t="s">
        <v>18</v>
      </c>
      <c r="H101" s="1" t="s">
        <v>18</v>
      </c>
      <c r="I101" s="1" t="s">
        <v>15</v>
      </c>
      <c r="J101" s="1" t="s">
        <v>104</v>
      </c>
    </row>
    <row r="102" spans="2:10" x14ac:dyDescent="0.25">
      <c r="B102" s="2" t="s">
        <v>23</v>
      </c>
      <c r="C102" s="1">
        <v>100000</v>
      </c>
      <c r="D102" s="1">
        <v>100001</v>
      </c>
      <c r="E102" s="1" t="s">
        <v>10</v>
      </c>
      <c r="F102" s="1">
        <v>0</v>
      </c>
      <c r="G102" s="1" t="s">
        <v>18</v>
      </c>
      <c r="H102" s="1" t="s">
        <v>18</v>
      </c>
      <c r="I102" s="1" t="s">
        <v>12</v>
      </c>
      <c r="J102" s="1" t="s">
        <v>104</v>
      </c>
    </row>
    <row r="103" spans="2:10" x14ac:dyDescent="0.25">
      <c r="B103" s="2" t="s">
        <v>23</v>
      </c>
      <c r="C103" s="1">
        <v>100000</v>
      </c>
      <c r="D103" s="1">
        <v>100001</v>
      </c>
      <c r="E103" s="1" t="s">
        <v>14</v>
      </c>
      <c r="F103" s="1">
        <v>26</v>
      </c>
      <c r="G103" s="1" t="s">
        <v>18</v>
      </c>
      <c r="H103" s="1" t="s">
        <v>18</v>
      </c>
      <c r="I103" s="1" t="s">
        <v>15</v>
      </c>
      <c r="J103" s="1" t="s">
        <v>105</v>
      </c>
    </row>
    <row r="104" spans="2:10" x14ac:dyDescent="0.25">
      <c r="B104" s="2" t="s">
        <v>23</v>
      </c>
      <c r="C104" s="1">
        <v>100000</v>
      </c>
      <c r="D104" s="1">
        <v>100001</v>
      </c>
      <c r="E104" s="1" t="s">
        <v>10</v>
      </c>
      <c r="F104" s="1">
        <v>0</v>
      </c>
      <c r="G104" s="1" t="s">
        <v>18</v>
      </c>
      <c r="H104" s="1" t="s">
        <v>18</v>
      </c>
      <c r="I104" s="1" t="s">
        <v>12</v>
      </c>
      <c r="J104" s="1" t="s">
        <v>104</v>
      </c>
    </row>
    <row r="105" spans="2:10" x14ac:dyDescent="0.25">
      <c r="B105" s="2" t="s">
        <v>23</v>
      </c>
      <c r="C105" s="1">
        <v>100000</v>
      </c>
      <c r="D105" s="1">
        <v>100001</v>
      </c>
      <c r="E105" s="1" t="s">
        <v>14</v>
      </c>
      <c r="F105" s="1">
        <v>26</v>
      </c>
      <c r="G105" s="1" t="s">
        <v>18</v>
      </c>
      <c r="H105" s="1" t="s">
        <v>18</v>
      </c>
      <c r="I105" s="1" t="s">
        <v>15</v>
      </c>
      <c r="J105" s="1" t="s">
        <v>105</v>
      </c>
    </row>
  </sheetData>
  <mergeCells count="1">
    <mergeCell ref="N1:O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 Lage da Costa</dc:creator>
  <cp:lastModifiedBy>Guilherme Lage da Costa</cp:lastModifiedBy>
  <dcterms:created xsi:type="dcterms:W3CDTF">2023-11-19T17:00:13Z</dcterms:created>
  <dcterms:modified xsi:type="dcterms:W3CDTF">2023-11-19T17:20:51Z</dcterms:modified>
</cp:coreProperties>
</file>