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PL\InteligenciaArtificial\Projeto\MummyMazeProject\good_statistics\"/>
    </mc:Choice>
  </mc:AlternateContent>
  <xr:revisionPtr revIDLastSave="0" documentId="13_ncr:1_{202DA500-1A51-4325-88CE-97987AE64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stics_a_star_searc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B137" i="1"/>
  <c r="B138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B91" i="1"/>
  <c r="B92" i="1"/>
  <c r="B93" i="1"/>
  <c r="B94" i="1"/>
  <c r="B95" i="1"/>
  <c r="B96" i="1"/>
  <c r="B97" i="1"/>
  <c r="B98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9" i="1"/>
  <c r="A92" i="1"/>
  <c r="A93" i="1"/>
  <c r="A94" i="1"/>
  <c r="A95" i="1"/>
  <c r="A96" i="1"/>
  <c r="A97" i="1"/>
  <c r="A98" i="1"/>
  <c r="A99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B74" i="1"/>
  <c r="A74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1" i="1"/>
  <c r="A42" i="1"/>
  <c r="A43" i="1"/>
  <c r="A44" i="1"/>
  <c r="A45" i="1"/>
  <c r="A46" i="1"/>
  <c r="A47" i="1"/>
  <c r="A40" i="1"/>
  <c r="E69" i="1" l="1"/>
  <c r="G69" i="1"/>
  <c r="H69" i="1"/>
  <c r="D69" i="1"/>
  <c r="C69" i="1"/>
  <c r="F69" i="1"/>
  <c r="B69" i="1"/>
  <c r="I69" i="1"/>
</calcChain>
</file>

<file path=xl/sharedStrings.xml><?xml version="1.0" encoding="utf-8"?>
<sst xmlns="http://schemas.openxmlformats.org/spreadsheetml/2006/main" count="489" uniqueCount="178">
  <si>
    <t>A*, Tiles distance to final position</t>
  </si>
  <si>
    <t xml:space="preserve">A*, Possible Moves Relative To Enemy Typegit </t>
  </si>
  <si>
    <t>A*, Enemies Possible Moves</t>
  </si>
  <si>
    <t>A*, Hero Possible Moves</t>
  </si>
  <si>
    <t>A*, Number of enemies</t>
  </si>
  <si>
    <t>A*, Numero de inimigos com parede na direÃ§Ã£o da saÃ­da</t>
  </si>
  <si>
    <t>A*, Distancia entre heroi e inimigos</t>
  </si>
  <si>
    <t>A*, Distanca entre inimigos</t>
  </si>
  <si>
    <t>nivel1.txt</t>
  </si>
  <si>
    <t>10.0:102</t>
  </si>
  <si>
    <t>11.0:133</t>
  </si>
  <si>
    <t>11.0:132</t>
  </si>
  <si>
    <t>10.0:143</t>
  </si>
  <si>
    <t>10.0:132</t>
  </si>
  <si>
    <t>11.0:127</t>
  </si>
  <si>
    <t>nivel10-escorpiao.txt</t>
  </si>
  <si>
    <t>23.0:435</t>
  </si>
  <si>
    <t>21.0:522</t>
  </si>
  <si>
    <t>21.0:543</t>
  </si>
  <si>
    <t>21.0:658</t>
  </si>
  <si>
    <t>21.0:612</t>
  </si>
  <si>
    <t>21.0:581</t>
  </si>
  <si>
    <t>25.0:711</t>
  </si>
  <si>
    <t>nivel10-mumia_branca.txt</t>
  </si>
  <si>
    <t>33.0:248</t>
  </si>
  <si>
    <t>33.0:330</t>
  </si>
  <si>
    <t>33.0:340</t>
  </si>
  <si>
    <t>33.0:363</t>
  </si>
  <si>
    <t>33.0:327</t>
  </si>
  <si>
    <t>33.0:348</t>
  </si>
  <si>
    <t>34.0:342</t>
  </si>
  <si>
    <t>nivel10.txt</t>
  </si>
  <si>
    <t>37.0:336</t>
  </si>
  <si>
    <t>37.0:409</t>
  </si>
  <si>
    <t>37.0:412</t>
  </si>
  <si>
    <t>37.0:405</t>
  </si>
  <si>
    <t>37.0:397</t>
  </si>
  <si>
    <t>39.0:390</t>
  </si>
  <si>
    <t>nivel11.txt</t>
  </si>
  <si>
    <t>15.0:1362</t>
  </si>
  <si>
    <t>15.0:1460</t>
  </si>
  <si>
    <t>15.0:1321</t>
  </si>
  <si>
    <t>15.0:1576</t>
  </si>
  <si>
    <t>15.0:1505</t>
  </si>
  <si>
    <t>16.0:733</t>
  </si>
  <si>
    <t>19.0:140</t>
  </si>
  <si>
    <t>nivel12.txt</t>
  </si>
  <si>
    <t>13.0:739</t>
  </si>
  <si>
    <t>13.0:533</t>
  </si>
  <si>
    <t>13.0:595</t>
  </si>
  <si>
    <t>13.0:703</t>
  </si>
  <si>
    <t>13.0:646</t>
  </si>
  <si>
    <t>13.0:642</t>
  </si>
  <si>
    <t>18.0:721</t>
  </si>
  <si>
    <t>13.0:493</t>
  </si>
  <si>
    <t>nivel13.txt</t>
  </si>
  <si>
    <t>32.0:259</t>
  </si>
  <si>
    <t>32.0:254</t>
  </si>
  <si>
    <t>32.0:257</t>
  </si>
  <si>
    <t>32.0:251</t>
  </si>
  <si>
    <t>nivel14.txt</t>
  </si>
  <si>
    <t>33.0:797</t>
  </si>
  <si>
    <t>33.0:814</t>
  </si>
  <si>
    <t>33.0:811</t>
  </si>
  <si>
    <t>nivel15.txt</t>
  </si>
  <si>
    <t>10.0:138</t>
  </si>
  <si>
    <t>10.0:474</t>
  </si>
  <si>
    <t>10.0:323</t>
  </si>
  <si>
    <t>10.0:522</t>
  </si>
  <si>
    <t>10.0:421</t>
  </si>
  <si>
    <t>10.0:455</t>
  </si>
  <si>
    <t>10.0:843</t>
  </si>
  <si>
    <t>10.0:199</t>
  </si>
  <si>
    <t>nivel16.txt</t>
  </si>
  <si>
    <t>36.0:634</t>
  </si>
  <si>
    <t>36.0:637</t>
  </si>
  <si>
    <t>36.0:632</t>
  </si>
  <si>
    <t>36.0:647</t>
  </si>
  <si>
    <t>36.0:630</t>
  </si>
  <si>
    <t>37.0:634</t>
  </si>
  <si>
    <t>nivel17.txt</t>
  </si>
  <si>
    <t>17.0:1972</t>
  </si>
  <si>
    <t>17.0:1661</t>
  </si>
  <si>
    <t>17.0:1699</t>
  </si>
  <si>
    <t>17.0:2167</t>
  </si>
  <si>
    <t>17.0:1854</t>
  </si>
  <si>
    <t>17.0:2063</t>
  </si>
  <si>
    <t>19.0:1883</t>
  </si>
  <si>
    <t>17.0:1347</t>
  </si>
  <si>
    <t>nivel18.txt</t>
  </si>
  <si>
    <t>36.0:582</t>
  </si>
  <si>
    <t>36.0:627</t>
  </si>
  <si>
    <t>37.0:619</t>
  </si>
  <si>
    <t>36.0:624</t>
  </si>
  <si>
    <t>36.0:617</t>
  </si>
  <si>
    <t>nivel19.txt</t>
  </si>
  <si>
    <t>36.0:678</t>
  </si>
  <si>
    <t>nivel2.txt</t>
  </si>
  <si>
    <t>9.0:40</t>
  </si>
  <si>
    <t>9.0:38</t>
  </si>
  <si>
    <t>nivel20.txt</t>
  </si>
  <si>
    <t>31.0:170</t>
  </si>
  <si>
    <t>31.0:160</t>
  </si>
  <si>
    <t>31.0:163</t>
  </si>
  <si>
    <t>31.0:155</t>
  </si>
  <si>
    <t>31.0:166</t>
  </si>
  <si>
    <t>nivel21.txt</t>
  </si>
  <si>
    <t>17.0:319</t>
  </si>
  <si>
    <t>18.0:367</t>
  </si>
  <si>
    <t>17.0:329</t>
  </si>
  <si>
    <t>17.0:348</t>
  </si>
  <si>
    <t>17.0:336</t>
  </si>
  <si>
    <t>17.0:369</t>
  </si>
  <si>
    <t>17.0:341</t>
  </si>
  <si>
    <t>19.0:242</t>
  </si>
  <si>
    <t>nivel21_v1.txt</t>
  </si>
  <si>
    <t>nivel21_v2.txt</t>
  </si>
  <si>
    <t>17.0:631</t>
  </si>
  <si>
    <t>16.0:929</t>
  </si>
  <si>
    <t>16.0:688</t>
  </si>
  <si>
    <t>15.0:958</t>
  </si>
  <si>
    <t>16.0:833</t>
  </si>
  <si>
    <t>16.0:825</t>
  </si>
  <si>
    <t>15.0:753</t>
  </si>
  <si>
    <t>18.0:279</t>
  </si>
  <si>
    <t>nivel22.txt</t>
  </si>
  <si>
    <t>38.0:743</t>
  </si>
  <si>
    <t>38.0:763</t>
  </si>
  <si>
    <t>38.0:749</t>
  </si>
  <si>
    <t>38.0:734</t>
  </si>
  <si>
    <t>38.0:759</t>
  </si>
  <si>
    <t>38.0:768</t>
  </si>
  <si>
    <t>38.0:762</t>
  </si>
  <si>
    <t>38.0:764</t>
  </si>
  <si>
    <t>nivel3.txt</t>
  </si>
  <si>
    <t>35.0:204</t>
  </si>
  <si>
    <t>35.0:209</t>
  </si>
  <si>
    <t>nivel4.txt</t>
  </si>
  <si>
    <t>34.0:781</t>
  </si>
  <si>
    <t>33.0:822</t>
  </si>
  <si>
    <t>33.0:827</t>
  </si>
  <si>
    <t>34.0:891</t>
  </si>
  <si>
    <t>33.0:848</t>
  </si>
  <si>
    <t>33.0:833</t>
  </si>
  <si>
    <t>33.0:720</t>
  </si>
  <si>
    <t>nivel5.txt</t>
  </si>
  <si>
    <t>35.0:229</t>
  </si>
  <si>
    <t>35.0:226</t>
  </si>
  <si>
    <t>35.0:237</t>
  </si>
  <si>
    <t>35.0:216</t>
  </si>
  <si>
    <t>nivel6.txt</t>
  </si>
  <si>
    <t>nivel7.txt</t>
  </si>
  <si>
    <t>19.0:289</t>
  </si>
  <si>
    <t>19.0:1194</t>
  </si>
  <si>
    <t>19.0:1123</t>
  </si>
  <si>
    <t>19.0:1261</t>
  </si>
  <si>
    <t>19.0:1206</t>
  </si>
  <si>
    <t>19.0:1180</t>
  </si>
  <si>
    <t>19.0:1048</t>
  </si>
  <si>
    <t>19.0:1006</t>
  </si>
  <si>
    <t>nivel8.txt</t>
  </si>
  <si>
    <t>32.0:276</t>
  </si>
  <si>
    <t>32.0:277</t>
  </si>
  <si>
    <t>32.0:278</t>
  </si>
  <si>
    <t>nivel9.txt</t>
  </si>
  <si>
    <t>36.0:546</t>
  </si>
  <si>
    <t>36.0:594</t>
  </si>
  <si>
    <t>36.0:586</t>
  </si>
  <si>
    <t>36.0:592</t>
  </si>
  <si>
    <t>36.0:544</t>
  </si>
  <si>
    <t>CUSTO</t>
  </si>
  <si>
    <t>NUM. NOS GERADOS</t>
  </si>
  <si>
    <t>Heurisitca admissivel</t>
  </si>
  <si>
    <t>Admissível</t>
  </si>
  <si>
    <t>Não Admissível</t>
  </si>
  <si>
    <t>A*, Distance Between Hero and Enemies</t>
  </si>
  <si>
    <t>A*, Distance between Enemies</t>
  </si>
  <si>
    <t>A*, Enemies wall in direction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</si>
</sst>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45-486B-8AFC-AA8875790D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5-486B-8AFC-AA8875790DF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statistics_a_star_search!$A$137:$A$138</c:f>
              <c:strCache>
                <c:ptCount val="2"/>
                <c:pt idx="0">
                  <c:v>Admissível</c:v>
                </c:pt>
                <c:pt idx="1">
                  <c:v>Não Admissível</c:v>
                </c:pt>
              </c:strCache>
            </c:strRef>
          </c:cat>
          <c:val>
            <c:numRef>
              <c:f>statistics_a_star_search!$B$137:$B$138</c:f>
              <c:numCache>
                <c:formatCode>General</c:formatCode>
                <c:ptCount val="2"/>
                <c:pt idx="0">
                  <c:v>182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2-48AD-A83E-DCE0E350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statistics_a_star_search!$B$68:$I$68</c:f>
              <c:strCache>
                <c:ptCount val="8"/>
                <c:pt idx="0">
                  <c:v>A*, Tiles distance to final position</c:v>
                </c:pt>
                <c:pt idx="1">
                  <c:v>A*, Possible Moves Relative To Enemy Typegit </c:v>
                </c:pt>
                <c:pt idx="2">
                  <c:v>A*, Enemies Possible Moves</c:v>
                </c:pt>
                <c:pt idx="3">
                  <c:v>A*, Hero Possible Moves</c:v>
                </c:pt>
                <c:pt idx="4">
                  <c:v>A*, Number of enemies</c:v>
                </c:pt>
                <c:pt idx="5">
                  <c:v>A*, Enemies wall in direction exit</c:v>
                </c:pt>
                <c:pt idx="6">
                  <c:v>A*, Distance Between Hero and Enemies</c:v>
                </c:pt>
                <c:pt idx="7">
                  <c:v>A*, Distance between Enemies</c:v>
                </c:pt>
              </c:strCache>
            </c:strRef>
          </c:cat>
          <c:val>
            <c:numRef>
              <c:f>statistics_a_star_search!$B$69:$I$69</c:f>
              <c:numCache>
                <c:formatCode>0.00</c:formatCode>
                <c:ptCount val="8"/>
                <c:pt idx="0">
                  <c:v>684</c:v>
                </c:pt>
                <c:pt idx="1">
                  <c:v>683</c:v>
                </c:pt>
                <c:pt idx="2">
                  <c:v>682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696</c:v>
                </c:pt>
                <c:pt idx="7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6-4EC0-8621-E3C1FDF9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0803616"/>
        <c:axId val="1500806112"/>
      </c:barChart>
      <c:catAx>
        <c:axId val="15008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806112"/>
        <c:crosses val="autoZero"/>
        <c:auto val="1"/>
        <c:lblAlgn val="ctr"/>
        <c:lblOffset val="100"/>
        <c:noMultiLvlLbl val="0"/>
      </c:catAx>
      <c:valAx>
        <c:axId val="15008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8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2353627</xdr:colOff>
      <xdr:row>133</xdr:row>
      <xdr:rowOff>142875</xdr:rowOff>
    </xdr:from>
    <xdr:to>
      <xdr:col>5</xdr:col>
      <xdr:colOff>722947</xdr:colOff>
      <xdr:row>148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5FB40-715D-C61F-645A-BD45590B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54</xdr:row>
      <xdr:rowOff>11430</xdr:rowOff>
    </xdr:from>
    <xdr:to>
      <xdr:col>7</xdr:col>
      <xdr:colOff>1249680</xdr:colOff>
      <xdr:row>69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753A0-1D76-F2A8-F23E-788D34DB8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38"/>
  <sheetViews>
    <sheetView tabSelected="1" topLeftCell="E49" workbookViewId="0">
      <selection activeCell="B68" sqref="B68:I69"/>
    </sheetView>
  </sheetViews>
  <sheetFormatPr defaultRowHeight="14.4" x14ac:dyDescent="0.3"/>
  <cols>
    <col min="1" max="1" width="23.88671875" bestFit="1" customWidth="1"/>
    <col min="2" max="2" width="30.5546875" bestFit="1" customWidth="1"/>
    <col min="3" max="3" width="42.109375" bestFit="1" customWidth="1"/>
    <col min="4" max="4" width="25.77734375" bestFit="1" customWidth="1"/>
    <col min="5" max="5" width="22.44140625" bestFit="1" customWidth="1"/>
    <col min="6" max="6" width="21.77734375" bestFit="1" customWidth="1"/>
    <col min="7" max="7" width="54.44140625" bestFit="1" customWidth="1"/>
    <col min="8" max="8" width="32.109375" bestFit="1" customWidth="1"/>
    <col min="9" max="9" width="24.88671875" bestFit="1" customWidth="1"/>
    <col min="10" max="10" width="30.5546875" bestFit="1" customWidth="1"/>
    <col min="11" max="11" width="42.109375" bestFit="1" customWidth="1"/>
    <col min="12" max="12" width="25.77734375" bestFit="1" customWidth="1"/>
    <col min="13" max="13" width="22.44140625" bestFit="1" customWidth="1"/>
    <col min="14" max="14" width="21.77734375" bestFit="1" customWidth="1"/>
    <col min="15" max="15" width="54.44140625" bestFit="1" customWidth="1"/>
    <col min="16" max="16" width="32.109375" bestFit="1" customWidth="1"/>
    <col min="17" max="17" width="24.88671875" bestFit="1" customWidth="1"/>
  </cols>
  <sheetData>
    <row r="4" spans="1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1:9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13</v>
      </c>
      <c r="H5" t="s">
        <v>14</v>
      </c>
      <c r="I5" t="s">
        <v>13</v>
      </c>
    </row>
    <row r="6" spans="1:9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20</v>
      </c>
    </row>
    <row r="7" spans="1:9" x14ac:dyDescent="0.3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28</v>
      </c>
    </row>
    <row r="8" spans="1:9" x14ac:dyDescent="0.3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34</v>
      </c>
      <c r="H8" t="s">
        <v>37</v>
      </c>
      <c r="I8" t="s">
        <v>36</v>
      </c>
    </row>
    <row r="9" spans="1:9" x14ac:dyDescent="0.3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43</v>
      </c>
      <c r="H9" t="s">
        <v>44</v>
      </c>
      <c r="I9" t="s">
        <v>45</v>
      </c>
    </row>
    <row r="10" spans="1:9" x14ac:dyDescent="0.3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</row>
    <row r="11" spans="1:9" x14ac:dyDescent="0.3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59</v>
      </c>
      <c r="G11" t="s">
        <v>57</v>
      </c>
      <c r="H11" t="s">
        <v>56</v>
      </c>
      <c r="I11" t="s">
        <v>59</v>
      </c>
    </row>
    <row r="12" spans="1:9" x14ac:dyDescent="0.3">
      <c r="A12" t="s">
        <v>60</v>
      </c>
      <c r="B12" t="s">
        <v>61</v>
      </c>
      <c r="C12" t="s">
        <v>62</v>
      </c>
      <c r="D12" t="s">
        <v>62</v>
      </c>
      <c r="E12" t="s">
        <v>63</v>
      </c>
      <c r="F12" t="s">
        <v>62</v>
      </c>
      <c r="G12" t="s">
        <v>62</v>
      </c>
      <c r="H12" t="s">
        <v>63</v>
      </c>
      <c r="I12" t="s">
        <v>62</v>
      </c>
    </row>
    <row r="13" spans="1:9" x14ac:dyDescent="0.3">
      <c r="A13" t="s">
        <v>64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H13" t="s">
        <v>71</v>
      </c>
      <c r="I13" t="s">
        <v>72</v>
      </c>
    </row>
    <row r="14" spans="1:9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74</v>
      </c>
      <c r="G14" t="s">
        <v>75</v>
      </c>
      <c r="H14" t="s">
        <v>78</v>
      </c>
      <c r="I14" t="s">
        <v>79</v>
      </c>
    </row>
    <row r="15" spans="1:9" x14ac:dyDescent="0.3">
      <c r="A15" t="s">
        <v>80</v>
      </c>
      <c r="B15" t="s">
        <v>81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</row>
    <row r="16" spans="1:9" x14ac:dyDescent="0.3">
      <c r="A16" t="s">
        <v>89</v>
      </c>
      <c r="B16" t="s">
        <v>90</v>
      </c>
      <c r="C16" t="s">
        <v>91</v>
      </c>
      <c r="D16" t="s">
        <v>92</v>
      </c>
      <c r="E16" t="s">
        <v>74</v>
      </c>
      <c r="F16" t="s">
        <v>93</v>
      </c>
      <c r="G16" t="s">
        <v>93</v>
      </c>
      <c r="H16" t="s">
        <v>94</v>
      </c>
      <c r="I16" t="s">
        <v>93</v>
      </c>
    </row>
    <row r="17" spans="1:9" x14ac:dyDescent="0.3">
      <c r="A17" t="s">
        <v>95</v>
      </c>
      <c r="B17" t="s">
        <v>96</v>
      </c>
      <c r="C17" t="s">
        <v>96</v>
      </c>
      <c r="D17" t="s">
        <v>96</v>
      </c>
      <c r="E17" t="s">
        <v>96</v>
      </c>
      <c r="F17" t="s">
        <v>96</v>
      </c>
      <c r="G17" t="s">
        <v>96</v>
      </c>
      <c r="H17" t="s">
        <v>96</v>
      </c>
      <c r="I17" t="s">
        <v>96</v>
      </c>
    </row>
    <row r="18" spans="1:9" x14ac:dyDescent="0.3">
      <c r="A18" t="s">
        <v>97</v>
      </c>
      <c r="B18" t="s">
        <v>98</v>
      </c>
      <c r="C18" t="s">
        <v>99</v>
      </c>
      <c r="D18" t="s">
        <v>99</v>
      </c>
      <c r="E18" t="s">
        <v>99</v>
      </c>
      <c r="F18" t="s">
        <v>99</v>
      </c>
      <c r="G18" t="s">
        <v>98</v>
      </c>
      <c r="H18" t="s">
        <v>98</v>
      </c>
      <c r="I18" t="s">
        <v>99</v>
      </c>
    </row>
    <row r="19" spans="1:9" x14ac:dyDescent="0.3">
      <c r="A19" t="s">
        <v>100</v>
      </c>
      <c r="B19" t="s">
        <v>101</v>
      </c>
      <c r="C19" t="s">
        <v>102</v>
      </c>
      <c r="D19" t="s">
        <v>102</v>
      </c>
      <c r="E19" t="s">
        <v>103</v>
      </c>
      <c r="F19" t="s">
        <v>103</v>
      </c>
      <c r="G19" t="s">
        <v>103</v>
      </c>
      <c r="H19" t="s">
        <v>104</v>
      </c>
      <c r="I19" t="s">
        <v>105</v>
      </c>
    </row>
    <row r="20" spans="1:9" x14ac:dyDescent="0.3">
      <c r="A20" t="s">
        <v>106</v>
      </c>
      <c r="B20" t="s">
        <v>107</v>
      </c>
      <c r="C20" t="s">
        <v>108</v>
      </c>
      <c r="D20" t="s">
        <v>109</v>
      </c>
      <c r="E20" t="s">
        <v>110</v>
      </c>
      <c r="F20" t="s">
        <v>111</v>
      </c>
      <c r="G20" t="s">
        <v>112</v>
      </c>
      <c r="H20" t="s">
        <v>113</v>
      </c>
      <c r="I20" t="s">
        <v>114</v>
      </c>
    </row>
    <row r="21" spans="1:9" x14ac:dyDescent="0.3">
      <c r="A21" t="s">
        <v>115</v>
      </c>
      <c r="B21" t="s">
        <v>107</v>
      </c>
      <c r="C21" t="s">
        <v>108</v>
      </c>
      <c r="D21" t="s">
        <v>109</v>
      </c>
      <c r="E21" t="s">
        <v>110</v>
      </c>
      <c r="F21" t="s">
        <v>111</v>
      </c>
      <c r="G21" t="s">
        <v>112</v>
      </c>
      <c r="H21" t="s">
        <v>113</v>
      </c>
      <c r="I21" t="s">
        <v>114</v>
      </c>
    </row>
    <row r="22" spans="1:9" x14ac:dyDescent="0.3">
      <c r="A22" t="s">
        <v>116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  <c r="G22" t="s">
        <v>122</v>
      </c>
      <c r="H22" t="s">
        <v>123</v>
      </c>
      <c r="I22" t="s">
        <v>124</v>
      </c>
    </row>
    <row r="23" spans="1:9" x14ac:dyDescent="0.3">
      <c r="A23" t="s">
        <v>125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131</v>
      </c>
      <c r="H23" t="s">
        <v>132</v>
      </c>
      <c r="I23" t="s">
        <v>133</v>
      </c>
    </row>
    <row r="24" spans="1:9" x14ac:dyDescent="0.3">
      <c r="A24" t="s">
        <v>134</v>
      </c>
      <c r="B24" t="s">
        <v>135</v>
      </c>
      <c r="C24" t="s">
        <v>136</v>
      </c>
      <c r="D24" t="s">
        <v>136</v>
      </c>
      <c r="E24" t="s">
        <v>136</v>
      </c>
      <c r="F24" t="s">
        <v>136</v>
      </c>
      <c r="G24" t="s">
        <v>136</v>
      </c>
      <c r="H24" t="s">
        <v>136</v>
      </c>
      <c r="I24" t="s">
        <v>136</v>
      </c>
    </row>
    <row r="25" spans="1:9" x14ac:dyDescent="0.3">
      <c r="A25" t="s">
        <v>137</v>
      </c>
      <c r="B25" t="s">
        <v>138</v>
      </c>
      <c r="C25" t="s">
        <v>139</v>
      </c>
      <c r="D25" t="s">
        <v>140</v>
      </c>
      <c r="E25" t="s">
        <v>141</v>
      </c>
      <c r="F25" t="s">
        <v>142</v>
      </c>
      <c r="G25" t="s">
        <v>143</v>
      </c>
      <c r="H25" t="s">
        <v>144</v>
      </c>
      <c r="I25" t="s">
        <v>142</v>
      </c>
    </row>
    <row r="26" spans="1:9" x14ac:dyDescent="0.3">
      <c r="A26" t="s">
        <v>145</v>
      </c>
      <c r="B26" t="s">
        <v>146</v>
      </c>
      <c r="C26" t="s">
        <v>147</v>
      </c>
      <c r="D26" t="s">
        <v>147</v>
      </c>
      <c r="E26" t="s">
        <v>147</v>
      </c>
      <c r="F26" t="s">
        <v>147</v>
      </c>
      <c r="G26" t="s">
        <v>148</v>
      </c>
      <c r="H26" t="s">
        <v>149</v>
      </c>
      <c r="I26" t="s">
        <v>147</v>
      </c>
    </row>
    <row r="27" spans="1:9" x14ac:dyDescent="0.3">
      <c r="A27" t="s">
        <v>150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28</v>
      </c>
    </row>
    <row r="28" spans="1:9" x14ac:dyDescent="0.3">
      <c r="A28" t="s">
        <v>151</v>
      </c>
      <c r="B28" t="s">
        <v>152</v>
      </c>
      <c r="C28" t="s">
        <v>153</v>
      </c>
      <c r="D28" t="s">
        <v>154</v>
      </c>
      <c r="E28" t="s">
        <v>155</v>
      </c>
      <c r="F28" t="s">
        <v>156</v>
      </c>
      <c r="G28" t="s">
        <v>157</v>
      </c>
      <c r="H28" t="s">
        <v>158</v>
      </c>
      <c r="I28" t="s">
        <v>159</v>
      </c>
    </row>
    <row r="29" spans="1:9" x14ac:dyDescent="0.3">
      <c r="A29" t="s">
        <v>160</v>
      </c>
      <c r="B29" t="s">
        <v>161</v>
      </c>
      <c r="C29" t="s">
        <v>162</v>
      </c>
      <c r="D29" t="s">
        <v>161</v>
      </c>
      <c r="E29" t="s">
        <v>163</v>
      </c>
      <c r="F29" t="s">
        <v>162</v>
      </c>
      <c r="G29" t="s">
        <v>162</v>
      </c>
      <c r="H29" t="s">
        <v>161</v>
      </c>
      <c r="I29" t="s">
        <v>162</v>
      </c>
    </row>
    <row r="30" spans="1:9" x14ac:dyDescent="0.3">
      <c r="A30" t="s">
        <v>164</v>
      </c>
      <c r="B30" t="s">
        <v>165</v>
      </c>
      <c r="C30" t="s">
        <v>166</v>
      </c>
      <c r="D30" t="s">
        <v>167</v>
      </c>
      <c r="E30" t="s">
        <v>168</v>
      </c>
      <c r="F30" t="s">
        <v>168</v>
      </c>
      <c r="G30" t="s">
        <v>168</v>
      </c>
      <c r="H30" t="s">
        <v>169</v>
      </c>
      <c r="I30" t="s">
        <v>168</v>
      </c>
    </row>
    <row r="39" spans="1:9" x14ac:dyDescent="0.3">
      <c r="A39" t="s">
        <v>170</v>
      </c>
    </row>
    <row r="40" spans="1:9" x14ac:dyDescent="0.3">
      <c r="A40" t="str">
        <f>A5</f>
        <v>nivel1.txt</v>
      </c>
      <c r="B40" s="3">
        <f t="shared" ref="B40:H55" si="0">VALUE(SUBSTITUTE(LEFT(B5,FIND(":",B5,1)-1),".0"," "))</f>
        <v>10</v>
      </c>
      <c r="C40" s="3">
        <f t="shared" si="0"/>
        <v>11</v>
      </c>
      <c r="D40" s="3">
        <f t="shared" si="0"/>
        <v>11</v>
      </c>
      <c r="E40" s="3">
        <f t="shared" si="0"/>
        <v>10</v>
      </c>
      <c r="F40" s="3">
        <f t="shared" si="0"/>
        <v>10</v>
      </c>
      <c r="G40" s="3">
        <f t="shared" si="0"/>
        <v>10</v>
      </c>
      <c r="H40" s="3">
        <f t="shared" si="0"/>
        <v>11</v>
      </c>
      <c r="I40" s="3">
        <f t="shared" ref="I40:I64" si="1">VALUE(SUBSTITUTE(LEFT(I5,FIND(":",I5,1)-1),".0"," "))</f>
        <v>10</v>
      </c>
    </row>
    <row r="41" spans="1:9" x14ac:dyDescent="0.3">
      <c r="A41" t="str">
        <f t="shared" ref="A41:A65" si="2">A6</f>
        <v>nivel10-escorpiao.txt</v>
      </c>
      <c r="B41" s="3">
        <f t="shared" si="0"/>
        <v>23</v>
      </c>
      <c r="C41" s="3">
        <f t="shared" si="0"/>
        <v>21</v>
      </c>
      <c r="D41" s="3">
        <f t="shared" si="0"/>
        <v>21</v>
      </c>
      <c r="E41" s="3">
        <f t="shared" si="0"/>
        <v>21</v>
      </c>
      <c r="F41" s="3">
        <f t="shared" si="0"/>
        <v>21</v>
      </c>
      <c r="G41" s="3">
        <f t="shared" si="0"/>
        <v>21</v>
      </c>
      <c r="H41" s="3">
        <f t="shared" si="0"/>
        <v>25</v>
      </c>
      <c r="I41" s="3">
        <f t="shared" si="1"/>
        <v>21</v>
      </c>
    </row>
    <row r="42" spans="1:9" x14ac:dyDescent="0.3">
      <c r="A42" t="str">
        <f t="shared" si="2"/>
        <v>nivel10-mumia_branca.txt</v>
      </c>
      <c r="B42" s="3">
        <f t="shared" si="0"/>
        <v>33</v>
      </c>
      <c r="C42" s="3">
        <f t="shared" si="0"/>
        <v>33</v>
      </c>
      <c r="D42" s="3">
        <f t="shared" si="0"/>
        <v>33</v>
      </c>
      <c r="E42" s="3">
        <f t="shared" si="0"/>
        <v>33</v>
      </c>
      <c r="F42" s="3">
        <f t="shared" si="0"/>
        <v>33</v>
      </c>
      <c r="G42" s="3">
        <f t="shared" si="0"/>
        <v>33</v>
      </c>
      <c r="H42" s="3">
        <f t="shared" si="0"/>
        <v>34</v>
      </c>
      <c r="I42" s="3">
        <f t="shared" si="1"/>
        <v>33</v>
      </c>
    </row>
    <row r="43" spans="1:9" x14ac:dyDescent="0.3">
      <c r="A43" t="str">
        <f t="shared" si="2"/>
        <v>nivel10.txt</v>
      </c>
      <c r="B43" s="3">
        <f t="shared" si="0"/>
        <v>37</v>
      </c>
      <c r="C43" s="3">
        <f t="shared" si="0"/>
        <v>37</v>
      </c>
      <c r="D43" s="3">
        <f t="shared" si="0"/>
        <v>37</v>
      </c>
      <c r="E43" s="3">
        <f t="shared" si="0"/>
        <v>37</v>
      </c>
      <c r="F43" s="3">
        <f t="shared" si="0"/>
        <v>37</v>
      </c>
      <c r="G43" s="3">
        <f t="shared" si="0"/>
        <v>37</v>
      </c>
      <c r="H43" s="3">
        <f t="shared" si="0"/>
        <v>39</v>
      </c>
      <c r="I43" s="3">
        <f t="shared" si="1"/>
        <v>37</v>
      </c>
    </row>
    <row r="44" spans="1:9" x14ac:dyDescent="0.3">
      <c r="A44" t="str">
        <f t="shared" si="2"/>
        <v>nivel11.txt</v>
      </c>
      <c r="B44" s="3">
        <f t="shared" si="0"/>
        <v>15</v>
      </c>
      <c r="C44" s="3">
        <f t="shared" si="0"/>
        <v>15</v>
      </c>
      <c r="D44" s="3">
        <f t="shared" si="0"/>
        <v>15</v>
      </c>
      <c r="E44" s="3">
        <f t="shared" si="0"/>
        <v>15</v>
      </c>
      <c r="F44" s="3">
        <f t="shared" si="0"/>
        <v>15</v>
      </c>
      <c r="G44" s="3">
        <f t="shared" si="0"/>
        <v>15</v>
      </c>
      <c r="H44" s="3">
        <f t="shared" si="0"/>
        <v>16</v>
      </c>
      <c r="I44" s="3">
        <f t="shared" si="1"/>
        <v>19</v>
      </c>
    </row>
    <row r="45" spans="1:9" x14ac:dyDescent="0.3">
      <c r="A45" t="str">
        <f t="shared" si="2"/>
        <v>nivel12.txt</v>
      </c>
      <c r="B45" s="3">
        <f t="shared" si="0"/>
        <v>13</v>
      </c>
      <c r="C45" s="3">
        <f t="shared" si="0"/>
        <v>13</v>
      </c>
      <c r="D45" s="3">
        <f t="shared" si="0"/>
        <v>13</v>
      </c>
      <c r="E45" s="3">
        <f t="shared" si="0"/>
        <v>13</v>
      </c>
      <c r="F45" s="3">
        <f t="shared" si="0"/>
        <v>13</v>
      </c>
      <c r="G45" s="3">
        <f t="shared" si="0"/>
        <v>13</v>
      </c>
      <c r="H45" s="3">
        <f t="shared" si="0"/>
        <v>18</v>
      </c>
      <c r="I45" s="3">
        <f t="shared" si="1"/>
        <v>13</v>
      </c>
    </row>
    <row r="46" spans="1:9" x14ac:dyDescent="0.3">
      <c r="A46" t="str">
        <f t="shared" si="2"/>
        <v>nivel13.txt</v>
      </c>
      <c r="B46" s="3">
        <f t="shared" si="0"/>
        <v>32</v>
      </c>
      <c r="C46" s="3">
        <f t="shared" si="0"/>
        <v>32</v>
      </c>
      <c r="D46" s="3">
        <f t="shared" si="0"/>
        <v>32</v>
      </c>
      <c r="E46" s="3">
        <f t="shared" si="0"/>
        <v>32</v>
      </c>
      <c r="F46" s="3">
        <f t="shared" si="0"/>
        <v>32</v>
      </c>
      <c r="G46" s="3">
        <f t="shared" si="0"/>
        <v>32</v>
      </c>
      <c r="H46" s="3">
        <f t="shared" si="0"/>
        <v>32</v>
      </c>
      <c r="I46" s="3">
        <f t="shared" si="1"/>
        <v>32</v>
      </c>
    </row>
    <row r="47" spans="1:9" x14ac:dyDescent="0.3">
      <c r="A47" t="str">
        <f t="shared" si="2"/>
        <v>nivel14.txt</v>
      </c>
      <c r="B47" s="3">
        <f t="shared" si="0"/>
        <v>33</v>
      </c>
      <c r="C47" s="3">
        <f t="shared" si="0"/>
        <v>33</v>
      </c>
      <c r="D47" s="3">
        <f t="shared" si="0"/>
        <v>33</v>
      </c>
      <c r="E47" s="3">
        <f t="shared" si="0"/>
        <v>33</v>
      </c>
      <c r="F47" s="3">
        <f t="shared" si="0"/>
        <v>33</v>
      </c>
      <c r="G47" s="3">
        <f t="shared" si="0"/>
        <v>33</v>
      </c>
      <c r="H47" s="3">
        <f t="shared" si="0"/>
        <v>33</v>
      </c>
      <c r="I47" s="3">
        <f t="shared" si="1"/>
        <v>33</v>
      </c>
    </row>
    <row r="48" spans="1:9" x14ac:dyDescent="0.3">
      <c r="A48" t="str">
        <f t="shared" si="2"/>
        <v>nivel15.txt</v>
      </c>
      <c r="B48" s="3">
        <f t="shared" si="0"/>
        <v>10</v>
      </c>
      <c r="C48" s="3">
        <f t="shared" si="0"/>
        <v>10</v>
      </c>
      <c r="D48" s="3">
        <f t="shared" si="0"/>
        <v>10</v>
      </c>
      <c r="E48" s="3">
        <f t="shared" si="0"/>
        <v>10</v>
      </c>
      <c r="F48" s="3">
        <f t="shared" si="0"/>
        <v>10</v>
      </c>
      <c r="G48" s="3">
        <f t="shared" si="0"/>
        <v>10</v>
      </c>
      <c r="H48" s="3">
        <f t="shared" si="0"/>
        <v>10</v>
      </c>
      <c r="I48" s="3">
        <f t="shared" si="1"/>
        <v>10</v>
      </c>
    </row>
    <row r="49" spans="1:9" x14ac:dyDescent="0.3">
      <c r="A49" t="str">
        <f t="shared" si="2"/>
        <v>nivel16.txt</v>
      </c>
      <c r="B49" s="3">
        <f t="shared" si="0"/>
        <v>36</v>
      </c>
      <c r="C49" s="3">
        <f t="shared" si="0"/>
        <v>36</v>
      </c>
      <c r="D49" s="3">
        <f t="shared" si="0"/>
        <v>36</v>
      </c>
      <c r="E49" s="3">
        <f t="shared" si="0"/>
        <v>36</v>
      </c>
      <c r="F49" s="3">
        <f t="shared" si="0"/>
        <v>36</v>
      </c>
      <c r="G49" s="3">
        <f t="shared" si="0"/>
        <v>36</v>
      </c>
      <c r="H49" s="3">
        <f t="shared" si="0"/>
        <v>36</v>
      </c>
      <c r="I49" s="3">
        <f t="shared" si="1"/>
        <v>37</v>
      </c>
    </row>
    <row r="50" spans="1:9" x14ac:dyDescent="0.3">
      <c r="A50" t="str">
        <f t="shared" si="2"/>
        <v>nivel17.txt</v>
      </c>
      <c r="B50" s="3">
        <f t="shared" si="0"/>
        <v>17</v>
      </c>
      <c r="C50" s="3">
        <f t="shared" si="0"/>
        <v>17</v>
      </c>
      <c r="D50" s="3">
        <f t="shared" si="0"/>
        <v>17</v>
      </c>
      <c r="E50" s="3">
        <f t="shared" si="0"/>
        <v>17</v>
      </c>
      <c r="F50" s="3">
        <f t="shared" si="0"/>
        <v>17</v>
      </c>
      <c r="G50" s="3">
        <f t="shared" si="0"/>
        <v>17</v>
      </c>
      <c r="H50" s="3">
        <f t="shared" si="0"/>
        <v>19</v>
      </c>
      <c r="I50" s="3">
        <f t="shared" si="1"/>
        <v>17</v>
      </c>
    </row>
    <row r="51" spans="1:9" x14ac:dyDescent="0.3">
      <c r="A51" t="str">
        <f t="shared" si="2"/>
        <v>nivel18.txt</v>
      </c>
      <c r="B51" s="3">
        <f t="shared" si="0"/>
        <v>36</v>
      </c>
      <c r="C51" s="3">
        <f t="shared" si="0"/>
        <v>36</v>
      </c>
      <c r="D51" s="3">
        <f t="shared" si="0"/>
        <v>37</v>
      </c>
      <c r="E51" s="3">
        <f t="shared" si="0"/>
        <v>36</v>
      </c>
      <c r="F51" s="3">
        <f t="shared" si="0"/>
        <v>36</v>
      </c>
      <c r="G51" s="3">
        <f t="shared" si="0"/>
        <v>36</v>
      </c>
      <c r="H51" s="3">
        <f t="shared" si="0"/>
        <v>36</v>
      </c>
      <c r="I51" s="3">
        <f t="shared" si="1"/>
        <v>36</v>
      </c>
    </row>
    <row r="52" spans="1:9" x14ac:dyDescent="0.3">
      <c r="A52" t="str">
        <f t="shared" si="2"/>
        <v>nivel19.txt</v>
      </c>
      <c r="B52" s="3">
        <f t="shared" si="0"/>
        <v>36</v>
      </c>
      <c r="C52" s="3">
        <f t="shared" si="0"/>
        <v>36</v>
      </c>
      <c r="D52" s="3">
        <f t="shared" si="0"/>
        <v>36</v>
      </c>
      <c r="E52" s="3">
        <f t="shared" si="0"/>
        <v>36</v>
      </c>
      <c r="F52" s="3">
        <f t="shared" si="0"/>
        <v>36</v>
      </c>
      <c r="G52" s="3">
        <f t="shared" si="0"/>
        <v>36</v>
      </c>
      <c r="H52" s="3">
        <f t="shared" si="0"/>
        <v>36</v>
      </c>
      <c r="I52" s="3">
        <f t="shared" si="1"/>
        <v>36</v>
      </c>
    </row>
    <row r="53" spans="1:9" x14ac:dyDescent="0.3">
      <c r="A53" t="str">
        <f t="shared" si="2"/>
        <v>nivel2.txt</v>
      </c>
      <c r="B53" s="3">
        <f t="shared" si="0"/>
        <v>9</v>
      </c>
      <c r="C53" s="3">
        <f t="shared" si="0"/>
        <v>9</v>
      </c>
      <c r="D53" s="3">
        <f t="shared" si="0"/>
        <v>9</v>
      </c>
      <c r="E53" s="3">
        <f t="shared" si="0"/>
        <v>9</v>
      </c>
      <c r="F53" s="3">
        <f t="shared" si="0"/>
        <v>9</v>
      </c>
      <c r="G53" s="3">
        <f t="shared" si="0"/>
        <v>9</v>
      </c>
      <c r="H53" s="3">
        <f t="shared" si="0"/>
        <v>9</v>
      </c>
      <c r="I53" s="3">
        <f t="shared" si="1"/>
        <v>9</v>
      </c>
    </row>
    <row r="54" spans="1:9" x14ac:dyDescent="0.3">
      <c r="A54" t="str">
        <f t="shared" si="2"/>
        <v>nivel20.txt</v>
      </c>
      <c r="B54" s="3">
        <f t="shared" si="0"/>
        <v>31</v>
      </c>
      <c r="C54" s="3">
        <f t="shared" si="0"/>
        <v>31</v>
      </c>
      <c r="D54" s="3">
        <f t="shared" si="0"/>
        <v>31</v>
      </c>
      <c r="E54" s="3">
        <f t="shared" si="0"/>
        <v>31</v>
      </c>
      <c r="F54" s="3">
        <f t="shared" si="0"/>
        <v>31</v>
      </c>
      <c r="G54" s="3">
        <f t="shared" si="0"/>
        <v>31</v>
      </c>
      <c r="H54" s="3">
        <f t="shared" si="0"/>
        <v>31</v>
      </c>
      <c r="I54" s="3">
        <f t="shared" si="1"/>
        <v>31</v>
      </c>
    </row>
    <row r="55" spans="1:9" x14ac:dyDescent="0.3">
      <c r="A55" t="str">
        <f t="shared" si="2"/>
        <v>nivel21.txt</v>
      </c>
      <c r="B55" s="3">
        <f t="shared" si="0"/>
        <v>17</v>
      </c>
      <c r="C55" s="3">
        <f t="shared" si="0"/>
        <v>18</v>
      </c>
      <c r="D55" s="3">
        <f t="shared" si="0"/>
        <v>17</v>
      </c>
      <c r="E55" s="3">
        <f t="shared" si="0"/>
        <v>17</v>
      </c>
      <c r="F55" s="3">
        <f t="shared" si="0"/>
        <v>17</v>
      </c>
      <c r="G55" s="3">
        <f t="shared" si="0"/>
        <v>17</v>
      </c>
      <c r="H55" s="3">
        <f t="shared" si="0"/>
        <v>17</v>
      </c>
      <c r="I55" s="3">
        <f t="shared" si="1"/>
        <v>19</v>
      </c>
    </row>
    <row r="56" spans="1:9" x14ac:dyDescent="0.3">
      <c r="A56" t="str">
        <f t="shared" si="2"/>
        <v>nivel21_v1.txt</v>
      </c>
      <c r="B56" s="3">
        <f t="shared" ref="B56:H64" si="3">VALUE(SUBSTITUTE(LEFT(B21,FIND(":",B21,1)-1),".0"," "))</f>
        <v>17</v>
      </c>
      <c r="C56" s="3">
        <f t="shared" si="3"/>
        <v>18</v>
      </c>
      <c r="D56" s="3">
        <f t="shared" si="3"/>
        <v>17</v>
      </c>
      <c r="E56" s="3">
        <f t="shared" si="3"/>
        <v>17</v>
      </c>
      <c r="F56" s="3">
        <f t="shared" si="3"/>
        <v>17</v>
      </c>
      <c r="G56" s="3">
        <f t="shared" si="3"/>
        <v>17</v>
      </c>
      <c r="H56" s="3">
        <f t="shared" si="3"/>
        <v>17</v>
      </c>
      <c r="I56" s="3">
        <f t="shared" si="1"/>
        <v>19</v>
      </c>
    </row>
    <row r="57" spans="1:9" x14ac:dyDescent="0.3">
      <c r="A57" t="str">
        <f t="shared" si="2"/>
        <v>nivel21_v2.txt</v>
      </c>
      <c r="B57" s="3">
        <f t="shared" si="3"/>
        <v>17</v>
      </c>
      <c r="C57" s="3">
        <f t="shared" si="3"/>
        <v>16</v>
      </c>
      <c r="D57" s="3">
        <f t="shared" si="3"/>
        <v>16</v>
      </c>
      <c r="E57" s="3">
        <f t="shared" si="3"/>
        <v>15</v>
      </c>
      <c r="F57" s="3">
        <f t="shared" si="3"/>
        <v>16</v>
      </c>
      <c r="G57" s="3">
        <f t="shared" si="3"/>
        <v>16</v>
      </c>
      <c r="H57" s="3">
        <f t="shared" si="3"/>
        <v>15</v>
      </c>
      <c r="I57" s="3">
        <f t="shared" si="1"/>
        <v>18</v>
      </c>
    </row>
    <row r="58" spans="1:9" x14ac:dyDescent="0.3">
      <c r="A58" t="str">
        <f t="shared" si="2"/>
        <v>nivel22.txt</v>
      </c>
      <c r="B58" s="3">
        <f t="shared" si="3"/>
        <v>38</v>
      </c>
      <c r="C58" s="3">
        <f t="shared" si="3"/>
        <v>38</v>
      </c>
      <c r="D58" s="3">
        <f t="shared" si="3"/>
        <v>38</v>
      </c>
      <c r="E58" s="3">
        <f t="shared" si="3"/>
        <v>38</v>
      </c>
      <c r="F58" s="3">
        <f t="shared" si="3"/>
        <v>38</v>
      </c>
      <c r="G58" s="3">
        <f t="shared" si="3"/>
        <v>38</v>
      </c>
      <c r="H58" s="3">
        <f t="shared" si="3"/>
        <v>38</v>
      </c>
      <c r="I58" s="3">
        <f t="shared" si="1"/>
        <v>38</v>
      </c>
    </row>
    <row r="59" spans="1:9" x14ac:dyDescent="0.3">
      <c r="A59" t="str">
        <f t="shared" si="2"/>
        <v>nivel3.txt</v>
      </c>
      <c r="B59" s="3">
        <f t="shared" si="3"/>
        <v>35</v>
      </c>
      <c r="C59" s="3">
        <f t="shared" si="3"/>
        <v>35</v>
      </c>
      <c r="D59" s="3">
        <f t="shared" si="3"/>
        <v>35</v>
      </c>
      <c r="E59" s="3">
        <f t="shared" si="3"/>
        <v>35</v>
      </c>
      <c r="F59" s="3">
        <f t="shared" si="3"/>
        <v>35</v>
      </c>
      <c r="G59" s="3">
        <f t="shared" si="3"/>
        <v>35</v>
      </c>
      <c r="H59" s="3">
        <f t="shared" si="3"/>
        <v>35</v>
      </c>
      <c r="I59" s="3">
        <f t="shared" si="1"/>
        <v>35</v>
      </c>
    </row>
    <row r="60" spans="1:9" x14ac:dyDescent="0.3">
      <c r="A60" t="str">
        <f t="shared" si="2"/>
        <v>nivel4.txt</v>
      </c>
      <c r="B60" s="3">
        <f t="shared" si="3"/>
        <v>34</v>
      </c>
      <c r="C60" s="3">
        <f t="shared" si="3"/>
        <v>33</v>
      </c>
      <c r="D60" s="3">
        <f t="shared" si="3"/>
        <v>33</v>
      </c>
      <c r="E60" s="3">
        <f t="shared" si="3"/>
        <v>34</v>
      </c>
      <c r="F60" s="3">
        <f t="shared" si="3"/>
        <v>33</v>
      </c>
      <c r="G60" s="3">
        <f t="shared" si="3"/>
        <v>33</v>
      </c>
      <c r="H60" s="3">
        <f t="shared" si="3"/>
        <v>33</v>
      </c>
      <c r="I60" s="3">
        <f t="shared" si="1"/>
        <v>33</v>
      </c>
    </row>
    <row r="61" spans="1:9" x14ac:dyDescent="0.3">
      <c r="A61" t="str">
        <f t="shared" si="2"/>
        <v>nivel5.txt</v>
      </c>
      <c r="B61" s="3">
        <f t="shared" si="3"/>
        <v>35</v>
      </c>
      <c r="C61" s="3">
        <f t="shared" si="3"/>
        <v>35</v>
      </c>
      <c r="D61" s="3">
        <f t="shared" si="3"/>
        <v>35</v>
      </c>
      <c r="E61" s="3">
        <f t="shared" si="3"/>
        <v>35</v>
      </c>
      <c r="F61" s="3">
        <f t="shared" si="3"/>
        <v>35</v>
      </c>
      <c r="G61" s="3">
        <f t="shared" si="3"/>
        <v>35</v>
      </c>
      <c r="H61" s="3">
        <f t="shared" si="3"/>
        <v>35</v>
      </c>
      <c r="I61" s="3">
        <f t="shared" si="1"/>
        <v>35</v>
      </c>
    </row>
    <row r="62" spans="1:9" x14ac:dyDescent="0.3">
      <c r="A62" t="str">
        <f t="shared" si="2"/>
        <v>nivel6.txt</v>
      </c>
      <c r="B62" s="3">
        <f t="shared" si="3"/>
        <v>33</v>
      </c>
      <c r="C62" s="3">
        <f t="shared" si="3"/>
        <v>33</v>
      </c>
      <c r="D62" s="3">
        <f t="shared" si="3"/>
        <v>33</v>
      </c>
      <c r="E62" s="3">
        <f t="shared" si="3"/>
        <v>33</v>
      </c>
      <c r="F62" s="3">
        <f t="shared" si="3"/>
        <v>33</v>
      </c>
      <c r="G62" s="3">
        <f t="shared" si="3"/>
        <v>33</v>
      </c>
      <c r="H62" s="3">
        <f t="shared" si="3"/>
        <v>34</v>
      </c>
      <c r="I62" s="3">
        <f t="shared" si="1"/>
        <v>33</v>
      </c>
    </row>
    <row r="63" spans="1:9" x14ac:dyDescent="0.3">
      <c r="A63" t="str">
        <f t="shared" si="2"/>
        <v>nivel7.txt</v>
      </c>
      <c r="B63" s="3">
        <f t="shared" si="3"/>
        <v>19</v>
      </c>
      <c r="C63" s="3">
        <f t="shared" si="3"/>
        <v>19</v>
      </c>
      <c r="D63" s="3">
        <f t="shared" si="3"/>
        <v>19</v>
      </c>
      <c r="E63" s="3">
        <f t="shared" si="3"/>
        <v>19</v>
      </c>
      <c r="F63" s="3">
        <f t="shared" si="3"/>
        <v>19</v>
      </c>
      <c r="G63" s="3">
        <f t="shared" si="3"/>
        <v>19</v>
      </c>
      <c r="H63" s="3">
        <f t="shared" si="3"/>
        <v>19</v>
      </c>
      <c r="I63" s="3">
        <f t="shared" si="1"/>
        <v>19</v>
      </c>
    </row>
    <row r="64" spans="1:9" x14ac:dyDescent="0.3">
      <c r="A64" t="str">
        <f t="shared" si="2"/>
        <v>nivel8.txt</v>
      </c>
      <c r="B64" s="3">
        <f t="shared" si="3"/>
        <v>32</v>
      </c>
      <c r="C64" s="3">
        <f t="shared" si="3"/>
        <v>32</v>
      </c>
      <c r="D64" s="3">
        <f t="shared" si="3"/>
        <v>32</v>
      </c>
      <c r="E64" s="3">
        <f t="shared" si="3"/>
        <v>32</v>
      </c>
      <c r="F64" s="3">
        <f t="shared" si="3"/>
        <v>32</v>
      </c>
      <c r="G64" s="3">
        <f t="shared" si="3"/>
        <v>32</v>
      </c>
      <c r="H64" s="3">
        <f t="shared" si="3"/>
        <v>32</v>
      </c>
      <c r="I64" s="3">
        <f t="shared" si="1"/>
        <v>32</v>
      </c>
    </row>
    <row r="65" spans="1:9" x14ac:dyDescent="0.3">
      <c r="A65" t="str">
        <f t="shared" si="2"/>
        <v>nivel9.txt</v>
      </c>
      <c r="B65" s="3">
        <f t="shared" ref="B65:H65" si="4">VALUE(SUBSTITUTE(LEFT(B30,FIND(":",B30,1)-1),".0"," "))</f>
        <v>36</v>
      </c>
      <c r="C65" s="3">
        <f t="shared" si="4"/>
        <v>36</v>
      </c>
      <c r="D65" s="3">
        <f t="shared" si="4"/>
        <v>36</v>
      </c>
      <c r="E65" s="3">
        <f t="shared" si="4"/>
        <v>36</v>
      </c>
      <c r="F65" s="3">
        <f t="shared" si="4"/>
        <v>36</v>
      </c>
      <c r="G65" s="3">
        <f t="shared" si="4"/>
        <v>36</v>
      </c>
      <c r="H65" s="3">
        <f t="shared" si="4"/>
        <v>36</v>
      </c>
      <c r="I65" s="3">
        <f>VALUE(SUBSTITUTE(LEFT(I30,FIND(":",I30,1)-1),".0"," "))</f>
        <v>36</v>
      </c>
    </row>
    <row r="66" spans="1:9" x14ac:dyDescent="0.3">
      <c r="B66" s="3"/>
      <c r="C66" s="3"/>
      <c r="D66" s="3"/>
      <c r="E66" s="3"/>
      <c r="F66" s="3"/>
      <c r="G66" s="3"/>
      <c r="H66" s="3"/>
      <c r="I66" s="3"/>
    </row>
    <row r="67" spans="1:9" x14ac:dyDescent="0.3">
      <c r="B67" s="3"/>
      <c r="C67" s="3"/>
      <c r="D67" s="3"/>
      <c r="E67" s="3"/>
      <c r="F67" s="3"/>
      <c r="G67" s="3"/>
      <c r="H67" s="3"/>
      <c r="I67" s="3"/>
    </row>
    <row r="68" spans="1:9" x14ac:dyDescent="0.3">
      <c r="B68" t="s">
        <v>0</v>
      </c>
      <c r="C68" t="s">
        <v>1</v>
      </c>
      <c r="D68" t="s">
        <v>2</v>
      </c>
      <c r="E68" t="s">
        <v>3</v>
      </c>
      <c r="F68" t="s">
        <v>4</v>
      </c>
      <c r="G68" s="4" t="s">
        <v>177</v>
      </c>
      <c r="H68" t="s">
        <v>175</v>
      </c>
      <c r="I68" t="s">
        <v>176</v>
      </c>
    </row>
    <row r="69" spans="1:9" x14ac:dyDescent="0.3">
      <c r="B69" s="2">
        <f t="shared" ref="B69:H69" si="5">SUM(B40:B65)</f>
        <v>684</v>
      </c>
      <c r="C69" s="2">
        <f t="shared" si="5"/>
        <v>683</v>
      </c>
      <c r="D69" s="2">
        <f t="shared" si="5"/>
        <v>682</v>
      </c>
      <c r="E69" s="2">
        <f t="shared" si="5"/>
        <v>680</v>
      </c>
      <c r="F69" s="2">
        <f t="shared" si="5"/>
        <v>680</v>
      </c>
      <c r="G69" s="2">
        <f t="shared" si="5"/>
        <v>680</v>
      </c>
      <c r="H69" s="2">
        <f t="shared" si="5"/>
        <v>696</v>
      </c>
      <c r="I69" s="2">
        <f>SUM(I40:I65)</f>
        <v>691</v>
      </c>
    </row>
    <row r="70" spans="1:9" x14ac:dyDescent="0.3">
      <c r="I70" s="2"/>
    </row>
    <row r="71" spans="1:9" x14ac:dyDescent="0.3">
      <c r="I71" s="2"/>
    </row>
    <row r="72" spans="1:9" x14ac:dyDescent="0.3">
      <c r="I72" s="2"/>
    </row>
    <row r="73" spans="1:9" x14ac:dyDescent="0.3">
      <c r="A73" t="s">
        <v>171</v>
      </c>
    </row>
    <row r="74" spans="1:9" x14ac:dyDescent="0.3">
      <c r="A74" t="str">
        <f>A5</f>
        <v>nivel1.txt</v>
      </c>
      <c r="B74" t="str">
        <f>RIGHT(B5,FIND(":",B5)-2)</f>
        <v>102</v>
      </c>
      <c r="C74" t="str">
        <f t="shared" ref="C74:I89" si="6">RIGHT(C5,FIND(":",C5)-2)</f>
        <v>133</v>
      </c>
      <c r="D74" t="str">
        <f t="shared" si="6"/>
        <v>132</v>
      </c>
      <c r="E74" t="str">
        <f t="shared" si="6"/>
        <v>143</v>
      </c>
      <c r="F74" t="str">
        <f t="shared" si="6"/>
        <v>132</v>
      </c>
      <c r="G74" t="str">
        <f t="shared" si="6"/>
        <v>132</v>
      </c>
      <c r="H74" t="str">
        <f t="shared" si="6"/>
        <v>127</v>
      </c>
      <c r="I74" t="str">
        <f t="shared" si="6"/>
        <v>132</v>
      </c>
    </row>
    <row r="75" spans="1:9" x14ac:dyDescent="0.3">
      <c r="A75" t="str">
        <f t="shared" ref="A75:A99" si="7">A6</f>
        <v>nivel10-escorpiao.txt</v>
      </c>
      <c r="B75" t="str">
        <f t="shared" ref="B75:I99" si="8">RIGHT(B6,FIND(":",B6)-2)</f>
        <v>435</v>
      </c>
      <c r="C75" t="str">
        <f t="shared" si="8"/>
        <v>522</v>
      </c>
      <c r="D75" t="str">
        <f t="shared" si="8"/>
        <v>543</v>
      </c>
      <c r="E75" t="str">
        <f t="shared" si="8"/>
        <v>658</v>
      </c>
      <c r="F75" t="str">
        <f t="shared" si="8"/>
        <v>612</v>
      </c>
      <c r="G75" t="str">
        <f t="shared" si="8"/>
        <v>581</v>
      </c>
      <c r="H75" t="str">
        <f t="shared" si="8"/>
        <v>711</v>
      </c>
      <c r="I75" t="str">
        <f t="shared" si="8"/>
        <v>612</v>
      </c>
    </row>
    <row r="76" spans="1:9" x14ac:dyDescent="0.3">
      <c r="A76" t="str">
        <f t="shared" si="7"/>
        <v>nivel10-mumia_branca.txt</v>
      </c>
      <c r="B76" t="str">
        <f t="shared" si="8"/>
        <v>248</v>
      </c>
      <c r="C76" t="str">
        <f t="shared" si="6"/>
        <v>330</v>
      </c>
      <c r="D76" t="str">
        <f t="shared" si="6"/>
        <v>340</v>
      </c>
      <c r="E76" t="str">
        <f t="shared" si="6"/>
        <v>363</v>
      </c>
      <c r="F76" t="str">
        <f t="shared" si="6"/>
        <v>327</v>
      </c>
      <c r="G76" t="str">
        <f t="shared" si="6"/>
        <v>348</v>
      </c>
      <c r="H76" t="str">
        <f t="shared" si="6"/>
        <v>342</v>
      </c>
      <c r="I76" t="str">
        <f t="shared" si="6"/>
        <v>327</v>
      </c>
    </row>
    <row r="77" spans="1:9" x14ac:dyDescent="0.3">
      <c r="A77" t="str">
        <f t="shared" si="7"/>
        <v>nivel10.txt</v>
      </c>
      <c r="B77" t="str">
        <f t="shared" si="8"/>
        <v>336</v>
      </c>
      <c r="C77" t="str">
        <f t="shared" si="6"/>
        <v>409</v>
      </c>
      <c r="D77" t="str">
        <f t="shared" si="6"/>
        <v>412</v>
      </c>
      <c r="E77" t="str">
        <f t="shared" si="6"/>
        <v>405</v>
      </c>
      <c r="F77" t="str">
        <f t="shared" si="6"/>
        <v>397</v>
      </c>
      <c r="G77" t="str">
        <f t="shared" si="6"/>
        <v>412</v>
      </c>
      <c r="H77" t="str">
        <f t="shared" si="6"/>
        <v>390</v>
      </c>
      <c r="I77" t="str">
        <f t="shared" si="6"/>
        <v>397</v>
      </c>
    </row>
    <row r="78" spans="1:9" x14ac:dyDescent="0.3">
      <c r="A78" t="str">
        <f t="shared" si="7"/>
        <v>nivel11.txt</v>
      </c>
      <c r="B78" t="str">
        <f t="shared" si="8"/>
        <v>362</v>
      </c>
      <c r="C78" t="str">
        <f t="shared" si="6"/>
        <v>460</v>
      </c>
      <c r="D78" t="str">
        <f t="shared" si="6"/>
        <v>321</v>
      </c>
      <c r="E78" t="str">
        <f t="shared" si="6"/>
        <v>576</v>
      </c>
      <c r="F78" t="str">
        <f t="shared" si="6"/>
        <v>505</v>
      </c>
      <c r="G78" t="str">
        <f t="shared" si="6"/>
        <v>505</v>
      </c>
      <c r="H78" t="str">
        <f t="shared" si="6"/>
        <v>733</v>
      </c>
      <c r="I78" t="str">
        <f t="shared" si="6"/>
        <v>140</v>
      </c>
    </row>
    <row r="79" spans="1:9" x14ac:dyDescent="0.3">
      <c r="A79" t="str">
        <f t="shared" si="7"/>
        <v>nivel12.txt</v>
      </c>
      <c r="B79" t="str">
        <f t="shared" si="8"/>
        <v>739</v>
      </c>
      <c r="C79" t="str">
        <f t="shared" si="6"/>
        <v>533</v>
      </c>
      <c r="D79" t="str">
        <f t="shared" si="6"/>
        <v>595</v>
      </c>
      <c r="E79" t="str">
        <f t="shared" si="6"/>
        <v>703</v>
      </c>
      <c r="F79" t="str">
        <f t="shared" si="6"/>
        <v>646</v>
      </c>
      <c r="G79" t="str">
        <f t="shared" si="6"/>
        <v>642</v>
      </c>
      <c r="H79" t="str">
        <f t="shared" si="6"/>
        <v>721</v>
      </c>
      <c r="I79" t="str">
        <f t="shared" si="6"/>
        <v>493</v>
      </c>
    </row>
    <row r="80" spans="1:9" x14ac:dyDescent="0.3">
      <c r="A80" t="str">
        <f t="shared" si="7"/>
        <v>nivel13.txt</v>
      </c>
      <c r="B80" t="str">
        <f t="shared" si="8"/>
        <v>259</v>
      </c>
      <c r="C80" t="str">
        <f t="shared" si="6"/>
        <v>254</v>
      </c>
      <c r="D80" t="str">
        <f t="shared" si="6"/>
        <v>257</v>
      </c>
      <c r="E80" t="str">
        <f t="shared" si="6"/>
        <v>251</v>
      </c>
      <c r="F80" t="str">
        <f t="shared" si="6"/>
        <v>251</v>
      </c>
      <c r="G80" t="str">
        <f t="shared" si="6"/>
        <v>254</v>
      </c>
      <c r="H80" t="str">
        <f t="shared" si="6"/>
        <v>259</v>
      </c>
      <c r="I80" t="str">
        <f t="shared" si="6"/>
        <v>251</v>
      </c>
    </row>
    <row r="81" spans="1:9" x14ac:dyDescent="0.3">
      <c r="A81" t="str">
        <f t="shared" si="7"/>
        <v>nivel14.txt</v>
      </c>
      <c r="B81" t="str">
        <f t="shared" si="8"/>
        <v>797</v>
      </c>
      <c r="C81" t="str">
        <f t="shared" si="6"/>
        <v>814</v>
      </c>
      <c r="D81" t="str">
        <f t="shared" si="6"/>
        <v>814</v>
      </c>
      <c r="E81" t="str">
        <f t="shared" si="6"/>
        <v>811</v>
      </c>
      <c r="F81" t="str">
        <f t="shared" si="6"/>
        <v>814</v>
      </c>
      <c r="G81" t="str">
        <f t="shared" si="6"/>
        <v>814</v>
      </c>
      <c r="H81" t="str">
        <f t="shared" si="6"/>
        <v>811</v>
      </c>
      <c r="I81" t="str">
        <f t="shared" si="6"/>
        <v>814</v>
      </c>
    </row>
    <row r="82" spans="1:9" x14ac:dyDescent="0.3">
      <c r="A82" t="str">
        <f t="shared" si="7"/>
        <v>nivel15.txt</v>
      </c>
      <c r="B82" t="str">
        <f t="shared" si="8"/>
        <v>138</v>
      </c>
      <c r="C82" t="str">
        <f t="shared" si="6"/>
        <v>474</v>
      </c>
      <c r="D82" t="str">
        <f t="shared" si="6"/>
        <v>323</v>
      </c>
      <c r="E82" t="str">
        <f t="shared" si="6"/>
        <v>522</v>
      </c>
      <c r="F82" t="str">
        <f t="shared" si="6"/>
        <v>421</v>
      </c>
      <c r="G82" t="str">
        <f t="shared" si="6"/>
        <v>455</v>
      </c>
      <c r="H82" t="str">
        <f t="shared" si="6"/>
        <v>843</v>
      </c>
      <c r="I82" t="str">
        <f t="shared" si="6"/>
        <v>199</v>
      </c>
    </row>
    <row r="83" spans="1:9" x14ac:dyDescent="0.3">
      <c r="A83" t="str">
        <f t="shared" si="7"/>
        <v>nivel16.txt</v>
      </c>
      <c r="B83" t="str">
        <f t="shared" si="8"/>
        <v>634</v>
      </c>
      <c r="C83" t="str">
        <f t="shared" si="6"/>
        <v>637</v>
      </c>
      <c r="D83" t="str">
        <f t="shared" si="6"/>
        <v>632</v>
      </c>
      <c r="E83" t="str">
        <f t="shared" si="6"/>
        <v>647</v>
      </c>
      <c r="F83" t="str">
        <f t="shared" si="6"/>
        <v>634</v>
      </c>
      <c r="G83" t="str">
        <f t="shared" si="6"/>
        <v>637</v>
      </c>
      <c r="H83" t="str">
        <f t="shared" si="6"/>
        <v>630</v>
      </c>
      <c r="I83" t="str">
        <f t="shared" si="6"/>
        <v>634</v>
      </c>
    </row>
    <row r="84" spans="1:9" x14ac:dyDescent="0.3">
      <c r="A84" t="str">
        <f t="shared" si="7"/>
        <v>nivel17.txt</v>
      </c>
      <c r="B84" t="str">
        <f t="shared" si="8"/>
        <v>972</v>
      </c>
      <c r="C84" t="str">
        <f t="shared" si="6"/>
        <v>661</v>
      </c>
      <c r="D84" t="str">
        <f t="shared" si="6"/>
        <v>699</v>
      </c>
      <c r="E84" t="str">
        <f t="shared" si="6"/>
        <v>167</v>
      </c>
      <c r="F84" t="str">
        <f t="shared" si="6"/>
        <v>854</v>
      </c>
      <c r="G84" t="str">
        <f t="shared" si="6"/>
        <v>063</v>
      </c>
      <c r="H84" t="str">
        <f t="shared" si="6"/>
        <v>883</v>
      </c>
      <c r="I84" t="str">
        <f t="shared" si="6"/>
        <v>347</v>
      </c>
    </row>
    <row r="85" spans="1:9" x14ac:dyDescent="0.3">
      <c r="A85" t="str">
        <f t="shared" si="7"/>
        <v>nivel18.txt</v>
      </c>
      <c r="B85" t="str">
        <f t="shared" si="8"/>
        <v>582</v>
      </c>
      <c r="C85" t="str">
        <f t="shared" si="6"/>
        <v>627</v>
      </c>
      <c r="D85" t="str">
        <f t="shared" si="6"/>
        <v>619</v>
      </c>
      <c r="E85" t="str">
        <f t="shared" si="6"/>
        <v>634</v>
      </c>
      <c r="F85" t="str">
        <f t="shared" si="6"/>
        <v>624</v>
      </c>
      <c r="G85" t="str">
        <f t="shared" si="6"/>
        <v>624</v>
      </c>
      <c r="H85" t="str">
        <f t="shared" si="6"/>
        <v>617</v>
      </c>
      <c r="I85" t="str">
        <f t="shared" si="6"/>
        <v>624</v>
      </c>
    </row>
    <row r="86" spans="1:9" x14ac:dyDescent="0.3">
      <c r="A86" t="str">
        <f t="shared" si="7"/>
        <v>nivel19.txt</v>
      </c>
      <c r="B86" t="str">
        <f t="shared" si="8"/>
        <v>678</v>
      </c>
      <c r="C86" t="str">
        <f t="shared" si="6"/>
        <v>678</v>
      </c>
      <c r="D86" t="str">
        <f t="shared" si="6"/>
        <v>678</v>
      </c>
      <c r="E86" t="str">
        <f t="shared" si="6"/>
        <v>678</v>
      </c>
      <c r="F86" t="str">
        <f t="shared" si="6"/>
        <v>678</v>
      </c>
      <c r="G86" t="str">
        <f t="shared" si="6"/>
        <v>678</v>
      </c>
      <c r="H86" t="str">
        <f t="shared" si="6"/>
        <v>678</v>
      </c>
      <c r="I86" t="str">
        <f t="shared" si="6"/>
        <v>678</v>
      </c>
    </row>
    <row r="87" spans="1:9" x14ac:dyDescent="0.3">
      <c r="A87" t="str">
        <f t="shared" si="7"/>
        <v>nivel2.txt</v>
      </c>
      <c r="B87" t="str">
        <f t="shared" si="8"/>
        <v>40</v>
      </c>
      <c r="C87" t="str">
        <f t="shared" si="6"/>
        <v>38</v>
      </c>
      <c r="D87" t="str">
        <f t="shared" si="6"/>
        <v>38</v>
      </c>
      <c r="E87" t="str">
        <f t="shared" si="6"/>
        <v>38</v>
      </c>
      <c r="F87" t="str">
        <f t="shared" si="6"/>
        <v>38</v>
      </c>
      <c r="G87" t="str">
        <f t="shared" si="6"/>
        <v>40</v>
      </c>
      <c r="H87" t="str">
        <f t="shared" si="6"/>
        <v>40</v>
      </c>
      <c r="I87" t="str">
        <f t="shared" si="6"/>
        <v>38</v>
      </c>
    </row>
    <row r="88" spans="1:9" x14ac:dyDescent="0.3">
      <c r="A88" t="str">
        <f t="shared" si="7"/>
        <v>nivel20.txt</v>
      </c>
      <c r="B88" t="str">
        <f t="shared" si="8"/>
        <v>170</v>
      </c>
      <c r="C88" t="str">
        <f t="shared" si="6"/>
        <v>160</v>
      </c>
      <c r="D88" t="str">
        <f t="shared" si="6"/>
        <v>160</v>
      </c>
      <c r="E88" t="str">
        <f t="shared" si="6"/>
        <v>163</v>
      </c>
      <c r="F88" t="str">
        <f t="shared" si="6"/>
        <v>163</v>
      </c>
      <c r="G88" t="str">
        <f t="shared" si="6"/>
        <v>163</v>
      </c>
      <c r="H88" t="str">
        <f t="shared" si="6"/>
        <v>155</v>
      </c>
      <c r="I88" t="str">
        <f t="shared" si="6"/>
        <v>166</v>
      </c>
    </row>
    <row r="89" spans="1:9" x14ac:dyDescent="0.3">
      <c r="A89" t="str">
        <f t="shared" si="7"/>
        <v>nivel21.txt</v>
      </c>
      <c r="B89" t="str">
        <f t="shared" si="8"/>
        <v>319</v>
      </c>
      <c r="C89" t="str">
        <f t="shared" si="6"/>
        <v>367</v>
      </c>
      <c r="D89" t="str">
        <f t="shared" si="6"/>
        <v>329</v>
      </c>
      <c r="E89" t="str">
        <f t="shared" si="6"/>
        <v>348</v>
      </c>
      <c r="F89" t="str">
        <f t="shared" si="6"/>
        <v>336</v>
      </c>
      <c r="G89" t="str">
        <f t="shared" si="6"/>
        <v>369</v>
      </c>
      <c r="H89" t="str">
        <f t="shared" si="6"/>
        <v>341</v>
      </c>
      <c r="I89" t="str">
        <f t="shared" si="6"/>
        <v>242</v>
      </c>
    </row>
    <row r="90" spans="1:9" x14ac:dyDescent="0.3">
      <c r="A90" t="str">
        <f t="shared" si="7"/>
        <v>nivel21_v1.txt</v>
      </c>
      <c r="B90" t="str">
        <f t="shared" si="8"/>
        <v>319</v>
      </c>
      <c r="C90" t="str">
        <f t="shared" ref="C90:I99" si="9">RIGHT(C21,FIND(":",C21)-2)</f>
        <v>367</v>
      </c>
      <c r="D90" t="str">
        <f t="shared" si="9"/>
        <v>329</v>
      </c>
      <c r="E90" t="str">
        <f t="shared" si="9"/>
        <v>348</v>
      </c>
      <c r="F90" t="str">
        <f t="shared" si="9"/>
        <v>336</v>
      </c>
      <c r="G90" t="str">
        <f t="shared" si="9"/>
        <v>369</v>
      </c>
      <c r="H90" t="str">
        <f t="shared" si="9"/>
        <v>341</v>
      </c>
      <c r="I90" t="str">
        <f t="shared" si="9"/>
        <v>242</v>
      </c>
    </row>
    <row r="91" spans="1:9" x14ac:dyDescent="0.3">
      <c r="A91" t="str">
        <f t="shared" si="7"/>
        <v>nivel21_v2.txt</v>
      </c>
      <c r="B91" t="str">
        <f t="shared" si="8"/>
        <v>631</v>
      </c>
      <c r="C91" t="str">
        <f t="shared" si="9"/>
        <v>929</v>
      </c>
      <c r="D91" t="str">
        <f t="shared" si="9"/>
        <v>688</v>
      </c>
      <c r="E91" t="str">
        <f t="shared" si="9"/>
        <v>958</v>
      </c>
      <c r="F91" t="str">
        <f t="shared" si="9"/>
        <v>833</v>
      </c>
      <c r="G91" t="str">
        <f t="shared" si="9"/>
        <v>825</v>
      </c>
      <c r="H91" t="str">
        <f t="shared" si="9"/>
        <v>753</v>
      </c>
      <c r="I91" t="str">
        <f t="shared" si="9"/>
        <v>279</v>
      </c>
    </row>
    <row r="92" spans="1:9" x14ac:dyDescent="0.3">
      <c r="A92" t="str">
        <f>A23</f>
        <v>nivel22.txt</v>
      </c>
      <c r="B92" t="str">
        <f t="shared" si="8"/>
        <v>743</v>
      </c>
      <c r="C92" t="str">
        <f t="shared" si="9"/>
        <v>763</v>
      </c>
      <c r="D92" t="str">
        <f t="shared" si="9"/>
        <v>749</v>
      </c>
      <c r="E92" t="str">
        <f t="shared" si="9"/>
        <v>734</v>
      </c>
      <c r="F92" t="str">
        <f t="shared" si="9"/>
        <v>759</v>
      </c>
      <c r="G92" t="str">
        <f t="shared" si="9"/>
        <v>768</v>
      </c>
      <c r="H92" t="str">
        <f t="shared" si="9"/>
        <v>762</v>
      </c>
      <c r="I92" t="str">
        <f t="shared" si="9"/>
        <v>764</v>
      </c>
    </row>
    <row r="93" spans="1:9" x14ac:dyDescent="0.3">
      <c r="A93" t="str">
        <f t="shared" si="7"/>
        <v>nivel3.txt</v>
      </c>
      <c r="B93" t="str">
        <f t="shared" si="8"/>
        <v>204</v>
      </c>
      <c r="C93" t="str">
        <f t="shared" si="9"/>
        <v>209</v>
      </c>
      <c r="D93" t="str">
        <f t="shared" si="9"/>
        <v>209</v>
      </c>
      <c r="E93" t="str">
        <f t="shared" si="9"/>
        <v>209</v>
      </c>
      <c r="F93" t="str">
        <f t="shared" si="9"/>
        <v>209</v>
      </c>
      <c r="G93" t="str">
        <f t="shared" si="9"/>
        <v>209</v>
      </c>
      <c r="H93" t="str">
        <f t="shared" si="9"/>
        <v>209</v>
      </c>
      <c r="I93" t="str">
        <f t="shared" si="9"/>
        <v>209</v>
      </c>
    </row>
    <row r="94" spans="1:9" x14ac:dyDescent="0.3">
      <c r="A94" t="str">
        <f t="shared" si="7"/>
        <v>nivel4.txt</v>
      </c>
      <c r="B94" t="str">
        <f t="shared" si="8"/>
        <v>781</v>
      </c>
      <c r="C94" t="str">
        <f t="shared" si="9"/>
        <v>822</v>
      </c>
      <c r="D94" t="str">
        <f t="shared" si="9"/>
        <v>827</v>
      </c>
      <c r="E94" t="str">
        <f t="shared" si="9"/>
        <v>891</v>
      </c>
      <c r="F94" t="str">
        <f t="shared" si="9"/>
        <v>848</v>
      </c>
      <c r="G94" t="str">
        <f t="shared" si="9"/>
        <v>833</v>
      </c>
      <c r="H94" t="str">
        <f t="shared" si="9"/>
        <v>720</v>
      </c>
      <c r="I94" t="str">
        <f t="shared" si="9"/>
        <v>848</v>
      </c>
    </row>
    <row r="95" spans="1:9" x14ac:dyDescent="0.3">
      <c r="A95" t="str">
        <f t="shared" si="7"/>
        <v>nivel5.txt</v>
      </c>
      <c r="B95" t="str">
        <f t="shared" si="8"/>
        <v>229</v>
      </c>
      <c r="C95" t="str">
        <f t="shared" si="9"/>
        <v>226</v>
      </c>
      <c r="D95" t="str">
        <f t="shared" si="9"/>
        <v>226</v>
      </c>
      <c r="E95" t="str">
        <f t="shared" si="9"/>
        <v>226</v>
      </c>
      <c r="F95" t="str">
        <f t="shared" si="9"/>
        <v>226</v>
      </c>
      <c r="G95" t="str">
        <f t="shared" si="9"/>
        <v>237</v>
      </c>
      <c r="H95" t="str">
        <f t="shared" si="9"/>
        <v>216</v>
      </c>
      <c r="I95" t="str">
        <f t="shared" si="9"/>
        <v>226</v>
      </c>
    </row>
    <row r="96" spans="1:9" x14ac:dyDescent="0.3">
      <c r="A96" t="str">
        <f t="shared" si="7"/>
        <v>nivel6.txt</v>
      </c>
      <c r="B96" t="str">
        <f t="shared" si="8"/>
        <v>248</v>
      </c>
      <c r="C96" t="str">
        <f t="shared" si="9"/>
        <v>330</v>
      </c>
      <c r="D96" t="str">
        <f t="shared" si="9"/>
        <v>340</v>
      </c>
      <c r="E96" t="str">
        <f t="shared" si="9"/>
        <v>363</v>
      </c>
      <c r="F96" t="str">
        <f t="shared" si="9"/>
        <v>327</v>
      </c>
      <c r="G96" t="str">
        <f t="shared" si="9"/>
        <v>348</v>
      </c>
      <c r="H96" t="str">
        <f t="shared" si="9"/>
        <v>342</v>
      </c>
      <c r="I96" t="str">
        <f t="shared" si="9"/>
        <v>327</v>
      </c>
    </row>
    <row r="97" spans="1:9" x14ac:dyDescent="0.3">
      <c r="A97" t="str">
        <f t="shared" si="7"/>
        <v>nivel7.txt</v>
      </c>
      <c r="B97" t="str">
        <f t="shared" si="8"/>
        <v>289</v>
      </c>
      <c r="C97" t="str">
        <f t="shared" si="9"/>
        <v>194</v>
      </c>
      <c r="D97" t="str">
        <f t="shared" si="9"/>
        <v>123</v>
      </c>
      <c r="E97" t="str">
        <f t="shared" si="9"/>
        <v>261</v>
      </c>
      <c r="F97" t="str">
        <f t="shared" si="9"/>
        <v>206</v>
      </c>
      <c r="G97" t="str">
        <f t="shared" si="9"/>
        <v>180</v>
      </c>
      <c r="H97" t="str">
        <f t="shared" si="9"/>
        <v>048</v>
      </c>
      <c r="I97" t="str">
        <f t="shared" si="9"/>
        <v>006</v>
      </c>
    </row>
    <row r="98" spans="1:9" x14ac:dyDescent="0.3">
      <c r="A98" t="str">
        <f t="shared" si="7"/>
        <v>nivel8.txt</v>
      </c>
      <c r="B98" t="str">
        <f t="shared" si="8"/>
        <v>276</v>
      </c>
      <c r="C98" t="str">
        <f t="shared" si="9"/>
        <v>277</v>
      </c>
      <c r="D98" t="str">
        <f t="shared" si="9"/>
        <v>276</v>
      </c>
      <c r="E98" t="str">
        <f t="shared" si="9"/>
        <v>278</v>
      </c>
      <c r="F98" t="str">
        <f t="shared" si="9"/>
        <v>277</v>
      </c>
      <c r="G98" t="str">
        <f t="shared" si="9"/>
        <v>277</v>
      </c>
      <c r="H98" t="str">
        <f t="shared" si="9"/>
        <v>276</v>
      </c>
      <c r="I98" t="str">
        <f t="shared" si="9"/>
        <v>277</v>
      </c>
    </row>
    <row r="99" spans="1:9" x14ac:dyDescent="0.3">
      <c r="A99" t="str">
        <f t="shared" si="7"/>
        <v>nivel9.txt</v>
      </c>
      <c r="B99" t="str">
        <f t="shared" si="8"/>
        <v>546</v>
      </c>
      <c r="C99" t="str">
        <f t="shared" si="9"/>
        <v>594</v>
      </c>
      <c r="D99" t="str">
        <f t="shared" si="9"/>
        <v>586</v>
      </c>
      <c r="E99" t="str">
        <f t="shared" si="9"/>
        <v>592</v>
      </c>
      <c r="F99" t="str">
        <f t="shared" si="9"/>
        <v>592</v>
      </c>
      <c r="G99" t="str">
        <f t="shared" si="9"/>
        <v>592</v>
      </c>
      <c r="H99" t="str">
        <f t="shared" si="9"/>
        <v>544</v>
      </c>
      <c r="I99" t="str">
        <f t="shared" si="9"/>
        <v>592</v>
      </c>
    </row>
    <row r="103" spans="1:9" x14ac:dyDescent="0.3">
      <c r="A103" t="s">
        <v>172</v>
      </c>
    </row>
    <row r="106" spans="1:9" x14ac:dyDescent="0.3">
      <c r="A106" t="s">
        <v>8</v>
      </c>
      <c r="B106" t="s">
        <v>173</v>
      </c>
      <c r="C106" t="s">
        <v>174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</row>
    <row r="107" spans="1:9" x14ac:dyDescent="0.3">
      <c r="A107" t="s">
        <v>15</v>
      </c>
      <c r="B107" t="s">
        <v>174</v>
      </c>
      <c r="C107" t="s">
        <v>173</v>
      </c>
      <c r="D107" t="s">
        <v>173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</row>
    <row r="108" spans="1:9" x14ac:dyDescent="0.3">
      <c r="A108" t="s">
        <v>23</v>
      </c>
      <c r="B108" t="s">
        <v>173</v>
      </c>
      <c r="C108" t="s">
        <v>173</v>
      </c>
      <c r="D108" t="s">
        <v>173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</row>
    <row r="109" spans="1:9" x14ac:dyDescent="0.3">
      <c r="A109" t="s">
        <v>31</v>
      </c>
      <c r="B109" t="s">
        <v>173</v>
      </c>
      <c r="C109" t="s">
        <v>173</v>
      </c>
      <c r="D109" t="s">
        <v>173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</row>
    <row r="110" spans="1:9" x14ac:dyDescent="0.3">
      <c r="A110" t="s">
        <v>38</v>
      </c>
      <c r="B110" t="s">
        <v>173</v>
      </c>
      <c r="C110" t="s">
        <v>173</v>
      </c>
      <c r="D110" t="s">
        <v>173</v>
      </c>
      <c r="E110" t="s">
        <v>173</v>
      </c>
      <c r="F110" t="s">
        <v>173</v>
      </c>
      <c r="G110" t="s">
        <v>173</v>
      </c>
      <c r="H110" t="s">
        <v>174</v>
      </c>
      <c r="I110" t="s">
        <v>174</v>
      </c>
    </row>
    <row r="111" spans="1:9" x14ac:dyDescent="0.3">
      <c r="A111" t="s">
        <v>46</v>
      </c>
      <c r="B111" t="s">
        <v>173</v>
      </c>
      <c r="C111" t="s">
        <v>173</v>
      </c>
      <c r="D111" t="s">
        <v>173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</row>
    <row r="112" spans="1:9" x14ac:dyDescent="0.3">
      <c r="A112" t="s">
        <v>55</v>
      </c>
      <c r="B112" t="s">
        <v>173</v>
      </c>
      <c r="C112" t="s">
        <v>173</v>
      </c>
      <c r="D112" t="s">
        <v>173</v>
      </c>
      <c r="E112" t="s">
        <v>173</v>
      </c>
      <c r="F112" t="s">
        <v>173</v>
      </c>
      <c r="G112" t="s">
        <v>173</v>
      </c>
      <c r="H112" t="s">
        <v>173</v>
      </c>
      <c r="I112" t="s">
        <v>173</v>
      </c>
    </row>
    <row r="113" spans="1:9" x14ac:dyDescent="0.3">
      <c r="A113" t="s">
        <v>60</v>
      </c>
      <c r="B113" t="s">
        <v>173</v>
      </c>
      <c r="C113" t="s">
        <v>173</v>
      </c>
      <c r="D113" t="s">
        <v>173</v>
      </c>
      <c r="E113" t="s">
        <v>173</v>
      </c>
      <c r="F113" t="s">
        <v>173</v>
      </c>
      <c r="G113" t="s">
        <v>173</v>
      </c>
      <c r="H113" t="s">
        <v>173</v>
      </c>
      <c r="I113" t="s">
        <v>173</v>
      </c>
    </row>
    <row r="114" spans="1:9" x14ac:dyDescent="0.3">
      <c r="A114" t="s">
        <v>64</v>
      </c>
      <c r="B114" t="s">
        <v>173</v>
      </c>
      <c r="C114" t="s">
        <v>173</v>
      </c>
      <c r="D114" t="s">
        <v>173</v>
      </c>
      <c r="E114" t="s">
        <v>173</v>
      </c>
      <c r="F114" t="s">
        <v>173</v>
      </c>
      <c r="G114" t="s">
        <v>173</v>
      </c>
      <c r="H114" t="s">
        <v>173</v>
      </c>
      <c r="I114" t="s">
        <v>173</v>
      </c>
    </row>
    <row r="115" spans="1:9" x14ac:dyDescent="0.3">
      <c r="A115" t="s">
        <v>73</v>
      </c>
      <c r="B115" t="s">
        <v>173</v>
      </c>
      <c r="C115" t="s">
        <v>173</v>
      </c>
      <c r="D115" t="s">
        <v>173</v>
      </c>
      <c r="E115" t="s">
        <v>173</v>
      </c>
      <c r="F115" t="s">
        <v>173</v>
      </c>
      <c r="G115" t="s">
        <v>173</v>
      </c>
      <c r="H115" t="s">
        <v>173</v>
      </c>
      <c r="I115" t="s">
        <v>174</v>
      </c>
    </row>
    <row r="116" spans="1:9" x14ac:dyDescent="0.3">
      <c r="A116" t="s">
        <v>80</v>
      </c>
      <c r="B116" t="s">
        <v>173</v>
      </c>
      <c r="C116" t="s">
        <v>173</v>
      </c>
      <c r="D116" t="s">
        <v>173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</row>
    <row r="117" spans="1:9" x14ac:dyDescent="0.3">
      <c r="A117" t="s">
        <v>89</v>
      </c>
      <c r="B117" t="s">
        <v>173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173</v>
      </c>
      <c r="I117" t="s">
        <v>173</v>
      </c>
    </row>
    <row r="118" spans="1:9" x14ac:dyDescent="0.3">
      <c r="A118" t="s">
        <v>95</v>
      </c>
      <c r="B118" t="s">
        <v>173</v>
      </c>
      <c r="C118" t="s">
        <v>173</v>
      </c>
      <c r="D118" t="s">
        <v>173</v>
      </c>
      <c r="E118" t="s">
        <v>173</v>
      </c>
      <c r="F118" t="s">
        <v>173</v>
      </c>
      <c r="G118" t="s">
        <v>173</v>
      </c>
      <c r="H118" t="s">
        <v>173</v>
      </c>
      <c r="I118" t="s">
        <v>173</v>
      </c>
    </row>
    <row r="119" spans="1:9" x14ac:dyDescent="0.3">
      <c r="A119" t="s">
        <v>97</v>
      </c>
      <c r="B119" t="s">
        <v>173</v>
      </c>
      <c r="C119" t="s">
        <v>173</v>
      </c>
      <c r="D119" t="s">
        <v>173</v>
      </c>
      <c r="E119" t="s">
        <v>173</v>
      </c>
      <c r="F119" t="s">
        <v>173</v>
      </c>
      <c r="G119" t="s">
        <v>173</v>
      </c>
      <c r="H119" t="s">
        <v>173</v>
      </c>
      <c r="I119" t="s">
        <v>173</v>
      </c>
    </row>
    <row r="120" spans="1:9" x14ac:dyDescent="0.3">
      <c r="A120" t="s">
        <v>100</v>
      </c>
      <c r="B120" t="s">
        <v>173</v>
      </c>
      <c r="C120" t="s">
        <v>173</v>
      </c>
      <c r="D120" t="s">
        <v>173</v>
      </c>
      <c r="E120" t="s">
        <v>173</v>
      </c>
      <c r="F120" t="s">
        <v>173</v>
      </c>
      <c r="G120" t="s">
        <v>173</v>
      </c>
      <c r="H120" t="s">
        <v>173</v>
      </c>
      <c r="I120" t="s">
        <v>173</v>
      </c>
    </row>
    <row r="121" spans="1:9" x14ac:dyDescent="0.3">
      <c r="A121" t="s">
        <v>106</v>
      </c>
      <c r="B121" t="s">
        <v>173</v>
      </c>
      <c r="C121" t="s">
        <v>174</v>
      </c>
      <c r="D121" t="s">
        <v>173</v>
      </c>
      <c r="E121" t="s">
        <v>173</v>
      </c>
      <c r="F121" t="s">
        <v>173</v>
      </c>
      <c r="G121" t="s">
        <v>173</v>
      </c>
      <c r="H121" t="s">
        <v>173</v>
      </c>
      <c r="I121" t="s">
        <v>174</v>
      </c>
    </row>
    <row r="122" spans="1:9" x14ac:dyDescent="0.3">
      <c r="A122" t="s">
        <v>115</v>
      </c>
      <c r="B122" t="s">
        <v>173</v>
      </c>
      <c r="C122" t="s">
        <v>174</v>
      </c>
      <c r="D122" t="s">
        <v>173</v>
      </c>
      <c r="E122" t="s">
        <v>173</v>
      </c>
      <c r="F122" t="s">
        <v>173</v>
      </c>
      <c r="G122" t="s">
        <v>173</v>
      </c>
      <c r="H122" t="s">
        <v>173</v>
      </c>
      <c r="I122" t="s">
        <v>174</v>
      </c>
    </row>
    <row r="123" spans="1:9" x14ac:dyDescent="0.3">
      <c r="A123" t="s">
        <v>116</v>
      </c>
      <c r="B123" t="s">
        <v>174</v>
      </c>
      <c r="C123" t="s">
        <v>174</v>
      </c>
      <c r="D123" t="s">
        <v>174</v>
      </c>
      <c r="E123" t="s">
        <v>173</v>
      </c>
      <c r="F123" t="s">
        <v>174</v>
      </c>
      <c r="G123" t="s">
        <v>174</v>
      </c>
      <c r="H123" t="s">
        <v>173</v>
      </c>
      <c r="I123" t="s">
        <v>174</v>
      </c>
    </row>
    <row r="124" spans="1:9" x14ac:dyDescent="0.3">
      <c r="A124" t="s">
        <v>125</v>
      </c>
      <c r="B124" t="s">
        <v>173</v>
      </c>
      <c r="C124" t="s">
        <v>173</v>
      </c>
      <c r="D124" t="s">
        <v>173</v>
      </c>
      <c r="E124" t="s">
        <v>173</v>
      </c>
      <c r="F124" t="s">
        <v>173</v>
      </c>
      <c r="G124" t="s">
        <v>173</v>
      </c>
      <c r="H124" t="s">
        <v>173</v>
      </c>
      <c r="I124" t="s">
        <v>173</v>
      </c>
    </row>
    <row r="125" spans="1:9" x14ac:dyDescent="0.3">
      <c r="A125" t="s">
        <v>134</v>
      </c>
      <c r="B125" t="s">
        <v>173</v>
      </c>
      <c r="C125" t="s">
        <v>173</v>
      </c>
      <c r="D125" t="s">
        <v>173</v>
      </c>
      <c r="E125" t="s">
        <v>173</v>
      </c>
      <c r="F125" t="s">
        <v>173</v>
      </c>
      <c r="G125" t="s">
        <v>173</v>
      </c>
      <c r="H125" t="s">
        <v>173</v>
      </c>
      <c r="I125" t="s">
        <v>173</v>
      </c>
    </row>
    <row r="126" spans="1:9" x14ac:dyDescent="0.3">
      <c r="A126" t="s">
        <v>137</v>
      </c>
      <c r="B126" t="s">
        <v>174</v>
      </c>
      <c r="C126" t="s">
        <v>173</v>
      </c>
      <c r="D126" t="s">
        <v>173</v>
      </c>
      <c r="E126" t="s">
        <v>174</v>
      </c>
      <c r="F126" t="s">
        <v>173</v>
      </c>
      <c r="G126" t="s">
        <v>173</v>
      </c>
      <c r="H126" t="s">
        <v>173</v>
      </c>
      <c r="I126" t="s">
        <v>173</v>
      </c>
    </row>
    <row r="127" spans="1:9" x14ac:dyDescent="0.3">
      <c r="A127" t="s">
        <v>145</v>
      </c>
      <c r="B127" t="s">
        <v>173</v>
      </c>
      <c r="C127" t="s">
        <v>173</v>
      </c>
      <c r="D127" t="s">
        <v>173</v>
      </c>
      <c r="E127" t="s">
        <v>173</v>
      </c>
      <c r="F127" t="s">
        <v>173</v>
      </c>
      <c r="G127" t="s">
        <v>173</v>
      </c>
      <c r="H127" t="s">
        <v>173</v>
      </c>
      <c r="I127" t="s">
        <v>173</v>
      </c>
    </row>
    <row r="128" spans="1:9" x14ac:dyDescent="0.3">
      <c r="A128" t="s">
        <v>150</v>
      </c>
      <c r="B128" t="s">
        <v>173</v>
      </c>
      <c r="C128" t="s">
        <v>173</v>
      </c>
      <c r="D128" t="s">
        <v>173</v>
      </c>
      <c r="E128" t="s">
        <v>173</v>
      </c>
      <c r="F128" t="s">
        <v>173</v>
      </c>
      <c r="G128" t="s">
        <v>173</v>
      </c>
      <c r="H128" t="s">
        <v>174</v>
      </c>
      <c r="I128" t="s">
        <v>173</v>
      </c>
    </row>
    <row r="129" spans="1:9" x14ac:dyDescent="0.3">
      <c r="A129" t="s">
        <v>151</v>
      </c>
      <c r="B129" t="s">
        <v>173</v>
      </c>
      <c r="C129" t="s">
        <v>173</v>
      </c>
      <c r="D129" t="s">
        <v>173</v>
      </c>
      <c r="E129" t="s">
        <v>173</v>
      </c>
      <c r="F129" t="s">
        <v>173</v>
      </c>
      <c r="G129" t="s">
        <v>173</v>
      </c>
      <c r="H129" t="s">
        <v>173</v>
      </c>
      <c r="I129" t="s">
        <v>173</v>
      </c>
    </row>
    <row r="130" spans="1:9" x14ac:dyDescent="0.3">
      <c r="A130" t="s">
        <v>160</v>
      </c>
      <c r="B130" t="s">
        <v>173</v>
      </c>
      <c r="C130" t="s">
        <v>173</v>
      </c>
      <c r="D130" t="s">
        <v>173</v>
      </c>
      <c r="E130" t="s">
        <v>173</v>
      </c>
      <c r="F130" t="s">
        <v>173</v>
      </c>
      <c r="G130" t="s">
        <v>173</v>
      </c>
      <c r="H130" t="s">
        <v>173</v>
      </c>
      <c r="I130" t="s">
        <v>173</v>
      </c>
    </row>
    <row r="131" spans="1:9" x14ac:dyDescent="0.3">
      <c r="A131" t="s">
        <v>164</v>
      </c>
      <c r="B131" t="s">
        <v>173</v>
      </c>
      <c r="C131" t="s">
        <v>173</v>
      </c>
      <c r="D131" t="s">
        <v>173</v>
      </c>
      <c r="E131" t="s">
        <v>173</v>
      </c>
      <c r="F131" t="s">
        <v>173</v>
      </c>
      <c r="G131" t="s">
        <v>173</v>
      </c>
      <c r="H131" t="s">
        <v>173</v>
      </c>
      <c r="I131" t="s">
        <v>173</v>
      </c>
    </row>
    <row r="132" spans="1:9" x14ac:dyDescent="0.3">
      <c r="B132" s="1"/>
    </row>
    <row r="137" spans="1:9" x14ac:dyDescent="0.3">
      <c r="A137" t="s">
        <v>173</v>
      </c>
      <c r="B137">
        <f>COUNTIF(B106:I131,B106)</f>
        <v>182</v>
      </c>
    </row>
    <row r="138" spans="1:9" x14ac:dyDescent="0.3">
      <c r="A138" t="s">
        <v>174</v>
      </c>
      <c r="B138">
        <f>COUNTIF(B106:Q131,D106)</f>
        <v>26</v>
      </c>
    </row>
  </sheetData>
  <sortState xmlns:xlrd2="http://schemas.microsoft.com/office/spreadsheetml/2017/richdata2" ref="B69:I69">
    <sortCondition ref="I69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statistics_a_star_search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Franco</dc:creator>
  <cp:lastModifiedBy>Ricardo Franco</cp:lastModifiedBy>
  <dcterms:created xsi:type="dcterms:W3CDTF">2022-06-15T20:00:07Z</dcterms:created>
  <dcterms:modified xsi:type="dcterms:W3CDTF">2022-06-17T21:38:53Z</dcterms:modified>
</cp:coreProperties>
</file>