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.leder\Desktop\projetointegrador\src\lib\"/>
    </mc:Choice>
  </mc:AlternateContent>
  <bookViews>
    <workbookView xWindow="0" yWindow="0" windowWidth="28800" windowHeight="12300"/>
  </bookViews>
  <sheets>
    <sheet name="Tur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14" i="1"/>
  <c r="D4" i="1"/>
  <c r="D5" i="1"/>
  <c r="D6" i="1"/>
  <c r="D7" i="1"/>
  <c r="D8" i="1"/>
  <c r="D9" i="1"/>
  <c r="D10" i="1"/>
  <c r="D11" i="1"/>
  <c r="D12" i="1"/>
  <c r="D13" i="1"/>
  <c r="D14" i="1"/>
  <c r="D15" i="1"/>
  <c r="E5" i="1" l="1"/>
  <c r="E6" i="1"/>
  <c r="E7" i="1" s="1"/>
  <c r="E8" i="1" s="1"/>
  <c r="E9" i="1" s="1"/>
  <c r="E10" i="1" s="1"/>
  <c r="E11" i="1" s="1"/>
  <c r="E12" i="1" s="1"/>
  <c r="E13" i="1" s="1"/>
  <c r="E14" i="1" s="1"/>
  <c r="E15" i="1" s="1"/>
  <c r="E4" i="1"/>
  <c r="H9" i="1"/>
  <c r="H14" i="1" s="1"/>
  <c r="H10" i="1"/>
  <c r="H15" i="1" s="1"/>
  <c r="H11" i="1"/>
  <c r="H12" i="1"/>
  <c r="H13" i="1"/>
  <c r="H8" i="1"/>
</calcChain>
</file>

<file path=xl/sharedStrings.xml><?xml version="1.0" encoding="utf-8"?>
<sst xmlns="http://schemas.openxmlformats.org/spreadsheetml/2006/main" count="96" uniqueCount="69">
  <si>
    <t>codigo</t>
  </si>
  <si>
    <t>nivel</t>
  </si>
  <si>
    <t>BASICO</t>
  </si>
  <si>
    <t>FUNDAMENTAL</t>
  </si>
  <si>
    <t>nome</t>
  </si>
  <si>
    <t>codigoturma</t>
  </si>
  <si>
    <t>codigoprofessor</t>
  </si>
  <si>
    <t>codigoaluno</t>
  </si>
  <si>
    <t>Nome</t>
  </si>
  <si>
    <t>codigoescola</t>
  </si>
  <si>
    <t>codigomateria</t>
  </si>
  <si>
    <t>portugues</t>
  </si>
  <si>
    <t>matematica</t>
  </si>
  <si>
    <t>historia</t>
  </si>
  <si>
    <t>ciencias</t>
  </si>
  <si>
    <t>codigonota</t>
  </si>
  <si>
    <t>data</t>
  </si>
  <si>
    <t>nota</t>
  </si>
  <si>
    <t>KRIECK</t>
  </si>
  <si>
    <t>JOAO CUSTODIO DA LUZ</t>
  </si>
  <si>
    <t>PAULO ZIMMERMAM</t>
  </si>
  <si>
    <t>COC</t>
  </si>
  <si>
    <t>periodo</t>
  </si>
  <si>
    <t>MATUTINO</t>
  </si>
  <si>
    <t>VESPERTINO</t>
  </si>
  <si>
    <t>NOTURNO</t>
  </si>
  <si>
    <t>serie</t>
  </si>
  <si>
    <t>PRE-ESCOLAR</t>
  </si>
  <si>
    <t>1 SERIE</t>
  </si>
  <si>
    <t>3 SERIE</t>
  </si>
  <si>
    <t>2 SERIE</t>
  </si>
  <si>
    <t>4 SERIE</t>
  </si>
  <si>
    <t>5 SERIE</t>
  </si>
  <si>
    <t>6 SERIE</t>
  </si>
  <si>
    <t>7 SERIE</t>
  </si>
  <si>
    <t>8 SERIE</t>
  </si>
  <si>
    <t>9 SERIE</t>
  </si>
  <si>
    <t>ENSINO MEDIO</t>
  </si>
  <si>
    <t>SQL BANCO</t>
  </si>
  <si>
    <t>SQL</t>
  </si>
  <si>
    <t>Turma - ok</t>
  </si>
  <si>
    <t>Professor Turma - ok</t>
  </si>
  <si>
    <t>Aluno Turma - ok</t>
  </si>
  <si>
    <t>Professor - ok</t>
  </si>
  <si>
    <t>Aluno - ok</t>
  </si>
  <si>
    <t>Escola -ok</t>
  </si>
  <si>
    <t>Turmas da Escola - ok</t>
  </si>
  <si>
    <t>Materias - ok</t>
  </si>
  <si>
    <t>Professor Materia-ok</t>
  </si>
  <si>
    <t>Notas - ok</t>
  </si>
  <si>
    <t>"INSERT INTO TBTURMA(serie, nivel, periodo)VALUES("&amp;'F3',&amp;'G3',&amp;'H3'&amp;");"</t>
  </si>
  <si>
    <t>geografia</t>
  </si>
  <si>
    <t>educaçao fisica</t>
  </si>
  <si>
    <t>joao</t>
  </si>
  <si>
    <t>henzo</t>
  </si>
  <si>
    <t>valentina</t>
  </si>
  <si>
    <t>lorenzo</t>
  </si>
  <si>
    <t>ana</t>
  </si>
  <si>
    <t>leandro</t>
  </si>
  <si>
    <t>marcos</t>
  </si>
  <si>
    <t>jessica</t>
  </si>
  <si>
    <t>anderson</t>
  </si>
  <si>
    <t>michael</t>
  </si>
  <si>
    <t>maria</t>
  </si>
  <si>
    <t>5.00</t>
  </si>
  <si>
    <t>6.00</t>
  </si>
  <si>
    <t>7.00</t>
  </si>
  <si>
    <t>8.00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</si>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</sst>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4" borderId="0" xfId="0" applyFill="1"/>
    <xf numFmtId="0" fontId="0" fillId="0" borderId="0" xfId="0" applyFont="1" applyAlignment="1">
      <alignment horizontal="center"/>
    </xf>
    <xf numFmtId="0" fontId="0" fillId="4" borderId="0" xfId="0" applyFont="1" applyFill="1" applyBorder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/>
    <xf numFmtId="0" fontId="0" fillId="4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D1" workbookViewId="0">
      <selection activeCell="K27" sqref="K27"/>
    </sheetView>
  </sheetViews>
  <sheetFormatPr defaultRowHeight="15" x14ac:dyDescent="0.25"/>
  <cols>
    <col min="1" max="1" width="57.5703125" customWidth="1"/>
    <col min="2" max="2" width="15.7109375" customWidth="1"/>
    <col min="3" max="3" width="28" customWidth="1"/>
    <col min="4" max="4" width="79.28515625" customWidth="1"/>
    <col min="5" max="5" width="25.140625" style="1" customWidth="1"/>
    <col min="6" max="6" width="17.42578125" customWidth="1"/>
    <col min="7" max="7" width="18" customWidth="1"/>
    <col min="8" max="8" width="12.85546875" customWidth="1"/>
    <col min="9" max="9" width="10.7109375" bestFit="1" customWidth="1"/>
    <col min="10" max="10" width="22.85546875" customWidth="1"/>
    <col min="11" max="11" width="22.42578125" customWidth="1"/>
    <col min="12" max="12" width="11.85546875" customWidth="1"/>
    <col min="13" max="13" width="16" customWidth="1"/>
    <col min="14" max="14" width="18.28515625" customWidth="1"/>
    <col min="15" max="15" width="14.5703125" customWidth="1"/>
    <col min="16" max="16" width="10.7109375" customWidth="1"/>
    <col min="18" max="18" width="19.7109375" customWidth="1"/>
  </cols>
  <sheetData>
    <row r="1" spans="1:18" x14ac:dyDescent="0.25">
      <c r="A1" t="s">
        <v>39</v>
      </c>
      <c r="B1" s="25" t="s">
        <v>46</v>
      </c>
      <c r="C1" s="25"/>
      <c r="D1" t="s">
        <v>38</v>
      </c>
      <c r="E1" s="25" t="s">
        <v>40</v>
      </c>
      <c r="F1" s="25"/>
      <c r="G1" s="25"/>
      <c r="J1" s="25" t="s">
        <v>41</v>
      </c>
      <c r="K1" s="25"/>
      <c r="L1" s="2"/>
      <c r="N1" s="25" t="s">
        <v>42</v>
      </c>
      <c r="O1" s="25"/>
      <c r="Q1" s="25" t="s">
        <v>44</v>
      </c>
      <c r="R1" s="25"/>
    </row>
    <row r="2" spans="1:18" x14ac:dyDescent="0.25">
      <c r="B2" t="s">
        <v>9</v>
      </c>
      <c r="C2" t="s">
        <v>5</v>
      </c>
      <c r="E2" s="1" t="s">
        <v>0</v>
      </c>
      <c r="F2" t="s">
        <v>26</v>
      </c>
      <c r="G2" t="s">
        <v>1</v>
      </c>
      <c r="H2" t="s">
        <v>22</v>
      </c>
      <c r="J2" t="s">
        <v>5</v>
      </c>
      <c r="K2" t="s">
        <v>6</v>
      </c>
      <c r="N2" t="s">
        <v>5</v>
      </c>
      <c r="O2" t="s">
        <v>7</v>
      </c>
      <c r="Q2" t="s">
        <v>0</v>
      </c>
      <c r="R2" t="s">
        <v>4</v>
      </c>
    </row>
    <row r="3" spans="1:18" x14ac:dyDescent="0.25">
      <c r="B3">
        <v>1</v>
      </c>
      <c r="C3" s="1">
        <v>1</v>
      </c>
      <c r="D3" t="s">
        <v>50</v>
      </c>
      <c r="E3" s="1">
        <v>1</v>
      </c>
      <c r="F3" s="7" t="s">
        <v>27</v>
      </c>
      <c r="G3" t="s">
        <v>2</v>
      </c>
      <c r="H3" t="s">
        <v>23</v>
      </c>
      <c r="J3">
        <v>10</v>
      </c>
      <c r="K3">
        <v>1</v>
      </c>
      <c r="N3">
        <v>10</v>
      </c>
      <c r="O3">
        <v>1</v>
      </c>
      <c r="Q3">
        <v>1</v>
      </c>
      <c r="R3" t="s">
        <v>53</v>
      </c>
    </row>
    <row r="4" spans="1:18" x14ac:dyDescent="0.25">
      <c r="B4">
        <v>2</v>
      </c>
      <c r="C4" s="1">
        <v>1</v>
      </c>
      <c r="D4" t="str">
        <f t="shared" ref="D4:D15" si="0">"INSERT INTO TBTURMA(serie, nivel, periodo)VALUES("&amp;F4&amp;G4&amp;H4&amp;");"</f>
        <v>INSERT INTO TBTURMA(serie, nivel, periodo)VALUES(1 SERIEBASICOVESPERTINO);</v>
      </c>
      <c r="E4" s="1">
        <f>E3+1</f>
        <v>2</v>
      </c>
      <c r="F4" s="7" t="s">
        <v>28</v>
      </c>
      <c r="G4" t="s">
        <v>2</v>
      </c>
      <c r="H4" t="s">
        <v>24</v>
      </c>
      <c r="J4">
        <v>10</v>
      </c>
      <c r="K4">
        <v>2</v>
      </c>
      <c r="N4">
        <v>10</v>
      </c>
      <c r="O4">
        <v>2</v>
      </c>
      <c r="Q4">
        <v>2</v>
      </c>
      <c r="R4" t="s">
        <v>54</v>
      </c>
    </row>
    <row r="5" spans="1:18" x14ac:dyDescent="0.25">
      <c r="C5" s="1"/>
      <c r="D5" t="str">
        <f t="shared" si="0"/>
        <v>INSERT INTO TBTURMA(serie, nivel, periodo)VALUES(2 SERIEBASICONOTURNO);</v>
      </c>
      <c r="E5" s="1">
        <f t="shared" ref="E5:E15" si="1">E4+1</f>
        <v>3</v>
      </c>
      <c r="F5" s="7" t="s">
        <v>30</v>
      </c>
      <c r="G5" t="s">
        <v>2</v>
      </c>
      <c r="H5" t="s">
        <v>25</v>
      </c>
      <c r="J5">
        <v>10</v>
      </c>
      <c r="K5">
        <v>3</v>
      </c>
      <c r="N5">
        <v>11</v>
      </c>
      <c r="O5">
        <v>3</v>
      </c>
      <c r="Q5">
        <v>3</v>
      </c>
      <c r="R5" t="s">
        <v>55</v>
      </c>
    </row>
    <row r="6" spans="1:18" x14ac:dyDescent="0.25">
      <c r="B6" s="25" t="s">
        <v>45</v>
      </c>
      <c r="C6" s="25"/>
      <c r="D6" t="str">
        <f t="shared" si="0"/>
        <v>INSERT INTO TBTURMA(serie, nivel, periodo)VALUES(3 SERIEBASICONOTURNO);</v>
      </c>
      <c r="E6" s="1">
        <f t="shared" si="1"/>
        <v>4</v>
      </c>
      <c r="F6" s="7" t="s">
        <v>29</v>
      </c>
      <c r="G6" t="s">
        <v>2</v>
      </c>
      <c r="H6" t="s">
        <v>25</v>
      </c>
      <c r="J6">
        <v>10</v>
      </c>
      <c r="K6">
        <v>4</v>
      </c>
      <c r="N6">
        <v>11</v>
      </c>
      <c r="O6">
        <v>4</v>
      </c>
      <c r="Q6">
        <v>4</v>
      </c>
      <c r="R6" t="s">
        <v>56</v>
      </c>
    </row>
    <row r="7" spans="1:18" x14ac:dyDescent="0.25">
      <c r="B7" t="s">
        <v>0</v>
      </c>
      <c r="C7" t="s">
        <v>8</v>
      </c>
      <c r="D7" t="str">
        <f t="shared" si="0"/>
        <v>INSERT INTO TBTURMA(serie, nivel, periodo)VALUES(4 SERIEBASICONOTURNO);</v>
      </c>
      <c r="E7" s="1">
        <f t="shared" si="1"/>
        <v>5</v>
      </c>
      <c r="F7" s="7" t="s">
        <v>31</v>
      </c>
      <c r="G7" t="s">
        <v>2</v>
      </c>
      <c r="H7" t="s">
        <v>25</v>
      </c>
      <c r="J7">
        <v>10</v>
      </c>
      <c r="K7">
        <v>5</v>
      </c>
      <c r="N7">
        <v>12</v>
      </c>
      <c r="O7">
        <v>5</v>
      </c>
      <c r="Q7">
        <v>5</v>
      </c>
      <c r="R7" t="s">
        <v>57</v>
      </c>
    </row>
    <row r="8" spans="1:18" x14ac:dyDescent="0.25">
      <c r="B8">
        <v>1</v>
      </c>
      <c r="C8" t="s">
        <v>18</v>
      </c>
      <c r="D8" t="str">
        <f t="shared" si="0"/>
        <v>INSERT INTO TBTURMA(serie, nivel, periodo)VALUES(5 SERIEBASICOMATUTINO);</v>
      </c>
      <c r="E8" s="1">
        <f t="shared" si="1"/>
        <v>6</v>
      </c>
      <c r="F8" s="7" t="s">
        <v>32</v>
      </c>
      <c r="G8" t="s">
        <v>2</v>
      </c>
      <c r="H8" t="str">
        <f>H3</f>
        <v>MATUTINO</v>
      </c>
      <c r="J8">
        <v>10</v>
      </c>
      <c r="K8">
        <v>6</v>
      </c>
    </row>
    <row r="9" spans="1:18" x14ac:dyDescent="0.25">
      <c r="B9">
        <v>2</v>
      </c>
      <c r="C9" t="s">
        <v>19</v>
      </c>
      <c r="D9" t="str">
        <f t="shared" si="0"/>
        <v>INSERT INTO TBTURMA(serie, nivel, periodo)VALUES(6 SERIEFUNDAMENTALVESPERTINO);</v>
      </c>
      <c r="E9" s="1">
        <f t="shared" si="1"/>
        <v>7</v>
      </c>
      <c r="F9" s="7" t="s">
        <v>33</v>
      </c>
      <c r="G9" t="s">
        <v>3</v>
      </c>
      <c r="H9" t="str">
        <f t="shared" ref="H9:H15" si="2">H4</f>
        <v>VESPERTINO</v>
      </c>
      <c r="J9">
        <v>11</v>
      </c>
      <c r="K9">
        <v>1</v>
      </c>
    </row>
    <row r="10" spans="1:18" x14ac:dyDescent="0.25">
      <c r="B10">
        <v>3</v>
      </c>
      <c r="C10" t="s">
        <v>20</v>
      </c>
      <c r="D10" t="str">
        <f t="shared" si="0"/>
        <v>INSERT INTO TBTURMA(serie, nivel, periodo)VALUES(7 SERIEFUNDAMENTALNOTURNO);</v>
      </c>
      <c r="E10" s="1">
        <f t="shared" si="1"/>
        <v>8</v>
      </c>
      <c r="F10" s="7" t="s">
        <v>34</v>
      </c>
      <c r="G10" t="s">
        <v>3</v>
      </c>
      <c r="H10" t="str">
        <f t="shared" si="2"/>
        <v>NOTURNO</v>
      </c>
      <c r="I10" s="3"/>
      <c r="J10">
        <v>11</v>
      </c>
      <c r="K10">
        <v>2</v>
      </c>
      <c r="L10" s="3"/>
    </row>
    <row r="11" spans="1:18" x14ac:dyDescent="0.25">
      <c r="B11">
        <v>4</v>
      </c>
      <c r="C11" t="s">
        <v>21</v>
      </c>
      <c r="D11" t="str">
        <f t="shared" si="0"/>
        <v>INSERT INTO TBTURMA(serie, nivel, periodo)VALUES(8 SERIEFUNDAMENTALNOTURNO);</v>
      </c>
      <c r="E11" s="1">
        <f t="shared" si="1"/>
        <v>9</v>
      </c>
      <c r="F11" s="7" t="s">
        <v>35</v>
      </c>
      <c r="G11" t="s">
        <v>3</v>
      </c>
      <c r="H11" t="str">
        <f t="shared" si="2"/>
        <v>NOTURNO</v>
      </c>
      <c r="I11" s="3"/>
      <c r="J11">
        <v>11</v>
      </c>
      <c r="K11">
        <v>3</v>
      </c>
      <c r="L11" s="3"/>
    </row>
    <row r="12" spans="1:18" x14ac:dyDescent="0.25">
      <c r="B12" s="25" t="s">
        <v>47</v>
      </c>
      <c r="C12" s="25"/>
      <c r="D12" t="str">
        <f t="shared" si="0"/>
        <v>INSERT INTO TBTURMA(serie, nivel, periodo)VALUES(9 SERIEFUNDAMENTALNOTURNO);</v>
      </c>
      <c r="E12" s="1">
        <f t="shared" si="1"/>
        <v>10</v>
      </c>
      <c r="F12" s="7" t="s">
        <v>36</v>
      </c>
      <c r="G12" t="s">
        <v>3</v>
      </c>
      <c r="H12" t="str">
        <f t="shared" si="2"/>
        <v>NOTURNO</v>
      </c>
      <c r="I12" s="4"/>
      <c r="J12">
        <v>11</v>
      </c>
      <c r="K12">
        <v>4</v>
      </c>
      <c r="L12" s="4"/>
    </row>
    <row r="13" spans="1:18" x14ac:dyDescent="0.25">
      <c r="B13" s="1" t="s">
        <v>0</v>
      </c>
      <c r="C13" s="1" t="s">
        <v>4</v>
      </c>
      <c r="D13" t="str">
        <f t="shared" si="0"/>
        <v>INSERT INTO TBTURMA(serie, nivel, periodo)VALUES(1 SERIEENSINO MEDIOMATUTINO);</v>
      </c>
      <c r="E13" s="1">
        <f t="shared" si="1"/>
        <v>11</v>
      </c>
      <c r="F13" s="7" t="s">
        <v>28</v>
      </c>
      <c r="G13" t="s">
        <v>37</v>
      </c>
      <c r="H13" t="str">
        <f t="shared" si="2"/>
        <v>MATUTINO</v>
      </c>
      <c r="I13" s="4"/>
      <c r="J13">
        <v>11</v>
      </c>
      <c r="K13" s="18">
        <v>5</v>
      </c>
      <c r="L13" s="5"/>
      <c r="O13" s="18"/>
      <c r="P13" s="18"/>
      <c r="Q13" s="8"/>
      <c r="R13" s="8"/>
    </row>
    <row r="14" spans="1:18" x14ac:dyDescent="0.25">
      <c r="A14" t="str">
        <f>"INSERT INTO TBmateria(nome)VALUES("&amp;C14&amp;");"</f>
        <v>INSERT INTO TBmateria(nome)VALUES(portugues);</v>
      </c>
      <c r="B14" s="1">
        <v>1</v>
      </c>
      <c r="C14" s="1" t="s">
        <v>11</v>
      </c>
      <c r="D14" t="str">
        <f t="shared" si="0"/>
        <v>INSERT INTO TBTURMA(serie, nivel, periodo)VALUES(2 SERIEENSINO MEDIOVESPERTINO);</v>
      </c>
      <c r="E14" s="1">
        <f t="shared" si="1"/>
        <v>12</v>
      </c>
      <c r="F14" s="7" t="s">
        <v>30</v>
      </c>
      <c r="G14" t="s">
        <v>37</v>
      </c>
      <c r="H14" t="str">
        <f t="shared" si="2"/>
        <v>VESPERTINO</v>
      </c>
      <c r="I14" s="4"/>
      <c r="J14">
        <v>11</v>
      </c>
      <c r="K14" s="2">
        <v>6</v>
      </c>
      <c r="L14" s="5"/>
      <c r="O14" s="2"/>
      <c r="P14" s="2"/>
      <c r="Q14" s="2"/>
      <c r="R14" s="8"/>
    </row>
    <row r="15" spans="1:18" x14ac:dyDescent="0.25">
      <c r="A15" t="str">
        <f t="shared" ref="A15:A19" si="3">"INSERT INTO TBmateria(nome)VALUES("&amp;C15&amp;");"</f>
        <v>INSERT INTO TBmateria(nome)VALUES(matematica);</v>
      </c>
      <c r="B15" s="1">
        <v>2</v>
      </c>
      <c r="C15" s="1" t="s">
        <v>12</v>
      </c>
      <c r="D15" t="str">
        <f t="shared" si="0"/>
        <v>INSERT INTO TBTURMA(serie, nivel, periodo)VALUES(3 SERIEENSINO MEDIONOTURNO);</v>
      </c>
      <c r="E15" s="1">
        <f t="shared" si="1"/>
        <v>13</v>
      </c>
      <c r="F15" s="7" t="s">
        <v>29</v>
      </c>
      <c r="G15" t="s">
        <v>37</v>
      </c>
      <c r="H15" t="str">
        <f t="shared" si="2"/>
        <v>NOTURNO</v>
      </c>
      <c r="I15" s="4"/>
      <c r="L15" s="5"/>
      <c r="O15" s="2"/>
      <c r="P15" s="17"/>
      <c r="Q15" s="2"/>
      <c r="R15" s="8"/>
    </row>
    <row r="16" spans="1:18" x14ac:dyDescent="0.25">
      <c r="A16" t="str">
        <f t="shared" si="3"/>
        <v>INSERT INTO TBmateria(nome)VALUES(geografia);</v>
      </c>
      <c r="B16" s="1">
        <v>3</v>
      </c>
      <c r="C16" s="1" t="s">
        <v>51</v>
      </c>
      <c r="F16" s="7"/>
      <c r="H16" s="6"/>
      <c r="I16" s="4"/>
      <c r="L16" s="5"/>
      <c r="O16" s="2"/>
      <c r="P16" s="17"/>
      <c r="Q16" s="2"/>
      <c r="R16" s="8"/>
    </row>
    <row r="17" spans="1:18" x14ac:dyDescent="0.25">
      <c r="A17" t="str">
        <f t="shared" si="3"/>
        <v>INSERT INTO TBmateria(nome)VALUES(historia);</v>
      </c>
      <c r="B17" s="1">
        <v>4</v>
      </c>
      <c r="C17" s="1" t="s">
        <v>13</v>
      </c>
      <c r="F17" s="7"/>
      <c r="G17" s="1"/>
      <c r="H17" s="6"/>
      <c r="I17" s="4"/>
      <c r="L17" s="5"/>
      <c r="O17" s="2"/>
      <c r="P17" s="17"/>
      <c r="Q17" s="2"/>
      <c r="R17" s="8"/>
    </row>
    <row r="18" spans="1:18" x14ac:dyDescent="0.25">
      <c r="A18" t="str">
        <f t="shared" si="3"/>
        <v>INSERT INTO TBmateria(nome)VALUES(educaçao fisica);</v>
      </c>
      <c r="B18" s="1">
        <v>5</v>
      </c>
      <c r="C18" s="1" t="s">
        <v>52</v>
      </c>
      <c r="G18" s="1"/>
      <c r="H18" s="6"/>
      <c r="I18" s="4"/>
      <c r="L18" s="5"/>
      <c r="O18" s="2"/>
      <c r="P18" s="17"/>
      <c r="Q18" s="2"/>
      <c r="R18" s="8"/>
    </row>
    <row r="19" spans="1:18" x14ac:dyDescent="0.25">
      <c r="A19" t="str">
        <f t="shared" si="3"/>
        <v>INSERT INTO TBmateria(nome)VALUES(ciencias);</v>
      </c>
      <c r="B19" s="1">
        <v>6</v>
      </c>
      <c r="C19" s="1" t="s">
        <v>14</v>
      </c>
      <c r="G19" s="1"/>
      <c r="H19" s="6"/>
      <c r="I19" s="4"/>
      <c r="L19" s="5"/>
      <c r="M19" s="16"/>
      <c r="N19" s="2"/>
      <c r="O19" s="2"/>
      <c r="P19" s="17"/>
      <c r="Q19" s="2"/>
      <c r="R19" s="8"/>
    </row>
    <row r="20" spans="1:18" x14ac:dyDescent="0.25">
      <c r="H20" s="6"/>
      <c r="I20" s="4"/>
      <c r="L20" s="5"/>
      <c r="M20" s="16"/>
      <c r="N20" s="2"/>
      <c r="O20" s="2"/>
      <c r="P20" s="17"/>
      <c r="Q20" s="2"/>
      <c r="R20" s="8"/>
    </row>
    <row r="21" spans="1:18" x14ac:dyDescent="0.25">
      <c r="B21" s="22"/>
      <c r="C21" s="22"/>
      <c r="D21" s="23"/>
      <c r="E21" s="24" t="s">
        <v>49</v>
      </c>
      <c r="F21" s="24"/>
      <c r="G21" s="24"/>
      <c r="H21" s="24"/>
      <c r="I21" s="24"/>
      <c r="J21" s="24"/>
      <c r="L21" s="25" t="s">
        <v>43</v>
      </c>
      <c r="M21" s="25"/>
    </row>
    <row r="22" spans="1:18" x14ac:dyDescent="0.25">
      <c r="B22" s="9"/>
      <c r="C22" s="9"/>
      <c r="D22" s="9"/>
      <c r="E22" s="12" t="s">
        <v>6</v>
      </c>
      <c r="F22" s="12" t="s">
        <v>10</v>
      </c>
      <c r="G22" s="12" t="s">
        <v>15</v>
      </c>
      <c r="H22" s="12" t="s">
        <v>7</v>
      </c>
      <c r="I22" s="12" t="s">
        <v>16</v>
      </c>
      <c r="J22" s="12" t="s">
        <v>17</v>
      </c>
      <c r="K22" s="10"/>
      <c r="L22" t="s">
        <v>0</v>
      </c>
      <c r="M22" t="s">
        <v>4</v>
      </c>
    </row>
    <row r="23" spans="1:18" x14ac:dyDescent="0.25">
      <c r="B23" s="9"/>
      <c r="C23" s="9"/>
      <c r="D23" s="9"/>
      <c r="E23" s="12">
        <v>1</v>
      </c>
      <c r="F23" s="13">
        <v>1</v>
      </c>
      <c r="G23" s="13">
        <v>1</v>
      </c>
      <c r="H23" s="13">
        <v>1</v>
      </c>
      <c r="I23" s="14">
        <v>44839</v>
      </c>
      <c r="J23" s="13" t="s">
        <v>64</v>
      </c>
      <c r="K23" s="10"/>
      <c r="L23">
        <v>1</v>
      </c>
      <c r="M23" t="s">
        <v>58</v>
      </c>
    </row>
    <row r="24" spans="1:18" x14ac:dyDescent="0.25">
      <c r="B24" s="9"/>
      <c r="C24" s="9"/>
      <c r="D24" s="9"/>
      <c r="E24" s="12">
        <v>2</v>
      </c>
      <c r="F24" s="12">
        <v>2</v>
      </c>
      <c r="G24" s="12">
        <v>2</v>
      </c>
      <c r="H24" s="12">
        <v>1</v>
      </c>
      <c r="I24" s="15">
        <v>44839</v>
      </c>
      <c r="J24" s="12" t="s">
        <v>65</v>
      </c>
      <c r="K24" s="11"/>
      <c r="L24">
        <v>2</v>
      </c>
      <c r="M24" t="s">
        <v>59</v>
      </c>
    </row>
    <row r="25" spans="1:18" x14ac:dyDescent="0.25">
      <c r="B25" s="9"/>
      <c r="C25" s="9"/>
      <c r="D25" s="9"/>
      <c r="E25" s="12">
        <v>3</v>
      </c>
      <c r="F25" s="12">
        <v>3</v>
      </c>
      <c r="G25" s="12">
        <v>3</v>
      </c>
      <c r="H25" s="12">
        <v>1</v>
      </c>
      <c r="I25" s="15">
        <v>44839</v>
      </c>
      <c r="J25" s="12" t="s">
        <v>66</v>
      </c>
      <c r="K25" s="11"/>
      <c r="L25">
        <v>3</v>
      </c>
      <c r="M25" t="s">
        <v>60</v>
      </c>
    </row>
    <row r="26" spans="1:18" x14ac:dyDescent="0.25">
      <c r="B26" s="9"/>
      <c r="C26" s="9"/>
      <c r="D26" s="9"/>
      <c r="E26" s="12">
        <v>4</v>
      </c>
      <c r="F26" s="13">
        <v>4</v>
      </c>
      <c r="G26" s="13">
        <v>4</v>
      </c>
      <c r="H26" s="13">
        <v>1</v>
      </c>
      <c r="I26" s="14">
        <v>44839</v>
      </c>
      <c r="J26" s="13" t="s">
        <v>67</v>
      </c>
      <c r="K26" s="11"/>
      <c r="L26">
        <v>4</v>
      </c>
      <c r="M26" t="s">
        <v>61</v>
      </c>
    </row>
    <row r="27" spans="1:18" x14ac:dyDescent="0.25">
      <c r="B27" s="9"/>
      <c r="C27" s="9"/>
      <c r="D27" s="9"/>
      <c r="E27" s="12">
        <v>5</v>
      </c>
      <c r="F27" s="12">
        <v>5</v>
      </c>
      <c r="G27" s="12">
        <v>5</v>
      </c>
      <c r="H27" s="12">
        <v>1</v>
      </c>
      <c r="I27" s="15">
        <v>44839</v>
      </c>
      <c r="J27" s="12" t="s">
        <v>68</v>
      </c>
      <c r="K27" s="11"/>
      <c r="L27">
        <v>5</v>
      </c>
      <c r="M27" t="s">
        <v>62</v>
      </c>
    </row>
    <row r="28" spans="1:18" x14ac:dyDescent="0.25">
      <c r="B28" s="9"/>
      <c r="C28" s="9"/>
      <c r="D28" s="9"/>
      <c r="E28" s="12"/>
      <c r="F28" s="12"/>
      <c r="G28" s="12"/>
      <c r="H28" s="12"/>
      <c r="I28" s="15"/>
      <c r="J28" s="12"/>
      <c r="K28" s="11"/>
      <c r="L28">
        <v>6</v>
      </c>
      <c r="M28" t="s">
        <v>63</v>
      </c>
    </row>
    <row r="29" spans="1:18" x14ac:dyDescent="0.25">
      <c r="H29" s="6"/>
      <c r="M29" s="25" t="s">
        <v>48</v>
      </c>
      <c r="N29" s="25"/>
    </row>
    <row r="30" spans="1:18" x14ac:dyDescent="0.25">
      <c r="M30" s="19" t="s">
        <v>6</v>
      </c>
      <c r="N30" s="19" t="s">
        <v>10</v>
      </c>
    </row>
    <row r="31" spans="1:18" x14ac:dyDescent="0.25">
      <c r="M31" s="20">
        <v>1</v>
      </c>
      <c r="N31" s="21">
        <v>1</v>
      </c>
    </row>
    <row r="32" spans="1:18" x14ac:dyDescent="0.25">
      <c r="M32" s="20">
        <v>2</v>
      </c>
      <c r="N32" s="21">
        <v>2</v>
      </c>
    </row>
    <row r="33" spans="13:14" x14ac:dyDescent="0.25">
      <c r="M33" s="20">
        <v>3</v>
      </c>
      <c r="N33" s="21">
        <v>3</v>
      </c>
    </row>
    <row r="34" spans="13:14" x14ac:dyDescent="0.25">
      <c r="M34" s="20">
        <v>4</v>
      </c>
      <c r="N34" s="21">
        <v>4</v>
      </c>
    </row>
    <row r="35" spans="13:14" x14ac:dyDescent="0.25">
      <c r="M35" s="20">
        <v>5</v>
      </c>
      <c r="N35" s="21">
        <v>5</v>
      </c>
    </row>
    <row r="36" spans="13:14" x14ac:dyDescent="0.25">
      <c r="M36">
        <v>6</v>
      </c>
      <c r="N36">
        <v>6</v>
      </c>
    </row>
  </sheetData>
  <mergeCells count="11">
    <mergeCell ref="B21:D21"/>
    <mergeCell ref="E21:J21"/>
    <mergeCell ref="M29:N29"/>
    <mergeCell ref="Q1:R1"/>
    <mergeCell ref="B6:C6"/>
    <mergeCell ref="E1:G1"/>
    <mergeCell ref="J1:K1"/>
    <mergeCell ref="N1:O1"/>
    <mergeCell ref="B1:C1"/>
    <mergeCell ref="L21:M21"/>
    <mergeCell ref="B12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HILLESHEIM LEDER</dc:creator>
  <cp:lastModifiedBy>ISAAC HILLESHEIM LEDER</cp:lastModifiedBy>
  <dcterms:created xsi:type="dcterms:W3CDTF">2022-10-04T18:48:24Z</dcterms:created>
  <dcterms:modified xsi:type="dcterms:W3CDTF">2022-10-05T19:47:28Z</dcterms:modified>
</cp:coreProperties>
</file>