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IMPRESSÃO ROTA 60k" sheetId="1" r:id="rId4"/>
    <sheet state="hidden" name="IMPRESSÃO Tranquilidade Finance" sheetId="2" r:id="rId5"/>
    <sheet state="hidden" name="IMPRESSÃO Oportunidades" sheetId="3" r:id="rId6"/>
    <sheet state="hidden" name="IMPRESSÃO 702010" sheetId="4" r:id="rId7"/>
    <sheet state="visible" name="Calculadora da Tranquilidade" sheetId="5" r:id="rId8"/>
    <sheet state="hidden" name="IMPRESSÃO Poder do Pouco" sheetId="6" r:id="rId9"/>
  </sheets>
  <definedNames>
    <definedName name="tabelarendimento">#REF!</definedName>
  </definedNames>
  <calcPr/>
</workbook>
</file>

<file path=xl/sharedStrings.xml><?xml version="1.0" encoding="utf-8"?>
<sst xmlns="http://schemas.openxmlformats.org/spreadsheetml/2006/main" count="205" uniqueCount="175">
  <si>
    <t xml:space="preserve"> </t>
  </si>
  <si>
    <t>Requisitos Técnicos</t>
  </si>
  <si>
    <t>Descrição</t>
  </si>
  <si>
    <t>Necessário</t>
  </si>
  <si>
    <t>Atual</t>
  </si>
  <si>
    <t>Reserva Financeira</t>
  </si>
  <si>
    <t>Limite</t>
  </si>
  <si>
    <t>Contas para Gestão</t>
  </si>
  <si>
    <t>Habilidades do VCMD</t>
  </si>
  <si>
    <t>Você Considera que Possui?</t>
  </si>
  <si>
    <t>Data</t>
  </si>
  <si>
    <t>Organização Financeira</t>
  </si>
  <si>
    <t>Compra de Milhas</t>
  </si>
  <si>
    <t>Compra de Pontos + Transf.</t>
  </si>
  <si>
    <t>Mega Acúmulo de Pontos</t>
  </si>
  <si>
    <t>Mega Acúmulo de Milhas</t>
  </si>
  <si>
    <t>Venda de Milhas</t>
  </si>
  <si>
    <t>Renda Passiva</t>
  </si>
  <si>
    <t>Tranquilidade Financeira</t>
  </si>
  <si>
    <t>Quando</t>
  </si>
  <si>
    <r>
      <rPr>
        <rFont val="Arial"/>
        <color theme="1"/>
      </rPr>
      <t xml:space="preserve">1 vez por mês para acompanhar o </t>
    </r>
    <r>
      <rPr>
        <rFont val="Arial"/>
        <b/>
        <i/>
        <color rgb="FFFF9900"/>
      </rPr>
      <t>PROGRESSO</t>
    </r>
    <r>
      <rPr>
        <rFont val="Arial"/>
        <color theme="1"/>
      </rPr>
      <t>.</t>
    </r>
  </si>
  <si>
    <t>Tipo</t>
  </si>
  <si>
    <t>Banco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</si>
  <si>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</si>
  <si>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</si>
  <si>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</si>
  <si>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</si>
  <si>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</si>
  <si>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</si>
  <si>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</si>
  <si>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</si>
  <si>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</si>
  <si>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</si>
  <si>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</si>
  <si>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</si>
  <si>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</si>
  <si>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Renda Fixa</t>
  </si>
  <si>
    <t>Renda Variável</t>
  </si>
  <si>
    <t>OUTROS PATRIMÔNIOS</t>
  </si>
  <si>
    <t>Total Geral</t>
  </si>
  <si>
    <t>Evolução</t>
  </si>
  <si>
    <t>Oportunidades</t>
  </si>
  <si>
    <t>Oportunidades de Pontos para Milhas</t>
  </si>
  <si>
    <t>Valor Médio do Ponto</t>
  </si>
  <si>
    <t>Quantidade Transferida</t>
  </si>
  <si>
    <t>Gasto Médio</t>
  </si>
  <si>
    <t>Bonificação</t>
  </si>
  <si>
    <t>Total de Milhas</t>
  </si>
  <si>
    <t>Cotação</t>
  </si>
  <si>
    <t>Grana no Bolso</t>
  </si>
  <si>
    <t>Lucro</t>
  </si>
  <si>
    <t>Livelo para Latam 40%</t>
  </si>
  <si>
    <t>Livelo para Smiles</t>
  </si>
  <si>
    <t>Livelo para Azul</t>
  </si>
  <si>
    <t>Esfera para Azul</t>
  </si>
  <si>
    <t>Valor Médio</t>
  </si>
  <si>
    <t>Quantidade Comprada</t>
  </si>
  <si>
    <t>Compra de Milhas Latam</t>
  </si>
  <si>
    <t>Cartão Latam</t>
  </si>
  <si>
    <t>Compra de Milhas Smiles</t>
  </si>
  <si>
    <t>Clube Smiles</t>
  </si>
  <si>
    <t>PAGOL da Smiles</t>
  </si>
  <si>
    <t>Pagol + Smiles + Hotmilhas</t>
  </si>
  <si>
    <t>Inteligência Financeira - Retiro VCMD</t>
  </si>
  <si>
    <t>julho</t>
  </si>
  <si>
    <t>agosto</t>
  </si>
  <si>
    <t>setembro</t>
  </si>
  <si>
    <t>outubro</t>
  </si>
  <si>
    <t>novembro</t>
  </si>
  <si>
    <t>dezembro</t>
  </si>
  <si>
    <t>janeiro</t>
  </si>
  <si>
    <t>fevereiro</t>
  </si>
  <si>
    <t>março</t>
  </si>
  <si>
    <t>abril</t>
  </si>
  <si>
    <t>maio</t>
  </si>
  <si>
    <t>junho</t>
  </si>
  <si>
    <t>Total Anual</t>
  </si>
  <si>
    <t>Receitas</t>
  </si>
  <si>
    <t>Custo de Vida</t>
  </si>
  <si>
    <t>Dívidas</t>
  </si>
  <si>
    <t>Liberdade Financeira</t>
  </si>
  <si>
    <t>Saldo Custo de Vida</t>
  </si>
  <si>
    <t>RECEITAS FIXAS</t>
  </si>
  <si>
    <t>Salário</t>
  </si>
  <si>
    <t>Ioga</t>
  </si>
  <si>
    <t>Venda Casa</t>
  </si>
  <si>
    <t>Assessoria</t>
  </si>
  <si>
    <t>Aluguéis</t>
  </si>
  <si>
    <t>Vale Alimentação</t>
  </si>
  <si>
    <t>Vale Refeição</t>
  </si>
  <si>
    <t>Vale Transporte</t>
  </si>
  <si>
    <t>*Outras Rendas</t>
  </si>
  <si>
    <t>RECEITAS VARIÁVEIS</t>
  </si>
  <si>
    <t>13º Salário</t>
  </si>
  <si>
    <t>Bônus</t>
  </si>
  <si>
    <t>Férias</t>
  </si>
  <si>
    <t>Cashback</t>
  </si>
  <si>
    <t>Indicações</t>
  </si>
  <si>
    <t>Milhas</t>
  </si>
  <si>
    <t>*Outros</t>
  </si>
  <si>
    <t>CUSTO DE VIDA (Até 70%)</t>
  </si>
  <si>
    <t>Internet</t>
  </si>
  <si>
    <t>Celular Pessoal</t>
  </si>
  <si>
    <t>Seguro do Carro</t>
  </si>
  <si>
    <t>IPTU</t>
  </si>
  <si>
    <t>IPVA</t>
  </si>
  <si>
    <t>Energia</t>
  </si>
  <si>
    <t>Plano de Saúde</t>
  </si>
  <si>
    <t>Gasolina Carro</t>
  </si>
  <si>
    <t>Mercado</t>
  </si>
  <si>
    <t>Água</t>
  </si>
  <si>
    <t>TV</t>
  </si>
  <si>
    <t>Médico</t>
  </si>
  <si>
    <t>Seguro de Casa</t>
  </si>
  <si>
    <t>Mecânico Carro</t>
  </si>
  <si>
    <t>Restaurante / Lanche</t>
  </si>
  <si>
    <t>Remédios/Farmácia</t>
  </si>
  <si>
    <t>Escola</t>
  </si>
  <si>
    <t>Academia</t>
  </si>
  <si>
    <t>Agropecuária e Pet</t>
  </si>
  <si>
    <t>Faculdade</t>
  </si>
  <si>
    <t>Grana Com Cartão</t>
  </si>
  <si>
    <t>Cursos</t>
  </si>
  <si>
    <t>Vestuário</t>
  </si>
  <si>
    <t>Salão de Beleza</t>
  </si>
  <si>
    <t>Material Escolar</t>
  </si>
  <si>
    <t>Presentes Aniversário</t>
  </si>
  <si>
    <t>Viagens</t>
  </si>
  <si>
    <t>Gás de Cozinha</t>
  </si>
  <si>
    <t>Cartão de Créidito</t>
  </si>
  <si>
    <t>Multas</t>
  </si>
  <si>
    <t>Ônibus</t>
  </si>
  <si>
    <t>Metrô</t>
  </si>
  <si>
    <t>Trem</t>
  </si>
  <si>
    <t>Uber</t>
  </si>
  <si>
    <t>DIVIDAS (Até 20%)</t>
  </si>
  <si>
    <t>Financiamento de Casa</t>
  </si>
  <si>
    <t>Financiamento de Carro</t>
  </si>
  <si>
    <t>Consórcio</t>
  </si>
  <si>
    <t>Juros</t>
  </si>
  <si>
    <t>Consignado</t>
  </si>
  <si>
    <t>Empréstimo Pessoal</t>
  </si>
  <si>
    <t>Dívida Amigos/Parentes</t>
  </si>
  <si>
    <t>LIBERDADE (10% ou 30%)</t>
  </si>
  <si>
    <t>Reserva de Emergência</t>
  </si>
  <si>
    <t>Investimentos</t>
  </si>
  <si>
    <r>
      <rPr>
        <rFont val="Arial"/>
        <b/>
        <color rgb="FFFFFFFF"/>
        <sz val="15.0"/>
      </rPr>
      <t>Clique aqui para entrar no Grupo VIP:</t>
    </r>
    <r>
      <rPr>
        <rFont val="Arial"/>
        <b/>
        <color theme="1"/>
        <sz val="15.0"/>
      </rPr>
      <t xml:space="preserve"> </t>
    </r>
    <r>
      <rPr>
        <rFont val="Arial"/>
        <b/>
        <color rgb="FF1155CC"/>
        <sz val="15.0"/>
        <u/>
      </rPr>
      <t>https://swiy.co/cgnb_presente_cpl3</t>
    </r>
  </si>
  <si>
    <t>CALCULADORA DA TRANQUILIDADE FINANCEIRA</t>
  </si>
  <si>
    <t>(Preencha somente os campos da cor verde)</t>
  </si>
  <si>
    <t>Qual é o seu salário?</t>
  </si>
  <si>
    <t>Qual seu custo de vida Atual?</t>
  </si>
  <si>
    <t>Quanto você vai Investir Mensalmente?</t>
  </si>
  <si>
    <t>Você tem algum valor já investido?</t>
  </si>
  <si>
    <t>Com quanto você quer viver no mês?</t>
  </si>
  <si>
    <t xml:space="preserve">Seu patrimônio necessário será </t>
  </si>
  <si>
    <t>Descubra quanto tempo você vai levar</t>
  </si>
  <si>
    <t>https://valorinveste.globo.com/ferramentas/calculadoras/primeiro-milhao/</t>
  </si>
  <si>
    <r>
      <rPr>
        <rFont val="Arial"/>
        <b/>
        <color rgb="FFFFFFFF"/>
        <sz val="16.0"/>
      </rPr>
      <t>Meta 1 -</t>
    </r>
    <r>
      <rPr>
        <rFont val="Arial"/>
        <color rgb="FFFFFFFF"/>
        <sz val="16.0"/>
      </rPr>
      <t xml:space="preserve"> Viver com 70% do que ganha</t>
    </r>
  </si>
  <si>
    <r>
      <rPr>
        <rFont val="Arial"/>
        <b/>
        <color rgb="FFFFFFFF"/>
        <sz val="16.0"/>
      </rPr>
      <t>Meta 2 -</t>
    </r>
    <r>
      <rPr>
        <rFont val="Arial"/>
        <color rgb="FFFFFFFF"/>
        <sz val="16.0"/>
      </rPr>
      <t xml:space="preserve"> Plano de Saúde</t>
    </r>
  </si>
  <si>
    <t>Se sim, confio?</t>
  </si>
  <si>
    <t>Se não, quando fazer?</t>
  </si>
  <si>
    <r>
      <rPr>
        <rFont val="Arial"/>
        <b/>
        <color rgb="FFFFFFFF"/>
        <sz val="16.0"/>
      </rPr>
      <t>Meta 3 -</t>
    </r>
    <r>
      <rPr>
        <rFont val="Arial"/>
        <color rgb="FFFFFFFF"/>
        <sz val="16.0"/>
      </rPr>
      <t xml:space="preserve"> Reserva de Emergência</t>
    </r>
  </si>
  <si>
    <t>Reserva Ideal</t>
  </si>
  <si>
    <t>Tempo Para Alcançar</t>
  </si>
  <si>
    <r>
      <rPr>
        <rFont val="Arial"/>
        <b/>
        <color rgb="FFFFFFFF"/>
        <sz val="16.0"/>
      </rPr>
      <t xml:space="preserve">Meta 4 - </t>
    </r>
    <r>
      <rPr>
        <rFont val="Arial"/>
        <color rgb="FFFFFFFF"/>
        <sz val="16.0"/>
      </rPr>
      <t>Seguro de Bens</t>
    </r>
  </si>
  <si>
    <r>
      <rPr>
        <rFont val="Arial"/>
        <b/>
        <color rgb="FFFFFFFF"/>
        <sz val="16.0"/>
      </rPr>
      <t>Meta 5 -</t>
    </r>
    <r>
      <rPr>
        <rFont val="Arial"/>
        <color rgb="FFFFFFFF"/>
        <sz val="16.0"/>
      </rPr>
      <t xml:space="preserve"> Seguro de Vida</t>
    </r>
  </si>
  <si>
    <r>
      <rPr>
        <rFont val="Arial"/>
        <b/>
        <color rgb="FFFFFFFF"/>
        <sz val="16.0"/>
      </rPr>
      <t xml:space="preserve">Meta 6 - </t>
    </r>
    <r>
      <rPr>
        <rFont val="Arial"/>
        <color rgb="FFFFFFFF"/>
        <sz val="16.0"/>
      </rPr>
      <t>Renda Fixa</t>
    </r>
  </si>
  <si>
    <r>
      <rPr>
        <rFont val="Arial"/>
        <b/>
        <color rgb="FFFFFFFF"/>
        <sz val="16.0"/>
      </rPr>
      <t xml:space="preserve">Meta 7 - </t>
    </r>
    <r>
      <rPr>
        <rFont val="Arial"/>
        <color rgb="FFFFFFFF"/>
        <sz val="16.0"/>
      </rPr>
      <t>Renda Varivável Nacional</t>
    </r>
  </si>
  <si>
    <r>
      <rPr>
        <rFont val="Arial"/>
        <b/>
        <color rgb="FFFFFFFF"/>
        <sz val="16.0"/>
      </rPr>
      <t>Meta 8 -</t>
    </r>
    <r>
      <rPr>
        <rFont val="Arial"/>
        <color rgb="FFFFFFFF"/>
        <sz val="16.0"/>
      </rPr>
      <t xml:space="preserve"> Renda Variável Internacional</t>
    </r>
  </si>
  <si>
    <t xml:space="preserve">        O Poder do Pouco</t>
  </si>
  <si>
    <r>
      <rPr>
        <rFont val="Arial"/>
        <b/>
        <color theme="1"/>
      </rPr>
      <t>Quando</t>
    </r>
    <r>
      <rPr>
        <rFont val="Arial"/>
        <color theme="1"/>
      </rPr>
      <t>: Gasto desnecessário é igual unha, tem que cortar sempre. Recomendado: a cada 3 meses</t>
    </r>
  </si>
  <si>
    <t>Valor Mensal</t>
  </si>
  <si>
    <t>Anual</t>
  </si>
  <si>
    <t>5 anos</t>
  </si>
  <si>
    <t>10 anos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</si>
</sst>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$ -416]#,##0.00"/>
    <numFmt numFmtId="165" formatCode="dd/MM/yyyy"/>
  </numFmts>
  <fonts count="23">
    <font>
      <sz val="10.0"/>
      <color rgb="FF000000"/>
      <name val="Arial"/>
      <scheme val="minor"/>
    </font>
    <font>
      <b/>
      <sz val="20.0"/>
      <color rgb="FFFFFFFF"/>
      <name val="Arial"/>
    </font>
    <font>
      <sz val="11.0"/>
      <color rgb="FF000000"/>
      <name val="Calibri"/>
    </font>
    <font>
      <b/>
      <sz val="11.0"/>
      <color rgb="FF000000"/>
      <name val="Calibri"/>
    </font>
    <font/>
    <font>
      <color theme="1"/>
      <name val="Arial"/>
    </font>
    <font>
      <b/>
      <sz val="27.0"/>
      <color rgb="FFFFFFFF"/>
      <name val="Arial"/>
    </font>
    <font>
      <color rgb="FF04CFC8"/>
      <name val="Arial"/>
    </font>
    <font>
      <b/>
      <color theme="1"/>
      <name val="Arial"/>
    </font>
    <font>
      <b/>
      <sz val="25.0"/>
      <color rgb="FFFFFFFF"/>
      <name val="Arial"/>
    </font>
    <font>
      <b/>
      <sz val="22.0"/>
      <color rgb="FFFFFFFF"/>
      <name val="Arial"/>
    </font>
    <font>
      <b/>
      <color rgb="FF000000"/>
      <name val="Arial"/>
    </font>
    <font>
      <color rgb="FFFF0000"/>
      <name val="Arial"/>
    </font>
    <font>
      <sz val="13.0"/>
      <color theme="1"/>
      <name val="Arial"/>
    </font>
    <font>
      <b/>
      <u/>
      <sz val="15.0"/>
      <color theme="1"/>
      <name val="Arial"/>
    </font>
    <font>
      <sz val="13.0"/>
      <color theme="1"/>
      <name val="Arial"/>
      <scheme val="minor"/>
    </font>
    <font>
      <b/>
      <sz val="22.0"/>
      <color theme="1"/>
      <name val="Arial"/>
    </font>
    <font>
      <sz val="14.0"/>
      <color rgb="FF000000"/>
      <name val="Arial"/>
    </font>
    <font>
      <sz val="16.0"/>
      <color rgb="FFFFFFFF"/>
      <name val="Arial"/>
    </font>
    <font>
      <sz val="16.0"/>
      <color theme="1"/>
      <name val="Arial"/>
    </font>
    <font>
      <u/>
      <sz val="16.0"/>
      <color rgb="FF0000FF"/>
    </font>
    <font>
      <sz val="16.0"/>
      <color theme="1"/>
      <name val="Arial"/>
      <scheme val="minor"/>
    </font>
    <font>
      <color rgb="FFFFFFFF"/>
      <name val="Arial"/>
      <scheme val="minor"/>
    </font>
  </fonts>
  <fills count="14">
    <fill>
      <patternFill patternType="none"/>
    </fill>
    <fill>
      <patternFill patternType="lightGray"/>
    </fill>
    <fill>
      <patternFill patternType="solid">
        <fgColor rgb="FF04CFC8"/>
        <bgColor rgb="FF04CFC8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00FF00"/>
        <bgColor rgb="FF00FF00"/>
      </patternFill>
    </fill>
    <fill>
      <patternFill patternType="solid">
        <fgColor rgb="FFB7B7B7"/>
        <bgColor rgb="FFB7B7B7"/>
      </patternFill>
    </fill>
    <fill>
      <patternFill patternType="solid">
        <fgColor theme="7"/>
        <bgColor theme="7"/>
      </patternFill>
    </fill>
    <fill>
      <patternFill patternType="solid">
        <fgColor rgb="FF4A86E8"/>
        <bgColor rgb="FF4A86E8"/>
      </patternFill>
    </fill>
    <fill>
      <patternFill patternType="solid">
        <fgColor theme="5"/>
        <bgColor theme="5"/>
      </patternFill>
    </fill>
    <fill>
      <patternFill patternType="solid">
        <fgColor theme="9"/>
        <bgColor theme="9"/>
      </patternFill>
    </fill>
    <fill>
      <patternFill patternType="solid">
        <fgColor rgb="FFEFEFEF"/>
        <bgColor rgb="FFEFEFEF"/>
      </patternFill>
    </fill>
    <fill>
      <patternFill patternType="solid">
        <fgColor rgb="FF073763"/>
        <bgColor rgb="FF073763"/>
      </patternFill>
    </fill>
    <fill>
      <patternFill patternType="solid">
        <fgColor rgb="FF93C47D"/>
        <bgColor rgb="FF93C47D"/>
      </patternFill>
    </fill>
  </fills>
  <borders count="77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ck">
        <color rgb="FF46BDC6"/>
      </right>
      <top style="thick">
        <color rgb="FF000000"/>
      </top>
    </border>
    <border>
      <left style="thin">
        <color rgb="FF46BDC6"/>
      </left>
      <top style="thin">
        <color rgb="FF46BDC6"/>
      </top>
    </border>
    <border>
      <right style="thin">
        <color rgb="FF46BDC6"/>
      </right>
      <top style="thin">
        <color rgb="FF46BDC6"/>
      </top>
    </border>
    <border>
      <top style="thin">
        <color rgb="FF46BDC6"/>
      </top>
    </border>
    <border>
      <right style="thick">
        <color rgb="FF46BDC6"/>
      </right>
      <top style="thin">
        <color rgb="FF46BDC6"/>
      </top>
    </border>
    <border>
      <left style="thick">
        <color rgb="FF46BDC6"/>
      </left>
      <top style="thick">
        <color rgb="FF46BDC6"/>
      </top>
      <bottom style="thick">
        <color rgb="FF46BDC6"/>
      </bottom>
    </border>
    <border>
      <right style="thick">
        <color rgb="FF46BDC6"/>
      </right>
      <top style="thick">
        <color rgb="FF46BDC6"/>
      </top>
      <bottom style="thick">
        <color rgb="FF46BDC6"/>
      </bottom>
    </border>
    <border>
      <left style="thick">
        <color rgb="FF46BDC6"/>
      </left>
      <right style="thick">
        <color rgb="FF46BDC6"/>
      </right>
      <top style="thick">
        <color rgb="FF46BDC6"/>
      </top>
      <bottom style="thick">
        <color rgb="FF46BDC6"/>
      </bottom>
    </border>
    <border>
      <left style="thin">
        <color rgb="FF46BDC6"/>
      </left>
      <right style="thin">
        <color rgb="FF46BDC6"/>
      </right>
      <bottom style="thin">
        <color rgb="FF46BDC6"/>
      </bottom>
    </border>
    <border>
      <left style="thin">
        <color rgb="FF46BDC6"/>
      </left>
      <right style="thick">
        <color rgb="FF46BDC6"/>
      </right>
      <bottom style="thin">
        <color rgb="FF46BDC6"/>
      </bottom>
    </border>
    <border>
      <left style="thin">
        <color rgb="FF46BDC6"/>
      </left>
      <right style="thin">
        <color rgb="FF46BDC6"/>
      </right>
      <top style="thin">
        <color rgb="FF46BDC6"/>
      </top>
      <bottom style="thin">
        <color rgb="FF46BDC6"/>
      </bottom>
    </border>
    <border>
      <left style="thin">
        <color rgb="FF46BDC6"/>
      </left>
      <right style="thick">
        <color rgb="FF46BDC6"/>
      </right>
      <top style="thin">
        <color rgb="FF46BDC6"/>
      </top>
      <bottom style="thin">
        <color rgb="FF46BDC6"/>
      </bottom>
    </border>
    <border>
      <left style="thin">
        <color rgb="FF46BDC6"/>
      </left>
      <right style="thin">
        <color rgb="FF46BDC6"/>
      </right>
      <top style="thin">
        <color rgb="FF46BDC6"/>
      </top>
    </border>
    <border>
      <top style="thick">
        <color rgb="FF46BDC6"/>
      </top>
      <bottom style="thick">
        <color rgb="FF46BDC6"/>
      </bottom>
    </border>
    <border>
      <right style="thin">
        <color rgb="FF46BDC6"/>
      </right>
      <top style="thin">
        <color rgb="FF46BDC6"/>
      </top>
      <bottom style="thin">
        <color rgb="FF46BDC6"/>
      </bottom>
    </border>
    <border>
      <left style="thin">
        <color rgb="FF46BDC6"/>
      </left>
      <right style="thick">
        <color rgb="FF46BDC6"/>
      </right>
      <top style="thin">
        <color rgb="FF46BDC6"/>
      </top>
    </border>
    <border>
      <left style="thin">
        <color rgb="FF46BDC6"/>
      </left>
      <bottom style="thin">
        <color rgb="FF46BDC6"/>
      </bottom>
    </border>
    <border>
      <bottom style="thin">
        <color rgb="FF46BDC6"/>
      </bottom>
    </border>
    <border>
      <right style="thin">
        <color rgb="FF46BDC6"/>
      </right>
      <bottom style="thin">
        <color rgb="FF46BDC6"/>
      </bottom>
    </border>
    <border>
      <left style="thin">
        <color rgb="FF46BDC6"/>
      </left>
      <top style="thin">
        <color rgb="FF46BDC6"/>
      </top>
      <bottom style="thin">
        <color rgb="FF46BDC6"/>
      </bottom>
    </border>
    <border>
      <top style="thin">
        <color rgb="FF46BDC6"/>
      </top>
      <bottom style="thin">
        <color rgb="FF46BDC6"/>
      </bottom>
    </border>
    <border>
      <right style="thin">
        <color rgb="FF46BDC6"/>
      </right>
      <top style="thin">
        <color rgb="FF46BDC6"/>
      </top>
      <bottom style="thick">
        <color rgb="FF46BDC6"/>
      </bottom>
    </border>
    <border>
      <left style="thin">
        <color rgb="FF46BDC6"/>
      </left>
      <right style="thin">
        <color rgb="FF46BDC6"/>
      </right>
      <top style="thin">
        <color rgb="FF46BDC6"/>
      </top>
      <bottom style="thick">
        <color rgb="FF46BDC6"/>
      </bottom>
    </border>
    <border>
      <left style="thin">
        <color rgb="FF46BDC6"/>
      </left>
      <right style="thick">
        <color rgb="FF04CFC8"/>
      </right>
      <top style="thin">
        <color rgb="FF46BDC6"/>
      </top>
      <bottom style="thick">
        <color rgb="FF46BDC6"/>
      </bottom>
    </border>
    <border>
      <left style="thick">
        <color rgb="FF46BDC6"/>
      </left>
      <top style="thick">
        <color rgb="FF46BDC6"/>
      </top>
    </border>
    <border>
      <top style="thick">
        <color rgb="FF46BDC6"/>
      </top>
    </border>
    <border>
      <right style="thick">
        <color rgb="FF46BDC6"/>
      </right>
      <top style="thick">
        <color rgb="FF46BDC6"/>
      </top>
    </border>
    <border>
      <left style="thick">
        <color rgb="FF46BDC6"/>
      </left>
      <bottom style="thick">
        <color rgb="FF46BDC6"/>
      </bottom>
    </border>
    <border>
      <bottom style="thick">
        <color rgb="FF46BDC6"/>
      </bottom>
    </border>
    <border>
      <right style="thick">
        <color rgb="FF46BDC6"/>
      </right>
      <bottom style="thick">
        <color rgb="FF46BDC6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ck">
        <color rgb="FF46BDC6"/>
      </left>
      <right style="thick">
        <color rgb="FF46BDC6"/>
      </right>
      <top style="thick">
        <color rgb="FF46BDC6"/>
      </top>
    </border>
    <border>
      <left style="thick">
        <color rgb="FF46BDC6"/>
      </left>
      <right style="thick">
        <color rgb="FF46BDC6"/>
      </right>
    </border>
    <border>
      <left style="thick">
        <color rgb="FF46BDC6"/>
      </left>
      <right style="thick">
        <color rgb="FF46BDC6"/>
      </right>
      <bottom style="thick">
        <color rgb="FF46BDC6"/>
      </bottom>
    </border>
    <border>
      <left style="thin">
        <color rgb="FF46BDC6"/>
      </left>
      <right style="thick">
        <color rgb="FF46BDC6"/>
      </right>
      <top style="thin">
        <color rgb="FF46BDC6"/>
      </top>
      <bottom style="thick">
        <color rgb="FF46BDC6"/>
      </bottom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</border>
    <border>
      <left style="medium">
        <color rgb="FFFFFFFF"/>
      </left>
      <right style="medium">
        <color rgb="FFFFFFFF"/>
      </right>
      <top style="medium">
        <color rgb="FFFFFFFF"/>
      </top>
    </border>
    <border>
      <left style="medium">
        <color rgb="FFFFFFFF"/>
      </left>
      <right style="medium">
        <color rgb="FFFFFFFF"/>
      </right>
      <bottom style="medium">
        <color rgb="FFFFFFFF"/>
      </bottom>
    </border>
    <border>
      <left style="thick">
        <color rgb="FF04CFC8"/>
      </left>
    </border>
    <border>
      <right style="thick">
        <color rgb="FF46BDC6"/>
      </right>
    </border>
    <border>
      <left style="thick">
        <color rgb="FF04CFC8"/>
      </left>
      <right style="thick">
        <color rgb="FF46BDC6"/>
      </right>
      <top style="thick">
        <color rgb="FF46BDC6"/>
      </top>
      <bottom style="thick">
        <color rgb="FF46BDC6"/>
      </bottom>
    </border>
    <border>
      <left style="thick">
        <color rgb="FF04CFC8"/>
      </left>
      <right style="thick">
        <color rgb="FF46BDC6"/>
      </right>
      <bottom style="thin">
        <color rgb="FF46BDC6"/>
      </bottom>
    </border>
    <border>
      <right style="thick">
        <color rgb="FF46BDC6"/>
      </right>
      <bottom style="thin">
        <color rgb="FF46BDC6"/>
      </bottom>
    </border>
    <border>
      <left style="thick">
        <color rgb="FF04CFC8"/>
      </left>
      <right style="thick">
        <color rgb="FF46BDC6"/>
      </right>
      <top style="thin">
        <color rgb="FF46BDC6"/>
      </top>
      <bottom style="thin">
        <color rgb="FF46BDC6"/>
      </bottom>
    </border>
    <border>
      <right style="thick">
        <color rgb="FF46BDC6"/>
      </right>
      <top style="thin">
        <color rgb="FF46BDC6"/>
      </top>
      <bottom style="thin">
        <color rgb="FF46BDC6"/>
      </bottom>
    </border>
    <border>
      <left style="thick">
        <color rgb="FF04CFC8"/>
      </left>
      <right style="thick">
        <color rgb="FF46BDC6"/>
      </right>
      <top style="thin">
        <color rgb="FF46BDC6"/>
      </top>
      <bottom style="thick">
        <color rgb="FF46BDC6"/>
      </bottom>
    </border>
    <border>
      <right style="thick">
        <color rgb="FF46BDC6"/>
      </right>
      <top style="thin">
        <color rgb="FF46BDC6"/>
      </top>
      <bottom style="thick">
        <color rgb="FF46BDC6"/>
      </bottom>
    </border>
  </borders>
  <cellStyleXfs count="1">
    <xf borderId="0" fillId="0" fontId="0" numFmtId="0" applyAlignment="1" applyFont="1"/>
  </cellStyleXfs>
  <cellXfs count="15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0"/>
    </xf>
    <xf borderId="0" fillId="3" fontId="1" numFmtId="0" xfId="0" applyAlignment="1" applyFill="1" applyFont="1">
      <alignment horizontal="center" shrinkToFit="0" vertical="center" wrapText="0"/>
    </xf>
    <xf borderId="0" fillId="3" fontId="2" numFmtId="0" xfId="0" applyAlignment="1" applyFont="1">
      <alignment horizontal="left" shrinkToFit="0" vertical="bottom" wrapText="0"/>
    </xf>
    <xf borderId="0" fillId="0" fontId="2" numFmtId="0" xfId="0" applyAlignment="1" applyFont="1">
      <alignment horizontal="left" shrinkToFit="0" vertical="bottom" wrapText="0"/>
    </xf>
    <xf borderId="1" fillId="0" fontId="3" numFmtId="0" xfId="0" applyAlignment="1" applyBorder="1" applyFont="1">
      <alignment horizontal="center" shrinkToFit="0" vertical="bottom" wrapText="0"/>
    </xf>
    <xf borderId="2" fillId="0" fontId="4" numFmtId="0" xfId="0" applyBorder="1" applyFont="1"/>
    <xf borderId="3" fillId="0" fontId="4" numFmtId="0" xfId="0" applyBorder="1" applyFont="1"/>
    <xf borderId="4" fillId="0" fontId="3" numFmtId="0" xfId="0" applyAlignment="1" applyBorder="1" applyFont="1">
      <alignment horizontal="left" shrinkToFit="0" vertical="bottom" wrapText="0"/>
    </xf>
    <xf borderId="5" fillId="0" fontId="3" numFmtId="0" xfId="0" applyAlignment="1" applyBorder="1" applyFont="1">
      <alignment horizontal="center" shrinkToFit="0" vertical="bottom" wrapText="0"/>
    </xf>
    <xf borderId="6" fillId="0" fontId="3" numFmtId="0" xfId="0" applyAlignment="1" applyBorder="1" applyFont="1">
      <alignment horizontal="center" shrinkToFit="0" vertical="bottom" wrapText="0"/>
    </xf>
    <xf borderId="7" fillId="0" fontId="2" numFmtId="0" xfId="0" applyAlignment="1" applyBorder="1" applyFont="1">
      <alignment horizontal="left" shrinkToFit="0" vertical="bottom" wrapText="0"/>
    </xf>
    <xf borderId="8" fillId="0" fontId="2" numFmtId="164" xfId="0" applyAlignment="1" applyBorder="1" applyFont="1" applyNumberFormat="1">
      <alignment horizontal="center" shrinkToFit="0" vertical="bottom" wrapText="0"/>
    </xf>
    <xf borderId="9" fillId="0" fontId="2" numFmtId="164" xfId="0" applyAlignment="1" applyBorder="1" applyFont="1" applyNumberFormat="1">
      <alignment horizontal="center" shrinkToFit="0" vertical="bottom" wrapText="0"/>
    </xf>
    <xf borderId="10" fillId="0" fontId="2" numFmtId="0" xfId="0" applyAlignment="1" applyBorder="1" applyFont="1">
      <alignment horizontal="left" shrinkToFit="0" vertical="bottom" wrapText="0"/>
    </xf>
    <xf borderId="11" fillId="0" fontId="5" numFmtId="164" xfId="0" applyAlignment="1" applyBorder="1" applyFont="1" applyNumberFormat="1">
      <alignment horizontal="center"/>
    </xf>
    <xf borderId="8" fillId="0" fontId="2" numFmtId="3" xfId="0" applyAlignment="1" applyBorder="1" applyFont="1" applyNumberFormat="1">
      <alignment horizontal="center" shrinkToFit="0" vertical="bottom" wrapText="0"/>
    </xf>
    <xf borderId="11" fillId="0" fontId="5" numFmtId="0" xfId="0" applyAlignment="1" applyBorder="1" applyFont="1">
      <alignment horizontal="center"/>
    </xf>
    <xf borderId="12" fillId="0" fontId="3" numFmtId="0" xfId="0" applyAlignment="1" applyBorder="1" applyFont="1">
      <alignment horizontal="left" shrinkToFit="0" vertical="bottom" wrapText="0"/>
    </xf>
    <xf borderId="13" fillId="0" fontId="4" numFmtId="0" xfId="0" applyBorder="1" applyFont="1"/>
    <xf borderId="14" fillId="0" fontId="4" numFmtId="0" xfId="0" applyBorder="1" applyFont="1"/>
    <xf borderId="15" fillId="0" fontId="3" numFmtId="0" xfId="0" applyAlignment="1" applyBorder="1" applyFont="1">
      <alignment horizontal="left" shrinkToFit="0" vertical="bottom" wrapText="0"/>
    </xf>
    <xf borderId="16" fillId="0" fontId="3" numFmtId="0" xfId="0" applyAlignment="1" applyBorder="1" applyFont="1">
      <alignment horizontal="center" shrinkToFit="0" vertical="bottom" wrapText="0"/>
    </xf>
    <xf borderId="17" fillId="0" fontId="2" numFmtId="0" xfId="0" applyAlignment="1" applyBorder="1" applyFont="1">
      <alignment horizontal="left" shrinkToFit="0" vertical="bottom" wrapText="0"/>
    </xf>
    <xf borderId="18" fillId="0" fontId="5" numFmtId="165" xfId="0" applyAlignment="1" applyBorder="1" applyFont="1" applyNumberFormat="1">
      <alignment horizontal="center"/>
    </xf>
    <xf borderId="19" fillId="0" fontId="5" numFmtId="165" xfId="0" applyAlignment="1" applyBorder="1" applyFont="1" applyNumberFormat="1">
      <alignment horizontal="center"/>
    </xf>
    <xf borderId="20" fillId="0" fontId="5" numFmtId="0" xfId="0" applyBorder="1" applyFont="1"/>
    <xf borderId="11" fillId="0" fontId="5" numFmtId="0" xfId="0" applyBorder="1" applyFont="1"/>
    <xf borderId="21" fillId="0" fontId="2" numFmtId="0" xfId="0" applyAlignment="1" applyBorder="1" applyFont="1">
      <alignment horizontal="left" shrinkToFit="0" vertical="bottom" wrapText="0"/>
    </xf>
    <xf borderId="22" fillId="0" fontId="5" numFmtId="0" xfId="0" applyBorder="1" applyFont="1"/>
    <xf borderId="23" fillId="0" fontId="5" numFmtId="0" xfId="0" applyBorder="1" applyFont="1"/>
    <xf borderId="12" fillId="2" fontId="6" numFmtId="0" xfId="0" applyAlignment="1" applyBorder="1" applyFont="1">
      <alignment horizontal="center" vertical="center"/>
    </xf>
    <xf borderId="24" fillId="0" fontId="4" numFmtId="0" xfId="0" applyBorder="1" applyFont="1"/>
    <xf borderId="0" fillId="0" fontId="7" numFmtId="0" xfId="0" applyFont="1"/>
    <xf borderId="25" fillId="0" fontId="8" numFmtId="0" xfId="0" applyAlignment="1" applyBorder="1" applyFont="1">
      <alignment horizontal="center"/>
    </xf>
    <xf borderId="26" fillId="0" fontId="4" numFmtId="0" xfId="0" applyBorder="1" applyFont="1"/>
    <xf borderId="25" fillId="0" fontId="5" numFmtId="0" xfId="0" applyBorder="1" applyFont="1"/>
    <xf borderId="27" fillId="0" fontId="4" numFmtId="0" xfId="0" applyBorder="1" applyFont="1"/>
    <xf borderId="28" fillId="0" fontId="4" numFmtId="0" xfId="0" applyBorder="1" applyFont="1"/>
    <xf borderId="29" fillId="4" fontId="8" numFmtId="0" xfId="0" applyAlignment="1" applyBorder="1" applyFill="1" applyFont="1">
      <alignment horizontal="center"/>
    </xf>
    <xf borderId="30" fillId="0" fontId="4" numFmtId="0" xfId="0" applyBorder="1" applyFont="1"/>
    <xf borderId="31" fillId="4" fontId="8" numFmtId="0" xfId="0" applyAlignment="1" applyBorder="1" applyFont="1">
      <alignment horizontal="center"/>
    </xf>
    <xf borderId="32" fillId="0" fontId="5" numFmtId="0" xfId="0" applyAlignment="1" applyBorder="1" applyFont="1">
      <alignment horizontal="center"/>
    </xf>
    <xf borderId="32" fillId="0" fontId="5" numFmtId="0" xfId="0" applyBorder="1" applyFont="1"/>
    <xf borderId="32" fillId="0" fontId="5" numFmtId="164" xfId="0" applyAlignment="1" applyBorder="1" applyFont="1" applyNumberFormat="1">
      <alignment horizontal="center"/>
    </xf>
    <xf borderId="33" fillId="0" fontId="5" numFmtId="164" xfId="0" applyAlignment="1" applyBorder="1" applyFont="1" applyNumberFormat="1">
      <alignment horizontal="center"/>
    </xf>
    <xf borderId="34" fillId="0" fontId="5" numFmtId="0" xfId="0" applyAlignment="1" applyBorder="1" applyFont="1">
      <alignment horizontal="center"/>
    </xf>
    <xf borderId="34" fillId="0" fontId="5" numFmtId="0" xfId="0" applyBorder="1" applyFont="1"/>
    <xf borderId="34" fillId="0" fontId="5" numFmtId="164" xfId="0" applyAlignment="1" applyBorder="1" applyFont="1" applyNumberFormat="1">
      <alignment horizontal="center"/>
    </xf>
    <xf borderId="35" fillId="0" fontId="5" numFmtId="164" xfId="0" applyAlignment="1" applyBorder="1" applyFont="1" applyNumberFormat="1">
      <alignment horizontal="center"/>
    </xf>
    <xf borderId="36" fillId="0" fontId="5" numFmtId="0" xfId="0" applyAlignment="1" applyBorder="1" applyFont="1">
      <alignment horizontal="center"/>
    </xf>
    <xf borderId="36" fillId="0" fontId="5" numFmtId="0" xfId="0" applyBorder="1" applyFont="1"/>
    <xf borderId="29" fillId="0" fontId="8" numFmtId="0" xfId="0" applyAlignment="1" applyBorder="1" applyFont="1">
      <alignment horizontal="center"/>
    </xf>
    <xf borderId="37" fillId="0" fontId="4" numFmtId="0" xfId="0" applyBorder="1" applyFont="1"/>
    <xf borderId="38" fillId="0" fontId="5" numFmtId="164" xfId="0" applyAlignment="1" applyBorder="1" applyFont="1" applyNumberFormat="1">
      <alignment horizontal="center"/>
    </xf>
    <xf borderId="38" fillId="0" fontId="5" numFmtId="10" xfId="0" applyAlignment="1" applyBorder="1" applyFont="1" applyNumberFormat="1">
      <alignment horizontal="center"/>
    </xf>
    <xf borderId="34" fillId="0" fontId="5" numFmtId="10" xfId="0" applyAlignment="1" applyBorder="1" applyFont="1" applyNumberFormat="1">
      <alignment horizontal="center"/>
    </xf>
    <xf borderId="35" fillId="0" fontId="5" numFmtId="10" xfId="0" applyAlignment="1" applyBorder="1" applyFont="1" applyNumberFormat="1">
      <alignment horizontal="center"/>
    </xf>
    <xf borderId="26" fillId="0" fontId="5" numFmtId="10" xfId="0" applyAlignment="1" applyBorder="1" applyFont="1" applyNumberFormat="1">
      <alignment horizontal="center"/>
    </xf>
    <xf borderId="36" fillId="0" fontId="5" numFmtId="10" xfId="0" applyAlignment="1" applyBorder="1" applyFont="1" applyNumberFormat="1">
      <alignment horizontal="center"/>
    </xf>
    <xf borderId="39" fillId="0" fontId="5" numFmtId="10" xfId="0" applyAlignment="1" applyBorder="1" applyFont="1" applyNumberFormat="1">
      <alignment horizontal="center"/>
    </xf>
    <xf borderId="40" fillId="0" fontId="5" numFmtId="0" xfId="0" applyBorder="1" applyFont="1"/>
    <xf borderId="41" fillId="0" fontId="4" numFmtId="0" xfId="0" applyBorder="1" applyFont="1"/>
    <xf borderId="42" fillId="0" fontId="4" numFmtId="0" xfId="0" applyBorder="1" applyFont="1"/>
    <xf borderId="43" fillId="0" fontId="5" numFmtId="0" xfId="0" applyBorder="1" applyFont="1"/>
    <xf borderId="44" fillId="0" fontId="4" numFmtId="0" xfId="0" applyBorder="1" applyFont="1"/>
    <xf borderId="38" fillId="0" fontId="4" numFmtId="0" xfId="0" applyBorder="1" applyFont="1"/>
    <xf borderId="38" fillId="4" fontId="5" numFmtId="164" xfId="0" applyAlignment="1" applyBorder="1" applyFont="1" applyNumberFormat="1">
      <alignment horizontal="center"/>
    </xf>
    <xf borderId="34" fillId="4" fontId="5" numFmtId="164" xfId="0" applyAlignment="1" applyBorder="1" applyFont="1" applyNumberFormat="1">
      <alignment horizontal="center"/>
    </xf>
    <xf borderId="35" fillId="4" fontId="5" numFmtId="164" xfId="0" applyAlignment="1" applyBorder="1" applyFont="1" applyNumberFormat="1">
      <alignment horizontal="center"/>
    </xf>
    <xf borderId="45" fillId="0" fontId="5" numFmtId="0" xfId="0" applyAlignment="1" applyBorder="1" applyFont="1">
      <alignment horizontal="center"/>
    </xf>
    <xf borderId="46" fillId="0" fontId="5" numFmtId="10" xfId="0" applyAlignment="1" applyBorder="1" applyFont="1" applyNumberFormat="1">
      <alignment horizontal="center"/>
    </xf>
    <xf borderId="47" fillId="0" fontId="5" numFmtId="10" xfId="0" applyAlignment="1" applyBorder="1" applyFont="1" applyNumberFormat="1">
      <alignment horizontal="center"/>
    </xf>
    <xf borderId="0" fillId="0" fontId="5" numFmtId="0" xfId="0" applyAlignment="1" applyFont="1">
      <alignment horizontal="center"/>
    </xf>
    <xf borderId="48" fillId="2" fontId="9" numFmtId="0" xfId="0" applyAlignment="1" applyBorder="1" applyFont="1">
      <alignment horizontal="center" vertical="center"/>
    </xf>
    <xf borderId="49" fillId="0" fontId="4" numFmtId="0" xfId="0" applyBorder="1" applyFont="1"/>
    <xf borderId="50" fillId="0" fontId="4" numFmtId="0" xfId="0" applyBorder="1" applyFont="1"/>
    <xf borderId="51" fillId="0" fontId="4" numFmtId="0" xfId="0" applyBorder="1" applyFont="1"/>
    <xf borderId="52" fillId="0" fontId="4" numFmtId="0" xfId="0" applyBorder="1" applyFont="1"/>
    <xf borderId="53" fillId="0" fontId="4" numFmtId="0" xfId="0" applyBorder="1" applyFont="1"/>
    <xf borderId="54" fillId="0" fontId="3" numFmtId="0" xfId="0" applyAlignment="1" applyBorder="1" applyFont="1">
      <alignment horizontal="center" shrinkToFit="0" vertical="bottom" wrapText="0"/>
    </xf>
    <xf borderId="55" fillId="0" fontId="4" numFmtId="0" xfId="0" applyBorder="1" applyFont="1"/>
    <xf borderId="56" fillId="0" fontId="4" numFmtId="0" xfId="0" applyBorder="1" applyFont="1"/>
    <xf borderId="57" fillId="0" fontId="3" numFmtId="0" xfId="0" applyAlignment="1" applyBorder="1" applyFont="1">
      <alignment horizontal="left" shrinkToFit="0" vertical="bottom" wrapText="0"/>
    </xf>
    <xf borderId="8" fillId="0" fontId="3" numFmtId="0" xfId="0" applyAlignment="1" applyBorder="1" applyFont="1">
      <alignment horizontal="center" shrinkToFit="0" vertical="bottom" wrapText="1"/>
    </xf>
    <xf borderId="8" fillId="0" fontId="3" numFmtId="0" xfId="0" applyAlignment="1" applyBorder="1" applyFont="1">
      <alignment horizontal="center" shrinkToFit="0" vertical="center" wrapText="1"/>
    </xf>
    <xf borderId="58" fillId="0" fontId="3" numFmtId="0" xfId="0" applyAlignment="1" applyBorder="1" applyFont="1">
      <alignment horizontal="center" shrinkToFit="0" vertical="center" wrapText="1"/>
    </xf>
    <xf borderId="59" fillId="0" fontId="2" numFmtId="0" xfId="0" applyAlignment="1" applyBorder="1" applyFont="1">
      <alignment horizontal="left" shrinkToFit="0" vertical="bottom" wrapText="0"/>
    </xf>
    <xf borderId="20" fillId="0" fontId="2" numFmtId="164" xfId="0" applyAlignment="1" applyBorder="1" applyFont="1" applyNumberFormat="1">
      <alignment horizontal="center" shrinkToFit="0" vertical="bottom" wrapText="0"/>
    </xf>
    <xf borderId="20" fillId="0" fontId="2" numFmtId="3" xfId="0" applyAlignment="1" applyBorder="1" applyFont="1" applyNumberFormat="1">
      <alignment horizontal="center" shrinkToFit="0" vertical="bottom" wrapText="0"/>
    </xf>
    <xf borderId="20" fillId="0" fontId="2" numFmtId="9" xfId="0" applyAlignment="1" applyBorder="1" applyFont="1" applyNumberFormat="1">
      <alignment horizontal="center" shrinkToFit="0" vertical="bottom" wrapText="0"/>
    </xf>
    <xf borderId="20" fillId="0" fontId="5" numFmtId="3" xfId="0" applyAlignment="1" applyBorder="1" applyFont="1" applyNumberFormat="1">
      <alignment horizontal="center"/>
    </xf>
    <xf borderId="20" fillId="0" fontId="5" numFmtId="164" xfId="0" applyAlignment="1" applyBorder="1" applyFont="1" applyNumberFormat="1">
      <alignment horizontal="center"/>
    </xf>
    <xf borderId="20" fillId="0" fontId="5" numFmtId="164" xfId="0" applyBorder="1" applyFont="1" applyNumberFormat="1"/>
    <xf borderId="60" fillId="0" fontId="5" numFmtId="164" xfId="0" applyBorder="1" applyFont="1" applyNumberFormat="1"/>
    <xf borderId="59" fillId="0" fontId="2" numFmtId="164" xfId="0" applyAlignment="1" applyBorder="1" applyFont="1" applyNumberFormat="1">
      <alignment horizontal="left" shrinkToFit="0" vertical="bottom" wrapText="0"/>
    </xf>
    <xf borderId="0" fillId="0" fontId="5" numFmtId="164" xfId="0" applyFont="1" applyNumberFormat="1"/>
    <xf borderId="0" fillId="5" fontId="5" numFmtId="0" xfId="0" applyFill="1" applyFont="1"/>
    <xf borderId="0" fillId="0" fontId="5" numFmtId="0" xfId="0" applyFont="1"/>
    <xf borderId="12" fillId="2" fontId="10" numFmtId="0" xfId="0" applyAlignment="1" applyBorder="1" applyFont="1">
      <alignment horizontal="center" vertical="center"/>
    </xf>
    <xf borderId="0" fillId="0" fontId="5" numFmtId="0" xfId="0" applyAlignment="1" applyFont="1">
      <alignment vertical="center"/>
    </xf>
    <xf borderId="31" fillId="6" fontId="11" numFmtId="0" xfId="0" applyAlignment="1" applyBorder="1" applyFill="1" applyFont="1">
      <alignment horizontal="center"/>
    </xf>
    <xf borderId="31" fillId="7" fontId="8" numFmtId="0" xfId="0" applyAlignment="1" applyBorder="1" applyFill="1" applyFont="1">
      <alignment horizontal="left"/>
    </xf>
    <xf borderId="31" fillId="0" fontId="5" numFmtId="164" xfId="0" applyAlignment="1" applyBorder="1" applyFont="1" applyNumberFormat="1">
      <alignment horizontal="center"/>
    </xf>
    <xf borderId="31" fillId="0" fontId="5" numFmtId="0" xfId="0" applyAlignment="1" applyBorder="1" applyFont="1">
      <alignment horizontal="center"/>
    </xf>
    <xf borderId="31" fillId="8" fontId="8" numFmtId="0" xfId="0" applyAlignment="1" applyBorder="1" applyFill="1" applyFont="1">
      <alignment horizontal="left"/>
    </xf>
    <xf borderId="31" fillId="9" fontId="8" numFmtId="0" xfId="0" applyAlignment="1" applyBorder="1" applyFill="1" applyFont="1">
      <alignment horizontal="left"/>
    </xf>
    <xf borderId="31" fillId="10" fontId="8" numFmtId="0" xfId="0" applyAlignment="1" applyBorder="1" applyFill="1" applyFont="1">
      <alignment horizontal="left"/>
    </xf>
    <xf borderId="31" fillId="6" fontId="8" numFmtId="0" xfId="0" applyAlignment="1" applyBorder="1" applyFont="1">
      <alignment horizontal="center"/>
    </xf>
    <xf borderId="31" fillId="0" fontId="8" numFmtId="164" xfId="0" applyAlignment="1" applyBorder="1" applyFont="1" applyNumberFormat="1">
      <alignment horizontal="center"/>
    </xf>
    <xf borderId="31" fillId="0" fontId="8" numFmtId="0" xfId="0" applyAlignment="1" applyBorder="1" applyFont="1">
      <alignment horizontal="center"/>
    </xf>
    <xf borderId="61" fillId="6" fontId="11" numFmtId="0" xfId="0" applyAlignment="1" applyBorder="1" applyFont="1">
      <alignment horizontal="center"/>
    </xf>
    <xf borderId="61" fillId="7" fontId="8" numFmtId="0" xfId="0" applyAlignment="1" applyBorder="1" applyFont="1">
      <alignment horizontal="center" textRotation="90" vertical="center"/>
    </xf>
    <xf borderId="29" fillId="11" fontId="5" numFmtId="0" xfId="0" applyAlignment="1" applyBorder="1" applyFill="1" applyFont="1">
      <alignment horizontal="center"/>
    </xf>
    <xf borderId="62" fillId="0" fontId="4" numFmtId="0" xfId="0" applyBorder="1" applyFont="1"/>
    <xf borderId="63" fillId="0" fontId="4" numFmtId="0" xfId="0" applyBorder="1" applyFont="1"/>
    <xf borderId="46" fillId="0" fontId="5" numFmtId="164" xfId="0" applyAlignment="1" applyBorder="1" applyFont="1" applyNumberFormat="1">
      <alignment horizontal="center"/>
    </xf>
    <xf borderId="64" fillId="0" fontId="5" numFmtId="164" xfId="0" applyAlignment="1" applyBorder="1" applyFont="1" applyNumberFormat="1">
      <alignment horizontal="center"/>
    </xf>
    <xf borderId="61" fillId="8" fontId="8" numFmtId="0" xfId="0" applyAlignment="1" applyBorder="1" applyFont="1">
      <alignment horizontal="center" textRotation="90" vertical="top"/>
    </xf>
    <xf borderId="34" fillId="0" fontId="12" numFmtId="164" xfId="0" applyAlignment="1" applyBorder="1" applyFont="1" applyNumberFormat="1">
      <alignment horizontal="center"/>
    </xf>
    <xf borderId="61" fillId="9" fontId="8" numFmtId="0" xfId="0" applyAlignment="1" applyBorder="1" applyFont="1">
      <alignment horizontal="center" textRotation="90" vertical="center"/>
    </xf>
    <xf borderId="61" fillId="10" fontId="8" numFmtId="0" xfId="0" applyAlignment="1" applyBorder="1" applyFont="1">
      <alignment horizontal="center" textRotation="90" vertical="center"/>
    </xf>
    <xf borderId="0" fillId="12" fontId="13" numFmtId="0" xfId="0" applyFill="1" applyFont="1"/>
    <xf borderId="0" fillId="12" fontId="14" numFmtId="0" xfId="0" applyAlignment="1" applyFont="1">
      <alignment horizontal="center" readingOrder="0" shrinkToFit="0" vertical="center" wrapText="1"/>
    </xf>
    <xf borderId="0" fillId="0" fontId="15" numFmtId="0" xfId="0" applyFont="1"/>
    <xf borderId="0" fillId="11" fontId="16" numFmtId="0" xfId="0" applyAlignment="1" applyFont="1">
      <alignment horizontal="center" readingOrder="0" shrinkToFit="0" vertical="center" wrapText="1"/>
    </xf>
    <xf borderId="0" fillId="11" fontId="17" numFmtId="0" xfId="0" applyAlignment="1" applyFont="1">
      <alignment horizontal="center" readingOrder="0" vertical="top"/>
    </xf>
    <xf borderId="65" fillId="12" fontId="18" numFmtId="0" xfId="0" applyBorder="1" applyFont="1"/>
    <xf borderId="65" fillId="13" fontId="19" numFmtId="164" xfId="0" applyAlignment="1" applyBorder="1" applyFill="1" applyFont="1" applyNumberFormat="1">
      <alignment horizontal="center" readingOrder="0"/>
    </xf>
    <xf borderId="0" fillId="12" fontId="19" numFmtId="0" xfId="0" applyAlignment="1" applyFont="1">
      <alignment horizontal="center"/>
    </xf>
    <xf borderId="65" fillId="13" fontId="19" numFmtId="164" xfId="0" applyAlignment="1" applyBorder="1" applyFont="1" applyNumberFormat="1">
      <alignment horizontal="center"/>
    </xf>
    <xf borderId="65" fillId="11" fontId="19" numFmtId="164" xfId="0" applyAlignment="1" applyBorder="1" applyFont="1" applyNumberFormat="1">
      <alignment horizontal="center"/>
    </xf>
    <xf borderId="65" fillId="11" fontId="20" numFmtId="0" xfId="0" applyAlignment="1" applyBorder="1" applyFont="1">
      <alignment horizontal="left"/>
    </xf>
    <xf borderId="65" fillId="11" fontId="19" numFmtId="0" xfId="0" applyAlignment="1" applyBorder="1" applyFont="1">
      <alignment horizontal="center"/>
    </xf>
    <xf borderId="65" fillId="11" fontId="21" numFmtId="0" xfId="0" applyBorder="1" applyFont="1"/>
    <xf borderId="0" fillId="12" fontId="18" numFmtId="0" xfId="0" applyFont="1"/>
    <xf borderId="0" fillId="12" fontId="21" numFmtId="0" xfId="0" applyFont="1"/>
    <xf borderId="65" fillId="12" fontId="18" numFmtId="0" xfId="0" applyAlignment="1" applyBorder="1" applyFont="1">
      <alignment readingOrder="0"/>
    </xf>
    <xf borderId="66" fillId="12" fontId="18" numFmtId="0" xfId="0" applyAlignment="1" applyBorder="1" applyFont="1">
      <alignment readingOrder="0" vertical="center"/>
    </xf>
    <xf borderId="65" fillId="11" fontId="19" numFmtId="0" xfId="0" applyAlignment="1" applyBorder="1" applyFont="1">
      <alignment horizontal="left"/>
    </xf>
    <xf borderId="67" fillId="13" fontId="19" numFmtId="0" xfId="0" applyAlignment="1" applyBorder="1" applyFont="1">
      <alignment horizontal="center"/>
    </xf>
    <xf borderId="67" fillId="0" fontId="4" numFmtId="0" xfId="0" applyBorder="1" applyFont="1"/>
    <xf borderId="65" fillId="13" fontId="19" numFmtId="0" xfId="0" applyAlignment="1" applyBorder="1" applyFont="1">
      <alignment horizontal="center"/>
    </xf>
    <xf borderId="65" fillId="11" fontId="19" numFmtId="9" xfId="0" applyAlignment="1" applyBorder="1" applyFont="1" applyNumberFormat="1">
      <alignment horizontal="center"/>
    </xf>
    <xf borderId="0" fillId="12" fontId="22" numFmtId="0" xfId="0" applyFont="1"/>
    <xf borderId="0" fillId="12" fontId="5" numFmtId="0" xfId="0" applyAlignment="1" applyFont="1">
      <alignment horizontal="center"/>
    </xf>
    <xf borderId="29" fillId="2" fontId="9" numFmtId="0" xfId="0" applyAlignment="1" applyBorder="1" applyFont="1">
      <alignment horizontal="center" vertical="center"/>
    </xf>
    <xf borderId="68" fillId="4" fontId="5" numFmtId="0" xfId="0" applyBorder="1" applyFont="1"/>
    <xf borderId="69" fillId="0" fontId="4" numFmtId="0" xfId="0" applyBorder="1" applyFont="1"/>
    <xf borderId="70" fillId="4" fontId="8" numFmtId="0" xfId="0" applyAlignment="1" applyBorder="1" applyFont="1">
      <alignment horizontal="center"/>
    </xf>
    <xf borderId="71" fillId="0" fontId="5" numFmtId="0" xfId="0" applyBorder="1" applyFont="1"/>
    <xf borderId="72" fillId="0" fontId="5" numFmtId="164" xfId="0" applyAlignment="1" applyBorder="1" applyFont="1" applyNumberFormat="1">
      <alignment horizontal="center"/>
    </xf>
    <xf borderId="72" fillId="4" fontId="5" numFmtId="164" xfId="0" applyAlignment="1" applyBorder="1" applyFont="1" applyNumberFormat="1">
      <alignment horizontal="center"/>
    </xf>
    <xf borderId="73" fillId="0" fontId="5" numFmtId="0" xfId="0" applyBorder="1" applyFont="1"/>
    <xf borderId="74" fillId="0" fontId="5" numFmtId="164" xfId="0" applyAlignment="1" applyBorder="1" applyFont="1" applyNumberFormat="1">
      <alignment horizontal="center"/>
    </xf>
    <xf borderId="74" fillId="4" fontId="5" numFmtId="164" xfId="0" applyAlignment="1" applyBorder="1" applyFont="1" applyNumberFormat="1">
      <alignment horizontal="center"/>
    </xf>
    <xf borderId="75" fillId="0" fontId="5" numFmtId="0" xfId="0" applyBorder="1" applyFont="1"/>
    <xf borderId="76" fillId="0" fontId="5" numFmtId="164" xfId="0" applyAlignment="1" applyBorder="1" applyFont="1" applyNumberFormat="1">
      <alignment horizontal="center"/>
    </xf>
    <xf borderId="76" fillId="4" fontId="5" numFmtId="164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1371600</xdr:colOff>
      <xdr:row>0</xdr:row>
      <xdr:rowOff>180975</xdr:rowOff>
    </xdr:from>
    <xdr:ext cx="838200" cy="56197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561975</xdr:colOff>
      <xdr:row>0</xdr:row>
      <xdr:rowOff>85725</xdr:rowOff>
    </xdr:from>
    <xdr:ext cx="1104900" cy="742950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962025</xdr:colOff>
      <xdr:row>0</xdr:row>
      <xdr:rowOff>123825</xdr:rowOff>
    </xdr:from>
    <xdr:ext cx="1104900" cy="742950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514350</xdr:colOff>
      <xdr:row>0</xdr:row>
      <xdr:rowOff>66675</xdr:rowOff>
    </xdr:from>
    <xdr:ext cx="1181100" cy="79057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114300</xdr:colOff>
      <xdr:row>0</xdr:row>
      <xdr:rowOff>200025</xdr:rowOff>
    </xdr:from>
    <xdr:ext cx="4648200" cy="781050"/>
    <xdr:pic>
      <xdr:nvPicPr>
        <xdr:cNvPr id="0" name="image2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723900</xdr:colOff>
      <xdr:row>0</xdr:row>
      <xdr:rowOff>57150</xdr:rowOff>
    </xdr:from>
    <xdr:ext cx="1171575" cy="79057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swiy.co/cgnb_presente_cpl3" TargetMode="External"/><Relationship Id="rId2" Type="http://schemas.openxmlformats.org/officeDocument/2006/relationships/hyperlink" Target="https://valorinveste.globo.com/ferramentas/calculadoras/primeiro-milhao/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22.25"/>
    <col customWidth="1" min="2" max="3" width="12.63"/>
    <col customWidth="1" min="4" max="4" width="4.13"/>
    <col customWidth="1" hidden="1" min="5" max="16" width="12.63"/>
  </cols>
  <sheetData>
    <row r="1" ht="75.0" customHeight="1">
      <c r="A1" s="1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4"/>
      <c r="P1" s="4"/>
    </row>
    <row r="2" ht="15.75" customHeight="1">
      <c r="A2" s="5" t="s">
        <v>1</v>
      </c>
      <c r="B2" s="6"/>
      <c r="C2" s="7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ht="15.75" customHeight="1">
      <c r="A3" s="8" t="s">
        <v>2</v>
      </c>
      <c r="B3" s="9" t="s">
        <v>3</v>
      </c>
      <c r="C3" s="10" t="s">
        <v>4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ht="15.75" customHeight="1">
      <c r="A4" s="11" t="s">
        <v>5</v>
      </c>
      <c r="B4" s="12">
        <v>15000.0</v>
      </c>
      <c r="C4" s="1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ht="15.75" customHeight="1">
      <c r="A5" s="14" t="s">
        <v>6</v>
      </c>
      <c r="B5" s="12">
        <v>50000.0</v>
      </c>
      <c r="C5" s="15"/>
    </row>
    <row r="6" ht="15.75" customHeight="1">
      <c r="A6" s="14" t="s">
        <v>7</v>
      </c>
      <c r="B6" s="16">
        <v>2.0</v>
      </c>
      <c r="C6" s="17"/>
    </row>
    <row r="7" ht="15.75" customHeight="1">
      <c r="A7" s="18" t="s">
        <v>8</v>
      </c>
      <c r="B7" s="19"/>
      <c r="C7" s="20"/>
    </row>
    <row r="8" ht="15.75" customHeight="1">
      <c r="A8" s="21" t="s">
        <v>2</v>
      </c>
      <c r="B8" s="22" t="s">
        <v>9</v>
      </c>
      <c r="C8" s="20"/>
    </row>
    <row r="9" ht="15.75" customHeight="1">
      <c r="A9" s="23" t="s">
        <v>10</v>
      </c>
      <c r="B9" s="24"/>
      <c r="C9" s="25"/>
    </row>
    <row r="10" ht="15.75" customHeight="1">
      <c r="A10" s="11" t="s">
        <v>11</v>
      </c>
      <c r="B10" s="26" t="b">
        <v>0</v>
      </c>
      <c r="C10" s="27"/>
    </row>
    <row r="11" ht="15.75" customHeight="1">
      <c r="A11" s="14" t="s">
        <v>12</v>
      </c>
      <c r="B11" s="26" t="b">
        <v>0</v>
      </c>
      <c r="C11" s="27"/>
    </row>
    <row r="12" ht="15.75" customHeight="1">
      <c r="A12" s="14" t="s">
        <v>13</v>
      </c>
      <c r="B12" s="26" t="b">
        <v>0</v>
      </c>
      <c r="C12" s="27"/>
    </row>
    <row r="13" ht="15.75" customHeight="1">
      <c r="A13" s="14" t="s">
        <v>14</v>
      </c>
      <c r="B13" s="26" t="b">
        <v>0</v>
      </c>
      <c r="C13" s="27"/>
    </row>
    <row r="14" ht="15.75" customHeight="1">
      <c r="A14" s="14" t="s">
        <v>15</v>
      </c>
      <c r="B14" s="26" t="b">
        <v>0</v>
      </c>
      <c r="C14" s="27"/>
    </row>
    <row r="15" ht="15.75" customHeight="1">
      <c r="A15" s="14" t="s">
        <v>16</v>
      </c>
      <c r="B15" s="26" t="b">
        <v>0</v>
      </c>
      <c r="C15" s="27"/>
    </row>
    <row r="16" ht="15.75" customHeight="1">
      <c r="A16" s="28" t="s">
        <v>17</v>
      </c>
      <c r="B16" s="29" t="b">
        <v>0</v>
      </c>
      <c r="C16" s="30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C1"/>
    <mergeCell ref="A2:C2"/>
    <mergeCell ref="A7:C7"/>
    <mergeCell ref="B8:C8"/>
  </mergeCells>
  <printOptions gridLines="1" horizontalCentered="1" verticalCentered="1"/>
  <pageMargins bottom="0.75" footer="0.0" header="0.0" left="0.7" right="0.7" top="0.75"/>
  <pageSetup paperSize="9" scale="150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0"/>
  <cols>
    <col customWidth="1" min="1" max="1" width="4.88"/>
    <col customWidth="1" min="2" max="2" width="21.63"/>
    <col customWidth="1" min="3" max="3" width="12.13"/>
    <col customWidth="1" min="4" max="4" width="11.38"/>
    <col customWidth="1" min="5" max="6" width="12.63"/>
  </cols>
  <sheetData>
    <row r="1" ht="75.0" customHeight="1">
      <c r="A1" s="31" t="s">
        <v>18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32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5.75" customHeight="1">
      <c r="A2" s="34" t="s">
        <v>19</v>
      </c>
      <c r="B2" s="35"/>
      <c r="C2" s="36" t="s">
        <v>20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8"/>
    </row>
    <row r="3" ht="15.75" customHeight="1">
      <c r="A3" s="39" t="s">
        <v>2</v>
      </c>
      <c r="B3" s="40"/>
      <c r="C3" s="41" t="s">
        <v>21</v>
      </c>
      <c r="D3" s="41" t="s">
        <v>22</v>
      </c>
      <c r="E3" s="41" t="s">
        <v>23</v>
      </c>
      <c r="F3" s="41" t="s">
        <v>24</v>
      </c>
      <c r="G3" s="41" t="s">
        <v>25</v>
      </c>
      <c r="H3" s="41" t="s">
        <v>26</v>
      </c>
      <c r="I3" s="41" t="s">
        <v>27</v>
      </c>
      <c r="J3" s="41" t="s">
        <v>28</v>
      </c>
      <c r="K3" s="41" t="s">
        <v>29</v>
      </c>
      <c r="L3" s="41" t="s">
        <v>30</v>
      </c>
      <c r="M3" s="41" t="s">
        <v>31</v>
      </c>
      <c r="N3" s="41" t="s">
        <v>32</v>
      </c>
      <c r="O3" s="41" t="s">
        <v>33</v>
      </c>
      <c r="P3" s="41" t="s">
        <v>34</v>
      </c>
    </row>
    <row r="4" ht="15.75" customHeight="1">
      <c r="A4" s="42">
        <v>1.0</v>
      </c>
      <c r="B4" s="43"/>
      <c r="C4" s="42"/>
      <c r="D4" s="42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5"/>
    </row>
    <row r="5" ht="15.75" customHeight="1">
      <c r="A5" s="46">
        <v>2.0</v>
      </c>
      <c r="B5" s="47"/>
      <c r="C5" s="46"/>
      <c r="D5" s="46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9"/>
    </row>
    <row r="6" ht="15.75" customHeight="1">
      <c r="A6" s="46">
        <v>3.0</v>
      </c>
      <c r="B6" s="47"/>
      <c r="C6" s="46"/>
      <c r="D6" s="46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9"/>
    </row>
    <row r="7" ht="15.75" customHeight="1">
      <c r="A7" s="46">
        <v>4.0</v>
      </c>
      <c r="B7" s="47"/>
      <c r="C7" s="46"/>
      <c r="D7" s="46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9"/>
    </row>
    <row r="8" ht="15.75" customHeight="1">
      <c r="A8" s="46">
        <v>5.0</v>
      </c>
      <c r="B8" s="47"/>
      <c r="C8" s="46"/>
      <c r="D8" s="46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9"/>
    </row>
    <row r="9" ht="15.75" customHeight="1">
      <c r="A9" s="46">
        <v>6.0</v>
      </c>
      <c r="B9" s="47"/>
      <c r="C9" s="46"/>
      <c r="D9" s="46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9"/>
    </row>
    <row r="10" ht="15.75" customHeight="1">
      <c r="A10" s="50">
        <v>7.0</v>
      </c>
      <c r="B10" s="51"/>
      <c r="C10" s="50"/>
      <c r="D10" s="50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9"/>
    </row>
    <row r="11" ht="15.75" customHeight="1">
      <c r="A11" s="52" t="s">
        <v>35</v>
      </c>
      <c r="B11" s="53"/>
      <c r="C11" s="53"/>
      <c r="D11" s="40"/>
      <c r="E11" s="54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9"/>
    </row>
    <row r="12" ht="15.75" customHeight="1">
      <c r="A12" s="52" t="s">
        <v>36</v>
      </c>
      <c r="B12" s="53"/>
      <c r="C12" s="53"/>
      <c r="D12" s="40"/>
      <c r="E12" s="55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7"/>
    </row>
    <row r="13" ht="15.75" customHeight="1">
      <c r="A13" s="52" t="s">
        <v>37</v>
      </c>
      <c r="B13" s="53"/>
      <c r="C13" s="53"/>
      <c r="D13" s="40"/>
      <c r="E13" s="58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60"/>
    </row>
    <row r="14" ht="15.75" customHeight="1">
      <c r="A14" s="39" t="s">
        <v>38</v>
      </c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40"/>
    </row>
    <row r="15" ht="15.75" customHeight="1">
      <c r="A15" s="42">
        <v>8.0</v>
      </c>
      <c r="B15" s="61"/>
      <c r="C15" s="62"/>
      <c r="D15" s="63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5"/>
    </row>
    <row r="16" ht="15.75" customHeight="1">
      <c r="A16" s="46">
        <v>9.0</v>
      </c>
      <c r="B16" s="64"/>
      <c r="C16" s="65"/>
      <c r="D16" s="66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9"/>
    </row>
    <row r="17" ht="15.75" customHeight="1">
      <c r="A17" s="46">
        <v>10.0</v>
      </c>
      <c r="B17" s="64"/>
      <c r="C17" s="65"/>
      <c r="D17" s="66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9"/>
    </row>
    <row r="18" ht="15.75" customHeight="1">
      <c r="A18" s="46">
        <v>11.0</v>
      </c>
      <c r="B18" s="64"/>
      <c r="C18" s="65"/>
      <c r="D18" s="66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9"/>
    </row>
    <row r="19" ht="15.75" customHeight="1">
      <c r="A19" s="46">
        <v>12.0</v>
      </c>
      <c r="B19" s="64"/>
      <c r="C19" s="65"/>
      <c r="D19" s="66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9"/>
    </row>
    <row r="20" ht="15.75" customHeight="1">
      <c r="A20" s="46">
        <v>13.0</v>
      </c>
      <c r="B20" s="64"/>
      <c r="C20" s="65"/>
      <c r="D20" s="66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9"/>
    </row>
    <row r="21" ht="15.75" customHeight="1">
      <c r="A21" s="50">
        <v>14.0</v>
      </c>
      <c r="B21" s="36"/>
      <c r="C21" s="37"/>
      <c r="D21" s="35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9"/>
    </row>
    <row r="22" ht="15.75" customHeight="1">
      <c r="A22" s="52" t="s">
        <v>35</v>
      </c>
      <c r="B22" s="53"/>
      <c r="C22" s="53"/>
      <c r="D22" s="40"/>
      <c r="E22" s="54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9"/>
    </row>
    <row r="23" ht="15.75" customHeight="1">
      <c r="A23" s="39" t="s">
        <v>39</v>
      </c>
      <c r="B23" s="53"/>
      <c r="C23" s="53"/>
      <c r="D23" s="40"/>
      <c r="E23" s="67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9"/>
    </row>
    <row r="24" ht="15.75" customHeight="1">
      <c r="A24" s="52" t="s">
        <v>40</v>
      </c>
      <c r="B24" s="53"/>
      <c r="C24" s="53"/>
      <c r="D24" s="40"/>
      <c r="E24" s="70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2"/>
    </row>
    <row r="25" ht="15.75" customHeight="1">
      <c r="A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</row>
    <row r="26" ht="15.75" customHeight="1">
      <c r="A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</row>
    <row r="27" ht="15.75" customHeight="1">
      <c r="A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</row>
    <row r="28" ht="15.75" customHeight="1">
      <c r="A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</row>
    <row r="29" ht="15.75" customHeight="1">
      <c r="A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</row>
    <row r="30" ht="15.75" customHeight="1">
      <c r="A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</row>
    <row r="31" ht="15.75" customHeight="1">
      <c r="A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</row>
    <row r="32" ht="15.75" customHeight="1">
      <c r="A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</row>
    <row r="33" ht="15.75" customHeight="1">
      <c r="A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</row>
    <row r="34" ht="15.75" customHeight="1">
      <c r="A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</row>
    <row r="35" ht="15.75" customHeight="1">
      <c r="A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</row>
    <row r="36" ht="15.75" customHeight="1">
      <c r="A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</row>
    <row r="37" ht="15.75" customHeight="1">
      <c r="A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</row>
    <row r="38" ht="15.75" customHeight="1">
      <c r="A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</row>
    <row r="39" ht="15.75" customHeight="1">
      <c r="A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</row>
    <row r="40" ht="15.75" customHeight="1">
      <c r="A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</row>
    <row r="41" ht="15.75" customHeight="1">
      <c r="A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</row>
    <row r="42" ht="15.75" customHeight="1">
      <c r="A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</row>
    <row r="43" ht="15.75" customHeight="1">
      <c r="A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</row>
    <row r="44" ht="15.75" customHeight="1">
      <c r="A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</row>
    <row r="45" ht="15.75" customHeight="1">
      <c r="A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</row>
    <row r="46" ht="15.75" customHeight="1">
      <c r="A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</row>
    <row r="47" ht="15.75" customHeight="1">
      <c r="A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</row>
    <row r="48" ht="15.75" customHeight="1">
      <c r="A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</row>
    <row r="49" ht="15.75" customHeight="1">
      <c r="A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</row>
    <row r="50" ht="15.75" customHeight="1">
      <c r="A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</row>
    <row r="51" ht="15.75" customHeight="1">
      <c r="A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</row>
    <row r="52" ht="15.75" customHeight="1">
      <c r="A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</row>
    <row r="53" ht="15.75" customHeight="1">
      <c r="A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</row>
    <row r="54" ht="15.75" customHeight="1">
      <c r="A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</row>
    <row r="55" ht="15.75" customHeight="1">
      <c r="A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</row>
    <row r="56" ht="15.75" customHeight="1">
      <c r="A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</row>
    <row r="57" ht="15.75" customHeight="1">
      <c r="A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</row>
    <row r="58" ht="15.75" customHeight="1">
      <c r="A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</row>
    <row r="59" ht="15.75" customHeight="1">
      <c r="A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</row>
    <row r="60" ht="15.75" customHeight="1">
      <c r="A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</row>
    <row r="61" ht="15.75" customHeight="1">
      <c r="A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</row>
    <row r="62" ht="15.75" customHeight="1">
      <c r="A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</row>
    <row r="63" ht="15.75" customHeight="1">
      <c r="A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</row>
    <row r="64" ht="15.75" customHeight="1">
      <c r="A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</row>
    <row r="65" ht="15.75" customHeight="1">
      <c r="A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</row>
    <row r="66" ht="15.75" customHeight="1">
      <c r="A66" s="73"/>
      <c r="E66" s="73"/>
      <c r="F66" s="73"/>
      <c r="G66" s="73"/>
      <c r="H66" s="73"/>
      <c r="I66" s="73"/>
      <c r="J66" s="73"/>
      <c r="K66" s="73"/>
      <c r="L66" s="73"/>
      <c r="M66" s="73"/>
      <c r="N66" s="73"/>
      <c r="O66" s="73"/>
      <c r="P66" s="73"/>
    </row>
    <row r="67" ht="15.75" customHeight="1">
      <c r="A67" s="73"/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  <c r="P67" s="73"/>
    </row>
    <row r="68" ht="15.75" customHeight="1">
      <c r="A68" s="73"/>
      <c r="E68" s="73"/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</row>
    <row r="69" ht="15.75" customHeight="1">
      <c r="A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</row>
    <row r="70" ht="15.75" customHeight="1">
      <c r="A70" s="73"/>
      <c r="E70" s="73"/>
      <c r="F70" s="73"/>
      <c r="G70" s="73"/>
      <c r="H70" s="73"/>
      <c r="I70" s="73"/>
      <c r="J70" s="73"/>
      <c r="K70" s="73"/>
      <c r="L70" s="73"/>
      <c r="M70" s="73"/>
      <c r="N70" s="73"/>
      <c r="O70" s="73"/>
      <c r="P70" s="73"/>
    </row>
    <row r="71" ht="15.75" customHeight="1">
      <c r="A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</row>
    <row r="72" ht="15.75" customHeight="1">
      <c r="A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</row>
    <row r="73" ht="15.75" customHeight="1">
      <c r="A73" s="73"/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73"/>
      <c r="P73" s="73"/>
    </row>
    <row r="74" ht="15.75" customHeight="1">
      <c r="A74" s="73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</row>
    <row r="75" ht="15.75" customHeight="1">
      <c r="A75" s="73"/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73"/>
    </row>
    <row r="76" ht="15.75" customHeight="1">
      <c r="A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</row>
    <row r="77" ht="15.75" customHeight="1">
      <c r="A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</row>
    <row r="78" ht="15.75" customHeight="1">
      <c r="A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</row>
    <row r="79" ht="15.75" customHeight="1">
      <c r="A79" s="73"/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</row>
    <row r="80" ht="15.75" customHeight="1">
      <c r="A80" s="73"/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</row>
    <row r="81" ht="15.75" customHeight="1">
      <c r="A81" s="7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</row>
    <row r="82" ht="15.75" customHeight="1">
      <c r="A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</row>
    <row r="83" ht="15.75" customHeight="1">
      <c r="A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</row>
    <row r="84" ht="15.75" customHeight="1">
      <c r="A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</row>
    <row r="85" ht="15.75" customHeight="1">
      <c r="A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</row>
    <row r="86" ht="15.75" customHeight="1">
      <c r="A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</row>
    <row r="87" ht="15.75" customHeight="1">
      <c r="A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</row>
    <row r="88" ht="15.75" customHeight="1">
      <c r="A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</row>
    <row r="89" ht="15.75" customHeight="1">
      <c r="A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</row>
    <row r="90" ht="15.75" customHeight="1">
      <c r="A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</row>
    <row r="91" ht="15.75" customHeight="1">
      <c r="A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</row>
    <row r="92" ht="15.75" customHeight="1">
      <c r="A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</row>
    <row r="93" ht="15.75" customHeight="1">
      <c r="A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</row>
    <row r="94" ht="15.75" customHeight="1">
      <c r="A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</row>
    <row r="95" ht="15.75" customHeight="1">
      <c r="A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</row>
    <row r="96" ht="15.75" customHeight="1">
      <c r="A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</row>
    <row r="97" ht="15.75" customHeight="1">
      <c r="A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</row>
    <row r="98" ht="15.75" customHeight="1">
      <c r="A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</row>
    <row r="99" ht="15.75" customHeight="1">
      <c r="A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</row>
    <row r="100" ht="15.75" customHeight="1">
      <c r="A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</row>
    <row r="101" ht="15.75" customHeight="1">
      <c r="A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</row>
    <row r="102" ht="15.75" customHeight="1">
      <c r="A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</row>
    <row r="103" ht="15.75" customHeight="1">
      <c r="A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</row>
    <row r="104" ht="15.75" customHeight="1">
      <c r="A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</row>
    <row r="105" ht="15.75" customHeight="1">
      <c r="A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</row>
    <row r="106" ht="15.75" customHeight="1">
      <c r="A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</row>
    <row r="107" ht="15.75" customHeight="1">
      <c r="A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</row>
    <row r="108" ht="15.75" customHeight="1">
      <c r="A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</row>
    <row r="109" ht="15.75" customHeight="1">
      <c r="A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</row>
    <row r="110" ht="15.75" customHeight="1">
      <c r="A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</row>
    <row r="111" ht="15.75" customHeight="1">
      <c r="A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</row>
    <row r="112" ht="15.75" customHeight="1">
      <c r="A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</row>
    <row r="113" ht="15.75" customHeight="1">
      <c r="A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</row>
    <row r="114" ht="15.75" customHeight="1">
      <c r="A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</row>
    <row r="115" ht="15.75" customHeight="1">
      <c r="A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</row>
    <row r="116" ht="15.75" customHeight="1">
      <c r="A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</row>
    <row r="117" ht="15.75" customHeight="1">
      <c r="A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</row>
    <row r="118" ht="15.75" customHeight="1">
      <c r="A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</row>
    <row r="119" ht="15.75" customHeight="1">
      <c r="A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</row>
    <row r="120" ht="15.75" customHeight="1">
      <c r="A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</row>
    <row r="121" ht="15.75" customHeight="1">
      <c r="A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</row>
    <row r="122" ht="15.75" customHeight="1">
      <c r="A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</row>
    <row r="123" ht="15.75" customHeight="1">
      <c r="A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</row>
    <row r="124" ht="15.75" customHeight="1">
      <c r="A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</row>
    <row r="125" ht="15.75" customHeight="1">
      <c r="A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</row>
    <row r="126" ht="15.75" customHeight="1">
      <c r="A126" s="7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</row>
    <row r="127" ht="15.75" customHeight="1">
      <c r="A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</row>
    <row r="128" ht="15.75" customHeight="1">
      <c r="A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</row>
    <row r="129" ht="15.75" customHeight="1">
      <c r="A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</row>
    <row r="130" ht="15.75" customHeight="1">
      <c r="A130" s="73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</row>
    <row r="131" ht="15.75" customHeight="1">
      <c r="A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</row>
    <row r="132" ht="15.75" customHeight="1">
      <c r="A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</row>
    <row r="133" ht="15.75" customHeight="1">
      <c r="A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</row>
    <row r="134" ht="15.75" customHeight="1">
      <c r="A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</row>
    <row r="135" ht="15.75" customHeight="1">
      <c r="A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</row>
    <row r="136" ht="15.75" customHeight="1">
      <c r="A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</row>
    <row r="137" ht="15.75" customHeight="1">
      <c r="A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</row>
    <row r="138" ht="15.75" customHeight="1">
      <c r="A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</row>
    <row r="139" ht="15.75" customHeight="1">
      <c r="A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</row>
    <row r="140" ht="15.75" customHeight="1">
      <c r="A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</row>
    <row r="141" ht="15.75" customHeight="1">
      <c r="A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</row>
    <row r="142" ht="15.75" customHeight="1">
      <c r="A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</row>
    <row r="143" ht="15.75" customHeight="1">
      <c r="A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</row>
    <row r="144" ht="15.75" customHeight="1">
      <c r="A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</row>
    <row r="145" ht="15.75" customHeight="1">
      <c r="A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</row>
    <row r="146" ht="15.75" customHeight="1">
      <c r="A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</row>
    <row r="147" ht="15.75" customHeight="1">
      <c r="A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</row>
    <row r="148" ht="15.75" customHeight="1">
      <c r="A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</row>
    <row r="149" ht="15.75" customHeight="1">
      <c r="A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</row>
    <row r="150" ht="15.75" customHeight="1">
      <c r="A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</row>
    <row r="151" ht="15.75" customHeight="1">
      <c r="A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</row>
    <row r="152" ht="15.75" customHeight="1">
      <c r="A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</row>
    <row r="153" ht="15.75" customHeight="1">
      <c r="A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</row>
    <row r="154" ht="15.75" customHeight="1">
      <c r="A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</row>
    <row r="155" ht="15.75" customHeight="1">
      <c r="A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</row>
    <row r="156" ht="15.75" customHeight="1">
      <c r="A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</row>
    <row r="157" ht="15.75" customHeight="1">
      <c r="A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</row>
    <row r="158" ht="15.75" customHeight="1">
      <c r="A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</row>
    <row r="159" ht="15.75" customHeight="1">
      <c r="A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</row>
    <row r="160" ht="15.75" customHeight="1">
      <c r="A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</row>
    <row r="161" ht="15.75" customHeight="1">
      <c r="A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</row>
    <row r="162" ht="15.75" customHeight="1">
      <c r="A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</row>
    <row r="163" ht="15.75" customHeight="1">
      <c r="A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</row>
    <row r="164" ht="15.75" customHeight="1">
      <c r="A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</row>
    <row r="165" ht="15.75" customHeight="1">
      <c r="A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</row>
    <row r="166" ht="15.75" customHeight="1">
      <c r="A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</row>
    <row r="167" ht="15.75" customHeight="1">
      <c r="A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</row>
    <row r="168" ht="15.75" customHeight="1">
      <c r="A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</row>
    <row r="169" ht="15.75" customHeight="1">
      <c r="A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</row>
    <row r="170" ht="15.75" customHeight="1">
      <c r="A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</row>
    <row r="171" ht="15.75" customHeight="1">
      <c r="A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</row>
    <row r="172" ht="15.75" customHeight="1">
      <c r="A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</row>
    <row r="173" ht="15.75" customHeight="1">
      <c r="A173" s="7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</row>
    <row r="174" ht="15.75" customHeight="1">
      <c r="A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</row>
    <row r="175" ht="15.75" customHeight="1">
      <c r="A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</row>
    <row r="176" ht="15.75" customHeight="1">
      <c r="A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</row>
    <row r="177" ht="15.75" customHeight="1">
      <c r="A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</row>
    <row r="178" ht="15.75" customHeight="1">
      <c r="A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</row>
    <row r="179" ht="15.75" customHeight="1">
      <c r="A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</row>
    <row r="180" ht="15.75" customHeight="1">
      <c r="A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</row>
    <row r="181" ht="15.75" customHeight="1">
      <c r="A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</row>
    <row r="182" ht="15.75" customHeight="1">
      <c r="A182" s="73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</row>
    <row r="183" ht="15.75" customHeight="1">
      <c r="A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</row>
    <row r="184" ht="15.75" customHeight="1">
      <c r="A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</row>
    <row r="185" ht="15.75" customHeight="1">
      <c r="A185" s="7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</row>
    <row r="186" ht="15.75" customHeight="1">
      <c r="A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</row>
    <row r="187" ht="15.75" customHeight="1">
      <c r="A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</row>
    <row r="188" ht="15.75" customHeight="1">
      <c r="A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</row>
    <row r="189" ht="15.75" customHeight="1">
      <c r="A189" s="73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</row>
    <row r="190" ht="15.75" customHeight="1">
      <c r="A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</row>
    <row r="191" ht="15.75" customHeight="1">
      <c r="A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</row>
    <row r="192" ht="15.75" customHeight="1">
      <c r="A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</row>
    <row r="193" ht="15.75" customHeight="1">
      <c r="A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</row>
    <row r="194" ht="15.75" customHeight="1">
      <c r="A194" s="7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</row>
    <row r="195" ht="15.75" customHeight="1">
      <c r="A195" s="73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</row>
    <row r="196" ht="15.75" customHeight="1">
      <c r="A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</row>
    <row r="197" ht="15.75" customHeight="1">
      <c r="A197" s="73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</row>
    <row r="198" ht="15.75" customHeight="1">
      <c r="A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</row>
    <row r="199" ht="15.75" customHeight="1">
      <c r="A199" s="73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</row>
    <row r="200" ht="15.75" customHeight="1">
      <c r="A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</row>
    <row r="201" ht="15.75" customHeight="1">
      <c r="A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</row>
    <row r="202" ht="15.75" customHeight="1">
      <c r="A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</row>
    <row r="203" ht="15.75" customHeight="1">
      <c r="A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</row>
    <row r="204" ht="15.75" customHeight="1">
      <c r="A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</row>
    <row r="205" ht="15.75" customHeight="1">
      <c r="A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</row>
    <row r="206" ht="15.75" customHeight="1">
      <c r="A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</row>
    <row r="207" ht="15.75" customHeight="1">
      <c r="A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</row>
    <row r="208" ht="15.75" customHeight="1">
      <c r="A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</row>
    <row r="209" ht="15.75" customHeight="1">
      <c r="A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</row>
    <row r="210" ht="15.75" customHeight="1">
      <c r="A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</row>
    <row r="211" ht="15.75" customHeight="1">
      <c r="A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</row>
    <row r="212" ht="15.75" customHeight="1">
      <c r="A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</row>
    <row r="213" ht="15.75" customHeight="1">
      <c r="A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</row>
    <row r="214" ht="15.75" customHeight="1">
      <c r="A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</row>
    <row r="215" ht="15.75" customHeight="1">
      <c r="A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</row>
    <row r="216" ht="15.75" customHeight="1">
      <c r="A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</row>
    <row r="217" ht="15.75" customHeight="1">
      <c r="A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</row>
    <row r="218" ht="15.75" customHeight="1">
      <c r="A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</row>
    <row r="219" ht="15.75" customHeight="1">
      <c r="A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</row>
    <row r="220" ht="15.75" customHeight="1">
      <c r="A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</row>
    <row r="221" ht="15.75" customHeight="1">
      <c r="A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</row>
    <row r="222" ht="15.75" customHeight="1">
      <c r="A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</row>
    <row r="223" ht="15.75" customHeight="1">
      <c r="A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</row>
    <row r="224" ht="15.75" customHeight="1">
      <c r="A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A1:P1"/>
    <mergeCell ref="A2:B2"/>
    <mergeCell ref="C2:P2"/>
    <mergeCell ref="A3:B3"/>
    <mergeCell ref="A11:D11"/>
    <mergeCell ref="A12:D12"/>
    <mergeCell ref="A14:P14"/>
    <mergeCell ref="B21:D21"/>
    <mergeCell ref="A22:D22"/>
    <mergeCell ref="A23:D23"/>
    <mergeCell ref="A24:D24"/>
    <mergeCell ref="A13:D13"/>
    <mergeCell ref="B15:D15"/>
    <mergeCell ref="B16:D16"/>
    <mergeCell ref="B17:D17"/>
    <mergeCell ref="B18:D18"/>
    <mergeCell ref="B19:D19"/>
    <mergeCell ref="B20:D20"/>
  </mergeCells>
  <printOptions gridLines="1" horizontalCentered="1" verticalCentered="1"/>
  <pageMargins bottom="0.12125984251968504" footer="0.0" header="0.0" left="0.19685039370078738" right="0.19685039370078738" top="0.12125984251968504"/>
  <pageSetup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23.25"/>
    <col customWidth="1" min="2" max="6" width="12.63"/>
  </cols>
  <sheetData>
    <row r="1" ht="15.75" customHeight="1">
      <c r="A1" s="74" t="s">
        <v>41</v>
      </c>
      <c r="B1" s="75"/>
      <c r="C1" s="75"/>
      <c r="D1" s="75"/>
      <c r="E1" s="75"/>
      <c r="F1" s="75"/>
      <c r="G1" s="75"/>
      <c r="H1" s="75"/>
      <c r="I1" s="75"/>
      <c r="J1" s="76"/>
    </row>
    <row r="2" ht="67.5" customHeight="1">
      <c r="A2" s="77"/>
      <c r="B2" s="78"/>
      <c r="C2" s="78"/>
      <c r="D2" s="78"/>
      <c r="E2" s="78"/>
      <c r="F2" s="78"/>
      <c r="G2" s="78"/>
      <c r="H2" s="78"/>
      <c r="I2" s="78"/>
      <c r="J2" s="79"/>
    </row>
    <row r="3" ht="15.75" customHeight="1">
      <c r="A3" s="80" t="s">
        <v>42</v>
      </c>
      <c r="B3" s="81"/>
      <c r="C3" s="81"/>
      <c r="D3" s="81"/>
      <c r="E3" s="81"/>
      <c r="F3" s="81"/>
      <c r="G3" s="81"/>
      <c r="H3" s="81"/>
      <c r="I3" s="81"/>
      <c r="J3" s="82"/>
    </row>
    <row r="4" ht="15.75" customHeight="1">
      <c r="A4" s="83" t="s">
        <v>2</v>
      </c>
      <c r="B4" s="84" t="s">
        <v>43</v>
      </c>
      <c r="C4" s="85" t="s">
        <v>44</v>
      </c>
      <c r="D4" s="85" t="s">
        <v>45</v>
      </c>
      <c r="E4" s="85" t="s">
        <v>46</v>
      </c>
      <c r="F4" s="85" t="s">
        <v>47</v>
      </c>
      <c r="G4" s="85" t="s">
        <v>48</v>
      </c>
      <c r="H4" s="85" t="s">
        <v>49</v>
      </c>
      <c r="I4" s="85" t="s">
        <v>50</v>
      </c>
      <c r="J4" s="86" t="s">
        <v>17</v>
      </c>
    </row>
    <row r="5" ht="15.75" customHeight="1">
      <c r="A5" s="87" t="s">
        <v>51</v>
      </c>
      <c r="B5" s="88">
        <v>33.0</v>
      </c>
      <c r="C5" s="89">
        <v>500000.0</v>
      </c>
      <c r="D5" s="88">
        <f t="shared" ref="D5:D8" si="1">C5/1000*B5</f>
        <v>16500</v>
      </c>
      <c r="E5" s="90">
        <v>0.4</v>
      </c>
      <c r="F5" s="91">
        <f t="shared" ref="F5:F8" si="2">C5+C5*E5</f>
        <v>700000</v>
      </c>
      <c r="G5" s="92">
        <v>28.0</v>
      </c>
      <c r="H5" s="92">
        <f t="shared" ref="H5:H8" si="3">F5/1000*G5</f>
        <v>19600</v>
      </c>
      <c r="I5" s="93">
        <f t="shared" ref="I5:I8" si="4">H5-D5</f>
        <v>3100</v>
      </c>
      <c r="J5" s="94">
        <f t="shared" ref="J5:J8" si="5">H5*0.03</f>
        <v>588</v>
      </c>
    </row>
    <row r="6" ht="15.75" customHeight="1">
      <c r="A6" s="95" t="s">
        <v>52</v>
      </c>
      <c r="B6" s="88">
        <v>33.0</v>
      </c>
      <c r="C6" s="89">
        <v>300000.0</v>
      </c>
      <c r="D6" s="88">
        <f t="shared" si="1"/>
        <v>9900</v>
      </c>
      <c r="E6" s="90">
        <v>1.0</v>
      </c>
      <c r="F6" s="91">
        <f t="shared" si="2"/>
        <v>600000</v>
      </c>
      <c r="G6" s="92">
        <v>17.5</v>
      </c>
      <c r="H6" s="92">
        <f t="shared" si="3"/>
        <v>10500</v>
      </c>
      <c r="I6" s="93">
        <f t="shared" si="4"/>
        <v>600</v>
      </c>
      <c r="J6" s="94">
        <f t="shared" si="5"/>
        <v>315</v>
      </c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</row>
    <row r="7" ht="15.75" customHeight="1">
      <c r="A7" s="95" t="s">
        <v>53</v>
      </c>
      <c r="B7" s="88">
        <v>32.47</v>
      </c>
      <c r="C7" s="89">
        <v>40000.0</v>
      </c>
      <c r="D7" s="88">
        <f t="shared" si="1"/>
        <v>1298.8</v>
      </c>
      <c r="E7" s="90">
        <v>1.0</v>
      </c>
      <c r="F7" s="91">
        <f t="shared" si="2"/>
        <v>80000</v>
      </c>
      <c r="G7" s="92">
        <v>22.5</v>
      </c>
      <c r="H7" s="92">
        <f t="shared" si="3"/>
        <v>1800</v>
      </c>
      <c r="I7" s="93">
        <f t="shared" si="4"/>
        <v>501.2</v>
      </c>
      <c r="J7" s="94">
        <f t="shared" si="5"/>
        <v>54</v>
      </c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</row>
    <row r="8" ht="15.75" customHeight="1">
      <c r="A8" s="95" t="s">
        <v>54</v>
      </c>
      <c r="B8" s="88">
        <v>35.0</v>
      </c>
      <c r="C8" s="89">
        <v>40000.0</v>
      </c>
      <c r="D8" s="88">
        <f t="shared" si="1"/>
        <v>1400</v>
      </c>
      <c r="E8" s="90">
        <v>1.0</v>
      </c>
      <c r="F8" s="91">
        <f t="shared" si="2"/>
        <v>80000</v>
      </c>
      <c r="G8" s="92">
        <v>22.5</v>
      </c>
      <c r="H8" s="92">
        <f t="shared" si="3"/>
        <v>1800</v>
      </c>
      <c r="I8" s="93">
        <f t="shared" si="4"/>
        <v>400</v>
      </c>
      <c r="J8" s="94">
        <f t="shared" si="5"/>
        <v>54</v>
      </c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</row>
    <row r="9" ht="15.75" customHeight="1">
      <c r="A9" s="95"/>
      <c r="B9" s="88"/>
      <c r="C9" s="89"/>
      <c r="D9" s="88"/>
      <c r="E9" s="90"/>
      <c r="F9" s="91"/>
      <c r="G9" s="92"/>
      <c r="H9" s="92"/>
      <c r="I9" s="93"/>
      <c r="J9" s="94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</row>
    <row r="10" ht="15.75" customHeight="1">
      <c r="A10" s="95"/>
      <c r="B10" s="88"/>
      <c r="C10" s="89"/>
      <c r="D10" s="88"/>
      <c r="E10" s="90"/>
      <c r="F10" s="91"/>
      <c r="G10" s="92"/>
      <c r="H10" s="92"/>
      <c r="I10" s="93"/>
      <c r="J10" s="94"/>
    </row>
    <row r="11" ht="15.75" customHeight="1">
      <c r="A11" s="95"/>
      <c r="B11" s="88"/>
      <c r="C11" s="89"/>
      <c r="D11" s="88"/>
      <c r="E11" s="90"/>
      <c r="F11" s="91"/>
      <c r="G11" s="92"/>
      <c r="H11" s="92"/>
      <c r="I11" s="93"/>
      <c r="J11" s="94"/>
    </row>
    <row r="12" ht="15.75" customHeight="1">
      <c r="A12" s="95"/>
      <c r="B12" s="88"/>
      <c r="C12" s="89"/>
      <c r="D12" s="88"/>
      <c r="E12" s="90"/>
      <c r="F12" s="91"/>
      <c r="G12" s="92"/>
      <c r="H12" s="92"/>
      <c r="I12" s="93"/>
      <c r="J12" s="94"/>
    </row>
    <row r="13" ht="15.75" customHeight="1">
      <c r="A13" s="80" t="s">
        <v>42</v>
      </c>
      <c r="B13" s="81"/>
      <c r="C13" s="81"/>
      <c r="D13" s="81"/>
      <c r="E13" s="81"/>
      <c r="F13" s="81"/>
      <c r="G13" s="81"/>
      <c r="H13" s="81"/>
      <c r="I13" s="81"/>
      <c r="J13" s="82"/>
    </row>
    <row r="14" ht="15.75" customHeight="1">
      <c r="A14" s="86" t="s">
        <v>2</v>
      </c>
      <c r="B14" s="86" t="s">
        <v>55</v>
      </c>
      <c r="C14" s="86" t="s">
        <v>56</v>
      </c>
      <c r="D14" s="86" t="s">
        <v>45</v>
      </c>
      <c r="E14" s="85" t="s">
        <v>48</v>
      </c>
      <c r="F14" s="85" t="s">
        <v>49</v>
      </c>
      <c r="G14" s="85" t="s">
        <v>50</v>
      </c>
      <c r="H14" s="86" t="s">
        <v>17</v>
      </c>
    </row>
    <row r="15" ht="15.75" customHeight="1">
      <c r="A15" s="95" t="s">
        <v>57</v>
      </c>
      <c r="B15" s="88">
        <v>24.5</v>
      </c>
      <c r="C15" s="89">
        <v>700000.0</v>
      </c>
      <c r="D15" s="88">
        <f t="shared" ref="D15:D17" si="6">C15/1000*B15</f>
        <v>17150</v>
      </c>
      <c r="E15" s="92">
        <v>27.5</v>
      </c>
      <c r="F15" s="92">
        <f t="shared" ref="F15:F17" si="7">C15/1000*E15</f>
        <v>19250</v>
      </c>
      <c r="G15" s="93">
        <f t="shared" ref="G15:G17" si="8">F15-D15</f>
        <v>2100</v>
      </c>
      <c r="H15" s="94">
        <f t="shared" ref="H15:H17" si="9">F15*0.03</f>
        <v>577.5</v>
      </c>
      <c r="I15" s="97" t="s">
        <v>58</v>
      </c>
    </row>
    <row r="16" ht="15.75" customHeight="1">
      <c r="A16" s="95" t="s">
        <v>59</v>
      </c>
      <c r="B16" s="88">
        <v>14.5</v>
      </c>
      <c r="C16" s="89">
        <v>100000.0</v>
      </c>
      <c r="D16" s="88">
        <f t="shared" si="6"/>
        <v>1450</v>
      </c>
      <c r="E16" s="92">
        <v>17.5</v>
      </c>
      <c r="F16" s="92">
        <f t="shared" si="7"/>
        <v>1750</v>
      </c>
      <c r="G16" s="93">
        <f t="shared" si="8"/>
        <v>300</v>
      </c>
      <c r="H16" s="94">
        <f t="shared" si="9"/>
        <v>52.5</v>
      </c>
      <c r="I16" s="98" t="s">
        <v>60</v>
      </c>
    </row>
    <row r="17" ht="15.75" customHeight="1">
      <c r="A17" s="95" t="s">
        <v>61</v>
      </c>
      <c r="B17" s="88">
        <v>14.0</v>
      </c>
      <c r="C17" s="89">
        <v>600000.0</v>
      </c>
      <c r="D17" s="88">
        <f t="shared" si="6"/>
        <v>8400</v>
      </c>
      <c r="E17" s="92">
        <v>17.0</v>
      </c>
      <c r="F17" s="92">
        <f t="shared" si="7"/>
        <v>10200</v>
      </c>
      <c r="G17" s="93">
        <f t="shared" si="8"/>
        <v>1800</v>
      </c>
      <c r="H17" s="94">
        <f t="shared" si="9"/>
        <v>306</v>
      </c>
      <c r="I17" s="98" t="s">
        <v>62</v>
      </c>
    </row>
    <row r="18" ht="15.75" customHeight="1">
      <c r="A18" s="95"/>
      <c r="B18" s="88"/>
      <c r="C18" s="89"/>
      <c r="D18" s="88"/>
      <c r="E18" s="92"/>
      <c r="F18" s="92"/>
      <c r="G18" s="93"/>
      <c r="H18" s="94"/>
    </row>
    <row r="19" ht="15.75" customHeight="1">
      <c r="A19" s="95"/>
      <c r="B19" s="88"/>
      <c r="C19" s="89"/>
      <c r="D19" s="88"/>
      <c r="E19" s="92"/>
      <c r="F19" s="92"/>
      <c r="G19" s="93"/>
      <c r="H19" s="94"/>
    </row>
    <row r="20" ht="15.75" customHeight="1">
      <c r="A20" s="95"/>
      <c r="B20" s="88"/>
      <c r="C20" s="89"/>
      <c r="D20" s="88"/>
      <c r="E20" s="92"/>
      <c r="F20" s="92"/>
      <c r="G20" s="93"/>
      <c r="H20" s="94"/>
    </row>
    <row r="21" ht="15.75" customHeight="1">
      <c r="F21" s="73"/>
      <c r="G21" s="73"/>
      <c r="H21" s="73"/>
    </row>
    <row r="22" ht="15.75" customHeight="1">
      <c r="F22" s="73"/>
      <c r="G22" s="73"/>
      <c r="H22" s="73"/>
    </row>
    <row r="23" ht="15.75" customHeight="1">
      <c r="F23" s="73"/>
      <c r="G23" s="73"/>
      <c r="H23" s="73"/>
    </row>
    <row r="24" ht="15.75" customHeight="1">
      <c r="F24" s="73"/>
      <c r="G24" s="73"/>
      <c r="H24" s="73"/>
    </row>
    <row r="25" ht="15.75" customHeight="1">
      <c r="F25" s="73"/>
      <c r="G25" s="73"/>
      <c r="H25" s="73"/>
    </row>
    <row r="26" ht="15.75" customHeight="1">
      <c r="F26" s="73"/>
      <c r="G26" s="73"/>
      <c r="H26" s="73"/>
    </row>
    <row r="27" ht="15.75" customHeight="1">
      <c r="F27" s="73"/>
      <c r="G27" s="73"/>
      <c r="H27" s="73"/>
    </row>
    <row r="28" ht="15.75" customHeight="1">
      <c r="F28" s="73"/>
      <c r="G28" s="73"/>
      <c r="H28" s="73"/>
    </row>
    <row r="29" ht="15.75" customHeight="1">
      <c r="F29" s="73"/>
      <c r="G29" s="73"/>
      <c r="H29" s="73"/>
    </row>
    <row r="30" ht="15.75" customHeight="1">
      <c r="F30" s="73"/>
      <c r="G30" s="73"/>
      <c r="H30" s="73"/>
    </row>
    <row r="31" ht="15.75" customHeight="1">
      <c r="F31" s="73"/>
      <c r="G31" s="73"/>
      <c r="H31" s="73"/>
    </row>
    <row r="32" ht="15.75" customHeight="1">
      <c r="F32" s="73"/>
      <c r="G32" s="73"/>
      <c r="H32" s="73"/>
    </row>
    <row r="33" ht="15.75" customHeight="1">
      <c r="F33" s="73"/>
      <c r="G33" s="73"/>
      <c r="H33" s="73"/>
    </row>
    <row r="34" ht="15.75" customHeight="1">
      <c r="F34" s="73"/>
      <c r="G34" s="73"/>
      <c r="H34" s="73"/>
    </row>
    <row r="35" ht="15.75" customHeight="1">
      <c r="F35" s="73"/>
      <c r="G35" s="73"/>
      <c r="H35" s="73"/>
    </row>
    <row r="36" ht="15.75" customHeight="1">
      <c r="F36" s="73"/>
      <c r="G36" s="73"/>
      <c r="H36" s="73"/>
    </row>
    <row r="37" ht="15.75" customHeight="1">
      <c r="F37" s="73"/>
      <c r="G37" s="73"/>
      <c r="H37" s="73"/>
    </row>
    <row r="38" ht="15.75" customHeight="1">
      <c r="F38" s="73"/>
      <c r="G38" s="73"/>
      <c r="H38" s="73"/>
    </row>
    <row r="39" ht="15.75" customHeight="1">
      <c r="F39" s="73"/>
      <c r="G39" s="73"/>
      <c r="H39" s="73"/>
    </row>
    <row r="40" ht="15.75" customHeight="1">
      <c r="F40" s="73"/>
      <c r="G40" s="73"/>
      <c r="H40" s="73"/>
    </row>
    <row r="41" ht="15.75" customHeight="1">
      <c r="F41" s="73"/>
      <c r="G41" s="73"/>
      <c r="H41" s="73"/>
    </row>
    <row r="42" ht="15.75" customHeight="1">
      <c r="F42" s="73"/>
      <c r="G42" s="73"/>
      <c r="H42" s="73"/>
    </row>
    <row r="43" ht="15.75" customHeight="1">
      <c r="F43" s="73"/>
      <c r="G43" s="73"/>
      <c r="H43" s="73"/>
    </row>
    <row r="44" ht="15.75" customHeight="1">
      <c r="F44" s="73"/>
      <c r="G44" s="73"/>
      <c r="H44" s="73"/>
    </row>
    <row r="45" ht="15.75" customHeight="1">
      <c r="F45" s="73"/>
      <c r="G45" s="73"/>
      <c r="H45" s="73"/>
    </row>
    <row r="46" ht="15.75" customHeight="1">
      <c r="F46" s="73"/>
      <c r="G46" s="73"/>
      <c r="H46" s="73"/>
    </row>
    <row r="47" ht="15.75" customHeight="1">
      <c r="F47" s="73"/>
      <c r="G47" s="73"/>
      <c r="H47" s="73"/>
    </row>
    <row r="48" ht="15.75" customHeight="1">
      <c r="F48" s="73"/>
      <c r="G48" s="73"/>
      <c r="H48" s="73"/>
    </row>
    <row r="49" ht="15.75" customHeight="1">
      <c r="F49" s="73"/>
      <c r="G49" s="73"/>
      <c r="H49" s="73"/>
    </row>
    <row r="50" ht="15.75" customHeight="1">
      <c r="F50" s="73"/>
      <c r="G50" s="73"/>
      <c r="H50" s="73"/>
    </row>
    <row r="51" ht="15.75" customHeight="1">
      <c r="F51" s="73"/>
      <c r="G51" s="73"/>
      <c r="H51" s="73"/>
    </row>
    <row r="52" ht="15.75" customHeight="1">
      <c r="F52" s="73"/>
      <c r="G52" s="73"/>
      <c r="H52" s="73"/>
    </row>
    <row r="53" ht="15.75" customHeight="1">
      <c r="F53" s="73"/>
      <c r="G53" s="73"/>
      <c r="H53" s="73"/>
    </row>
    <row r="54" ht="15.75" customHeight="1">
      <c r="F54" s="73"/>
      <c r="G54" s="73"/>
      <c r="H54" s="73"/>
    </row>
    <row r="55" ht="15.75" customHeight="1">
      <c r="F55" s="73"/>
      <c r="G55" s="73"/>
      <c r="H55" s="73"/>
    </row>
    <row r="56" ht="15.75" customHeight="1">
      <c r="F56" s="73"/>
      <c r="G56" s="73"/>
      <c r="H56" s="73"/>
    </row>
    <row r="57" ht="15.75" customHeight="1">
      <c r="F57" s="73"/>
      <c r="G57" s="73"/>
      <c r="H57" s="73"/>
    </row>
    <row r="58" ht="15.75" customHeight="1">
      <c r="F58" s="73"/>
      <c r="G58" s="73"/>
      <c r="H58" s="73"/>
    </row>
    <row r="59" ht="15.75" customHeight="1">
      <c r="F59" s="73"/>
      <c r="G59" s="73"/>
      <c r="H59" s="73"/>
    </row>
    <row r="60" ht="15.75" customHeight="1">
      <c r="F60" s="73"/>
      <c r="G60" s="73"/>
      <c r="H60" s="73"/>
    </row>
    <row r="61" ht="15.75" customHeight="1">
      <c r="F61" s="73"/>
      <c r="G61" s="73"/>
      <c r="H61" s="73"/>
    </row>
    <row r="62" ht="15.75" customHeight="1">
      <c r="F62" s="73"/>
      <c r="G62" s="73"/>
      <c r="H62" s="73"/>
    </row>
    <row r="63" ht="15.75" customHeight="1">
      <c r="F63" s="73"/>
      <c r="G63" s="73"/>
      <c r="H63" s="73"/>
    </row>
    <row r="64" ht="15.75" customHeight="1">
      <c r="F64" s="73"/>
      <c r="G64" s="73"/>
      <c r="H64" s="73"/>
    </row>
    <row r="65" ht="15.75" customHeight="1">
      <c r="F65" s="73"/>
      <c r="G65" s="73"/>
      <c r="H65" s="73"/>
    </row>
    <row r="66" ht="15.75" customHeight="1">
      <c r="F66" s="73"/>
      <c r="G66" s="73"/>
      <c r="H66" s="73"/>
    </row>
    <row r="67" ht="15.75" customHeight="1">
      <c r="F67" s="73"/>
      <c r="G67" s="73"/>
      <c r="H67" s="73"/>
    </row>
    <row r="68" ht="15.75" customHeight="1">
      <c r="F68" s="73"/>
      <c r="G68" s="73"/>
      <c r="H68" s="73"/>
    </row>
    <row r="69" ht="15.75" customHeight="1">
      <c r="F69" s="73"/>
      <c r="G69" s="73"/>
      <c r="H69" s="73"/>
    </row>
    <row r="70" ht="15.75" customHeight="1">
      <c r="F70" s="73"/>
      <c r="G70" s="73"/>
      <c r="H70" s="73"/>
    </row>
    <row r="71" ht="15.75" customHeight="1">
      <c r="F71" s="73"/>
      <c r="G71" s="73"/>
      <c r="H71" s="73"/>
    </row>
    <row r="72" ht="15.75" customHeight="1">
      <c r="F72" s="73"/>
      <c r="G72" s="73"/>
      <c r="H72" s="73"/>
    </row>
    <row r="73" ht="15.75" customHeight="1">
      <c r="F73" s="73"/>
      <c r="G73" s="73"/>
      <c r="H73" s="73"/>
    </row>
    <row r="74" ht="15.75" customHeight="1">
      <c r="F74" s="73"/>
      <c r="G74" s="73"/>
      <c r="H74" s="73"/>
    </row>
    <row r="75" ht="15.75" customHeight="1">
      <c r="F75" s="73"/>
      <c r="G75" s="73"/>
      <c r="H75" s="73"/>
    </row>
    <row r="76" ht="15.75" customHeight="1">
      <c r="F76" s="73"/>
      <c r="G76" s="73"/>
      <c r="H76" s="73"/>
    </row>
    <row r="77" ht="15.75" customHeight="1">
      <c r="F77" s="73"/>
      <c r="G77" s="73"/>
      <c r="H77" s="73"/>
    </row>
    <row r="78" ht="15.75" customHeight="1">
      <c r="F78" s="73"/>
      <c r="G78" s="73"/>
      <c r="H78" s="73"/>
    </row>
    <row r="79" ht="15.75" customHeight="1">
      <c r="F79" s="73"/>
      <c r="G79" s="73"/>
      <c r="H79" s="73"/>
    </row>
    <row r="80" ht="15.75" customHeight="1">
      <c r="F80" s="73"/>
      <c r="G80" s="73"/>
      <c r="H80" s="73"/>
    </row>
    <row r="81" ht="15.75" customHeight="1">
      <c r="F81" s="73"/>
      <c r="G81" s="73"/>
      <c r="H81" s="73"/>
    </row>
    <row r="82" ht="15.75" customHeight="1">
      <c r="F82" s="73"/>
      <c r="G82" s="73"/>
      <c r="H82" s="73"/>
    </row>
    <row r="83" ht="15.75" customHeight="1">
      <c r="F83" s="73"/>
      <c r="G83" s="73"/>
      <c r="H83" s="73"/>
    </row>
    <row r="84" ht="15.75" customHeight="1">
      <c r="F84" s="73"/>
      <c r="G84" s="73"/>
      <c r="H84" s="73"/>
    </row>
    <row r="85" ht="15.75" customHeight="1">
      <c r="F85" s="73"/>
      <c r="G85" s="73"/>
      <c r="H85" s="73"/>
    </row>
    <row r="86" ht="15.75" customHeight="1">
      <c r="F86" s="73"/>
      <c r="G86" s="73"/>
      <c r="H86" s="73"/>
    </row>
    <row r="87" ht="15.75" customHeight="1">
      <c r="F87" s="73"/>
      <c r="G87" s="73"/>
      <c r="H87" s="73"/>
    </row>
    <row r="88" ht="15.75" customHeight="1">
      <c r="F88" s="73"/>
      <c r="G88" s="73"/>
      <c r="H88" s="73"/>
    </row>
    <row r="89" ht="15.75" customHeight="1">
      <c r="F89" s="73"/>
      <c r="G89" s="73"/>
      <c r="H89" s="73"/>
    </row>
    <row r="90" ht="15.75" customHeight="1">
      <c r="F90" s="73"/>
      <c r="G90" s="73"/>
      <c r="H90" s="73"/>
    </row>
    <row r="91" ht="15.75" customHeight="1">
      <c r="F91" s="73"/>
      <c r="G91" s="73"/>
      <c r="H91" s="73"/>
    </row>
    <row r="92" ht="15.75" customHeight="1">
      <c r="F92" s="73"/>
      <c r="G92" s="73"/>
      <c r="H92" s="73"/>
    </row>
    <row r="93" ht="15.75" customHeight="1">
      <c r="F93" s="73"/>
      <c r="G93" s="73"/>
      <c r="H93" s="73"/>
    </row>
    <row r="94" ht="15.75" customHeight="1">
      <c r="F94" s="73"/>
      <c r="G94" s="73"/>
      <c r="H94" s="73"/>
    </row>
    <row r="95" ht="15.75" customHeight="1">
      <c r="F95" s="73"/>
      <c r="G95" s="73"/>
      <c r="H95" s="73"/>
    </row>
    <row r="96" ht="15.75" customHeight="1">
      <c r="F96" s="73"/>
      <c r="G96" s="73"/>
      <c r="H96" s="73"/>
    </row>
    <row r="97" ht="15.75" customHeight="1">
      <c r="F97" s="73"/>
      <c r="G97" s="73"/>
      <c r="H97" s="73"/>
    </row>
    <row r="98" ht="15.75" customHeight="1">
      <c r="F98" s="73"/>
      <c r="G98" s="73"/>
      <c r="H98" s="73"/>
    </row>
    <row r="99" ht="15.75" customHeight="1">
      <c r="F99" s="73"/>
      <c r="G99" s="73"/>
      <c r="H99" s="73"/>
    </row>
    <row r="100" ht="15.75" customHeight="1">
      <c r="F100" s="73"/>
      <c r="G100" s="73"/>
      <c r="H100" s="73"/>
    </row>
    <row r="101" ht="15.75" customHeight="1">
      <c r="F101" s="73"/>
      <c r="G101" s="73"/>
      <c r="H101" s="73"/>
    </row>
    <row r="102" ht="15.75" customHeight="1">
      <c r="F102" s="73"/>
      <c r="G102" s="73"/>
      <c r="H102" s="73"/>
    </row>
    <row r="103" ht="15.75" customHeight="1">
      <c r="F103" s="73"/>
      <c r="G103" s="73"/>
      <c r="H103" s="73"/>
    </row>
    <row r="104" ht="15.75" customHeight="1">
      <c r="F104" s="73"/>
      <c r="G104" s="73"/>
      <c r="H104" s="73"/>
    </row>
    <row r="105" ht="15.75" customHeight="1">
      <c r="F105" s="73"/>
      <c r="G105" s="73"/>
      <c r="H105" s="73"/>
    </row>
    <row r="106" ht="15.75" customHeight="1">
      <c r="F106" s="73"/>
      <c r="G106" s="73"/>
      <c r="H106" s="73"/>
    </row>
    <row r="107" ht="15.75" customHeight="1">
      <c r="F107" s="73"/>
      <c r="G107" s="73"/>
      <c r="H107" s="73"/>
    </row>
    <row r="108" ht="15.75" customHeight="1">
      <c r="F108" s="73"/>
      <c r="G108" s="73"/>
      <c r="H108" s="73"/>
    </row>
    <row r="109" ht="15.75" customHeight="1">
      <c r="F109" s="73"/>
      <c r="G109" s="73"/>
      <c r="H109" s="73"/>
    </row>
    <row r="110" ht="15.75" customHeight="1">
      <c r="F110" s="73"/>
      <c r="G110" s="73"/>
      <c r="H110" s="73"/>
    </row>
    <row r="111" ht="15.75" customHeight="1">
      <c r="F111" s="73"/>
      <c r="G111" s="73"/>
      <c r="H111" s="73"/>
    </row>
    <row r="112" ht="15.75" customHeight="1">
      <c r="F112" s="73"/>
      <c r="G112" s="73"/>
      <c r="H112" s="73"/>
    </row>
    <row r="113" ht="15.75" customHeight="1">
      <c r="F113" s="73"/>
      <c r="G113" s="73"/>
      <c r="H113" s="73"/>
    </row>
    <row r="114" ht="15.75" customHeight="1">
      <c r="F114" s="73"/>
      <c r="G114" s="73"/>
      <c r="H114" s="73"/>
    </row>
    <row r="115" ht="15.75" customHeight="1">
      <c r="F115" s="73"/>
      <c r="G115" s="73"/>
      <c r="H115" s="73"/>
    </row>
    <row r="116" ht="15.75" customHeight="1">
      <c r="F116" s="73"/>
      <c r="G116" s="73"/>
      <c r="H116" s="73"/>
    </row>
    <row r="117" ht="15.75" customHeight="1">
      <c r="F117" s="73"/>
      <c r="G117" s="73"/>
      <c r="H117" s="73"/>
    </row>
    <row r="118" ht="15.75" customHeight="1">
      <c r="F118" s="73"/>
      <c r="G118" s="73"/>
      <c r="H118" s="73"/>
    </row>
    <row r="119" ht="15.75" customHeight="1">
      <c r="F119" s="73"/>
      <c r="G119" s="73"/>
      <c r="H119" s="73"/>
    </row>
    <row r="120" ht="15.75" customHeight="1">
      <c r="F120" s="73"/>
      <c r="G120" s="73"/>
      <c r="H120" s="73"/>
    </row>
    <row r="121" ht="15.75" customHeight="1">
      <c r="F121" s="73"/>
      <c r="G121" s="73"/>
      <c r="H121" s="73"/>
    </row>
    <row r="122" ht="15.75" customHeight="1">
      <c r="F122" s="73"/>
      <c r="G122" s="73"/>
      <c r="H122" s="73"/>
    </row>
    <row r="123" ht="15.75" customHeight="1">
      <c r="F123" s="73"/>
      <c r="G123" s="73"/>
      <c r="H123" s="73"/>
    </row>
    <row r="124" ht="15.75" customHeight="1">
      <c r="F124" s="73"/>
      <c r="G124" s="73"/>
      <c r="H124" s="73"/>
    </row>
    <row r="125" ht="15.75" customHeight="1">
      <c r="F125" s="73"/>
      <c r="G125" s="73"/>
      <c r="H125" s="73"/>
    </row>
    <row r="126" ht="15.75" customHeight="1">
      <c r="F126" s="73"/>
      <c r="G126" s="73"/>
      <c r="H126" s="73"/>
    </row>
    <row r="127" ht="15.75" customHeight="1">
      <c r="F127" s="73"/>
      <c r="G127" s="73"/>
      <c r="H127" s="73"/>
    </row>
    <row r="128" ht="15.75" customHeight="1">
      <c r="F128" s="73"/>
      <c r="G128" s="73"/>
      <c r="H128" s="73"/>
    </row>
    <row r="129" ht="15.75" customHeight="1">
      <c r="F129" s="73"/>
      <c r="G129" s="73"/>
      <c r="H129" s="73"/>
    </row>
    <row r="130" ht="15.75" customHeight="1">
      <c r="F130" s="73"/>
      <c r="G130" s="73"/>
      <c r="H130" s="73"/>
    </row>
    <row r="131" ht="15.75" customHeight="1">
      <c r="F131" s="73"/>
      <c r="G131" s="73"/>
      <c r="H131" s="73"/>
    </row>
    <row r="132" ht="15.75" customHeight="1">
      <c r="F132" s="73"/>
      <c r="G132" s="73"/>
      <c r="H132" s="73"/>
    </row>
    <row r="133" ht="15.75" customHeight="1">
      <c r="F133" s="73"/>
      <c r="G133" s="73"/>
      <c r="H133" s="73"/>
    </row>
    <row r="134" ht="15.75" customHeight="1">
      <c r="F134" s="73"/>
      <c r="G134" s="73"/>
      <c r="H134" s="73"/>
    </row>
    <row r="135" ht="15.75" customHeight="1">
      <c r="F135" s="73"/>
      <c r="G135" s="73"/>
      <c r="H135" s="73"/>
    </row>
    <row r="136" ht="15.75" customHeight="1">
      <c r="F136" s="73"/>
      <c r="G136" s="73"/>
      <c r="H136" s="73"/>
    </row>
    <row r="137" ht="15.75" customHeight="1">
      <c r="F137" s="73"/>
      <c r="G137" s="73"/>
      <c r="H137" s="73"/>
    </row>
    <row r="138" ht="15.75" customHeight="1">
      <c r="F138" s="73"/>
      <c r="G138" s="73"/>
      <c r="H138" s="73"/>
    </row>
    <row r="139" ht="15.75" customHeight="1">
      <c r="F139" s="73"/>
      <c r="G139" s="73"/>
      <c r="H139" s="73"/>
    </row>
    <row r="140" ht="15.75" customHeight="1">
      <c r="F140" s="73"/>
      <c r="G140" s="73"/>
      <c r="H140" s="73"/>
    </row>
    <row r="141" ht="15.75" customHeight="1">
      <c r="F141" s="73"/>
      <c r="G141" s="73"/>
      <c r="H141" s="73"/>
    </row>
    <row r="142" ht="15.75" customHeight="1">
      <c r="F142" s="73"/>
      <c r="G142" s="73"/>
      <c r="H142" s="73"/>
    </row>
    <row r="143" ht="15.75" customHeight="1">
      <c r="F143" s="73"/>
      <c r="G143" s="73"/>
      <c r="H143" s="73"/>
    </row>
    <row r="144" ht="15.75" customHeight="1">
      <c r="F144" s="73"/>
      <c r="G144" s="73"/>
      <c r="H144" s="73"/>
    </row>
    <row r="145" ht="15.75" customHeight="1">
      <c r="F145" s="73"/>
      <c r="G145" s="73"/>
      <c r="H145" s="73"/>
    </row>
    <row r="146" ht="15.75" customHeight="1">
      <c r="F146" s="73"/>
      <c r="G146" s="73"/>
      <c r="H146" s="73"/>
    </row>
    <row r="147" ht="15.75" customHeight="1">
      <c r="F147" s="73"/>
      <c r="G147" s="73"/>
      <c r="H147" s="73"/>
    </row>
    <row r="148" ht="15.75" customHeight="1">
      <c r="F148" s="73"/>
      <c r="G148" s="73"/>
      <c r="H148" s="73"/>
    </row>
    <row r="149" ht="15.75" customHeight="1">
      <c r="F149" s="73"/>
      <c r="G149" s="73"/>
      <c r="H149" s="73"/>
    </row>
    <row r="150" ht="15.75" customHeight="1">
      <c r="F150" s="73"/>
      <c r="G150" s="73"/>
      <c r="H150" s="73"/>
    </row>
    <row r="151" ht="15.75" customHeight="1">
      <c r="F151" s="73"/>
      <c r="G151" s="73"/>
      <c r="H151" s="73"/>
    </row>
    <row r="152" ht="15.75" customHeight="1">
      <c r="F152" s="73"/>
      <c r="G152" s="73"/>
      <c r="H152" s="73"/>
    </row>
    <row r="153" ht="15.75" customHeight="1">
      <c r="F153" s="73"/>
      <c r="G153" s="73"/>
      <c r="H153" s="73"/>
    </row>
    <row r="154" ht="15.75" customHeight="1">
      <c r="F154" s="73"/>
      <c r="G154" s="73"/>
      <c r="H154" s="73"/>
    </row>
    <row r="155" ht="15.75" customHeight="1">
      <c r="F155" s="73"/>
      <c r="G155" s="73"/>
      <c r="H155" s="73"/>
    </row>
    <row r="156" ht="15.75" customHeight="1">
      <c r="F156" s="73"/>
      <c r="G156" s="73"/>
      <c r="H156" s="73"/>
    </row>
    <row r="157" ht="15.75" customHeight="1">
      <c r="F157" s="73"/>
      <c r="G157" s="73"/>
      <c r="H157" s="73"/>
    </row>
    <row r="158" ht="15.75" customHeight="1">
      <c r="F158" s="73"/>
      <c r="G158" s="73"/>
      <c r="H158" s="73"/>
    </row>
    <row r="159" ht="15.75" customHeight="1">
      <c r="F159" s="73"/>
      <c r="G159" s="73"/>
      <c r="H159" s="73"/>
    </row>
    <row r="160" ht="15.75" customHeight="1">
      <c r="F160" s="73"/>
      <c r="G160" s="73"/>
      <c r="H160" s="73"/>
    </row>
    <row r="161" ht="15.75" customHeight="1">
      <c r="F161" s="73"/>
      <c r="G161" s="73"/>
      <c r="H161" s="73"/>
    </row>
    <row r="162" ht="15.75" customHeight="1">
      <c r="F162" s="73"/>
      <c r="G162" s="73"/>
      <c r="H162" s="73"/>
    </row>
    <row r="163" ht="15.75" customHeight="1">
      <c r="F163" s="73"/>
      <c r="G163" s="73"/>
      <c r="H163" s="73"/>
    </row>
    <row r="164" ht="15.75" customHeight="1">
      <c r="F164" s="73"/>
      <c r="G164" s="73"/>
      <c r="H164" s="73"/>
    </row>
    <row r="165" ht="15.75" customHeight="1">
      <c r="F165" s="73"/>
      <c r="G165" s="73"/>
      <c r="H165" s="73"/>
    </row>
    <row r="166" ht="15.75" customHeight="1">
      <c r="F166" s="73"/>
      <c r="G166" s="73"/>
      <c r="H166" s="73"/>
    </row>
    <row r="167" ht="15.75" customHeight="1">
      <c r="F167" s="73"/>
      <c r="G167" s="73"/>
      <c r="H167" s="73"/>
    </row>
    <row r="168" ht="15.75" customHeight="1">
      <c r="F168" s="73"/>
      <c r="G168" s="73"/>
      <c r="H168" s="73"/>
    </row>
    <row r="169" ht="15.75" customHeight="1">
      <c r="F169" s="73"/>
      <c r="G169" s="73"/>
      <c r="H169" s="73"/>
    </row>
    <row r="170" ht="15.75" customHeight="1">
      <c r="F170" s="73"/>
      <c r="G170" s="73"/>
      <c r="H170" s="73"/>
    </row>
    <row r="171" ht="15.75" customHeight="1">
      <c r="F171" s="73"/>
      <c r="G171" s="73"/>
      <c r="H171" s="73"/>
    </row>
    <row r="172" ht="15.75" customHeight="1">
      <c r="F172" s="73"/>
      <c r="G172" s="73"/>
      <c r="H172" s="73"/>
    </row>
    <row r="173" ht="15.75" customHeight="1">
      <c r="F173" s="73"/>
      <c r="G173" s="73"/>
      <c r="H173" s="73"/>
    </row>
    <row r="174" ht="15.75" customHeight="1">
      <c r="F174" s="73"/>
      <c r="G174" s="73"/>
      <c r="H174" s="73"/>
    </row>
    <row r="175" ht="15.75" customHeight="1">
      <c r="F175" s="73"/>
      <c r="G175" s="73"/>
      <c r="H175" s="73"/>
    </row>
    <row r="176" ht="15.75" customHeight="1">
      <c r="F176" s="73"/>
      <c r="G176" s="73"/>
      <c r="H176" s="73"/>
    </row>
    <row r="177" ht="15.75" customHeight="1">
      <c r="F177" s="73"/>
      <c r="G177" s="73"/>
      <c r="H177" s="73"/>
    </row>
    <row r="178" ht="15.75" customHeight="1">
      <c r="F178" s="73"/>
      <c r="G178" s="73"/>
      <c r="H178" s="73"/>
    </row>
    <row r="179" ht="15.75" customHeight="1">
      <c r="F179" s="73"/>
      <c r="G179" s="73"/>
      <c r="H179" s="73"/>
    </row>
    <row r="180" ht="15.75" customHeight="1">
      <c r="F180" s="73"/>
      <c r="G180" s="73"/>
      <c r="H180" s="73"/>
    </row>
    <row r="181" ht="15.75" customHeight="1">
      <c r="F181" s="73"/>
      <c r="G181" s="73"/>
      <c r="H181" s="73"/>
    </row>
    <row r="182" ht="15.75" customHeight="1">
      <c r="F182" s="73"/>
      <c r="G182" s="73"/>
      <c r="H182" s="73"/>
    </row>
    <row r="183" ht="15.75" customHeight="1">
      <c r="F183" s="73"/>
      <c r="G183" s="73"/>
      <c r="H183" s="73"/>
    </row>
    <row r="184" ht="15.75" customHeight="1">
      <c r="F184" s="73"/>
      <c r="G184" s="73"/>
      <c r="H184" s="73"/>
    </row>
    <row r="185" ht="15.75" customHeight="1">
      <c r="F185" s="73"/>
      <c r="G185" s="73"/>
      <c r="H185" s="73"/>
    </row>
    <row r="186" ht="15.75" customHeight="1">
      <c r="F186" s="73"/>
      <c r="G186" s="73"/>
      <c r="H186" s="73"/>
    </row>
    <row r="187" ht="15.75" customHeight="1">
      <c r="F187" s="73"/>
      <c r="G187" s="73"/>
      <c r="H187" s="73"/>
    </row>
    <row r="188" ht="15.75" customHeight="1">
      <c r="F188" s="73"/>
      <c r="G188" s="73"/>
      <c r="H188" s="73"/>
    </row>
    <row r="189" ht="15.75" customHeight="1">
      <c r="F189" s="73"/>
      <c r="G189" s="73"/>
      <c r="H189" s="73"/>
    </row>
    <row r="190" ht="15.75" customHeight="1">
      <c r="F190" s="73"/>
      <c r="G190" s="73"/>
      <c r="H190" s="73"/>
    </row>
    <row r="191" ht="15.75" customHeight="1">
      <c r="F191" s="73"/>
      <c r="G191" s="73"/>
      <c r="H191" s="73"/>
    </row>
    <row r="192" ht="15.75" customHeight="1">
      <c r="F192" s="73"/>
      <c r="G192" s="73"/>
      <c r="H192" s="73"/>
    </row>
    <row r="193" ht="15.75" customHeight="1">
      <c r="F193" s="73"/>
      <c r="G193" s="73"/>
      <c r="H193" s="73"/>
    </row>
    <row r="194" ht="15.75" customHeight="1">
      <c r="F194" s="73"/>
      <c r="G194" s="73"/>
      <c r="H194" s="73"/>
    </row>
    <row r="195" ht="15.75" customHeight="1">
      <c r="F195" s="73"/>
      <c r="G195" s="73"/>
      <c r="H195" s="73"/>
    </row>
    <row r="196" ht="15.75" customHeight="1">
      <c r="F196" s="73"/>
      <c r="G196" s="73"/>
      <c r="H196" s="73"/>
    </row>
    <row r="197" ht="15.75" customHeight="1">
      <c r="F197" s="73"/>
      <c r="G197" s="73"/>
      <c r="H197" s="73"/>
    </row>
    <row r="198" ht="15.75" customHeight="1">
      <c r="F198" s="73"/>
      <c r="G198" s="73"/>
      <c r="H198" s="73"/>
    </row>
    <row r="199" ht="15.75" customHeight="1">
      <c r="F199" s="73"/>
      <c r="G199" s="73"/>
      <c r="H199" s="73"/>
    </row>
    <row r="200" ht="15.75" customHeight="1">
      <c r="F200" s="73"/>
      <c r="G200" s="73"/>
      <c r="H200" s="73"/>
    </row>
    <row r="201" ht="15.75" customHeight="1">
      <c r="F201" s="73"/>
      <c r="G201" s="73"/>
      <c r="H201" s="73"/>
    </row>
    <row r="202" ht="15.75" customHeight="1">
      <c r="F202" s="73"/>
      <c r="G202" s="73"/>
      <c r="H202" s="73"/>
    </row>
    <row r="203" ht="15.75" customHeight="1">
      <c r="F203" s="73"/>
      <c r="G203" s="73"/>
      <c r="H203" s="73"/>
    </row>
    <row r="204" ht="15.75" customHeight="1">
      <c r="F204" s="73"/>
      <c r="G204" s="73"/>
      <c r="H204" s="73"/>
    </row>
    <row r="205" ht="15.75" customHeight="1">
      <c r="F205" s="73"/>
      <c r="G205" s="73"/>
      <c r="H205" s="73"/>
    </row>
    <row r="206" ht="15.75" customHeight="1">
      <c r="F206" s="73"/>
      <c r="G206" s="73"/>
      <c r="H206" s="73"/>
    </row>
    <row r="207" ht="15.75" customHeight="1">
      <c r="F207" s="73"/>
      <c r="G207" s="73"/>
      <c r="H207" s="73"/>
    </row>
    <row r="208" ht="15.75" customHeight="1">
      <c r="F208" s="73"/>
      <c r="G208" s="73"/>
      <c r="H208" s="73"/>
    </row>
    <row r="209" ht="15.75" customHeight="1">
      <c r="F209" s="73"/>
      <c r="G209" s="73"/>
      <c r="H209" s="73"/>
    </row>
    <row r="210" ht="15.75" customHeight="1">
      <c r="F210" s="73"/>
      <c r="G210" s="73"/>
      <c r="H210" s="73"/>
    </row>
    <row r="211" ht="15.75" customHeight="1">
      <c r="F211" s="73"/>
      <c r="G211" s="73"/>
      <c r="H211" s="73"/>
    </row>
    <row r="212" ht="15.75" customHeight="1">
      <c r="F212" s="73"/>
      <c r="G212" s="73"/>
      <c r="H212" s="73"/>
    </row>
    <row r="213" ht="15.75" customHeight="1">
      <c r="F213" s="73"/>
      <c r="G213" s="73"/>
      <c r="H213" s="73"/>
    </row>
    <row r="214" ht="15.75" customHeight="1">
      <c r="F214" s="73"/>
      <c r="G214" s="73"/>
      <c r="H214" s="73"/>
    </row>
    <row r="215" ht="15.75" customHeight="1">
      <c r="F215" s="73"/>
      <c r="G215" s="73"/>
      <c r="H215" s="73"/>
    </row>
    <row r="216" ht="15.75" customHeight="1">
      <c r="F216" s="73"/>
      <c r="G216" s="73"/>
      <c r="H216" s="73"/>
    </row>
    <row r="217" ht="15.75" customHeight="1">
      <c r="F217" s="73"/>
      <c r="G217" s="73"/>
      <c r="H217" s="73"/>
    </row>
    <row r="218" ht="15.75" customHeight="1">
      <c r="F218" s="73"/>
      <c r="G218" s="73"/>
      <c r="H218" s="73"/>
    </row>
    <row r="219" ht="15.75" customHeight="1">
      <c r="F219" s="73"/>
      <c r="G219" s="73"/>
      <c r="H219" s="73"/>
    </row>
    <row r="220" ht="15.75" customHeight="1">
      <c r="F220" s="73"/>
      <c r="G220" s="73"/>
      <c r="H220" s="7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J2"/>
    <mergeCell ref="A3:J3"/>
    <mergeCell ref="A13:J13"/>
  </mergeCells>
  <printOptions horizontalCentered="1" verticalCentered="1"/>
  <pageMargins bottom="0.75" footer="0.0" header="0.0" left="0.7" right="0.7" top="0.75"/>
  <pageSetup fitToHeight="0" paperSize="9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0"/>
  <cols>
    <col customWidth="1" min="1" max="1" width="5.63"/>
    <col customWidth="1" min="2" max="2" width="19.5"/>
    <col customWidth="1" min="3" max="6" width="12.63"/>
  </cols>
  <sheetData>
    <row r="1" ht="75.0" customHeight="1">
      <c r="C1" s="99" t="s">
        <v>63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32"/>
    </row>
    <row r="2" ht="15.75" customHeight="1">
      <c r="A2" s="100"/>
      <c r="B2" s="73"/>
      <c r="C2" s="101" t="s">
        <v>64</v>
      </c>
      <c r="D2" s="101" t="s">
        <v>65</v>
      </c>
      <c r="E2" s="101" t="s">
        <v>66</v>
      </c>
      <c r="F2" s="101" t="s">
        <v>67</v>
      </c>
      <c r="G2" s="101" t="s">
        <v>68</v>
      </c>
      <c r="H2" s="101" t="s">
        <v>69</v>
      </c>
      <c r="I2" s="101" t="s">
        <v>70</v>
      </c>
      <c r="J2" s="101" t="s">
        <v>71</v>
      </c>
      <c r="K2" s="101" t="s">
        <v>72</v>
      </c>
      <c r="L2" s="101" t="s">
        <v>73</v>
      </c>
      <c r="M2" s="101" t="s">
        <v>74</v>
      </c>
      <c r="N2" s="101" t="s">
        <v>75</v>
      </c>
      <c r="O2" s="101" t="s">
        <v>76</v>
      </c>
    </row>
    <row r="3" ht="15.75" customHeight="1">
      <c r="A3" s="100"/>
      <c r="B3" s="102" t="s">
        <v>77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4"/>
    </row>
    <row r="4" ht="15.75" customHeight="1">
      <c r="A4" s="100"/>
      <c r="B4" s="105" t="s">
        <v>78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4"/>
    </row>
    <row r="5" ht="15.75" customHeight="1">
      <c r="A5" s="100"/>
      <c r="B5" s="106" t="s">
        <v>79</v>
      </c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4"/>
    </row>
    <row r="6" ht="15.75" customHeight="1">
      <c r="A6" s="100"/>
      <c r="B6" s="107" t="s">
        <v>80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</row>
    <row r="7" ht="15.75" customHeight="1">
      <c r="A7" s="100"/>
      <c r="B7" s="108" t="s">
        <v>81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10"/>
    </row>
    <row r="8" ht="15.75" customHeight="1">
      <c r="A8" s="100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</row>
    <row r="9" ht="15.75" customHeight="1">
      <c r="A9" s="100"/>
      <c r="B9" s="101" t="s">
        <v>2</v>
      </c>
      <c r="C9" s="111" t="s">
        <v>64</v>
      </c>
      <c r="D9" s="111" t="s">
        <v>65</v>
      </c>
      <c r="E9" s="111" t="s">
        <v>66</v>
      </c>
      <c r="F9" s="111" t="s">
        <v>67</v>
      </c>
      <c r="G9" s="111" t="s">
        <v>68</v>
      </c>
      <c r="H9" s="111" t="s">
        <v>69</v>
      </c>
      <c r="I9" s="111" t="s">
        <v>70</v>
      </c>
      <c r="J9" s="111" t="s">
        <v>71</v>
      </c>
      <c r="K9" s="111" t="s">
        <v>72</v>
      </c>
      <c r="L9" s="111" t="s">
        <v>73</v>
      </c>
      <c r="M9" s="111" t="s">
        <v>74</v>
      </c>
      <c r="N9" s="111" t="s">
        <v>75</v>
      </c>
      <c r="O9" s="111" t="s">
        <v>76</v>
      </c>
    </row>
    <row r="10" ht="15.75" customHeight="1">
      <c r="A10" s="112" t="s">
        <v>82</v>
      </c>
      <c r="B10" s="113" t="s">
        <v>83</v>
      </c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9"/>
    </row>
    <row r="11" ht="15.75" customHeight="1">
      <c r="A11" s="114"/>
      <c r="B11" s="113" t="s">
        <v>84</v>
      </c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9"/>
    </row>
    <row r="12" ht="15.75" customHeight="1">
      <c r="A12" s="114"/>
      <c r="B12" s="113" t="s">
        <v>85</v>
      </c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9"/>
    </row>
    <row r="13" ht="15.75" customHeight="1">
      <c r="A13" s="114"/>
      <c r="B13" s="113" t="s">
        <v>86</v>
      </c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9"/>
    </row>
    <row r="14" ht="15.75" customHeight="1">
      <c r="A14" s="114"/>
      <c r="B14" s="113" t="s">
        <v>87</v>
      </c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9"/>
    </row>
    <row r="15" ht="15.75" customHeight="1">
      <c r="A15" s="114"/>
      <c r="B15" s="113" t="s">
        <v>88</v>
      </c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9"/>
    </row>
    <row r="16" ht="15.75" customHeight="1">
      <c r="A16" s="114"/>
      <c r="B16" s="113" t="s">
        <v>89</v>
      </c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9"/>
    </row>
    <row r="17" ht="15.75" customHeight="1">
      <c r="A17" s="114"/>
      <c r="B17" s="113" t="s">
        <v>90</v>
      </c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9"/>
    </row>
    <row r="18" ht="15.75" customHeight="1">
      <c r="A18" s="115"/>
      <c r="B18" s="113" t="s">
        <v>91</v>
      </c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9"/>
    </row>
    <row r="19" ht="15.75" customHeight="1">
      <c r="A19" s="112" t="s">
        <v>92</v>
      </c>
      <c r="B19" s="113" t="s">
        <v>93</v>
      </c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9"/>
    </row>
    <row r="20" ht="15.75" customHeight="1">
      <c r="A20" s="114"/>
      <c r="B20" s="113" t="s">
        <v>94</v>
      </c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9"/>
    </row>
    <row r="21" ht="15.75" customHeight="1">
      <c r="A21" s="114"/>
      <c r="B21" s="113" t="s">
        <v>95</v>
      </c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9"/>
    </row>
    <row r="22" ht="15.75" customHeight="1">
      <c r="A22" s="114"/>
      <c r="B22" s="113" t="s">
        <v>96</v>
      </c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9"/>
    </row>
    <row r="23" ht="15.75" customHeight="1">
      <c r="A23" s="114"/>
      <c r="B23" s="113" t="s">
        <v>97</v>
      </c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9"/>
    </row>
    <row r="24" ht="15.75" customHeight="1">
      <c r="A24" s="114"/>
      <c r="B24" s="113" t="s">
        <v>98</v>
      </c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9"/>
    </row>
    <row r="25" ht="15.75" customHeight="1">
      <c r="A25" s="115"/>
      <c r="B25" s="113" t="s">
        <v>99</v>
      </c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7"/>
    </row>
    <row r="26" ht="15.75" customHeight="1">
      <c r="A26" s="118" t="s">
        <v>100</v>
      </c>
      <c r="B26" s="113" t="s">
        <v>101</v>
      </c>
      <c r="C26" s="48"/>
      <c r="D26" s="48"/>
      <c r="E26" s="48"/>
      <c r="F26" s="48"/>
      <c r="G26" s="48"/>
      <c r="H26" s="48"/>
      <c r="I26" s="44"/>
      <c r="J26" s="44"/>
      <c r="K26" s="44"/>
      <c r="L26" s="44"/>
      <c r="M26" s="44"/>
      <c r="N26" s="44"/>
      <c r="O26" s="45"/>
    </row>
    <row r="27" ht="15.75" customHeight="1">
      <c r="A27" s="114"/>
      <c r="B27" s="113" t="s">
        <v>102</v>
      </c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9"/>
    </row>
    <row r="28" ht="15.75" customHeight="1">
      <c r="A28" s="114"/>
      <c r="B28" s="113" t="s">
        <v>87</v>
      </c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9"/>
    </row>
    <row r="29" ht="15.75" customHeight="1">
      <c r="A29" s="114"/>
      <c r="B29" s="113" t="s">
        <v>103</v>
      </c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9"/>
    </row>
    <row r="30" ht="15.75" customHeight="1">
      <c r="A30" s="114"/>
      <c r="B30" s="113" t="s">
        <v>104</v>
      </c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9"/>
    </row>
    <row r="31" ht="15.75" customHeight="1">
      <c r="A31" s="114"/>
      <c r="B31" s="113" t="s">
        <v>105</v>
      </c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9"/>
    </row>
    <row r="32" ht="15.75" customHeight="1">
      <c r="A32" s="114"/>
      <c r="B32" s="113" t="s">
        <v>106</v>
      </c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9"/>
    </row>
    <row r="33" ht="15.75" customHeight="1">
      <c r="A33" s="114"/>
      <c r="B33" s="113" t="s">
        <v>107</v>
      </c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9"/>
    </row>
    <row r="34" ht="15.75" customHeight="1">
      <c r="A34" s="114"/>
      <c r="B34" s="113" t="s">
        <v>108</v>
      </c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9"/>
    </row>
    <row r="35" ht="15.75" customHeight="1">
      <c r="A35" s="114"/>
      <c r="B35" s="113" t="s">
        <v>109</v>
      </c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9"/>
    </row>
    <row r="36" ht="15.75" customHeight="1">
      <c r="A36" s="114"/>
      <c r="B36" s="113" t="s">
        <v>110</v>
      </c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9"/>
    </row>
    <row r="37" ht="15.75" customHeight="1">
      <c r="A37" s="114"/>
      <c r="B37" s="113" t="s">
        <v>111</v>
      </c>
      <c r="C37" s="48"/>
      <c r="D37" s="119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9"/>
    </row>
    <row r="38" ht="15.75" customHeight="1">
      <c r="A38" s="114"/>
      <c r="B38" s="113" t="s">
        <v>112</v>
      </c>
      <c r="C38" s="48"/>
      <c r="D38" s="119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9"/>
    </row>
    <row r="39" ht="15.75" customHeight="1">
      <c r="A39" s="114"/>
      <c r="B39" s="113" t="s">
        <v>113</v>
      </c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9"/>
    </row>
    <row r="40" ht="15.75" customHeight="1">
      <c r="A40" s="114"/>
      <c r="B40" s="113" t="s">
        <v>114</v>
      </c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9"/>
    </row>
    <row r="41" ht="15.75" customHeight="1">
      <c r="A41" s="114"/>
      <c r="B41" s="113" t="s">
        <v>115</v>
      </c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9"/>
    </row>
    <row r="42" ht="15.75" customHeight="1">
      <c r="A42" s="114"/>
      <c r="B42" s="113" t="s">
        <v>116</v>
      </c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9"/>
    </row>
    <row r="43" ht="15.75" customHeight="1">
      <c r="A43" s="114"/>
      <c r="B43" s="113" t="s">
        <v>117</v>
      </c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9"/>
    </row>
    <row r="44" ht="15.75" customHeight="1">
      <c r="A44" s="114"/>
      <c r="B44" s="113" t="s">
        <v>118</v>
      </c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9"/>
    </row>
    <row r="45" ht="15.75" customHeight="1">
      <c r="A45" s="114"/>
      <c r="B45" s="113" t="s">
        <v>119</v>
      </c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9"/>
    </row>
    <row r="46" ht="15.75" customHeight="1">
      <c r="A46" s="114"/>
      <c r="B46" s="113" t="s">
        <v>120</v>
      </c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9"/>
    </row>
    <row r="47" ht="15.75" customHeight="1">
      <c r="A47" s="114"/>
      <c r="B47" s="113" t="s">
        <v>121</v>
      </c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9"/>
    </row>
    <row r="48" ht="15.75" customHeight="1">
      <c r="A48" s="114"/>
      <c r="B48" s="113" t="s">
        <v>122</v>
      </c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9"/>
    </row>
    <row r="49" ht="15.75" customHeight="1">
      <c r="A49" s="114"/>
      <c r="B49" s="113" t="s">
        <v>123</v>
      </c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9"/>
    </row>
    <row r="50" ht="15.75" customHeight="1">
      <c r="A50" s="114"/>
      <c r="B50" s="113" t="s">
        <v>124</v>
      </c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9"/>
    </row>
    <row r="51" ht="15.75" customHeight="1">
      <c r="A51" s="114"/>
      <c r="B51" s="113" t="s">
        <v>125</v>
      </c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9"/>
    </row>
    <row r="52" ht="15.75" customHeight="1">
      <c r="A52" s="114"/>
      <c r="B52" s="113" t="s">
        <v>126</v>
      </c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9"/>
    </row>
    <row r="53" ht="15.75" customHeight="1">
      <c r="A53" s="114"/>
      <c r="B53" s="113" t="s">
        <v>127</v>
      </c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9"/>
    </row>
    <row r="54" ht="15.75" customHeight="1">
      <c r="A54" s="114"/>
      <c r="B54" s="113" t="s">
        <v>128</v>
      </c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9"/>
    </row>
    <row r="55" ht="15.75" customHeight="1">
      <c r="A55" s="114"/>
      <c r="B55" s="113" t="s">
        <v>129</v>
      </c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9"/>
    </row>
    <row r="56" ht="15.75" customHeight="1">
      <c r="A56" s="114"/>
      <c r="B56" s="113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9"/>
    </row>
    <row r="57" ht="15.75" customHeight="1">
      <c r="A57" s="114"/>
      <c r="B57" s="113" t="s">
        <v>130</v>
      </c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9"/>
    </row>
    <row r="58" ht="15.75" customHeight="1">
      <c r="A58" s="114"/>
      <c r="B58" s="113" t="s">
        <v>131</v>
      </c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9"/>
    </row>
    <row r="59" ht="15.75" customHeight="1">
      <c r="A59" s="114"/>
      <c r="B59" s="113" t="s">
        <v>132</v>
      </c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9"/>
    </row>
    <row r="60" ht="15.75" customHeight="1">
      <c r="A60" s="114"/>
      <c r="B60" s="113" t="s">
        <v>133</v>
      </c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9"/>
    </row>
    <row r="61" ht="15.75" customHeight="1">
      <c r="A61" s="114"/>
      <c r="B61" s="113" t="s">
        <v>134</v>
      </c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9"/>
    </row>
    <row r="62" ht="15.75" customHeight="1">
      <c r="A62" s="114"/>
      <c r="B62" s="113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9"/>
    </row>
    <row r="63" ht="15.75" customHeight="1">
      <c r="A63" s="114"/>
      <c r="B63" s="113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9"/>
    </row>
    <row r="64" ht="15.75" customHeight="1">
      <c r="A64" s="114"/>
      <c r="B64" s="113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9"/>
    </row>
    <row r="65" ht="15.75" customHeight="1">
      <c r="A65" s="114"/>
      <c r="B65" s="113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9"/>
    </row>
    <row r="66" ht="15.75" customHeight="1">
      <c r="A66" s="115"/>
      <c r="B66" s="113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9"/>
    </row>
    <row r="67" ht="15.75" customHeight="1">
      <c r="A67" s="120" t="s">
        <v>135</v>
      </c>
      <c r="B67" s="113" t="s">
        <v>136</v>
      </c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9"/>
    </row>
    <row r="68" ht="15.75" customHeight="1">
      <c r="A68" s="114"/>
      <c r="B68" s="113" t="s">
        <v>137</v>
      </c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9"/>
    </row>
    <row r="69" ht="15.75" customHeight="1">
      <c r="A69" s="114"/>
      <c r="B69" s="113" t="s">
        <v>138</v>
      </c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9"/>
    </row>
    <row r="70" ht="15.75" customHeight="1">
      <c r="A70" s="114"/>
      <c r="B70" s="113" t="s">
        <v>139</v>
      </c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9"/>
    </row>
    <row r="71" ht="15.75" customHeight="1">
      <c r="A71" s="114"/>
      <c r="B71" s="113" t="s">
        <v>140</v>
      </c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9"/>
    </row>
    <row r="72" ht="15.75" customHeight="1">
      <c r="A72" s="114"/>
      <c r="B72" s="113" t="s">
        <v>141</v>
      </c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9"/>
    </row>
    <row r="73" ht="15.75" customHeight="1">
      <c r="A73" s="114"/>
      <c r="B73" s="113" t="s">
        <v>142</v>
      </c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9"/>
    </row>
    <row r="74" ht="15.75" customHeight="1">
      <c r="A74" s="114"/>
      <c r="B74" s="113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9"/>
    </row>
    <row r="75" ht="15.75" customHeight="1">
      <c r="A75" s="114"/>
      <c r="B75" s="113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9"/>
    </row>
    <row r="76" ht="15.75" customHeight="1">
      <c r="A76" s="115"/>
      <c r="B76" s="113"/>
      <c r="C76" s="116"/>
      <c r="D76" s="116"/>
      <c r="E76" s="116"/>
      <c r="F76" s="116"/>
      <c r="G76" s="116"/>
      <c r="H76" s="116"/>
      <c r="I76" s="116"/>
      <c r="J76" s="116"/>
      <c r="K76" s="116"/>
      <c r="L76" s="116"/>
      <c r="M76" s="116"/>
      <c r="N76" s="116"/>
      <c r="O76" s="117"/>
    </row>
    <row r="77" ht="18.75" customHeight="1">
      <c r="A77" s="121" t="s">
        <v>143</v>
      </c>
      <c r="B77" s="113" t="s">
        <v>144</v>
      </c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5"/>
    </row>
    <row r="78" ht="18.75" customHeight="1">
      <c r="A78" s="114"/>
      <c r="B78" s="113" t="s">
        <v>145</v>
      </c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9"/>
    </row>
    <row r="79" ht="18.75" customHeight="1">
      <c r="A79" s="114"/>
      <c r="B79" s="113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9"/>
    </row>
    <row r="80" ht="18.75" customHeight="1">
      <c r="A80" s="114"/>
      <c r="B80" s="113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9"/>
    </row>
    <row r="81" ht="18.75" customHeight="1">
      <c r="A81" s="114"/>
      <c r="B81" s="113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9"/>
    </row>
    <row r="82" ht="18.75" customHeight="1">
      <c r="A82" s="115"/>
      <c r="B82" s="113"/>
      <c r="C82" s="116"/>
      <c r="D82" s="116"/>
      <c r="E82" s="116"/>
      <c r="F82" s="116"/>
      <c r="G82" s="116"/>
      <c r="H82" s="116"/>
      <c r="I82" s="116"/>
      <c r="J82" s="116"/>
      <c r="K82" s="116"/>
      <c r="L82" s="116"/>
      <c r="M82" s="116"/>
      <c r="N82" s="116"/>
      <c r="O82" s="117"/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C1:O1"/>
    <mergeCell ref="A10:A18"/>
    <mergeCell ref="A19:A25"/>
    <mergeCell ref="A26:A66"/>
    <mergeCell ref="A67:A76"/>
    <mergeCell ref="A77:A82"/>
  </mergeCells>
  <printOptions gridLines="1" horizontalCentered="1"/>
  <pageMargins bottom="0.2755905511811023" footer="0.0" header="0.0" left="0.2755905511811023" right="0.2755905511811023" top="0.2755905511811023"/>
  <pageSetup fitToHeight="0" paperSize="9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55.63"/>
    <col customWidth="1" min="2" max="2" width="33.5"/>
    <col customWidth="1" min="3" max="3" width="27.25"/>
    <col customWidth="1" min="4" max="4" width="12.63"/>
    <col customWidth="1" min="5" max="5" width="14.5"/>
    <col customWidth="1" min="6" max="6" width="12.63"/>
  </cols>
  <sheetData>
    <row r="1" ht="98.25" customHeight="1">
      <c r="A1" s="122"/>
      <c r="B1" s="122"/>
      <c r="C1" s="123" t="s">
        <v>146</v>
      </c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</row>
    <row r="2" ht="38.25" customHeight="1">
      <c r="A2" s="125" t="s">
        <v>147</v>
      </c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</row>
    <row r="3" ht="27.0" customHeight="1">
      <c r="A3" s="126" t="s">
        <v>148</v>
      </c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</row>
    <row r="4">
      <c r="A4" s="127" t="s">
        <v>149</v>
      </c>
      <c r="B4" s="128">
        <v>0.0</v>
      </c>
      <c r="C4" s="129"/>
    </row>
    <row r="5">
      <c r="A5" s="127" t="s">
        <v>150</v>
      </c>
      <c r="B5" s="128">
        <v>0.0</v>
      </c>
    </row>
    <row r="6">
      <c r="A6" s="127" t="s">
        <v>151</v>
      </c>
      <c r="B6" s="128">
        <v>0.0</v>
      </c>
    </row>
    <row r="7">
      <c r="A7" s="127" t="s">
        <v>152</v>
      </c>
      <c r="B7" s="130">
        <v>0.0</v>
      </c>
    </row>
    <row r="8">
      <c r="A8" s="127" t="s">
        <v>153</v>
      </c>
      <c r="B8" s="128">
        <v>0.0</v>
      </c>
    </row>
    <row r="9">
      <c r="A9" s="127" t="s">
        <v>154</v>
      </c>
      <c r="B9" s="131">
        <f>B8*12/0.05</f>
        <v>0</v>
      </c>
    </row>
    <row r="10">
      <c r="A10" s="127" t="s">
        <v>155</v>
      </c>
      <c r="B10" s="132" t="s">
        <v>156</v>
      </c>
      <c r="C10" s="133"/>
      <c r="D10" s="134"/>
      <c r="E10" s="134"/>
    </row>
    <row r="11" ht="36.75" customHeight="1">
      <c r="A11" s="135"/>
      <c r="B11" s="129"/>
      <c r="C11" s="129"/>
      <c r="D11" s="136"/>
      <c r="E11" s="136"/>
    </row>
    <row r="12">
      <c r="A12" s="137" t="s">
        <v>157</v>
      </c>
      <c r="B12" s="131">
        <f>B4*0.7</f>
        <v>0</v>
      </c>
      <c r="C12" s="129"/>
      <c r="D12" s="136"/>
      <c r="E12" s="136"/>
    </row>
    <row r="13">
      <c r="A13" s="138" t="s">
        <v>158</v>
      </c>
      <c r="B13" s="139" t="s">
        <v>159</v>
      </c>
      <c r="C13" s="140"/>
      <c r="D13" s="136"/>
    </row>
    <row r="14">
      <c r="A14" s="141"/>
      <c r="B14" s="139" t="s">
        <v>160</v>
      </c>
      <c r="C14" s="142"/>
    </row>
    <row r="15">
      <c r="A15" s="138" t="s">
        <v>161</v>
      </c>
      <c r="B15" s="139" t="s">
        <v>162</v>
      </c>
      <c r="C15" s="131">
        <f>B5*12</f>
        <v>0</v>
      </c>
    </row>
    <row r="16">
      <c r="A16" s="141"/>
      <c r="B16" s="139" t="s">
        <v>163</v>
      </c>
      <c r="C16" s="133" t="str">
        <f>((C15-B7)/B6)</f>
        <v>#DIV/0!</v>
      </c>
    </row>
    <row r="17">
      <c r="A17" s="137" t="s">
        <v>164</v>
      </c>
      <c r="B17" s="133" t="s">
        <v>160</v>
      </c>
      <c r="C17" s="142"/>
    </row>
    <row r="18">
      <c r="A18" s="137" t="s">
        <v>165</v>
      </c>
      <c r="B18" s="133" t="s">
        <v>160</v>
      </c>
      <c r="C18" s="142"/>
    </row>
    <row r="19">
      <c r="A19" s="137" t="s">
        <v>166</v>
      </c>
      <c r="B19" s="143">
        <v>0.6</v>
      </c>
      <c r="C19" s="142"/>
    </row>
    <row r="20">
      <c r="A20" s="137" t="s">
        <v>167</v>
      </c>
      <c r="B20" s="143">
        <v>0.3</v>
      </c>
      <c r="C20" s="142"/>
    </row>
    <row r="21">
      <c r="A21" s="137" t="s">
        <v>168</v>
      </c>
      <c r="B21" s="143">
        <v>0.1</v>
      </c>
      <c r="C21" s="142"/>
    </row>
    <row r="22">
      <c r="A22" s="144"/>
      <c r="B22" s="145"/>
      <c r="C22" s="145"/>
    </row>
    <row r="23" ht="15.75" customHeight="1">
      <c r="B23" s="73"/>
      <c r="C23" s="73"/>
    </row>
    <row r="24" ht="15.75" customHeight="1">
      <c r="B24" s="73"/>
      <c r="C24" s="73"/>
    </row>
    <row r="25" ht="15.75" customHeight="1">
      <c r="B25" s="73"/>
      <c r="C25" s="73"/>
    </row>
    <row r="26" ht="15.75" customHeight="1">
      <c r="B26" s="73"/>
      <c r="C26" s="73"/>
    </row>
    <row r="27" ht="15.75" customHeight="1">
      <c r="B27" s="73"/>
      <c r="C27" s="73"/>
    </row>
    <row r="28" ht="15.75" customHeight="1">
      <c r="B28" s="73"/>
      <c r="C28" s="73"/>
    </row>
    <row r="29" ht="15.75" customHeight="1">
      <c r="B29" s="73"/>
      <c r="C29" s="73"/>
    </row>
    <row r="30" ht="15.75" customHeight="1">
      <c r="B30" s="73"/>
      <c r="C30" s="73"/>
    </row>
    <row r="31" ht="15.75" customHeight="1">
      <c r="B31" s="73"/>
      <c r="C31" s="73"/>
    </row>
    <row r="32" ht="15.75" customHeight="1">
      <c r="B32" s="73"/>
      <c r="C32" s="73"/>
    </row>
    <row r="33" ht="15.75" customHeight="1">
      <c r="B33" s="73"/>
      <c r="C33" s="73"/>
    </row>
    <row r="34" ht="15.75" customHeight="1">
      <c r="B34" s="73"/>
      <c r="C34" s="73"/>
    </row>
    <row r="35" ht="15.75" customHeight="1">
      <c r="B35" s="73"/>
      <c r="C35" s="73"/>
    </row>
    <row r="36" ht="15.75" customHeight="1">
      <c r="B36" s="73"/>
      <c r="C36" s="73"/>
    </row>
    <row r="37" ht="15.75" customHeight="1">
      <c r="B37" s="73"/>
      <c r="C37" s="73"/>
    </row>
    <row r="38" ht="15.75" customHeight="1">
      <c r="B38" s="73"/>
      <c r="C38" s="73"/>
    </row>
    <row r="39" ht="15.75" customHeight="1">
      <c r="B39" s="73"/>
      <c r="C39" s="73"/>
    </row>
    <row r="40" ht="15.75" customHeight="1">
      <c r="B40" s="73"/>
      <c r="C40" s="73"/>
    </row>
    <row r="41" ht="15.75" customHeight="1">
      <c r="B41" s="73"/>
      <c r="C41" s="73"/>
    </row>
    <row r="42" ht="15.75" customHeight="1">
      <c r="B42" s="73"/>
      <c r="C42" s="73"/>
    </row>
    <row r="43" ht="15.75" customHeight="1">
      <c r="B43" s="73"/>
      <c r="C43" s="73"/>
    </row>
    <row r="44" ht="15.75" customHeight="1">
      <c r="B44" s="73"/>
      <c r="C44" s="73"/>
    </row>
    <row r="45" ht="15.75" customHeight="1">
      <c r="B45" s="73"/>
      <c r="C45" s="73"/>
    </row>
    <row r="46" ht="15.75" customHeight="1">
      <c r="B46" s="73"/>
      <c r="C46" s="73"/>
    </row>
    <row r="47" ht="15.75" customHeight="1">
      <c r="B47" s="73"/>
      <c r="C47" s="73"/>
    </row>
    <row r="48" ht="15.75" customHeight="1">
      <c r="B48" s="73"/>
      <c r="C48" s="73"/>
    </row>
    <row r="49" ht="15.75" customHeight="1">
      <c r="B49" s="73"/>
      <c r="C49" s="73"/>
    </row>
    <row r="50" ht="15.75" customHeight="1">
      <c r="B50" s="73"/>
      <c r="C50" s="73"/>
    </row>
    <row r="51" ht="15.75" customHeight="1">
      <c r="B51" s="73"/>
      <c r="C51" s="73"/>
    </row>
    <row r="52" ht="15.75" customHeight="1">
      <c r="B52" s="73"/>
      <c r="C52" s="73"/>
    </row>
    <row r="53" ht="15.75" customHeight="1">
      <c r="B53" s="73"/>
      <c r="C53" s="73"/>
    </row>
    <row r="54" ht="15.75" customHeight="1">
      <c r="B54" s="73"/>
      <c r="C54" s="73"/>
    </row>
    <row r="55" ht="15.75" customHeight="1">
      <c r="B55" s="73"/>
      <c r="C55" s="73"/>
    </row>
    <row r="56" ht="15.75" customHeight="1">
      <c r="B56" s="73"/>
      <c r="C56" s="73"/>
    </row>
    <row r="57" ht="15.75" customHeight="1">
      <c r="B57" s="73"/>
      <c r="C57" s="73"/>
    </row>
    <row r="58" ht="15.75" customHeight="1">
      <c r="B58" s="73"/>
      <c r="C58" s="73"/>
    </row>
    <row r="59" ht="15.75" customHeight="1">
      <c r="B59" s="73"/>
      <c r="C59" s="73"/>
    </row>
    <row r="60" ht="15.75" customHeight="1">
      <c r="B60" s="73"/>
      <c r="C60" s="73"/>
    </row>
    <row r="61" ht="15.75" customHeight="1">
      <c r="B61" s="73"/>
      <c r="C61" s="73"/>
    </row>
    <row r="62" ht="15.75" customHeight="1">
      <c r="B62" s="73"/>
      <c r="C62" s="73"/>
    </row>
    <row r="63" ht="15.75" customHeight="1">
      <c r="B63" s="73"/>
      <c r="C63" s="73"/>
    </row>
    <row r="64" ht="15.75" customHeight="1">
      <c r="B64" s="73"/>
      <c r="C64" s="73"/>
    </row>
    <row r="65" ht="15.75" customHeight="1">
      <c r="B65" s="73"/>
      <c r="C65" s="73"/>
    </row>
    <row r="66" ht="15.75" customHeight="1">
      <c r="B66" s="73"/>
      <c r="C66" s="73"/>
    </row>
    <row r="67" ht="15.75" customHeight="1">
      <c r="B67" s="73"/>
      <c r="C67" s="73"/>
    </row>
    <row r="68" ht="15.75" customHeight="1">
      <c r="B68" s="73"/>
      <c r="C68" s="73"/>
    </row>
    <row r="69" ht="15.75" customHeight="1">
      <c r="B69" s="73"/>
      <c r="C69" s="73"/>
    </row>
    <row r="70" ht="15.75" customHeight="1">
      <c r="B70" s="73"/>
      <c r="C70" s="73"/>
    </row>
    <row r="71" ht="15.75" customHeight="1">
      <c r="B71" s="73"/>
      <c r="C71" s="73"/>
    </row>
    <row r="72" ht="15.75" customHeight="1">
      <c r="B72" s="73"/>
      <c r="C72" s="73"/>
    </row>
    <row r="73" ht="15.75" customHeight="1">
      <c r="B73" s="73"/>
      <c r="C73" s="73"/>
    </row>
    <row r="74" ht="15.75" customHeight="1">
      <c r="B74" s="73"/>
      <c r="C74" s="73"/>
    </row>
    <row r="75" ht="15.75" customHeight="1">
      <c r="B75" s="73"/>
      <c r="C75" s="73"/>
    </row>
    <row r="76" ht="15.75" customHeight="1">
      <c r="B76" s="73"/>
      <c r="C76" s="73"/>
    </row>
    <row r="77" ht="15.75" customHeight="1">
      <c r="B77" s="73"/>
      <c r="C77" s="73"/>
    </row>
    <row r="78" ht="15.75" customHeight="1">
      <c r="B78" s="73"/>
      <c r="C78" s="73"/>
    </row>
    <row r="79" ht="15.75" customHeight="1">
      <c r="B79" s="73"/>
      <c r="C79" s="73"/>
    </row>
    <row r="80" ht="15.75" customHeight="1">
      <c r="B80" s="73"/>
      <c r="C80" s="73"/>
    </row>
    <row r="81" ht="15.75" customHeight="1">
      <c r="B81" s="73"/>
      <c r="C81" s="73"/>
    </row>
    <row r="82" ht="15.75" customHeight="1">
      <c r="B82" s="73"/>
      <c r="C82" s="73"/>
    </row>
    <row r="83" ht="15.75" customHeight="1">
      <c r="B83" s="73"/>
      <c r="C83" s="73"/>
    </row>
    <row r="84" ht="15.75" customHeight="1">
      <c r="B84" s="73"/>
      <c r="C84" s="73"/>
    </row>
    <row r="85" ht="15.75" customHeight="1">
      <c r="B85" s="73"/>
      <c r="C85" s="73"/>
    </row>
    <row r="86" ht="15.75" customHeight="1">
      <c r="B86" s="73"/>
      <c r="C86" s="73"/>
    </row>
    <row r="87" ht="15.75" customHeight="1">
      <c r="B87" s="73"/>
      <c r="C87" s="73"/>
    </row>
    <row r="88" ht="15.75" customHeight="1">
      <c r="B88" s="73"/>
      <c r="C88" s="73"/>
    </row>
    <row r="89" ht="15.75" customHeight="1">
      <c r="B89" s="73"/>
      <c r="C89" s="73"/>
    </row>
    <row r="90" ht="15.75" customHeight="1">
      <c r="B90" s="73"/>
      <c r="C90" s="73"/>
    </row>
    <row r="91" ht="15.75" customHeight="1">
      <c r="B91" s="73"/>
      <c r="C91" s="73"/>
    </row>
    <row r="92" ht="15.75" customHeight="1">
      <c r="B92" s="73"/>
      <c r="C92" s="73"/>
    </row>
    <row r="93" ht="15.75" customHeight="1">
      <c r="B93" s="73"/>
      <c r="C93" s="73"/>
    </row>
    <row r="94" ht="15.75" customHeight="1">
      <c r="B94" s="73"/>
      <c r="C94" s="73"/>
    </row>
    <row r="95" ht="15.75" customHeight="1">
      <c r="B95" s="73"/>
      <c r="C95" s="73"/>
    </row>
    <row r="96" ht="15.75" customHeight="1">
      <c r="B96" s="73"/>
      <c r="C96" s="73"/>
    </row>
    <row r="97" ht="15.75" customHeight="1">
      <c r="B97" s="73"/>
      <c r="C97" s="73"/>
    </row>
    <row r="98" ht="15.75" customHeight="1">
      <c r="B98" s="73"/>
      <c r="C98" s="73"/>
    </row>
    <row r="99" ht="15.75" customHeight="1">
      <c r="B99" s="73"/>
      <c r="C99" s="73"/>
    </row>
    <row r="100" ht="15.75" customHeight="1">
      <c r="B100" s="73"/>
      <c r="C100" s="73"/>
    </row>
    <row r="101" ht="15.75" customHeight="1">
      <c r="B101" s="73"/>
      <c r="C101" s="73"/>
    </row>
    <row r="102" ht="15.75" customHeight="1">
      <c r="B102" s="73"/>
      <c r="C102" s="73"/>
    </row>
    <row r="103" ht="15.75" customHeight="1">
      <c r="B103" s="73"/>
      <c r="C103" s="73"/>
    </row>
    <row r="104" ht="15.75" customHeight="1">
      <c r="B104" s="73"/>
      <c r="C104" s="73"/>
    </row>
    <row r="105" ht="15.75" customHeight="1">
      <c r="B105" s="73"/>
      <c r="C105" s="73"/>
    </row>
    <row r="106" ht="15.75" customHeight="1">
      <c r="B106" s="73"/>
      <c r="C106" s="73"/>
    </row>
    <row r="107" ht="15.75" customHeight="1">
      <c r="B107" s="73"/>
      <c r="C107" s="73"/>
    </row>
    <row r="108" ht="15.75" customHeight="1">
      <c r="B108" s="73"/>
      <c r="C108" s="73"/>
    </row>
    <row r="109" ht="15.75" customHeight="1">
      <c r="B109" s="73"/>
      <c r="C109" s="73"/>
    </row>
    <row r="110" ht="15.75" customHeight="1">
      <c r="B110" s="73"/>
      <c r="C110" s="73"/>
    </row>
    <row r="111" ht="15.75" customHeight="1">
      <c r="B111" s="73"/>
      <c r="C111" s="73"/>
    </row>
    <row r="112" ht="15.75" customHeight="1">
      <c r="B112" s="73"/>
      <c r="C112" s="73"/>
    </row>
    <row r="113" ht="15.75" customHeight="1">
      <c r="B113" s="73"/>
      <c r="C113" s="73"/>
    </row>
    <row r="114" ht="15.75" customHeight="1">
      <c r="B114" s="73"/>
      <c r="C114" s="73"/>
    </row>
    <row r="115" ht="15.75" customHeight="1">
      <c r="B115" s="73"/>
      <c r="C115" s="73"/>
    </row>
    <row r="116" ht="15.75" customHeight="1">
      <c r="B116" s="73"/>
      <c r="C116" s="73"/>
    </row>
    <row r="117" ht="15.75" customHeight="1">
      <c r="B117" s="73"/>
      <c r="C117" s="73"/>
    </row>
    <row r="118" ht="15.75" customHeight="1">
      <c r="B118" s="73"/>
      <c r="C118" s="73"/>
    </row>
    <row r="119" ht="15.75" customHeight="1">
      <c r="B119" s="73"/>
      <c r="C119" s="73"/>
    </row>
    <row r="120" ht="15.75" customHeight="1">
      <c r="B120" s="73"/>
      <c r="C120" s="73"/>
    </row>
    <row r="121" ht="15.75" customHeight="1">
      <c r="B121" s="73"/>
      <c r="C121" s="73"/>
    </row>
    <row r="122" ht="15.75" customHeight="1">
      <c r="B122" s="73"/>
      <c r="C122" s="73"/>
    </row>
    <row r="123" ht="15.75" customHeight="1">
      <c r="B123" s="73"/>
      <c r="C123" s="73"/>
    </row>
    <row r="124" ht="15.75" customHeight="1">
      <c r="B124" s="73"/>
      <c r="C124" s="73"/>
    </row>
    <row r="125" ht="15.75" customHeight="1">
      <c r="B125" s="73"/>
      <c r="C125" s="73"/>
    </row>
    <row r="126" ht="15.75" customHeight="1">
      <c r="B126" s="73"/>
      <c r="C126" s="73"/>
    </row>
    <row r="127" ht="15.75" customHeight="1">
      <c r="B127" s="73"/>
      <c r="C127" s="73"/>
    </row>
    <row r="128" ht="15.75" customHeight="1">
      <c r="B128" s="73"/>
      <c r="C128" s="73"/>
    </row>
    <row r="129" ht="15.75" customHeight="1">
      <c r="B129" s="73"/>
      <c r="C129" s="73"/>
    </row>
    <row r="130" ht="15.75" customHeight="1">
      <c r="B130" s="73"/>
      <c r="C130" s="73"/>
    </row>
    <row r="131" ht="15.75" customHeight="1">
      <c r="B131" s="73"/>
      <c r="C131" s="73"/>
    </row>
    <row r="132" ht="15.75" customHeight="1">
      <c r="B132" s="73"/>
      <c r="C132" s="73"/>
    </row>
    <row r="133" ht="15.75" customHeight="1">
      <c r="B133" s="73"/>
      <c r="C133" s="73"/>
    </row>
    <row r="134" ht="15.75" customHeight="1">
      <c r="B134" s="73"/>
      <c r="C134" s="73"/>
    </row>
    <row r="135" ht="15.75" customHeight="1">
      <c r="B135" s="73"/>
      <c r="C135" s="73"/>
    </row>
    <row r="136" ht="15.75" customHeight="1">
      <c r="B136" s="73"/>
      <c r="C136" s="73"/>
    </row>
    <row r="137" ht="15.75" customHeight="1">
      <c r="B137" s="73"/>
      <c r="C137" s="73"/>
    </row>
    <row r="138" ht="15.75" customHeight="1">
      <c r="B138" s="73"/>
      <c r="C138" s="73"/>
    </row>
    <row r="139" ht="15.75" customHeight="1">
      <c r="B139" s="73"/>
      <c r="C139" s="73"/>
    </row>
    <row r="140" ht="15.75" customHeight="1">
      <c r="B140" s="73"/>
      <c r="C140" s="73"/>
    </row>
    <row r="141" ht="15.75" customHeight="1">
      <c r="B141" s="73"/>
      <c r="C141" s="73"/>
    </row>
    <row r="142" ht="15.75" customHeight="1">
      <c r="B142" s="73"/>
      <c r="C142" s="73"/>
    </row>
    <row r="143" ht="15.75" customHeight="1">
      <c r="B143" s="73"/>
      <c r="C143" s="73"/>
    </row>
    <row r="144" ht="15.75" customHeight="1">
      <c r="B144" s="73"/>
      <c r="C144" s="73"/>
    </row>
    <row r="145" ht="15.75" customHeight="1">
      <c r="B145" s="73"/>
      <c r="C145" s="73"/>
    </row>
    <row r="146" ht="15.75" customHeight="1">
      <c r="B146" s="73"/>
      <c r="C146" s="73"/>
    </row>
    <row r="147" ht="15.75" customHeight="1">
      <c r="B147" s="73"/>
      <c r="C147" s="73"/>
    </row>
    <row r="148" ht="15.75" customHeight="1">
      <c r="B148" s="73"/>
      <c r="C148" s="73"/>
    </row>
    <row r="149" ht="15.75" customHeight="1">
      <c r="B149" s="73"/>
      <c r="C149" s="73"/>
    </row>
    <row r="150" ht="15.75" customHeight="1">
      <c r="B150" s="73"/>
      <c r="C150" s="73"/>
    </row>
    <row r="151" ht="15.75" customHeight="1">
      <c r="B151" s="73"/>
      <c r="C151" s="73"/>
    </row>
    <row r="152" ht="15.75" customHeight="1">
      <c r="B152" s="73"/>
      <c r="C152" s="73"/>
    </row>
    <row r="153" ht="15.75" customHeight="1">
      <c r="B153" s="73"/>
      <c r="C153" s="73"/>
    </row>
    <row r="154" ht="15.75" customHeight="1">
      <c r="B154" s="73"/>
      <c r="C154" s="73"/>
    </row>
    <row r="155" ht="15.75" customHeight="1">
      <c r="B155" s="73"/>
      <c r="C155" s="73"/>
    </row>
    <row r="156" ht="15.75" customHeight="1">
      <c r="B156" s="73"/>
      <c r="C156" s="73"/>
    </row>
    <row r="157" ht="15.75" customHeight="1">
      <c r="B157" s="73"/>
      <c r="C157" s="73"/>
    </row>
    <row r="158" ht="15.75" customHeight="1">
      <c r="B158" s="73"/>
      <c r="C158" s="73"/>
    </row>
    <row r="159" ht="15.75" customHeight="1">
      <c r="B159" s="73"/>
      <c r="C159" s="73"/>
    </row>
    <row r="160" ht="15.75" customHeight="1">
      <c r="B160" s="73"/>
      <c r="C160" s="73"/>
    </row>
    <row r="161" ht="15.75" customHeight="1">
      <c r="B161" s="73"/>
      <c r="C161" s="73"/>
    </row>
    <row r="162" ht="15.75" customHeight="1">
      <c r="B162" s="73"/>
      <c r="C162" s="73"/>
    </row>
    <row r="163" ht="15.75" customHeight="1">
      <c r="B163" s="73"/>
      <c r="C163" s="73"/>
    </row>
    <row r="164" ht="15.75" customHeight="1">
      <c r="B164" s="73"/>
      <c r="C164" s="73"/>
    </row>
    <row r="165" ht="15.75" customHeight="1">
      <c r="B165" s="73"/>
      <c r="C165" s="73"/>
    </row>
    <row r="166" ht="15.75" customHeight="1">
      <c r="B166" s="73"/>
      <c r="C166" s="73"/>
    </row>
    <row r="167" ht="15.75" customHeight="1">
      <c r="B167" s="73"/>
      <c r="C167" s="73"/>
    </row>
    <row r="168" ht="15.75" customHeight="1">
      <c r="B168" s="73"/>
      <c r="C168" s="73"/>
    </row>
    <row r="169" ht="15.75" customHeight="1">
      <c r="B169" s="73"/>
      <c r="C169" s="73"/>
    </row>
    <row r="170" ht="15.75" customHeight="1">
      <c r="B170" s="73"/>
      <c r="C170" s="73"/>
    </row>
    <row r="171" ht="15.75" customHeight="1">
      <c r="B171" s="73"/>
      <c r="C171" s="73"/>
    </row>
    <row r="172" ht="15.75" customHeight="1">
      <c r="B172" s="73"/>
      <c r="C172" s="73"/>
    </row>
    <row r="173" ht="15.75" customHeight="1">
      <c r="B173" s="73"/>
      <c r="C173" s="73"/>
    </row>
    <row r="174" ht="15.75" customHeight="1">
      <c r="B174" s="73"/>
      <c r="C174" s="73"/>
    </row>
    <row r="175" ht="15.75" customHeight="1">
      <c r="B175" s="73"/>
      <c r="C175" s="73"/>
    </row>
    <row r="176" ht="15.75" customHeight="1">
      <c r="B176" s="73"/>
      <c r="C176" s="73"/>
    </row>
    <row r="177" ht="15.75" customHeight="1">
      <c r="B177" s="73"/>
      <c r="C177" s="73"/>
    </row>
    <row r="178" ht="15.75" customHeight="1">
      <c r="B178" s="73"/>
      <c r="C178" s="73"/>
    </row>
    <row r="179" ht="15.75" customHeight="1">
      <c r="B179" s="73"/>
      <c r="C179" s="73"/>
    </row>
    <row r="180" ht="15.75" customHeight="1">
      <c r="B180" s="73"/>
      <c r="C180" s="73"/>
    </row>
    <row r="181" ht="15.75" customHeight="1">
      <c r="B181" s="73"/>
      <c r="C181" s="73"/>
    </row>
    <row r="182" ht="15.75" customHeight="1">
      <c r="B182" s="73"/>
      <c r="C182" s="73"/>
    </row>
    <row r="183" ht="15.75" customHeight="1">
      <c r="B183" s="73"/>
      <c r="C183" s="73"/>
    </row>
    <row r="184" ht="15.75" customHeight="1">
      <c r="B184" s="73"/>
      <c r="C184" s="73"/>
    </row>
    <row r="185" ht="15.75" customHeight="1">
      <c r="B185" s="73"/>
      <c r="C185" s="73"/>
    </row>
    <row r="186" ht="15.75" customHeight="1">
      <c r="B186" s="73"/>
      <c r="C186" s="73"/>
    </row>
    <row r="187" ht="15.75" customHeight="1">
      <c r="B187" s="73"/>
      <c r="C187" s="73"/>
    </row>
    <row r="188" ht="15.75" customHeight="1">
      <c r="B188" s="73"/>
      <c r="C188" s="73"/>
    </row>
    <row r="189" ht="15.75" customHeight="1">
      <c r="B189" s="73"/>
      <c r="C189" s="73"/>
    </row>
    <row r="190" ht="15.75" customHeight="1">
      <c r="B190" s="73"/>
      <c r="C190" s="73"/>
    </row>
    <row r="191" ht="15.75" customHeight="1">
      <c r="B191" s="73"/>
      <c r="C191" s="73"/>
    </row>
    <row r="192" ht="15.75" customHeight="1">
      <c r="B192" s="73"/>
      <c r="C192" s="73"/>
    </row>
    <row r="193" ht="15.75" customHeight="1">
      <c r="B193" s="73"/>
      <c r="C193" s="73"/>
    </row>
    <row r="194" ht="15.75" customHeight="1">
      <c r="B194" s="73"/>
      <c r="C194" s="73"/>
    </row>
    <row r="195" ht="15.75" customHeight="1">
      <c r="B195" s="73"/>
      <c r="C195" s="73"/>
    </row>
    <row r="196" ht="15.75" customHeight="1">
      <c r="B196" s="73"/>
      <c r="C196" s="73"/>
    </row>
    <row r="197" ht="15.75" customHeight="1">
      <c r="B197" s="73"/>
      <c r="C197" s="73"/>
    </row>
    <row r="198" ht="15.75" customHeight="1">
      <c r="B198" s="73"/>
      <c r="C198" s="73"/>
    </row>
    <row r="199" ht="15.75" customHeight="1">
      <c r="B199" s="73"/>
      <c r="C199" s="73"/>
    </row>
    <row r="200" ht="15.75" customHeight="1">
      <c r="B200" s="73"/>
      <c r="C200" s="73"/>
    </row>
    <row r="201" ht="15.75" customHeight="1">
      <c r="B201" s="73"/>
      <c r="C201" s="73"/>
    </row>
    <row r="202" ht="15.75" customHeight="1">
      <c r="B202" s="73"/>
      <c r="C202" s="73"/>
    </row>
    <row r="203" ht="15.75" customHeight="1">
      <c r="B203" s="73"/>
      <c r="C203" s="73"/>
    </row>
    <row r="204" ht="15.75" customHeight="1">
      <c r="B204" s="73"/>
      <c r="C204" s="73"/>
    </row>
    <row r="205" ht="15.75" customHeight="1">
      <c r="B205" s="73"/>
      <c r="C205" s="73"/>
    </row>
    <row r="206" ht="15.75" customHeight="1">
      <c r="B206" s="73"/>
      <c r="C206" s="73"/>
    </row>
    <row r="207" ht="15.75" customHeight="1">
      <c r="B207" s="73"/>
      <c r="C207" s="73"/>
    </row>
    <row r="208" ht="15.75" customHeight="1">
      <c r="B208" s="73"/>
      <c r="C208" s="73"/>
    </row>
    <row r="209" ht="15.75" customHeight="1">
      <c r="B209" s="73"/>
      <c r="C209" s="73"/>
    </row>
    <row r="210" ht="15.75" customHeight="1">
      <c r="B210" s="73"/>
      <c r="C210" s="73"/>
    </row>
    <row r="211" ht="15.75" customHeight="1">
      <c r="B211" s="73"/>
      <c r="C211" s="73"/>
    </row>
    <row r="212" ht="15.75" customHeight="1">
      <c r="B212" s="73"/>
      <c r="C212" s="73"/>
    </row>
    <row r="213" ht="15.75" customHeight="1">
      <c r="B213" s="73"/>
      <c r="C213" s="73"/>
    </row>
    <row r="214" ht="15.75" customHeight="1">
      <c r="B214" s="73"/>
      <c r="C214" s="73"/>
    </row>
    <row r="215" ht="15.75" customHeight="1">
      <c r="B215" s="73"/>
      <c r="C215" s="73"/>
    </row>
    <row r="216" ht="15.75" customHeight="1">
      <c r="B216" s="73"/>
      <c r="C216" s="73"/>
    </row>
    <row r="217" ht="15.75" customHeight="1">
      <c r="B217" s="73"/>
      <c r="C217" s="73"/>
    </row>
    <row r="218" ht="15.75" customHeight="1">
      <c r="B218" s="73"/>
      <c r="C218" s="73"/>
    </row>
    <row r="219" ht="15.75" customHeight="1">
      <c r="B219" s="73"/>
      <c r="C219" s="73"/>
    </row>
    <row r="220" ht="15.75" customHeight="1">
      <c r="B220" s="73"/>
      <c r="C220" s="73"/>
    </row>
    <row r="221" ht="15.75" customHeight="1">
      <c r="B221" s="73"/>
      <c r="C221" s="73"/>
    </row>
    <row r="222" ht="15.75" customHeight="1">
      <c r="B222" s="73"/>
      <c r="C222" s="73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7">
    <mergeCell ref="A13:A14"/>
    <mergeCell ref="A15:A16"/>
    <mergeCell ref="C4:E9"/>
    <mergeCell ref="D13:E22"/>
    <mergeCell ref="A2:E2"/>
    <mergeCell ref="A3:E3"/>
    <mergeCell ref="C1:E1"/>
  </mergeCells>
  <hyperlinks>
    <hyperlink r:id="rId1" ref="C1"/>
    <hyperlink r:id="rId2" ref="B10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0"/>
  <cols>
    <col customWidth="1" min="1" max="1" width="41.75"/>
    <col customWidth="1" min="2" max="5" width="12.63"/>
    <col customWidth="1" hidden="1" min="6" max="6" width="12.63"/>
  </cols>
  <sheetData>
    <row r="1" ht="75.0" customHeight="1">
      <c r="A1" s="146" t="s">
        <v>169</v>
      </c>
      <c r="B1" s="53"/>
      <c r="C1" s="53"/>
      <c r="D1" s="53"/>
      <c r="E1" s="40"/>
    </row>
    <row r="2" ht="15.75" customHeight="1">
      <c r="A2" s="147" t="s">
        <v>170</v>
      </c>
      <c r="E2" s="148"/>
    </row>
    <row r="3" ht="15.75" customHeight="1">
      <c r="A3" s="149" t="s">
        <v>2</v>
      </c>
      <c r="B3" s="41" t="s">
        <v>171</v>
      </c>
      <c r="C3" s="41" t="s">
        <v>172</v>
      </c>
      <c r="D3" s="41" t="s">
        <v>173</v>
      </c>
      <c r="E3" s="41" t="s">
        <v>174</v>
      </c>
    </row>
    <row r="4" ht="15.75" customHeight="1">
      <c r="A4" s="150"/>
      <c r="B4" s="151"/>
      <c r="C4" s="152"/>
      <c r="D4" s="152"/>
      <c r="E4" s="152"/>
    </row>
    <row r="5" ht="15.75" customHeight="1">
      <c r="A5" s="153"/>
      <c r="B5" s="154"/>
      <c r="C5" s="155"/>
      <c r="D5" s="155"/>
      <c r="E5" s="155"/>
    </row>
    <row r="6" ht="15.75" customHeight="1">
      <c r="A6" s="153"/>
      <c r="B6" s="154"/>
      <c r="C6" s="155"/>
      <c r="D6" s="155"/>
      <c r="E6" s="155"/>
    </row>
    <row r="7" ht="15.75" customHeight="1">
      <c r="A7" s="153"/>
      <c r="B7" s="154"/>
      <c r="C7" s="155"/>
      <c r="D7" s="155"/>
      <c r="E7" s="155"/>
    </row>
    <row r="8" ht="15.75" customHeight="1">
      <c r="A8" s="153"/>
      <c r="B8" s="154"/>
      <c r="C8" s="155"/>
      <c r="D8" s="155"/>
      <c r="E8" s="155"/>
    </row>
    <row r="9" ht="15.75" customHeight="1">
      <c r="A9" s="153"/>
      <c r="B9" s="154"/>
      <c r="C9" s="155"/>
      <c r="D9" s="155"/>
      <c r="E9" s="155"/>
    </row>
    <row r="10" ht="15.75" customHeight="1">
      <c r="A10" s="153"/>
      <c r="B10" s="154"/>
      <c r="C10" s="155"/>
      <c r="D10" s="155"/>
      <c r="E10" s="155"/>
    </row>
    <row r="11" ht="15.75" customHeight="1">
      <c r="A11" s="153"/>
      <c r="B11" s="154"/>
      <c r="C11" s="155"/>
      <c r="D11" s="155"/>
      <c r="E11" s="155"/>
    </row>
    <row r="12" ht="15.75" customHeight="1">
      <c r="A12" s="153"/>
      <c r="B12" s="154"/>
      <c r="C12" s="155"/>
      <c r="D12" s="155"/>
      <c r="E12" s="155"/>
    </row>
    <row r="13" ht="15.75" customHeight="1">
      <c r="A13" s="153"/>
      <c r="B13" s="154"/>
      <c r="C13" s="155"/>
      <c r="D13" s="155"/>
      <c r="E13" s="155"/>
    </row>
    <row r="14" ht="15.75" customHeight="1">
      <c r="A14" s="153"/>
      <c r="B14" s="154"/>
      <c r="C14" s="155"/>
      <c r="D14" s="155"/>
      <c r="E14" s="155"/>
    </row>
    <row r="15" ht="15.75" customHeight="1">
      <c r="A15" s="153"/>
      <c r="B15" s="154"/>
      <c r="C15" s="155"/>
      <c r="D15" s="155"/>
      <c r="E15" s="155"/>
    </row>
    <row r="16" ht="15.75" customHeight="1">
      <c r="A16" s="153"/>
      <c r="B16" s="154"/>
      <c r="C16" s="155"/>
      <c r="D16" s="155"/>
      <c r="E16" s="155"/>
    </row>
    <row r="17" ht="15.75" customHeight="1">
      <c r="A17" s="153"/>
      <c r="B17" s="154"/>
      <c r="C17" s="155"/>
      <c r="D17" s="155"/>
      <c r="E17" s="155"/>
    </row>
    <row r="18" ht="15.75" customHeight="1">
      <c r="A18" s="153"/>
      <c r="B18" s="154"/>
      <c r="C18" s="155"/>
      <c r="D18" s="155"/>
      <c r="E18" s="155"/>
    </row>
    <row r="19" ht="15.75" customHeight="1">
      <c r="A19" s="153"/>
      <c r="B19" s="154"/>
      <c r="C19" s="155"/>
      <c r="D19" s="155"/>
      <c r="E19" s="155"/>
    </row>
    <row r="20" ht="15.75" customHeight="1">
      <c r="A20" s="153"/>
      <c r="B20" s="154"/>
      <c r="C20" s="155"/>
      <c r="D20" s="155"/>
      <c r="E20" s="155"/>
    </row>
    <row r="21" ht="15.75" customHeight="1">
      <c r="A21" s="153"/>
      <c r="B21" s="154"/>
      <c r="C21" s="155"/>
      <c r="D21" s="155"/>
      <c r="E21" s="155"/>
    </row>
    <row r="22" ht="15.75" customHeight="1">
      <c r="A22" s="153"/>
      <c r="B22" s="154"/>
      <c r="C22" s="155"/>
      <c r="D22" s="155"/>
      <c r="E22" s="155"/>
    </row>
    <row r="23" ht="15.75" customHeight="1">
      <c r="A23" s="153"/>
      <c r="B23" s="154"/>
      <c r="C23" s="155"/>
      <c r="D23" s="155"/>
      <c r="E23" s="155"/>
    </row>
    <row r="24" ht="15.75" customHeight="1">
      <c r="A24" s="153"/>
      <c r="B24" s="154"/>
      <c r="C24" s="155"/>
      <c r="D24" s="155"/>
      <c r="E24" s="155"/>
    </row>
    <row r="25" ht="15.75" customHeight="1">
      <c r="A25" s="153"/>
      <c r="B25" s="154"/>
      <c r="C25" s="155"/>
      <c r="D25" s="155"/>
      <c r="E25" s="155"/>
    </row>
    <row r="26" ht="15.75" customHeight="1">
      <c r="A26" s="153"/>
      <c r="B26" s="154"/>
      <c r="C26" s="155"/>
      <c r="D26" s="155"/>
      <c r="E26" s="155"/>
    </row>
    <row r="27" ht="15.75" customHeight="1">
      <c r="A27" s="153"/>
      <c r="B27" s="154"/>
      <c r="C27" s="155"/>
      <c r="D27" s="155"/>
      <c r="E27" s="155"/>
    </row>
    <row r="28" ht="15.75" customHeight="1">
      <c r="A28" s="153"/>
      <c r="B28" s="154"/>
      <c r="C28" s="155"/>
      <c r="D28" s="155"/>
      <c r="E28" s="155"/>
    </row>
    <row r="29" ht="15.75" customHeight="1">
      <c r="A29" s="156"/>
      <c r="B29" s="157"/>
      <c r="C29" s="158"/>
      <c r="D29" s="158"/>
      <c r="E29" s="158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E1"/>
    <mergeCell ref="A2:E2"/>
  </mergeCells>
  <printOptions horizontalCentered="1" verticalCentered="1"/>
  <pageMargins bottom="0.75" footer="0.0" header="0.0" left="0.7" right="0.7" top="0.75"/>
  <pageSetup fitToHeight="0" paperSize="9" orientation="portrait" pageOrder="overThenDown"/>
  <drawing r:id="rId1"/>
</worksheet>
</file>