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nomcloud-my.sharepoint.com/personal/emmanuel_cloutrier_koesio_com/Documents/Bureau/Cours/Cours IPI/M2/FX/pentest/"/>
    </mc:Choice>
  </mc:AlternateContent>
  <xr:revisionPtr revIDLastSave="0" documentId="8_{78ACF3B9-550B-45AA-8713-7716DCC48883}" xr6:coauthVersionLast="47" xr6:coauthVersionMax="47" xr10:uidLastSave="{00000000-0000-0000-0000-000000000000}"/>
  <bookViews>
    <workbookView xWindow="-108" yWindow="-108" windowWidth="23256" windowHeight="12456" activeTab="4" xr2:uid="{ED21B914-AA1D-4C67-AAFD-CC56BF8B1E1A}"/>
  </bookViews>
  <sheets>
    <sheet name="RISQUES_BIENS" sheetId="1" r:id="rId1"/>
    <sheet name="RISQUES_ATTAQUES" sheetId="2" r:id="rId2"/>
    <sheet name="ATTAQUES_OUTILS" sheetId="3" r:id="rId3"/>
    <sheet name="BASE_INFORMATION" sheetId="4" state="hidden" r:id="rId4"/>
    <sheet name="BASE_INFORMATIONS" sheetId="5" r:id="rId5"/>
  </sheets>
  <externalReferences>
    <externalReference r:id="rId6"/>
    <externalReference r:id="rId7"/>
  </externalReferences>
  <definedNames>
    <definedName name="_xlnm._FilterDatabase" localSheetId="1" hidden="1">RISQUES_ATTAQUES!$A$2:$I$21</definedName>
    <definedName name="_xlnm._FilterDatabase" localSheetId="0" hidden="1">RISQUES_BIENS!$A$2:$D$34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C2" i="5" a="1"/>
  <c r="C2" i="5" s="1"/>
  <c r="B2" i="5" a="1"/>
  <c r="B2" i="5" s="1"/>
  <c r="A2" i="5" a="1"/>
  <c r="A2" i="5" s="1"/>
  <c r="B3" i="4" a="1"/>
  <c r="B3" i="4" s="1"/>
  <c r="A3" i="4" a="1"/>
  <c r="A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<sst xmlns="http://schemas.openxmlformats.org/spreadsheetml/2006/main" count="266" uniqueCount="129">
  <si>
    <t>Bien essentiel</t>
  </si>
  <si>
    <t>L'identité et/ou authentification</t>
  </si>
  <si>
    <t>Processus opérationnels et/ou de sécurité, sensibles</t>
  </si>
  <si>
    <t>Clefs de chiffrement</t>
  </si>
  <si>
    <t>Structures physiques, logicielles et/ou réseaux</t>
  </si>
  <si>
    <t>Transmission</t>
  </si>
  <si>
    <t>Faiblesses connues</t>
  </si>
  <si>
    <t>Journalisation et surveillance</t>
  </si>
  <si>
    <t>Configurations opérationnelles et/ou de sécurité, sensibles</t>
  </si>
  <si>
    <t>CONFIDENTIALITE</t>
  </si>
  <si>
    <t>INTERGRITE</t>
  </si>
  <si>
    <t>DISPONIBILITE</t>
  </si>
  <si>
    <t>Effet de l'incertitude en cas d'impact sur les critères de sécurité de l'information (risque)</t>
  </si>
  <si>
    <t>Usurpation</t>
  </si>
  <si>
    <t>Atteinte à la réputation/image</t>
  </si>
  <si>
    <t>Escalade de privilège</t>
  </si>
  <si>
    <t>Falsification</t>
  </si>
  <si>
    <t>Dégradation de privilèges</t>
  </si>
  <si>
    <t>Contournement</t>
  </si>
  <si>
    <t>Dégradation / limitation</t>
  </si>
  <si>
    <t>Déni de services</t>
  </si>
  <si>
    <t>Reproduction</t>
  </si>
  <si>
    <t>Observation</t>
  </si>
  <si>
    <t>Destruction</t>
  </si>
  <si>
    <t>Obfuscation</t>
  </si>
  <si>
    <t>Risque</t>
  </si>
  <si>
    <t>Attaque au niveau du modèle OSI</t>
  </si>
  <si>
    <t>Commentaires</t>
  </si>
  <si>
    <t>DNS Server Spoofing</t>
  </si>
  <si>
    <t>Il s'agit d'une attaque de niveau 7 mais qui permet également d'usurper l'adresse IP d'un serveur DNS légitime au niveau 3 du fait de la nature du protocole</t>
  </si>
  <si>
    <t>Divulgation des informations chiffrées</t>
  </si>
  <si>
    <t>Inaccessibilité des informations chiffrées</t>
  </si>
  <si>
    <t>SQL Injection</t>
  </si>
  <si>
    <t>DNS Server spoofing</t>
  </si>
  <si>
    <t xml:space="preserve">Phishing </t>
  </si>
  <si>
    <t xml:space="preserve">Cookie hijacking </t>
  </si>
  <si>
    <t xml:space="preserve">Phishing  </t>
  </si>
  <si>
    <t>Attaques</t>
  </si>
  <si>
    <t xml:space="preserve">Outils </t>
  </si>
  <si>
    <t>Gophish</t>
  </si>
  <si>
    <t>Meterpreter shell</t>
  </si>
  <si>
    <t>Xsser</t>
  </si>
  <si>
    <t>Social Engineer Toolkit</t>
  </si>
  <si>
    <t>Hping3</t>
  </si>
  <si>
    <t>Hydra</t>
  </si>
  <si>
    <t>Netcat</t>
  </si>
  <si>
    <t>Metasploit</t>
  </si>
  <si>
    <t>Intégrité et confidentialité des bases de données</t>
  </si>
  <si>
    <t>SQLMap</t>
  </si>
  <si>
    <t>Disponibilité du service réseau</t>
  </si>
  <si>
    <t>Wifiphisher</t>
  </si>
  <si>
    <t>Sécurité des communications sans fil</t>
  </si>
  <si>
    <t>Airbase-ng</t>
  </si>
  <si>
    <t>Fiabilité du réseau et des communications</t>
  </si>
  <si>
    <t>Ettercap</t>
  </si>
  <si>
    <t>Sécurité du réseau sans fil</t>
  </si>
  <si>
    <t>Manatoolkit</t>
  </si>
  <si>
    <t>Stabilité et accès au réseau sans fil</t>
  </si>
  <si>
    <t>Aircrack-ng</t>
  </si>
  <si>
    <t>Accès non autorisé aux ressources critiques</t>
  </si>
  <si>
    <t>Sécurité des données d'authentification</t>
  </si>
  <si>
    <t>Kerberoasting Toolkit</t>
  </si>
  <si>
    <t>Attaques de réseau, déni de service</t>
  </si>
  <si>
    <t>Disponibilité du réseau</t>
  </si>
  <si>
    <t>Interception de données</t>
  </si>
  <si>
    <t>Sécurité des communications réseau</t>
  </si>
  <si>
    <t>Nmap</t>
  </si>
  <si>
    <t>Compromission de la confidentialité</t>
  </si>
  <si>
    <t>Sécurité de la connexion</t>
  </si>
  <si>
    <t>SSLstrip</t>
  </si>
  <si>
    <t>Fuite d'information</t>
  </si>
  <si>
    <t>Confidentialité des signaux électroniques</t>
  </si>
  <si>
    <t>TempestSDR</t>
  </si>
  <si>
    <t>Perte de données</t>
  </si>
  <si>
    <t>Intégrité des données</t>
  </si>
  <si>
    <t>Cryptolocker</t>
  </si>
  <si>
    <t>Interruption de service</t>
  </si>
  <si>
    <t>Disponibilité des signaux sans fil</t>
  </si>
  <si>
    <t>Exécution de code distant</t>
  </si>
  <si>
    <t>Sécurité des applications web</t>
  </si>
  <si>
    <t>Tplmap</t>
  </si>
  <si>
    <t>Exploitation de vulnérabilités inconnues</t>
  </si>
  <si>
    <t>Intégrité du système</t>
  </si>
  <si>
    <t>Interception et modification de données</t>
  </si>
  <si>
    <t>Confidentialité et intégrité des échanges</t>
  </si>
  <si>
    <t>Bettercap</t>
  </si>
  <si>
    <t>Hameçonnage ciblé</t>
  </si>
  <si>
    <t>Sécurité de l'information</t>
  </si>
  <si>
    <t>Hameçonnage de haut niveau</t>
  </si>
  <si>
    <t>Protection des données sensibles</t>
  </si>
  <si>
    <t>Compromission via sites de confiance</t>
  </si>
  <si>
    <t>Sécurité du navigateur</t>
  </si>
  <si>
    <t>BeEF</t>
  </si>
  <si>
    <t>Utilisation non autorisée de ressources</t>
  </si>
  <si>
    <t>Performance du système</t>
  </si>
  <si>
    <t>Coinhive</t>
  </si>
  <si>
    <t>Vol d'identifiants et d'informations sensibles</t>
  </si>
  <si>
    <t>Confidentialité des données personnelles et d'entreprise</t>
  </si>
  <si>
    <t>Exécution de code malveillant, accès non autorisé</t>
  </si>
  <si>
    <t>Intégrité et confidentialité des systèmes et des données</t>
  </si>
  <si>
    <t>Ciblage spécifique des hauts dirigeants pour vol d'informations hautement sensibles</t>
  </si>
  <si>
    <t>Protection des données de haute valeur et des informations de leadership</t>
  </si>
  <si>
    <t>Compromission de sites fréquemment visités par la cible pour distribuer des malwares</t>
  </si>
  <si>
    <t>Sécurité des navigateurs et intégrité des sites web de confiance</t>
  </si>
  <si>
    <t>Utilisation non autorisée des ressources système pour miner des cryptomonnaies</t>
  </si>
  <si>
    <t>Performance et intégrité du système</t>
  </si>
  <si>
    <t>/</t>
  </si>
  <si>
    <t>Exécution de code malveillant par injection de code dans des applications vulnérables</t>
  </si>
  <si>
    <t>Intégrité et sécurité des applications</t>
  </si>
  <si>
    <t>Burp Suite</t>
  </si>
  <si>
    <t xml:space="preserve">Attaques </t>
  </si>
  <si>
    <t>Outils de test</t>
  </si>
  <si>
    <t>Dnsspoof, Ettercap</t>
  </si>
  <si>
    <t>Gophish, King Phisher</t>
  </si>
  <si>
    <t>Firesheep, Cookie Cadger</t>
  </si>
  <si>
    <t>L'attaquant intercepte des cookies de session pour accéder aux comptes des utilisateurs</t>
  </si>
  <si>
    <t>Implique souvent des e-mails ou des sites Web frauduleux pour obtenir des informations sensibles</t>
  </si>
  <si>
    <t>Yersinia, Gobbler</t>
  </si>
  <si>
    <t>L'attaque peut conduire à des dénis de service ou des attaques de l'homme du milieu</t>
  </si>
  <si>
    <t>Hydra, John the Ripper</t>
  </si>
  <si>
    <t>Cela peut prendre du temps et est souvent détecté par des mécanismes de sécurité</t>
  </si>
  <si>
    <t>SQLmap, Havij</t>
  </si>
  <si>
    <t>C'est une faille classique dans les applications web qui ne valident pas les entrées utilisateur</t>
  </si>
  <si>
    <t>Metasploit, Netcat</t>
  </si>
  <si>
    <t>Permet à un attaquant de contrôler à distance une machine compromise.</t>
  </si>
  <si>
    <t>Yersinia, Vlan-hopper</t>
  </si>
  <si>
    <t>Exploite les mauvaises configurations des switchs pour accéder à différents VLANs</t>
  </si>
  <si>
    <t>Spyrix, Refog</t>
  </si>
  <si>
    <t>Peut être logiciel ou matériel et est utilisé pour enregistrer les frappes au clavier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</si>
</sst>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theme="1"/>
      <name val="Helvetica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u/>
      <sz val="11"/>
      <color rgb="FFFF0000"/>
      <name val="Calibri"/>
      <family val="2"/>
      <scheme val="minor"/>
    </font>
    <font>
      <sz val="12"/>
      <name val="Helvetica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0" borderId="5" xfId="0" applyFont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2" fillId="0" borderId="1" xfId="0" applyFont="1" applyBorder="1"/>
    <xf numFmtId="0" fontId="0" fillId="0" borderId="7" xfId="0" applyBorder="1"/>
    <xf numFmtId="0" fontId="1" fillId="2" borderId="6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9" fillId="0" borderId="0" xfId="1" quotePrefix="1" applyFont="1"/>
    <xf numFmtId="0" fontId="7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8" fillId="3" borderId="17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8" xfId="0" applyBorder="1" applyAlignment="1">
      <alignment vertical="center"/>
    </xf>
    <xf numFmtId="0" fontId="11" fillId="0" borderId="0" xfId="0" applyFont="1"/>
  </cellXfs>
  <cellStyles count="2">
    <cellStyle name="Hyperlink" xfId="1" xr:uid="{B8BC483E-CDE0-47EE-8670-281D71DDCE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xenomcloud-my.sharepoint.com/personal/emmanuel_cloutrier_koesio_com/Documents/Bureau/Cours/Cours%20IPI/M2/FX/Analyse_Risques_Biens-max.xlsx" TargetMode="External"/><Relationship Id="rId1" Type="http://schemas.openxmlformats.org/officeDocument/2006/relationships/externalLinkPath" Target="/personal/emmanuel_cloutrier_koesio_com/Documents/Bureau/Cours/Cours%20IPI/M2/FX/Analyse_Risques_Biens-max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xenomcloud-my.sharepoint.com/personal/emmanuel_cloutrier_koesio_com/Documents/Bureau/Cours/Cours%20IPI/M2/FX/pentest/Analyse_Risques_Biens%20(1).xlsx" TargetMode="External"/><Relationship Id="rId1" Type="http://schemas.openxmlformats.org/officeDocument/2006/relationships/externalLinkPath" Target="Analyse_Risques_Bie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SQUES_BIENS"/>
      <sheetName val="RISQUES_ATTAQUES"/>
      <sheetName val="ATTAQUES_OUTILS"/>
      <sheetName val="Recherche Rapide"/>
      <sheetName val="BASE_INFORMATION"/>
      <sheetName val="CheatSheet Wifiphiser"/>
      <sheetName val="CheatSheet Hping3"/>
    </sheetNames>
    <sheetDataSet>
      <sheetData sheetId="0">
        <row r="3">
          <cell r="A3" t="str">
            <v>L'identité et/ou authentification</v>
          </cell>
          <cell r="B3" t="str">
            <v>Usurpation</v>
          </cell>
          <cell r="C3" t="str">
            <v>Usurpation</v>
          </cell>
          <cell r="D3" t="str">
            <v>Usurpation</v>
          </cell>
        </row>
        <row r="4">
          <cell r="A4" t="str">
            <v>L'identité et/ou authentification</v>
          </cell>
          <cell r="B4" t="str">
            <v>Atteinte à la réputation/image</v>
          </cell>
          <cell r="C4" t="str">
            <v>Falsification</v>
          </cell>
          <cell r="D4" t="str">
            <v>Destruction</v>
          </cell>
        </row>
        <row r="5">
          <cell r="A5" t="str">
            <v>L'identité et/ou authentification</v>
          </cell>
          <cell r="B5" t="str">
            <v>Escalade de privilège</v>
          </cell>
          <cell r="C5" t="str">
            <v>Atteinte à la réputation/image</v>
          </cell>
          <cell r="D5" t="str">
            <v>Dégradation de privilèges</v>
          </cell>
        </row>
        <row r="6">
          <cell r="A6" t="str">
            <v>L'identité et/ou authentification</v>
          </cell>
          <cell r="C6" t="str">
            <v>Destruction</v>
          </cell>
        </row>
        <row r="7">
          <cell r="A7" t="str">
            <v>L'identité et/ou authentification</v>
          </cell>
          <cell r="C7" t="str">
            <v>Escalade de privilège</v>
          </cell>
        </row>
        <row r="8">
          <cell r="A8" t="str">
            <v>Processus opérationnels et/ou de sécurité, sensibles</v>
          </cell>
          <cell r="B8" t="str">
            <v>Contournement</v>
          </cell>
          <cell r="C8" t="str">
            <v>Contournement</v>
          </cell>
          <cell r="D8" t="str">
            <v>Contournement</v>
          </cell>
        </row>
        <row r="9">
          <cell r="A9" t="str">
            <v>Processus opérationnels et/ou de sécurité, sensibles</v>
          </cell>
          <cell r="B9" t="str">
            <v>Reproduction</v>
          </cell>
          <cell r="C9" t="str">
            <v>Dégradation / limitation</v>
          </cell>
          <cell r="D9" t="str">
            <v>Déni de services</v>
          </cell>
        </row>
        <row r="10">
          <cell r="A10" t="str">
            <v>Processus opérationnels et/ou de sécurité, sensibles</v>
          </cell>
          <cell r="B10" t="str">
            <v>Atteinte à la réputation/image</v>
          </cell>
          <cell r="C10" t="str">
            <v>Escalade de privilège</v>
          </cell>
          <cell r="D10" t="str">
            <v>Dégradation / limitation</v>
          </cell>
        </row>
        <row r="11">
          <cell r="A11" t="str">
            <v>Processus opérationnels et/ou de sécurité, sensibles</v>
          </cell>
          <cell r="C11" t="str">
            <v>Déni de services</v>
          </cell>
        </row>
        <row r="12">
          <cell r="A12" t="str">
            <v>Clefs de chiffrement</v>
          </cell>
          <cell r="B12" t="str">
            <v>Divulgation des informations chiffrées</v>
          </cell>
          <cell r="C12" t="str">
            <v>Inaccessibilité des informations chiffrées</v>
          </cell>
          <cell r="D12" t="str">
            <v>Inaccessibilité des informations chiffrées</v>
          </cell>
        </row>
        <row r="13">
          <cell r="A13" t="str">
            <v>Structures physiques, logicielles et/ou réseaux</v>
          </cell>
          <cell r="B13" t="str">
            <v>Contournement</v>
          </cell>
          <cell r="C13" t="str">
            <v>Contournement</v>
          </cell>
          <cell r="D13" t="str">
            <v>Destruction</v>
          </cell>
        </row>
        <row r="14">
          <cell r="A14" t="str">
            <v>Structures physiques, logicielles et/ou réseaux</v>
          </cell>
          <cell r="B14" t="str">
            <v>Reproduction</v>
          </cell>
          <cell r="C14" t="str">
            <v>Usurpation</v>
          </cell>
          <cell r="D14" t="str">
            <v>Dégradation / limitation</v>
          </cell>
        </row>
        <row r="15">
          <cell r="A15" t="str">
            <v>Structures physiques, logicielles et/ou réseaux</v>
          </cell>
          <cell r="B15" t="str">
            <v>Usurpation</v>
          </cell>
          <cell r="C15" t="str">
            <v>Observation</v>
          </cell>
          <cell r="D15" t="str">
            <v>Déni de services</v>
          </cell>
        </row>
        <row r="16">
          <cell r="A16" t="str">
            <v>Structures physiques, logicielles et/ou réseaux</v>
          </cell>
          <cell r="B16" t="str">
            <v>Observation</v>
          </cell>
          <cell r="C16" t="str">
            <v>Dégradation / limitation</v>
          </cell>
          <cell r="D16" t="str">
            <v>Contournement</v>
          </cell>
        </row>
        <row r="17">
          <cell r="A17" t="str">
            <v>Structures physiques, logicielles et/ou réseaux</v>
          </cell>
          <cell r="C17" t="str">
            <v>Escalade de privilège</v>
          </cell>
        </row>
        <row r="18">
          <cell r="A18" t="str">
            <v>Structures physiques, logicielles et/ou réseaux</v>
          </cell>
          <cell r="C18" t="str">
            <v>Déni de services</v>
          </cell>
        </row>
        <row r="19">
          <cell r="A19" t="str">
            <v>Transmission</v>
          </cell>
          <cell r="B19" t="str">
            <v>Atteinte à la réputation/image</v>
          </cell>
          <cell r="C19" t="str">
            <v>Contournement</v>
          </cell>
          <cell r="D19" t="str">
            <v>Dégradation / limitation</v>
          </cell>
        </row>
        <row r="20">
          <cell r="A20" t="str">
            <v>Transmission</v>
          </cell>
          <cell r="B20" t="str">
            <v>Observation</v>
          </cell>
          <cell r="C20" t="str">
            <v>Dégradation / limitation</v>
          </cell>
          <cell r="D20" t="str">
            <v>Déni de services</v>
          </cell>
        </row>
        <row r="21">
          <cell r="A21" t="str">
            <v>Transmission</v>
          </cell>
          <cell r="C21" t="str">
            <v>Observation</v>
          </cell>
          <cell r="D21" t="str">
            <v>Contournement</v>
          </cell>
        </row>
        <row r="22">
          <cell r="A22" t="str">
            <v>Transmission</v>
          </cell>
          <cell r="C22" t="str">
            <v>Obfuscation</v>
          </cell>
          <cell r="D22" t="str">
            <v>Obfuscation</v>
          </cell>
        </row>
        <row r="23">
          <cell r="A23" t="str">
            <v>Faiblesses connues</v>
          </cell>
          <cell r="B23" t="str">
            <v>Atteinte à la réputation/image</v>
          </cell>
          <cell r="C23" t="str">
            <v>Dégradation / limitation</v>
          </cell>
          <cell r="D23" t="str">
            <v>Dégradation / limitation</v>
          </cell>
        </row>
        <row r="24">
          <cell r="A24" t="str">
            <v>Faiblesses connues</v>
          </cell>
          <cell r="B24" t="str">
            <v>Observation</v>
          </cell>
          <cell r="D24" t="str">
            <v>Déni de services</v>
          </cell>
        </row>
        <row r="25">
          <cell r="A25" t="str">
            <v>Faiblesses connues</v>
          </cell>
          <cell r="D25" t="str">
            <v>Obfuscation</v>
          </cell>
        </row>
        <row r="26">
          <cell r="A26" t="str">
            <v>Journalisation et surveillance</v>
          </cell>
          <cell r="B26" t="str">
            <v>Observation</v>
          </cell>
          <cell r="C26" t="str">
            <v>Obfuscation</v>
          </cell>
          <cell r="D26" t="str">
            <v>Obfuscation</v>
          </cell>
        </row>
        <row r="27">
          <cell r="A27" t="str">
            <v>Journalisation et surveillance</v>
          </cell>
          <cell r="B27" t="str">
            <v>Reproduction</v>
          </cell>
          <cell r="C27" t="str">
            <v>Dégradation / limitation</v>
          </cell>
          <cell r="D27" t="str">
            <v>Dégradation / limitation</v>
          </cell>
        </row>
        <row r="28">
          <cell r="A28" t="str">
            <v>Journalisation et surveillance</v>
          </cell>
          <cell r="D28" t="str">
            <v>Destruction</v>
          </cell>
        </row>
        <row r="29">
          <cell r="A29" t="str">
            <v>Configurations opérationnelles et/ou de sécurité, sensibles</v>
          </cell>
          <cell r="B29" t="str">
            <v>Reproduction</v>
          </cell>
          <cell r="C29" t="str">
            <v>Contournement</v>
          </cell>
          <cell r="D29" t="str">
            <v>Destruction</v>
          </cell>
        </row>
        <row r="30">
          <cell r="A30" t="str">
            <v>Configurations opérationnelles et/ou de sécurité, sensibles</v>
          </cell>
          <cell r="C30" t="str">
            <v>Usurpation</v>
          </cell>
          <cell r="D30" t="str">
            <v>Dégradation / limitation</v>
          </cell>
        </row>
        <row r="31">
          <cell r="A31" t="str">
            <v>Configurations opérationnelles et/ou de sécurité, sensibles</v>
          </cell>
          <cell r="C31" t="str">
            <v>Observation</v>
          </cell>
          <cell r="D31" t="str">
            <v>Déni de services</v>
          </cell>
        </row>
        <row r="32">
          <cell r="A32" t="str">
            <v>Configurations opérationnelles et/ou de sécurité, sensibles</v>
          </cell>
          <cell r="C32" t="str">
            <v>Dégradation / limitation</v>
          </cell>
          <cell r="D32" t="str">
            <v>Contournement</v>
          </cell>
        </row>
        <row r="33">
          <cell r="A33" t="str">
            <v>Configurations opérationnelles et/ou de sécurité, sensibles</v>
          </cell>
          <cell r="C33" t="str">
            <v>Escalade de privilège</v>
          </cell>
        </row>
        <row r="34">
          <cell r="A34" t="str">
            <v>Configurations opérationnelles et/ou de sécurité, sensibles</v>
          </cell>
          <cell r="C34" t="str">
            <v>Déni de services</v>
          </cell>
        </row>
      </sheetData>
      <sheetData sheetId="1"/>
      <sheetData sheetId="2">
        <row r="3">
          <cell r="A3" t="str">
            <v>Cookie hijacking</v>
          </cell>
        </row>
        <row r="4">
          <cell r="A4" t="str">
            <v>DHCP Client Spoofing</v>
          </cell>
        </row>
        <row r="5">
          <cell r="A5" t="str">
            <v>Brute force de mots de passe</v>
          </cell>
        </row>
        <row r="6">
          <cell r="A6" t="str">
            <v>SQL Injection</v>
          </cell>
        </row>
        <row r="7">
          <cell r="A7" t="str">
            <v>Vlan hopping</v>
          </cell>
        </row>
        <row r="8">
          <cell r="A8" t="str">
            <v>Keylogger</v>
          </cell>
        </row>
        <row r="9">
          <cell r="A9" t="str">
            <v>Phishing</v>
          </cell>
        </row>
        <row r="10">
          <cell r="A10" t="str">
            <v>Reverse Shell</v>
          </cell>
        </row>
        <row r="11">
          <cell r="A11" t="str">
            <v>Cross site Scripting</v>
          </cell>
        </row>
        <row r="12">
          <cell r="A12" t="str">
            <v>Social engineering</v>
          </cell>
        </row>
        <row r="13">
          <cell r="A13" t="str">
            <v>DDoS</v>
          </cell>
        </row>
        <row r="14">
          <cell r="A14" t="str">
            <v>Brute Force</v>
          </cell>
        </row>
        <row r="15">
          <cell r="A15" t="str">
            <v>attaque par rebond</v>
          </cell>
        </row>
        <row r="16">
          <cell r="A16" t="str">
            <v>Trojan</v>
          </cell>
        </row>
        <row r="17">
          <cell r="A17" t="str">
            <v>Injection de commande</v>
          </cell>
        </row>
        <row r="18">
          <cell r="A18" t="str">
            <v>Attaque par envoie de fichier</v>
          </cell>
        </row>
        <row r="19">
          <cell r="A19" t="str">
            <v>Rogue Access point</v>
          </cell>
        </row>
        <row r="20">
          <cell r="A20" t="str">
            <v>arp spoofing</v>
          </cell>
        </row>
        <row r="21">
          <cell r="A21" t="str">
            <v>Wifi Evil Twin</v>
          </cell>
        </row>
        <row r="22">
          <cell r="A22" t="str">
            <v>Wifi desauth</v>
          </cell>
        </row>
        <row r="23">
          <cell r="A23" t="str">
            <v>Kerberos rusting</v>
          </cell>
        </row>
        <row r="24">
          <cell r="A24" t="str">
            <v>rebond icmp</v>
          </cell>
        </row>
        <row r="25">
          <cell r="A25" t="str">
            <v>tcp seq discovery</v>
          </cell>
        </row>
        <row r="26">
          <cell r="A26" t="str">
            <v>downgrade attack</v>
          </cell>
        </row>
        <row r="27">
          <cell r="A27" t="str">
            <v>tempest interception</v>
          </cell>
        </row>
        <row r="28">
          <cell r="A28" t="str">
            <v>Cryptolock</v>
          </cell>
        </row>
        <row r="29">
          <cell r="A29" t="str">
            <v>Jamming </v>
          </cell>
        </row>
        <row r="30">
          <cell r="A30" t="str">
            <v>Server Side Template Injection</v>
          </cell>
        </row>
        <row r="31">
          <cell r="A31" t="str">
            <v>Attaques zero-day</v>
          </cell>
        </row>
        <row r="32">
          <cell r="A32" t="str">
            <v>Man-in-the-Middle (MitM)</v>
          </cell>
        </row>
        <row r="33">
          <cell r="A33" t="str">
            <v>Spear phishing</v>
          </cell>
        </row>
        <row r="34">
          <cell r="A34" t="str">
            <v>Whaling</v>
          </cell>
        </row>
        <row r="35">
          <cell r="A35" t="str">
            <v>Attaque de water holing</v>
          </cell>
        </row>
        <row r="36">
          <cell r="A36" t="str">
            <v>Attaque de cryptojacking</v>
          </cell>
        </row>
        <row r="37">
          <cell r="A37" t="str">
            <v>injection code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SQUES_BIENS"/>
      <sheetName val="RISQUES_ATTAQUES"/>
      <sheetName val="ATTAQUES_OUTILS"/>
      <sheetName val="BASE_INFORMATION"/>
    </sheetNames>
    <sheetDataSet>
      <sheetData sheetId="0"/>
      <sheetData sheetId="1">
        <row r="3">
          <cell r="D3" t="str">
            <v>DNS Server Spoofing</v>
          </cell>
          <cell r="H3" t="str">
            <v>DNS Server Spoofing</v>
          </cell>
          <cell r="I3" t="str">
            <v>Phishing</v>
          </cell>
        </row>
        <row r="4">
          <cell r="H4" t="str">
            <v>Cookie hijacking</v>
          </cell>
          <cell r="I4" t="str">
            <v>Phishing</v>
          </cell>
        </row>
        <row r="5">
          <cell r="D5" t="str">
            <v>DHCP Client Spoofing</v>
          </cell>
        </row>
        <row r="6">
          <cell r="F6" t="str">
            <v>Brute force de mots de passe</v>
          </cell>
          <cell r="H6" t="str">
            <v>Brute force de mots de passe</v>
          </cell>
          <cell r="I6" t="str">
            <v>Brute force de mots de passe</v>
          </cell>
        </row>
        <row r="7">
          <cell r="H7" t="str">
            <v>Phishing</v>
          </cell>
          <cell r="I7" t="str">
            <v>Phishing</v>
          </cell>
        </row>
        <row r="10">
          <cell r="H10" t="str">
            <v>SQL Injection</v>
          </cell>
        </row>
        <row r="11">
          <cell r="F11" t="str">
            <v>Reverse Shell</v>
          </cell>
          <cell r="H11" t="str">
            <v>SQL Injection</v>
          </cell>
        </row>
        <row r="12">
          <cell r="C12" t="str">
            <v>Vlan hopping</v>
          </cell>
          <cell r="D12" t="str">
            <v>Vlan hopping</v>
          </cell>
          <cell r="F12" t="str">
            <v>Brute force de mots de passe</v>
          </cell>
          <cell r="H12" t="str">
            <v>Brute force de mots de passe</v>
          </cell>
          <cell r="I12" t="str">
            <v>Brute force de mots de passe</v>
          </cell>
        </row>
        <row r="13">
          <cell r="H13" t="str">
            <v>SQL Injection</v>
          </cell>
        </row>
        <row r="14">
          <cell r="C14" t="str">
            <v>Vlan hopping</v>
          </cell>
          <cell r="D14" t="str">
            <v>Vlan hopping</v>
          </cell>
          <cell r="F14" t="str">
            <v>Reverse Shell</v>
          </cell>
          <cell r="H14" t="str">
            <v>SQL Injection</v>
          </cell>
        </row>
        <row r="16">
          <cell r="H16" t="str">
            <v>SQL Injection</v>
          </cell>
        </row>
        <row r="17">
          <cell r="H17" t="str">
            <v>Keylogger</v>
          </cell>
          <cell r="I17" t="str">
            <v>Keylogger</v>
          </cell>
        </row>
        <row r="18">
          <cell r="D18" t="str">
            <v>DNS Server Spoofing</v>
          </cell>
          <cell r="E18" t="str">
            <v>DNS Server Spoofing</v>
          </cell>
          <cell r="F18" t="str">
            <v>DNS Server Spoofing</v>
          </cell>
          <cell r="G18" t="str">
            <v>DNS Server Spoofing</v>
          </cell>
          <cell r="H18" t="str">
            <v>DNS Server Spoofing</v>
          </cell>
        </row>
        <row r="19">
          <cell r="D19" t="str">
            <v>DNS Server Spoofing</v>
          </cell>
          <cell r="E19" t="str">
            <v>DNS Server Spoofing</v>
          </cell>
          <cell r="F19" t="str">
            <v>DNS Server Spoofing</v>
          </cell>
          <cell r="G19" t="str">
            <v>DNS Server Spoofing</v>
          </cell>
          <cell r="H19" t="str">
            <v>DNS Server Spoofing</v>
          </cell>
        </row>
        <row r="20">
          <cell r="H20" t="str">
            <v>SQL Injection</v>
          </cell>
        </row>
        <row r="21">
          <cell r="D21" t="str">
            <v>Brute force de mots de passe</v>
          </cell>
          <cell r="E21" t="str">
            <v>Brute force de mots de passe</v>
          </cell>
          <cell r="F21" t="str">
            <v>Brute force de mots de passe</v>
          </cell>
          <cell r="H21" t="str">
            <v>Brute force de mots de passe</v>
          </cell>
          <cell r="I21" t="str">
            <v>Brute force de mots de passe</v>
          </cell>
        </row>
        <row r="22">
          <cell r="H22" t="str">
            <v>Keylogger</v>
          </cell>
          <cell r="I22" t="str">
            <v>Keylogger</v>
          </cell>
        </row>
        <row r="23">
          <cell r="H23" t="str">
            <v>SQL Injection</v>
          </cell>
        </row>
        <row r="25">
          <cell r="D25" t="str">
            <v>Brute force de mots de passe</v>
          </cell>
          <cell r="E25" t="str">
            <v>Brute force de mots de passe</v>
          </cell>
          <cell r="F25" t="str">
            <v>Brute force de mots de passe</v>
          </cell>
          <cell r="H25" t="str">
            <v>Brute force de mots de passe</v>
          </cell>
          <cell r="I25" t="str">
            <v>Brute force de mots de passe</v>
          </cell>
        </row>
        <row r="26">
          <cell r="F26" t="str">
            <v>Reverse Shell</v>
          </cell>
          <cell r="H26" t="str">
            <v>Phishing</v>
          </cell>
          <cell r="I26" t="str">
            <v>Phishing</v>
          </cell>
        </row>
        <row r="27">
          <cell r="C27" t="str">
            <v>Vlan hopping</v>
          </cell>
          <cell r="D27" t="str">
            <v>Vlan hopping</v>
          </cell>
          <cell r="H27" t="str">
            <v>SQL Injection</v>
          </cell>
        </row>
        <row r="28">
          <cell r="H28" t="str">
            <v>Keylogger</v>
          </cell>
          <cell r="I28" t="str">
            <v>Keylogger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6A8-0C1E-416B-B888-B8DD02EEFCB6}">
  <dimension ref="A1:D34"/>
  <sheetViews>
    <sheetView workbookViewId="0">
      <pane ySplit="2" topLeftCell="A11" activePane="bottomLeft" state="frozen"/>
      <selection pane="bottomLeft" activeCell="B143" sqref="B143"/>
    </sheetView>
  </sheetViews>
  <sheetFormatPr baseColWidth="10" defaultRowHeight="14.4" x14ac:dyDescent="0.3"/>
  <cols>
    <col min="1" max="1" width="60.33203125" bestFit="1" customWidth="1"/>
    <col min="2" max="4" width="51.5546875" customWidth="1"/>
  </cols>
  <sheetData>
    <row r="1" spans="1:4" ht="30" customHeight="1" thickBot="1" x14ac:dyDescent="0.35">
      <c r="A1" s="44" t="s">
        <v>0</v>
      </c>
      <c r="B1" s="43" t="s">
        <v>12</v>
      </c>
      <c r="C1" s="43"/>
      <c r="D1" s="43"/>
    </row>
    <row r="2" spans="1:4" ht="15" thickBot="1" x14ac:dyDescent="0.35">
      <c r="A2" s="45"/>
      <c r="B2" s="8" t="s">
        <v>9</v>
      </c>
      <c r="C2" s="16" t="s">
        <v>10</v>
      </c>
      <c r="D2" s="16" t="s">
        <v>11</v>
      </c>
    </row>
    <row r="3" spans="1:4" ht="15.6" x14ac:dyDescent="0.3">
      <c r="A3" s="18" t="s">
        <v>1</v>
      </c>
      <c r="B3" s="1" t="s">
        <v>13</v>
      </c>
      <c r="C3" s="9" t="s">
        <v>13</v>
      </c>
      <c r="D3" s="9" t="s">
        <v>13</v>
      </c>
    </row>
    <row r="4" spans="1:4" ht="15.75" customHeight="1" x14ac:dyDescent="0.3">
      <c r="A4" s="19" t="s">
        <v>1</v>
      </c>
      <c r="B4" s="2" t="s">
        <v>14</v>
      </c>
      <c r="C4" s="10" t="s">
        <v>16</v>
      </c>
      <c r="D4" s="10" t="s">
        <v>23</v>
      </c>
    </row>
    <row r="5" spans="1:4" ht="15.75" customHeight="1" x14ac:dyDescent="0.3">
      <c r="A5" s="19" t="s">
        <v>1</v>
      </c>
      <c r="B5" s="2" t="s">
        <v>15</v>
      </c>
      <c r="C5" s="10" t="s">
        <v>14</v>
      </c>
      <c r="D5" s="10" t="s">
        <v>17</v>
      </c>
    </row>
    <row r="6" spans="1:4" ht="15.75" customHeight="1" x14ac:dyDescent="0.3">
      <c r="A6" s="19" t="s">
        <v>1</v>
      </c>
      <c r="B6" s="3"/>
      <c r="C6" s="10" t="s">
        <v>23</v>
      </c>
      <c r="D6" s="11"/>
    </row>
    <row r="7" spans="1:4" ht="16.2" thickBot="1" x14ac:dyDescent="0.35">
      <c r="A7" s="20" t="s">
        <v>1</v>
      </c>
      <c r="B7" s="4"/>
      <c r="C7" s="17" t="s">
        <v>15</v>
      </c>
      <c r="D7" s="12"/>
    </row>
    <row r="8" spans="1:4" ht="15.75" customHeight="1" x14ac:dyDescent="0.3">
      <c r="A8" s="18" t="s">
        <v>2</v>
      </c>
      <c r="B8" s="1" t="s">
        <v>18</v>
      </c>
      <c r="C8" s="9" t="s">
        <v>18</v>
      </c>
      <c r="D8" s="9" t="s">
        <v>18</v>
      </c>
    </row>
    <row r="9" spans="1:4" ht="15.75" customHeight="1" x14ac:dyDescent="0.3">
      <c r="A9" s="19" t="s">
        <v>2</v>
      </c>
      <c r="B9" s="2" t="s">
        <v>21</v>
      </c>
      <c r="C9" s="10" t="s">
        <v>19</v>
      </c>
      <c r="D9" s="10" t="s">
        <v>20</v>
      </c>
    </row>
    <row r="10" spans="1:4" ht="15.75" customHeight="1" x14ac:dyDescent="0.3">
      <c r="A10" s="19" t="s">
        <v>2</v>
      </c>
      <c r="B10" s="2" t="s">
        <v>14</v>
      </c>
      <c r="C10" s="10" t="s">
        <v>15</v>
      </c>
      <c r="D10" s="10" t="s">
        <v>19</v>
      </c>
    </row>
    <row r="11" spans="1:4" ht="16.2" thickBot="1" x14ac:dyDescent="0.35">
      <c r="A11" s="20" t="s">
        <v>2</v>
      </c>
      <c r="B11" s="5"/>
      <c r="C11" s="17" t="s">
        <v>20</v>
      </c>
      <c r="D11" s="13"/>
    </row>
    <row r="12" spans="1:4" ht="16.2" thickBot="1" x14ac:dyDescent="0.35">
      <c r="A12" s="21" t="s">
        <v>3</v>
      </c>
      <c r="B12" s="6" t="s">
        <v>30</v>
      </c>
      <c r="C12" s="14" t="s">
        <v>31</v>
      </c>
      <c r="D12" s="14" t="s">
        <v>31</v>
      </c>
    </row>
    <row r="13" spans="1:4" ht="15.75" customHeight="1" x14ac:dyDescent="0.3">
      <c r="A13" s="18" t="s">
        <v>4</v>
      </c>
      <c r="B13" s="1" t="s">
        <v>18</v>
      </c>
      <c r="C13" s="9" t="s">
        <v>18</v>
      </c>
      <c r="D13" s="9" t="s">
        <v>23</v>
      </c>
    </row>
    <row r="14" spans="1:4" ht="15.75" customHeight="1" x14ac:dyDescent="0.3">
      <c r="A14" s="19" t="s">
        <v>4</v>
      </c>
      <c r="B14" s="2" t="s">
        <v>21</v>
      </c>
      <c r="C14" s="10" t="s">
        <v>13</v>
      </c>
      <c r="D14" s="10" t="s">
        <v>19</v>
      </c>
    </row>
    <row r="15" spans="1:4" ht="15.75" customHeight="1" x14ac:dyDescent="0.3">
      <c r="A15" s="19" t="s">
        <v>4</v>
      </c>
      <c r="B15" s="2" t="s">
        <v>13</v>
      </c>
      <c r="C15" s="10" t="s">
        <v>22</v>
      </c>
      <c r="D15" s="10" t="s">
        <v>20</v>
      </c>
    </row>
    <row r="16" spans="1:4" ht="15.75" customHeight="1" x14ac:dyDescent="0.3">
      <c r="A16" s="19" t="s">
        <v>4</v>
      </c>
      <c r="B16" s="2" t="s">
        <v>22</v>
      </c>
      <c r="C16" s="10" t="s">
        <v>19</v>
      </c>
      <c r="D16" s="10" t="s">
        <v>18</v>
      </c>
    </row>
    <row r="17" spans="1:4" ht="15.75" customHeight="1" x14ac:dyDescent="0.3">
      <c r="A17" s="19" t="s">
        <v>4</v>
      </c>
      <c r="B17" s="7"/>
      <c r="C17" s="10" t="s">
        <v>15</v>
      </c>
      <c r="D17" s="15"/>
    </row>
    <row r="18" spans="1:4" ht="15.75" customHeight="1" thickBot="1" x14ac:dyDescent="0.35">
      <c r="A18" s="20" t="s">
        <v>4</v>
      </c>
      <c r="B18" s="5"/>
      <c r="C18" s="17" t="s">
        <v>20</v>
      </c>
      <c r="D18" s="13"/>
    </row>
    <row r="19" spans="1:4" ht="15.75" customHeight="1" x14ac:dyDescent="0.3">
      <c r="A19" s="18" t="s">
        <v>5</v>
      </c>
      <c r="B19" s="1" t="s">
        <v>14</v>
      </c>
      <c r="C19" s="9" t="s">
        <v>18</v>
      </c>
      <c r="D19" s="9" t="s">
        <v>19</v>
      </c>
    </row>
    <row r="20" spans="1:4" ht="15.75" customHeight="1" x14ac:dyDescent="0.3">
      <c r="A20" s="19" t="s">
        <v>5</v>
      </c>
      <c r="B20" s="2" t="s">
        <v>22</v>
      </c>
      <c r="C20" s="10" t="s">
        <v>19</v>
      </c>
      <c r="D20" s="10" t="s">
        <v>20</v>
      </c>
    </row>
    <row r="21" spans="1:4" ht="15.75" customHeight="1" x14ac:dyDescent="0.3">
      <c r="A21" s="19" t="s">
        <v>5</v>
      </c>
      <c r="B21" s="7"/>
      <c r="C21" s="10" t="s">
        <v>22</v>
      </c>
      <c r="D21" s="10" t="s">
        <v>18</v>
      </c>
    </row>
    <row r="22" spans="1:4" ht="16.2" thickBot="1" x14ac:dyDescent="0.35">
      <c r="A22" s="20" t="s">
        <v>5</v>
      </c>
      <c r="B22" s="5"/>
      <c r="C22" s="17" t="s">
        <v>24</v>
      </c>
      <c r="D22" s="17" t="s">
        <v>24</v>
      </c>
    </row>
    <row r="23" spans="1:4" ht="15.75" customHeight="1" x14ac:dyDescent="0.3">
      <c r="A23" s="18" t="s">
        <v>6</v>
      </c>
      <c r="B23" s="1" t="s">
        <v>14</v>
      </c>
      <c r="C23" s="9" t="s">
        <v>19</v>
      </c>
      <c r="D23" s="9" t="s">
        <v>19</v>
      </c>
    </row>
    <row r="24" spans="1:4" ht="15.75" customHeight="1" x14ac:dyDescent="0.3">
      <c r="A24" s="19" t="s">
        <v>6</v>
      </c>
      <c r="B24" s="2" t="s">
        <v>22</v>
      </c>
      <c r="C24" s="15"/>
      <c r="D24" s="10" t="s">
        <v>20</v>
      </c>
    </row>
    <row r="25" spans="1:4" ht="16.2" thickBot="1" x14ac:dyDescent="0.35">
      <c r="A25" s="20" t="s">
        <v>6</v>
      </c>
      <c r="B25" s="5"/>
      <c r="C25" s="13"/>
      <c r="D25" s="17" t="s">
        <v>24</v>
      </c>
    </row>
    <row r="26" spans="1:4" ht="15.75" customHeight="1" x14ac:dyDescent="0.3">
      <c r="A26" s="18" t="s">
        <v>7</v>
      </c>
      <c r="B26" s="1" t="s">
        <v>22</v>
      </c>
      <c r="C26" s="9" t="s">
        <v>24</v>
      </c>
      <c r="D26" s="9" t="s">
        <v>24</v>
      </c>
    </row>
    <row r="27" spans="1:4" ht="15.75" customHeight="1" x14ac:dyDescent="0.3">
      <c r="A27" s="19" t="s">
        <v>7</v>
      </c>
      <c r="B27" s="2" t="s">
        <v>21</v>
      </c>
      <c r="C27" s="10" t="s">
        <v>19</v>
      </c>
      <c r="D27" s="10" t="s">
        <v>19</v>
      </c>
    </row>
    <row r="28" spans="1:4" ht="15.75" customHeight="1" thickBot="1" x14ac:dyDescent="0.35">
      <c r="A28" s="20" t="s">
        <v>7</v>
      </c>
      <c r="B28" s="5"/>
      <c r="C28" s="13"/>
      <c r="D28" s="17" t="s">
        <v>23</v>
      </c>
    </row>
    <row r="29" spans="1:4" ht="15.6" x14ac:dyDescent="0.3">
      <c r="A29" s="18" t="s">
        <v>8</v>
      </c>
      <c r="B29" s="1" t="s">
        <v>21</v>
      </c>
      <c r="C29" s="9" t="s">
        <v>18</v>
      </c>
      <c r="D29" s="9" t="s">
        <v>23</v>
      </c>
    </row>
    <row r="30" spans="1:4" ht="15.6" x14ac:dyDescent="0.3">
      <c r="A30" s="19" t="s">
        <v>8</v>
      </c>
      <c r="B30" s="7"/>
      <c r="C30" s="10" t="s">
        <v>13</v>
      </c>
      <c r="D30" s="10" t="s">
        <v>19</v>
      </c>
    </row>
    <row r="31" spans="1:4" ht="15.6" x14ac:dyDescent="0.3">
      <c r="A31" s="19" t="s">
        <v>8</v>
      </c>
      <c r="B31" s="7"/>
      <c r="C31" s="10" t="s">
        <v>22</v>
      </c>
      <c r="D31" s="10" t="s">
        <v>20</v>
      </c>
    </row>
    <row r="32" spans="1:4" ht="15.6" x14ac:dyDescent="0.3">
      <c r="A32" s="19" t="s">
        <v>8</v>
      </c>
      <c r="B32" s="7"/>
      <c r="C32" s="10" t="s">
        <v>19</v>
      </c>
      <c r="D32" s="10" t="s">
        <v>18</v>
      </c>
    </row>
    <row r="33" spans="1:4" ht="15.6" x14ac:dyDescent="0.3">
      <c r="A33" s="19" t="s">
        <v>8</v>
      </c>
      <c r="B33" s="7"/>
      <c r="C33" s="10" t="s">
        <v>15</v>
      </c>
      <c r="D33" s="15"/>
    </row>
    <row r="34" spans="1:4" ht="16.2" thickBot="1" x14ac:dyDescent="0.35">
      <c r="A34" s="20" t="s">
        <v>8</v>
      </c>
      <c r="B34" s="5"/>
      <c r="C34" s="17" t="s">
        <v>20</v>
      </c>
      <c r="D34" s="13"/>
    </row>
  </sheetData>
  <autoFilter ref="A2:D34" xr:uid="{D51D76A8-0C1E-416B-B888-B8DD02EEFCB6}"/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7788-3608-45B8-9A6A-6DD28C92E913}">
  <dimension ref="A1:I27"/>
  <sheetViews>
    <sheetView zoomScale="85" zoomScaleNormal="85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G24" sqref="G24"/>
    </sheetView>
  </sheetViews>
  <sheetFormatPr baseColWidth="10" defaultRowHeight="14.4" x14ac:dyDescent="0.3"/>
  <cols>
    <col min="1" max="1" width="51.6640625" customWidth="1"/>
    <col min="2" max="9" width="25.6640625" customWidth="1"/>
  </cols>
  <sheetData>
    <row r="1" spans="1:9" ht="16.8" thickTop="1" thickBot="1" x14ac:dyDescent="0.35">
      <c r="A1" s="46" t="s">
        <v>25</v>
      </c>
      <c r="B1" s="46" t="s">
        <v>26</v>
      </c>
      <c r="C1" s="46"/>
      <c r="D1" s="46"/>
      <c r="E1" s="46"/>
      <c r="F1" s="46"/>
      <c r="G1" s="46"/>
      <c r="H1" s="46"/>
      <c r="I1" s="46"/>
    </row>
    <row r="2" spans="1:9" ht="15" thickTop="1" x14ac:dyDescent="0.3">
      <c r="A2" s="47"/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</row>
    <row r="3" spans="1:9" s="23" customFormat="1" ht="15" x14ac:dyDescent="0.3">
      <c r="A3" s="26" t="s">
        <v>13</v>
      </c>
      <c r="B3" s="27"/>
      <c r="C3" s="27" t="s">
        <v>33</v>
      </c>
      <c r="D3" s="27" t="s">
        <v>28</v>
      </c>
      <c r="E3" s="27"/>
      <c r="F3" s="27"/>
      <c r="G3" s="27"/>
      <c r="H3" s="27" t="s">
        <v>28</v>
      </c>
    </row>
    <row r="4" spans="1:9" s="23" customFormat="1" ht="15" x14ac:dyDescent="0.3">
      <c r="A4" s="26" t="s">
        <v>13</v>
      </c>
      <c r="B4" s="27"/>
      <c r="C4" s="27"/>
      <c r="D4" s="27"/>
      <c r="E4" s="27"/>
      <c r="F4" s="27"/>
      <c r="G4" s="27"/>
      <c r="H4" s="27" t="s">
        <v>35</v>
      </c>
      <c r="I4" s="27"/>
    </row>
    <row r="5" spans="1:9" s="23" customFormat="1" ht="15" x14ac:dyDescent="0.3">
      <c r="A5" s="26" t="s">
        <v>13</v>
      </c>
      <c r="B5" s="27"/>
      <c r="C5" s="27"/>
      <c r="D5" s="27"/>
      <c r="E5" s="27"/>
      <c r="F5" s="27"/>
      <c r="G5" s="27"/>
      <c r="H5" s="27" t="s">
        <v>36</v>
      </c>
      <c r="I5" s="27" t="s">
        <v>34</v>
      </c>
    </row>
    <row r="6" spans="1:9" s="23" customFormat="1" ht="15" x14ac:dyDescent="0.3">
      <c r="A6" s="26" t="s">
        <v>14</v>
      </c>
      <c r="B6" s="27"/>
      <c r="C6" s="27"/>
      <c r="D6" s="27"/>
      <c r="E6" s="27"/>
      <c r="F6" s="27"/>
      <c r="G6" s="27"/>
      <c r="H6" s="27"/>
      <c r="I6" s="27"/>
    </row>
    <row r="7" spans="1:9" s="23" customFormat="1" ht="15" x14ac:dyDescent="0.3">
      <c r="A7" s="26" t="s">
        <v>16</v>
      </c>
      <c r="B7" s="27"/>
      <c r="C7" s="27"/>
      <c r="D7" s="27"/>
      <c r="E7" s="27"/>
      <c r="F7" s="27"/>
      <c r="G7" s="27"/>
      <c r="H7" s="27"/>
      <c r="I7" s="27"/>
    </row>
    <row r="8" spans="1:9" s="23" customFormat="1" ht="15" x14ac:dyDescent="0.3">
      <c r="A8" s="26" t="s">
        <v>23</v>
      </c>
      <c r="B8" s="27"/>
      <c r="C8" s="27"/>
      <c r="D8" s="27"/>
      <c r="E8" s="27"/>
      <c r="F8" s="27"/>
      <c r="G8" s="27"/>
      <c r="H8" s="27" t="s">
        <v>32</v>
      </c>
      <c r="I8" s="27" t="s">
        <v>34</v>
      </c>
    </row>
    <row r="9" spans="1:9" s="23" customFormat="1" ht="15" x14ac:dyDescent="0.3">
      <c r="A9" s="26" t="s">
        <v>15</v>
      </c>
      <c r="B9" s="27"/>
      <c r="C9" s="27"/>
      <c r="D9" s="27"/>
      <c r="E9" s="27"/>
      <c r="F9" s="27"/>
      <c r="G9" s="27"/>
      <c r="H9" s="27" t="s">
        <v>32</v>
      </c>
      <c r="I9" s="27"/>
    </row>
    <row r="10" spans="1:9" s="23" customFormat="1" ht="15" x14ac:dyDescent="0.3">
      <c r="A10" s="26" t="s">
        <v>17</v>
      </c>
      <c r="B10" s="27"/>
      <c r="C10" s="27"/>
      <c r="D10" s="27"/>
      <c r="E10" s="27"/>
      <c r="F10" s="27"/>
      <c r="G10" s="27"/>
      <c r="H10" s="27" t="s">
        <v>32</v>
      </c>
      <c r="I10" s="27"/>
    </row>
    <row r="11" spans="1:9" s="23" customFormat="1" ht="15" x14ac:dyDescent="0.3">
      <c r="A11" s="26" t="s">
        <v>18</v>
      </c>
      <c r="B11" s="27"/>
      <c r="C11" s="27"/>
      <c r="D11" s="27"/>
      <c r="E11" s="27"/>
      <c r="F11" s="27"/>
      <c r="G11" s="27"/>
      <c r="H11" s="27" t="s">
        <v>32</v>
      </c>
      <c r="I11" s="27"/>
    </row>
    <row r="12" spans="1:9" s="23" customFormat="1" ht="15" x14ac:dyDescent="0.3">
      <c r="A12" s="26" t="s">
        <v>21</v>
      </c>
      <c r="B12" s="27"/>
      <c r="C12" s="27"/>
      <c r="D12" s="27"/>
      <c r="E12" s="27"/>
      <c r="F12" s="27"/>
      <c r="G12" s="27"/>
      <c r="H12" s="27" t="s">
        <v>32</v>
      </c>
      <c r="I12" s="27"/>
    </row>
    <row r="13" spans="1:9" s="23" customFormat="1" ht="15" x14ac:dyDescent="0.3">
      <c r="A13" s="26" t="s">
        <v>19</v>
      </c>
      <c r="B13" s="27"/>
      <c r="C13" s="27"/>
      <c r="D13" s="27" t="s">
        <v>28</v>
      </c>
      <c r="E13" s="27" t="s">
        <v>28</v>
      </c>
      <c r="F13" s="27" t="s">
        <v>28</v>
      </c>
      <c r="G13" s="27" t="s">
        <v>28</v>
      </c>
      <c r="H13" s="27" t="s">
        <v>28</v>
      </c>
      <c r="I13" s="27"/>
    </row>
    <row r="14" spans="1:9" s="23" customFormat="1" ht="15" x14ac:dyDescent="0.3">
      <c r="A14" s="26" t="s">
        <v>20</v>
      </c>
      <c r="B14" s="27"/>
      <c r="C14" s="27"/>
      <c r="D14" s="27" t="s">
        <v>28</v>
      </c>
      <c r="E14" s="27" t="s">
        <v>28</v>
      </c>
      <c r="F14" s="27" t="s">
        <v>28</v>
      </c>
      <c r="G14" s="27" t="s">
        <v>28</v>
      </c>
      <c r="H14" s="27" t="s">
        <v>28</v>
      </c>
      <c r="I14" s="27"/>
    </row>
    <row r="15" spans="1:9" s="23" customFormat="1" ht="15" x14ac:dyDescent="0.3">
      <c r="A15" s="26" t="s">
        <v>30</v>
      </c>
      <c r="B15" s="27"/>
      <c r="C15" s="27"/>
      <c r="D15" s="27"/>
      <c r="E15" s="27"/>
      <c r="F15" s="27"/>
      <c r="G15" s="27"/>
      <c r="H15" s="27" t="s">
        <v>32</v>
      </c>
      <c r="I15" s="27" t="s">
        <v>34</v>
      </c>
    </row>
    <row r="16" spans="1:9" s="23" customFormat="1" ht="15" x14ac:dyDescent="0.3">
      <c r="A16" s="26" t="s">
        <v>31</v>
      </c>
      <c r="B16" s="27"/>
      <c r="C16" s="27"/>
      <c r="D16" s="27"/>
      <c r="E16" s="27"/>
      <c r="F16" s="27"/>
      <c r="G16" s="27"/>
      <c r="H16" s="27" t="s">
        <v>32</v>
      </c>
      <c r="I16" s="27"/>
    </row>
    <row r="17" spans="1:9" s="23" customFormat="1" ht="15" x14ac:dyDescent="0.3">
      <c r="A17" s="26" t="s">
        <v>22</v>
      </c>
      <c r="B17" s="27"/>
      <c r="C17" s="27"/>
      <c r="D17" s="27"/>
      <c r="E17" s="27"/>
      <c r="F17" s="27"/>
      <c r="G17" s="27"/>
      <c r="H17" s="27" t="s">
        <v>32</v>
      </c>
      <c r="I17" s="27" t="s">
        <v>34</v>
      </c>
    </row>
    <row r="18" spans="1:9" s="23" customFormat="1" ht="15.6" thickBot="1" x14ac:dyDescent="0.35">
      <c r="A18" s="28" t="s">
        <v>24</v>
      </c>
      <c r="B18" s="29"/>
      <c r="C18" s="29"/>
      <c r="D18" s="29"/>
      <c r="E18" s="29"/>
      <c r="F18" s="29"/>
      <c r="G18" s="29"/>
      <c r="H18" s="29"/>
      <c r="I18" s="29"/>
    </row>
    <row r="19" spans="1:9" s="23" customFormat="1" ht="15" thickTop="1" x14ac:dyDescent="0.3">
      <c r="A19"/>
      <c r="B19"/>
      <c r="C19"/>
      <c r="D19"/>
      <c r="E19"/>
      <c r="F19"/>
      <c r="G19"/>
      <c r="H19"/>
    </row>
    <row r="20" spans="1:9" s="23" customFormat="1" x14ac:dyDescent="0.3">
      <c r="A20"/>
      <c r="B20"/>
      <c r="C20"/>
      <c r="D20"/>
      <c r="E20"/>
      <c r="F20"/>
      <c r="G20"/>
      <c r="H20"/>
    </row>
    <row r="21" spans="1:9" x14ac:dyDescent="0.3">
      <c r="I21" s="23"/>
    </row>
    <row r="26" spans="1:9" ht="15" x14ac:dyDescent="0.3">
      <c r="A26" s="26" t="s">
        <v>13</v>
      </c>
    </row>
    <row r="27" spans="1:9" ht="15" x14ac:dyDescent="0.3">
      <c r="A27" s="26" t="s">
        <v>13</v>
      </c>
    </row>
  </sheetData>
  <autoFilter ref="A2:I21" xr:uid="{CA517788-3608-45B8-9A6A-6DD28C92E913}"/>
  <mergeCells count="2">
    <mergeCell ref="A1:A2"/>
    <mergeCell ref="B1:I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43D0C3-AAA0-42EA-8EF0-62D8E9265191}">
          <x14:formula1>
            <xm:f>BASE_INFORMATION!$A$3:$A$146</xm:f>
          </x14:formula1>
          <xm:sqref>A26:A27 A3:A18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FA89-B4E4-410A-A585-7D71F59AF31F}">
  <dimension ref="A1:C10"/>
  <sheetViews>
    <sheetView workbookViewId="0">
      <selection activeCell="C15" sqref="C15"/>
    </sheetView>
  </sheetViews>
  <sheetFormatPr baseColWidth="10" defaultColWidth="11.44140625" defaultRowHeight="14.4" x14ac:dyDescent="0.3"/>
  <cols>
    <col min="1" max="1" width="26.109375" style="23" customWidth="1"/>
    <col min="2" max="2" width="32.33203125" style="23" customWidth="1"/>
    <col min="3" max="4" width="84.88671875" style="23" customWidth="1"/>
    <col min="5" max="16384" width="11.44140625" style="23"/>
  </cols>
  <sheetData>
    <row r="1" spans="1:3" ht="15" thickBot="1" x14ac:dyDescent="0.35">
      <c r="A1" s="48" t="s">
        <v>110</v>
      </c>
      <c r="B1" s="48" t="s">
        <v>111</v>
      </c>
      <c r="C1" s="48" t="s">
        <v>27</v>
      </c>
    </row>
    <row r="2" spans="1:3" ht="29.4" thickTop="1" x14ac:dyDescent="0.3">
      <c r="A2" s="49" t="str" cm="1">
        <f t="array" ref="A2:A10">_xlfn._xlws.FILTER(_xlfn.UNIQUE(_xlfn.TOCOL([2]RISQUES_ATTAQUES!B3:I10009)),_xlfn.UNIQUE(_xlfn.TOCOL([2]RISQUES_ATTAQUES!B3:I10009))&lt;&gt;"","")</f>
        <v>DNS Server Spoofing</v>
      </c>
      <c r="B2" s="23" t="s">
        <v>112</v>
      </c>
      <c r="C2" s="24" t="s">
        <v>29</v>
      </c>
    </row>
    <row r="3" spans="1:3" ht="15" x14ac:dyDescent="0.35">
      <c r="A3" s="27" t="str">
        <v>Phishing</v>
      </c>
      <c r="B3" s="50" t="s">
        <v>113</v>
      </c>
      <c r="C3" s="23" t="s">
        <v>116</v>
      </c>
    </row>
    <row r="4" spans="1:3" x14ac:dyDescent="0.3">
      <c r="A4" s="27" t="str">
        <v>Cookie hijacking</v>
      </c>
      <c r="B4" s="23" t="s">
        <v>114</v>
      </c>
      <c r="C4" s="23" t="s">
        <v>115</v>
      </c>
    </row>
    <row r="5" spans="1:3" x14ac:dyDescent="0.3">
      <c r="A5" s="27" t="str">
        <v>DHCP Client Spoofing</v>
      </c>
      <c r="B5" s="23" t="s">
        <v>117</v>
      </c>
      <c r="C5" s="23" t="s">
        <v>118</v>
      </c>
    </row>
    <row r="6" spans="1:3" x14ac:dyDescent="0.3">
      <c r="A6" s="27" t="str">
        <v>Brute force de mots de passe</v>
      </c>
      <c r="B6" s="23" t="s">
        <v>119</v>
      </c>
      <c r="C6" s="23" t="s">
        <v>120</v>
      </c>
    </row>
    <row r="7" spans="1:3" x14ac:dyDescent="0.3">
      <c r="A7" s="27" t="str">
        <v>SQL Injection</v>
      </c>
      <c r="B7" s="23" t="s">
        <v>121</v>
      </c>
      <c r="C7" s="23" t="s">
        <v>122</v>
      </c>
    </row>
    <row r="8" spans="1:3" ht="15" thickBot="1" x14ac:dyDescent="0.35">
      <c r="A8" s="29" t="str">
        <v>Reverse Shell</v>
      </c>
      <c r="B8" s="23" t="s">
        <v>123</v>
      </c>
      <c r="C8" s="23" t="s">
        <v>124</v>
      </c>
    </row>
    <row r="9" spans="1:3" ht="15" thickTop="1" x14ac:dyDescent="0.3">
      <c r="A9" s="23" t="str">
        <v>Vlan hopping</v>
      </c>
      <c r="B9" s="23" t="s">
        <v>125</v>
      </c>
      <c r="C9" s="23" t="s">
        <v>126</v>
      </c>
    </row>
    <row r="10" spans="1:3" ht="15" x14ac:dyDescent="0.35">
      <c r="A10" s="23" t="str">
        <v>Keylogger</v>
      </c>
      <c r="B10" s="50" t="s">
        <v>127</v>
      </c>
      <c r="C10" s="23" t="s">
        <v>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8577-0BE8-42EB-A554-FE07916AAF6F}">
  <dimension ref="A1:B17"/>
  <sheetViews>
    <sheetView workbookViewId="0">
      <selection activeCell="C24" sqref="C24"/>
    </sheetView>
  </sheetViews>
  <sheetFormatPr baseColWidth="10" defaultRowHeight="14.4" x14ac:dyDescent="0.3"/>
  <cols>
    <col min="1" max="1" width="42.109375" bestFit="1" customWidth="1"/>
    <col min="2" max="2" width="60.33203125" bestFit="1" customWidth="1"/>
  </cols>
  <sheetData>
    <row r="1" spans="1:2" ht="15.6" thickTop="1" thickBot="1" x14ac:dyDescent="0.35">
      <c r="A1" s="46" t="s">
        <v>25</v>
      </c>
      <c r="B1" s="44" t="s">
        <v>0</v>
      </c>
    </row>
    <row r="2" spans="1:2" ht="15.6" thickTop="1" thickBot="1" x14ac:dyDescent="0.35">
      <c r="A2" s="46"/>
      <c r="B2" s="45"/>
    </row>
    <row r="3" spans="1:2" ht="16.2" thickTop="1" thickBot="1" x14ac:dyDescent="0.35">
      <c r="A3" s="22" t="str" cm="1">
        <f t="array" ref="A3:A16">_xlfn._xlws.FILTER(_xlfn.UNIQUE(_xlfn.TOCOL(RISQUES_BIENS!B3:D34)),_xlfn.UNIQUE(_xlfn.TOCOL(RISQUES_BIENS!B3:D99999))&lt;&gt;"","")</f>
        <v>Usurpation</v>
      </c>
      <c r="B3" s="22" t="str" cm="1">
        <f t="array" ref="B3:B10">_xlfn._xlws.FILTER(_xlfn.UNIQUE(_xlfn.TOCOL(RISQUES_BIENS!A3:A160)),_xlfn.UNIQUE(_xlfn.TOCOL(RISQUES_BIENS!A3:A160))&lt;&gt;"","")</f>
        <v>L'identité et/ou authentification</v>
      </c>
    </row>
    <row r="4" spans="1:2" ht="16.2" thickTop="1" thickBot="1" x14ac:dyDescent="0.35">
      <c r="A4" s="22" t="str">
        <v>Atteinte à la réputation/image</v>
      </c>
      <c r="B4" s="22" t="str">
        <v>Processus opérationnels et/ou de sécurité, sensibles</v>
      </c>
    </row>
    <row r="5" spans="1:2" ht="16.2" thickTop="1" thickBot="1" x14ac:dyDescent="0.35">
      <c r="A5" s="22" t="str">
        <v>Falsification</v>
      </c>
      <c r="B5" s="22" t="str">
        <v>Clefs de chiffrement</v>
      </c>
    </row>
    <row r="6" spans="1:2" ht="16.2" thickTop="1" thickBot="1" x14ac:dyDescent="0.35">
      <c r="A6" s="22" t="str">
        <v>Destruction</v>
      </c>
      <c r="B6" s="22" t="str">
        <v>Structures physiques, logicielles et/ou réseaux</v>
      </c>
    </row>
    <row r="7" spans="1:2" ht="16.2" thickTop="1" thickBot="1" x14ac:dyDescent="0.35">
      <c r="A7" s="22" t="str">
        <v>Escalade de privilège</v>
      </c>
      <c r="B7" s="22" t="str">
        <v>Transmission</v>
      </c>
    </row>
    <row r="8" spans="1:2" ht="16.2" thickTop="1" thickBot="1" x14ac:dyDescent="0.35">
      <c r="A8" s="22" t="str">
        <v>Dégradation de privilèges</v>
      </c>
      <c r="B8" s="22" t="str">
        <v>Faiblesses connues</v>
      </c>
    </row>
    <row r="9" spans="1:2" ht="16.2" thickTop="1" thickBot="1" x14ac:dyDescent="0.35">
      <c r="A9" s="22" t="str">
        <v>Contournement</v>
      </c>
      <c r="B9" s="22" t="str">
        <v>Journalisation et surveillance</v>
      </c>
    </row>
    <row r="10" spans="1:2" ht="16.2" thickTop="1" thickBot="1" x14ac:dyDescent="0.35">
      <c r="A10" s="22" t="str">
        <v>Reproduction</v>
      </c>
      <c r="B10" s="22" t="str">
        <v>Configurations opérationnelles et/ou de sécurité, sensibles</v>
      </c>
    </row>
    <row r="11" spans="1:2" ht="16.2" thickTop="1" thickBot="1" x14ac:dyDescent="0.35">
      <c r="A11" s="22" t="str">
        <v>Dégradation / limitation</v>
      </c>
    </row>
    <row r="12" spans="1:2" ht="16.2" thickTop="1" thickBot="1" x14ac:dyDescent="0.35">
      <c r="A12" s="22" t="str">
        <v>Déni de services</v>
      </c>
    </row>
    <row r="13" spans="1:2" ht="16.2" thickTop="1" thickBot="1" x14ac:dyDescent="0.35">
      <c r="A13" s="22" t="str">
        <v>Divulgation des informations chiffrées</v>
      </c>
    </row>
    <row r="14" spans="1:2" ht="16.2" thickTop="1" thickBot="1" x14ac:dyDescent="0.35">
      <c r="A14" s="22" t="str">
        <v>Inaccessibilité des informations chiffrées</v>
      </c>
    </row>
    <row r="15" spans="1:2" ht="16.2" thickTop="1" thickBot="1" x14ac:dyDescent="0.35">
      <c r="A15" s="22" t="str">
        <v>Observation</v>
      </c>
    </row>
    <row r="16" spans="1:2" ht="16.2" thickTop="1" thickBot="1" x14ac:dyDescent="0.35">
      <c r="A16" s="22" t="str">
        <v>Obfuscation</v>
      </c>
    </row>
    <row r="17" ht="15" thickTop="1" x14ac:dyDescent="0.3"/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23B9-CB61-48A3-A08B-2DDF967CC0AC}">
  <dimension ref="A1:F37"/>
  <sheetViews>
    <sheetView tabSelected="1" topLeftCell="A15" workbookViewId="0">
      <selection activeCell="B22" sqref="B22"/>
    </sheetView>
  </sheetViews>
  <sheetFormatPr baseColWidth="10" defaultRowHeight="14.4" x14ac:dyDescent="0.3"/>
  <cols>
    <col min="1" max="1" width="54.5546875" customWidth="1"/>
    <col min="2" max="2" width="60.6640625" customWidth="1"/>
    <col min="3" max="3" width="31.88671875" customWidth="1"/>
    <col min="4" max="4" width="23.109375" customWidth="1"/>
    <col min="6" max="6" width="11.5546875" customWidth="1"/>
  </cols>
  <sheetData>
    <row r="1" spans="1:6" ht="16.2" thickBot="1" x14ac:dyDescent="0.35">
      <c r="A1" s="30" t="s">
        <v>25</v>
      </c>
      <c r="B1" s="30" t="s">
        <v>0</v>
      </c>
      <c r="C1" s="30" t="s">
        <v>37</v>
      </c>
      <c r="D1" s="37" t="s">
        <v>38</v>
      </c>
      <c r="E1" s="31"/>
      <c r="F1" s="32"/>
    </row>
    <row r="2" spans="1:6" ht="15" x14ac:dyDescent="0.3">
      <c r="A2" s="33" t="str" cm="1">
        <f t="array" ref="A2:A15">_xlfn._xlws.FILTER(_xlfn.UNIQUE(_xlfn.TOCOL([1]RISQUES_BIENS!B3:D34)),_xlfn.UNIQUE(_xlfn.TOCOL([1]RISQUES_BIENS!B3:D99999))&lt;&gt;"","")</f>
        <v>Usurpation</v>
      </c>
      <c r="B2" s="33" t="str" cm="1">
        <f t="array" ref="B2:B9">_xlfn._xlws.FILTER(_xlfn.UNIQUE(_xlfn.TOCOL([1]RISQUES_BIENS!A3:A160)),_xlfn.UNIQUE(_xlfn.TOCOL([1]RISQUES_BIENS!A3:A160))&lt;&gt;"","")</f>
        <v>L'identité et/ou authentification</v>
      </c>
      <c r="C2" s="33" t="str" cm="1">
        <f t="array" ref="C2:C36">_xlfn._xlws.FILTER(_xlfn.UNIQUE(_xlfn.TOCOL([1]ATTAQUES_OUTILS!A3:A158)),_xlfn.UNIQUE(_xlfn.TOCOL([1]ATTAQUES_OUTILS!A3:A158))&lt;&gt;"","")</f>
        <v>Cookie hijacking</v>
      </c>
      <c r="D2" s="38" t="s">
        <v>39</v>
      </c>
      <c r="F2" s="36"/>
    </row>
    <row r="3" spans="1:6" ht="15" x14ac:dyDescent="0.3">
      <c r="A3" s="33" t="str">
        <v>Atteinte à la réputation/image</v>
      </c>
      <c r="B3" s="34" t="str">
        <v>Processus opérationnels et/ou de sécurité, sensibles</v>
      </c>
      <c r="C3" s="34" t="str">
        <v>DHCP Client Spoofing</v>
      </c>
      <c r="D3" s="39" t="s">
        <v>40</v>
      </c>
      <c r="F3" s="36"/>
    </row>
    <row r="4" spans="1:6" ht="15" x14ac:dyDescent="0.3">
      <c r="A4" s="33" t="str">
        <v>Falsification</v>
      </c>
      <c r="B4" s="34" t="str">
        <v>Clefs de chiffrement</v>
      </c>
      <c r="C4" s="34" t="str">
        <v>Brute force de mots de passe</v>
      </c>
      <c r="D4" s="39" t="s">
        <v>41</v>
      </c>
      <c r="F4" s="36"/>
    </row>
    <row r="5" spans="1:6" ht="15" x14ac:dyDescent="0.3">
      <c r="A5" s="33" t="str">
        <v>Destruction</v>
      </c>
      <c r="B5" s="34" t="str">
        <v>Structures physiques, logicielles et/ou réseaux</v>
      </c>
      <c r="C5" s="34" t="str">
        <v>SQL Injection</v>
      </c>
      <c r="D5" s="39" t="s">
        <v>42</v>
      </c>
      <c r="F5" s="36"/>
    </row>
    <row r="6" spans="1:6" ht="15" x14ac:dyDescent="0.3">
      <c r="A6" s="33" t="str">
        <v>Escalade de privilège</v>
      </c>
      <c r="B6" s="34" t="str">
        <v>Transmission</v>
      </c>
      <c r="C6" s="34" t="str">
        <v>Vlan hopping</v>
      </c>
      <c r="D6" s="39" t="s">
        <v>43</v>
      </c>
      <c r="F6" s="36"/>
    </row>
    <row r="7" spans="1:6" ht="15" x14ac:dyDescent="0.3">
      <c r="A7" s="33" t="str">
        <v>Dégradation de privilèges</v>
      </c>
      <c r="B7" s="34" t="str">
        <v>Faiblesses connues</v>
      </c>
      <c r="C7" s="34" t="str">
        <v>Keylogger</v>
      </c>
      <c r="D7" s="39" t="s">
        <v>44</v>
      </c>
      <c r="F7" s="36"/>
    </row>
    <row r="8" spans="1:6" ht="15" x14ac:dyDescent="0.3">
      <c r="A8" s="33" t="str">
        <v>Contournement</v>
      </c>
      <c r="B8" s="34" t="str">
        <v>Journalisation et surveillance</v>
      </c>
      <c r="C8" s="34" t="str">
        <v>Phishing</v>
      </c>
      <c r="D8" s="39" t="s">
        <v>45</v>
      </c>
      <c r="F8" s="36"/>
    </row>
    <row r="9" spans="1:6" ht="15" x14ac:dyDescent="0.3">
      <c r="A9" s="33" t="str">
        <v>Reproduction</v>
      </c>
      <c r="B9" s="34" t="str">
        <v>Configurations opérationnelles et/ou de sécurité, sensibles</v>
      </c>
      <c r="C9" s="34" t="str">
        <v>Reverse Shell</v>
      </c>
      <c r="D9" s="39" t="s">
        <v>46</v>
      </c>
      <c r="F9" s="36"/>
    </row>
    <row r="10" spans="1:6" ht="15" x14ac:dyDescent="0.3">
      <c r="A10" s="33" t="str">
        <v>Dégradation / limitation</v>
      </c>
      <c r="B10" s="34" t="s">
        <v>47</v>
      </c>
      <c r="C10" s="34" t="str">
        <v>Cross site Scripting</v>
      </c>
      <c r="D10" s="39" t="s">
        <v>48</v>
      </c>
      <c r="F10" s="36"/>
    </row>
    <row r="11" spans="1:6" ht="15" x14ac:dyDescent="0.3">
      <c r="A11" s="33" t="str">
        <v>Déni de services</v>
      </c>
      <c r="B11" s="34" t="s">
        <v>49</v>
      </c>
      <c r="C11" s="34" t="str">
        <v>Social engineering</v>
      </c>
      <c r="D11" s="39" t="s">
        <v>50</v>
      </c>
      <c r="F11" s="36"/>
    </row>
    <row r="12" spans="1:6" ht="15" x14ac:dyDescent="0.3">
      <c r="A12" s="33" t="str">
        <v>Divulgation des informations chiffrées</v>
      </c>
      <c r="B12" s="34" t="s">
        <v>51</v>
      </c>
      <c r="C12" s="34" t="str">
        <v>DDoS</v>
      </c>
      <c r="D12" s="39" t="s">
        <v>52</v>
      </c>
      <c r="F12" s="36"/>
    </row>
    <row r="13" spans="1:6" ht="15" x14ac:dyDescent="0.3">
      <c r="A13" s="33" t="str">
        <v>Inaccessibilité des informations chiffrées</v>
      </c>
      <c r="B13" s="34" t="s">
        <v>53</v>
      </c>
      <c r="C13" s="34" t="str">
        <v>Brute Force</v>
      </c>
      <c r="D13" s="39" t="s">
        <v>54</v>
      </c>
      <c r="F13" s="36"/>
    </row>
    <row r="14" spans="1:6" ht="15" x14ac:dyDescent="0.3">
      <c r="A14" s="33" t="str">
        <v>Observation</v>
      </c>
      <c r="B14" s="34" t="s">
        <v>55</v>
      </c>
      <c r="C14" s="34" t="str">
        <v>attaque par rebond</v>
      </c>
      <c r="D14" s="39" t="s">
        <v>56</v>
      </c>
      <c r="F14" s="36"/>
    </row>
    <row r="15" spans="1:6" ht="15" x14ac:dyDescent="0.3">
      <c r="A15" s="33" t="str">
        <v>Obfuscation</v>
      </c>
      <c r="B15" s="34" t="s">
        <v>57</v>
      </c>
      <c r="C15" s="34" t="str">
        <v>Trojan</v>
      </c>
      <c r="D15" s="42" t="s">
        <v>58</v>
      </c>
      <c r="F15" s="36"/>
    </row>
    <row r="16" spans="1:6" ht="15" x14ac:dyDescent="0.3">
      <c r="A16" s="33" t="s">
        <v>59</v>
      </c>
      <c r="B16" s="34" t="s">
        <v>60</v>
      </c>
      <c r="C16" s="34" t="str">
        <v>Injection de commande</v>
      </c>
      <c r="D16" s="39" t="s">
        <v>61</v>
      </c>
      <c r="F16" s="36"/>
    </row>
    <row r="17" spans="1:6" ht="15" x14ac:dyDescent="0.3">
      <c r="A17" s="33" t="s">
        <v>62</v>
      </c>
      <c r="B17" s="34" t="s">
        <v>63</v>
      </c>
      <c r="C17" s="34" t="str">
        <v>Attaque par envoie de fichier</v>
      </c>
      <c r="D17" s="39" t="s">
        <v>43</v>
      </c>
      <c r="F17" s="36"/>
    </row>
    <row r="18" spans="1:6" ht="15" x14ac:dyDescent="0.3">
      <c r="A18" s="33" t="s">
        <v>64</v>
      </c>
      <c r="B18" s="34" t="s">
        <v>65</v>
      </c>
      <c r="C18" s="34" t="str">
        <v>Rogue Access point</v>
      </c>
      <c r="D18" s="42" t="s">
        <v>66</v>
      </c>
      <c r="F18" s="36"/>
    </row>
    <row r="19" spans="1:6" ht="15" x14ac:dyDescent="0.3">
      <c r="A19" s="33" t="s">
        <v>67</v>
      </c>
      <c r="B19" s="34" t="s">
        <v>68</v>
      </c>
      <c r="C19" s="34" t="str">
        <v>arp spoofing</v>
      </c>
      <c r="D19" s="39" t="s">
        <v>69</v>
      </c>
      <c r="F19" s="36"/>
    </row>
    <row r="20" spans="1:6" ht="15" x14ac:dyDescent="0.3">
      <c r="A20" s="33" t="s">
        <v>70</v>
      </c>
      <c r="B20" s="34" t="s">
        <v>71</v>
      </c>
      <c r="C20" s="34" t="str">
        <v>Wifi Evil Twin</v>
      </c>
      <c r="D20" s="39" t="s">
        <v>72</v>
      </c>
      <c r="F20" s="36"/>
    </row>
    <row r="21" spans="1:6" ht="15" x14ac:dyDescent="0.3">
      <c r="A21" s="33" t="s">
        <v>73</v>
      </c>
      <c r="B21" s="34" t="s">
        <v>74</v>
      </c>
      <c r="C21" s="34" t="str">
        <v>Wifi desauth</v>
      </c>
      <c r="D21" s="39" t="s">
        <v>75</v>
      </c>
      <c r="F21" s="36"/>
    </row>
    <row r="22" spans="1:6" ht="15" x14ac:dyDescent="0.3">
      <c r="A22" s="33" t="s">
        <v>76</v>
      </c>
      <c r="B22" s="34" t="s">
        <v>77</v>
      </c>
      <c r="C22" s="34" t="str">
        <v>Kerberos rusting</v>
      </c>
      <c r="D22" s="41" t="s">
        <v>58</v>
      </c>
      <c r="F22" s="36"/>
    </row>
    <row r="23" spans="1:6" ht="15" x14ac:dyDescent="0.3">
      <c r="A23" s="33" t="s">
        <v>78</v>
      </c>
      <c r="B23" s="34" t="s">
        <v>79</v>
      </c>
      <c r="C23" s="34" t="str">
        <v>rebond icmp</v>
      </c>
      <c r="D23" s="39" t="s">
        <v>80</v>
      </c>
      <c r="F23" s="36"/>
    </row>
    <row r="24" spans="1:6" ht="15" x14ac:dyDescent="0.3">
      <c r="A24" s="33" t="s">
        <v>81</v>
      </c>
      <c r="B24" s="34" t="s">
        <v>82</v>
      </c>
      <c r="C24" s="34" t="str">
        <v>tcp seq discovery</v>
      </c>
      <c r="D24" s="39" t="s">
        <v>46</v>
      </c>
      <c r="F24" s="36"/>
    </row>
    <row r="25" spans="1:6" ht="15" x14ac:dyDescent="0.3">
      <c r="A25" s="33" t="s">
        <v>83</v>
      </c>
      <c r="B25" s="34" t="s">
        <v>84</v>
      </c>
      <c r="C25" s="34" t="str">
        <v>downgrade attack</v>
      </c>
      <c r="D25" s="39" t="s">
        <v>85</v>
      </c>
      <c r="F25" s="36"/>
    </row>
    <row r="26" spans="1:6" ht="15" x14ac:dyDescent="0.3">
      <c r="A26" s="33" t="s">
        <v>86</v>
      </c>
      <c r="B26" s="34" t="s">
        <v>87</v>
      </c>
      <c r="C26" s="34" t="str">
        <v>tempest interception</v>
      </c>
      <c r="D26" s="39" t="s">
        <v>39</v>
      </c>
      <c r="F26" s="36"/>
    </row>
    <row r="27" spans="1:6" ht="15" x14ac:dyDescent="0.3">
      <c r="A27" s="33" t="s">
        <v>88</v>
      </c>
      <c r="B27" s="34" t="s">
        <v>89</v>
      </c>
      <c r="C27" s="34" t="str">
        <v>Cryptolock</v>
      </c>
      <c r="D27" s="39" t="s">
        <v>39</v>
      </c>
      <c r="F27" s="36"/>
    </row>
    <row r="28" spans="1:6" ht="15" x14ac:dyDescent="0.3">
      <c r="A28" s="33" t="s">
        <v>90</v>
      </c>
      <c r="B28" s="34" t="s">
        <v>91</v>
      </c>
      <c r="C28" s="34" t="str">
        <v>Jamming </v>
      </c>
      <c r="D28" s="39" t="s">
        <v>92</v>
      </c>
      <c r="F28" s="36"/>
    </row>
    <row r="29" spans="1:6" ht="15" x14ac:dyDescent="0.3">
      <c r="A29" s="33" t="s">
        <v>93</v>
      </c>
      <c r="B29" s="34" t="s">
        <v>94</v>
      </c>
      <c r="C29" s="34" t="str">
        <v>Server Side Template Injection</v>
      </c>
      <c r="D29" s="39" t="s">
        <v>95</v>
      </c>
      <c r="F29" s="36"/>
    </row>
    <row r="30" spans="1:6" ht="15" x14ac:dyDescent="0.3">
      <c r="A30" s="33" t="s">
        <v>96</v>
      </c>
      <c r="B30" s="34" t="s">
        <v>97</v>
      </c>
      <c r="C30" s="34" t="str">
        <v>Attaques zero-day</v>
      </c>
      <c r="D30" s="39" t="s">
        <v>39</v>
      </c>
      <c r="F30" s="36"/>
    </row>
    <row r="31" spans="1:6" ht="15" x14ac:dyDescent="0.3">
      <c r="A31" s="33" t="s">
        <v>98</v>
      </c>
      <c r="B31" s="34" t="s">
        <v>99</v>
      </c>
      <c r="C31" s="34" t="str">
        <v>Man-in-the-Middle (MitM)</v>
      </c>
      <c r="D31" s="39" t="s">
        <v>48</v>
      </c>
      <c r="F31" s="36"/>
    </row>
    <row r="32" spans="1:6" ht="15" x14ac:dyDescent="0.3">
      <c r="A32" s="33" t="s">
        <v>96</v>
      </c>
      <c r="B32" s="34" t="s">
        <v>97</v>
      </c>
      <c r="C32" s="34" t="str">
        <v>Spear phishing</v>
      </c>
      <c r="D32" s="39" t="s">
        <v>39</v>
      </c>
      <c r="F32" s="36"/>
    </row>
    <row r="33" spans="1:6" ht="15" x14ac:dyDescent="0.3">
      <c r="A33" s="33" t="s">
        <v>100</v>
      </c>
      <c r="B33" s="34" t="s">
        <v>101</v>
      </c>
      <c r="C33" s="34" t="str">
        <v>Whaling</v>
      </c>
      <c r="D33" s="39" t="s">
        <v>39</v>
      </c>
      <c r="F33" s="36"/>
    </row>
    <row r="34" spans="1:6" ht="15" x14ac:dyDescent="0.3">
      <c r="A34" s="33" t="s">
        <v>102</v>
      </c>
      <c r="B34" s="34" t="s">
        <v>103</v>
      </c>
      <c r="C34" s="34" t="str">
        <v>Attaque de water holing</v>
      </c>
      <c r="D34" s="39" t="s">
        <v>92</v>
      </c>
      <c r="F34" s="36"/>
    </row>
    <row r="35" spans="1:6" ht="15" x14ac:dyDescent="0.3">
      <c r="A35" s="33" t="s">
        <v>104</v>
      </c>
      <c r="B35" s="34" t="s">
        <v>105</v>
      </c>
      <c r="C35" s="34" t="str">
        <v>Attaque de cryptojacking</v>
      </c>
      <c r="D35" s="39" t="s">
        <v>106</v>
      </c>
      <c r="F35" s="36"/>
    </row>
    <row r="36" spans="1:6" ht="15" x14ac:dyDescent="0.3">
      <c r="A36" s="33" t="s">
        <v>107</v>
      </c>
      <c r="B36" s="35" t="s">
        <v>108</v>
      </c>
      <c r="C36" s="35" t="str">
        <v>injection code</v>
      </c>
      <c r="D36" s="40" t="s">
        <v>109</v>
      </c>
      <c r="F36" s="36"/>
    </row>
    <row r="37" spans="1:6" x14ac:dyDescent="0.3">
      <c r="F3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RISQUES_BIENS</vt:lpstr>
      <vt:lpstr>RISQUES_ATTAQUES</vt:lpstr>
      <vt:lpstr>ATTAQUES_OUTILS</vt:lpstr>
      <vt:lpstr>BASE_INFORMATION</vt:lpstr>
      <vt:lpstr>BASE_INFORMATIONS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ARANDA François-Xavier</dc:creator>
  <cp:lastModifiedBy>Emmanuel CLOUTRIER</cp:lastModifiedBy>
  <dcterms:created xsi:type="dcterms:W3CDTF">2024-02-13T07:34:42Z</dcterms:created>
  <dcterms:modified xsi:type="dcterms:W3CDTF">2024-03-10T21:52:08Z</dcterms:modified>
</cp:coreProperties>
</file>