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D156933F-F24E-499F-9BB6-80A6F74B4170}" xr6:coauthVersionLast="45" xr6:coauthVersionMax="45" xr10:uidLastSave="{00000000-0000-0000-0000-000000000000}"/>
  <bookViews>
    <workbookView xWindow="-98" yWindow="-98" windowWidth="22695" windowHeight="14595" activeTab="2" xr2:uid="{966C0F8B-A4D1-45A4-97F7-375E6DEC019D}"/>
  </bookViews>
  <sheets>
    <sheet name="Feuil1" sheetId="1" r:id="rId1"/>
    <sheet name="Feuil2" sheetId="2" r:id="rId2"/>
    <sheet name="Dijsk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3" l="1"/>
  <c r="N17" i="3"/>
  <c r="N15" i="3"/>
  <c r="N13" i="3"/>
  <c r="N11" i="3"/>
  <c r="N9" i="3"/>
  <c r="N7" i="3"/>
  <c r="M20" i="3"/>
  <c r="L20" i="3"/>
  <c r="K20" i="3"/>
  <c r="J20" i="3"/>
  <c r="M18" i="3"/>
  <c r="L18" i="3"/>
  <c r="K18" i="3"/>
  <c r="J18" i="3"/>
  <c r="M16" i="3"/>
  <c r="L16" i="3"/>
  <c r="K16" i="3"/>
  <c r="J16" i="3"/>
  <c r="M14" i="3"/>
  <c r="L14" i="3"/>
  <c r="K14" i="3"/>
  <c r="J14" i="3"/>
  <c r="M12" i="3"/>
  <c r="L12" i="3"/>
  <c r="K12" i="3"/>
  <c r="J12" i="3"/>
  <c r="M10" i="3"/>
  <c r="L10" i="3"/>
  <c r="K10" i="3"/>
  <c r="J10" i="3"/>
  <c r="M8" i="3"/>
  <c r="L8" i="3"/>
  <c r="K8" i="3"/>
  <c r="J8" i="3"/>
  <c r="K6" i="3"/>
  <c r="L6" i="3"/>
  <c r="M6" i="3"/>
  <c r="J6" i="3"/>
  <c r="N20" i="3"/>
  <c r="N18" i="3"/>
  <c r="N16" i="3"/>
  <c r="N14" i="3"/>
  <c r="N12" i="3"/>
  <c r="N10" i="3"/>
  <c r="N8" i="3"/>
  <c r="N6" i="3"/>
</calcChain>
</file>

<file path=xl/sharedStrings.xml><?xml version="1.0" encoding="utf-8"?>
<sst xmlns="http://schemas.openxmlformats.org/spreadsheetml/2006/main" count="43" uniqueCount="11">
  <si>
    <t>left front</t>
  </si>
  <si>
    <t>right front</t>
  </si>
  <si>
    <t>left back</t>
  </si>
  <si>
    <t>right back</t>
  </si>
  <si>
    <t>image</t>
  </si>
  <si>
    <t>Angle in radian</t>
  </si>
  <si>
    <t>lf</t>
  </si>
  <si>
    <t>rf</t>
  </si>
  <si>
    <t>lb</t>
  </si>
  <si>
    <t>rb</t>
  </si>
  <si>
    <t>lf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</si>
</sst>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Feuil1!$C$8:$C$11</c:f>
              <c:numCache>
                <c:formatCode>General</c:formatCode>
                <c:ptCount val="4"/>
                <c:pt idx="0">
                  <c:v>0.78451700000000002</c:v>
                </c:pt>
                <c:pt idx="1">
                  <c:v>0.821492</c:v>
                </c:pt>
                <c:pt idx="2">
                  <c:v>0.78335100000000002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8-4EDF-AE74-68D9C720663D}"/>
            </c:ext>
          </c:extLst>
        </c:ser>
        <c:ser>
          <c:idx val="1"/>
          <c:order val="1"/>
          <c:tx>
            <c:strRef>
              <c:f>Feuil1!$D$7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Feuil1!$D$8:$D$11</c:f>
              <c:numCache>
                <c:formatCode>General</c:formatCode>
                <c:ptCount val="4"/>
                <c:pt idx="0">
                  <c:v>0.95117600000000002</c:v>
                </c:pt>
                <c:pt idx="1">
                  <c:v>0.96573200000000003</c:v>
                </c:pt>
                <c:pt idx="2">
                  <c:v>1.0011099999999999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8-4EDF-AE74-68D9C720663D}"/>
            </c:ext>
          </c:extLst>
        </c:ser>
        <c:ser>
          <c:idx val="2"/>
          <c:order val="2"/>
          <c:tx>
            <c:strRef>
              <c:f>Feuil1!$E$7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Feuil1!$E$8:$E$11</c:f>
              <c:numCache>
                <c:formatCode>General</c:formatCode>
                <c:ptCount val="4"/>
                <c:pt idx="0">
                  <c:v>1.14537</c:v>
                </c:pt>
                <c:pt idx="1">
                  <c:v>1.19364</c:v>
                </c:pt>
                <c:pt idx="2">
                  <c:v>1.24678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8-4EDF-AE74-68D9C720663D}"/>
            </c:ext>
          </c:extLst>
        </c:ser>
        <c:ser>
          <c:idx val="3"/>
          <c:order val="3"/>
          <c:tx>
            <c:strRef>
              <c:f>Feuil1!$F$7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Feuil1!$F$8:$F$11</c:f>
              <c:numCache>
                <c:formatCode>General</c:formatCode>
                <c:ptCount val="4"/>
                <c:pt idx="0">
                  <c:v>1.4665999999999999</c:v>
                </c:pt>
                <c:pt idx="1">
                  <c:v>1.4552700000000001</c:v>
                </c:pt>
                <c:pt idx="2">
                  <c:v>1.52399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8-4EDF-AE74-68D9C720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85264"/>
        <c:axId val="786385592"/>
      </c:lineChart>
      <c:catAx>
        <c:axId val="786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385592"/>
        <c:crosses val="autoZero"/>
        <c:auto val="1"/>
        <c:lblAlgn val="ctr"/>
        <c:lblOffset val="100"/>
        <c:noMultiLvlLbl val="0"/>
      </c:catAx>
      <c:valAx>
        <c:axId val="7863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3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Shape</a:t>
            </a:r>
            <a:r>
              <a:rPr lang="fr-FR" baseline="0"/>
              <a:t> ordering (r: </a:t>
            </a:r>
            <a:r>
              <a:rPr lang="fr-FR" sz="1400" b="0" i="0" u="none" strike="noStrike" baseline="0"/>
              <a:t>2.3679</a:t>
            </a:r>
            <a:r>
              <a:rPr lang="fr-FR" baseline="0"/>
              <a:t>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Dijskra!$Q$4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Dijskra!$P$5:$P$21</c:f>
              <c:numCache>
                <c:formatCode>General</c:formatCode>
                <c:ptCount val="17"/>
                <c:pt idx="0">
                  <c:v>0</c:v>
                </c:pt>
                <c:pt idx="2">
                  <c:v>-1</c:v>
                </c:pt>
                <c:pt idx="4">
                  <c:v>-2</c:v>
                </c:pt>
                <c:pt idx="6">
                  <c:v>-3</c:v>
                </c:pt>
                <c:pt idx="8">
                  <c:v>0</c:v>
                </c:pt>
                <c:pt idx="10">
                  <c:v>1</c:v>
                </c:pt>
                <c:pt idx="12">
                  <c:v>2</c:v>
                </c:pt>
                <c:pt idx="14">
                  <c:v>3</c:v>
                </c:pt>
                <c:pt idx="16">
                  <c:v>0</c:v>
                </c:pt>
              </c:numCache>
            </c:numRef>
          </c:cat>
          <c:val>
            <c:numRef>
              <c:f>Dijskra!$Q$5:$Q$21</c:f>
              <c:numCache>
                <c:formatCode>General</c:formatCode>
                <c:ptCount val="17"/>
                <c:pt idx="0">
                  <c:v>0.941882</c:v>
                </c:pt>
                <c:pt idx="2">
                  <c:v>0.95897500000000002</c:v>
                </c:pt>
                <c:pt idx="4">
                  <c:v>0.99183200000000005</c:v>
                </c:pt>
                <c:pt idx="6">
                  <c:v>0.91527499999999995</c:v>
                </c:pt>
                <c:pt idx="8">
                  <c:v>0.78456199999999998</c:v>
                </c:pt>
                <c:pt idx="10">
                  <c:v>0.82023800000000002</c:v>
                </c:pt>
                <c:pt idx="12">
                  <c:v>0.79195899999999997</c:v>
                </c:pt>
                <c:pt idx="14">
                  <c:v>0.89112999999999998</c:v>
                </c:pt>
                <c:pt idx="16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403F-8C2A-EDDAE8E19D1A}"/>
            </c:ext>
          </c:extLst>
        </c:ser>
        <c:ser>
          <c:idx val="1"/>
          <c:order val="1"/>
          <c:tx>
            <c:strRef>
              <c:f>Dijskra!$R$4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Dijskra!$P$5:$P$21</c:f>
              <c:numCache>
                <c:formatCode>General</c:formatCode>
                <c:ptCount val="17"/>
                <c:pt idx="0">
                  <c:v>0</c:v>
                </c:pt>
                <c:pt idx="2">
                  <c:v>-1</c:v>
                </c:pt>
                <c:pt idx="4">
                  <c:v>-2</c:v>
                </c:pt>
                <c:pt idx="6">
                  <c:v>-3</c:v>
                </c:pt>
                <c:pt idx="8">
                  <c:v>0</c:v>
                </c:pt>
                <c:pt idx="10">
                  <c:v>1</c:v>
                </c:pt>
                <c:pt idx="12">
                  <c:v>2</c:v>
                </c:pt>
                <c:pt idx="14">
                  <c:v>3</c:v>
                </c:pt>
                <c:pt idx="16">
                  <c:v>0</c:v>
                </c:pt>
              </c:numCache>
            </c:numRef>
          </c:cat>
          <c:val>
            <c:numRef>
              <c:f>Dijskra!$R$5:$R$21</c:f>
              <c:numCache>
                <c:formatCode>General</c:formatCode>
                <c:ptCount val="17"/>
                <c:pt idx="0">
                  <c:v>0.78456199999999998</c:v>
                </c:pt>
                <c:pt idx="2">
                  <c:v>0.82023800000000002</c:v>
                </c:pt>
                <c:pt idx="4">
                  <c:v>0.79195899999999997</c:v>
                </c:pt>
                <c:pt idx="6">
                  <c:v>0.89112999999999998</c:v>
                </c:pt>
                <c:pt idx="8">
                  <c:v>0.941882</c:v>
                </c:pt>
                <c:pt idx="10">
                  <c:v>0.95897500000000002</c:v>
                </c:pt>
                <c:pt idx="12">
                  <c:v>0.99183200000000005</c:v>
                </c:pt>
                <c:pt idx="14">
                  <c:v>0.91527499999999995</c:v>
                </c:pt>
                <c:pt idx="16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403F-8C2A-EDDAE8E19D1A}"/>
            </c:ext>
          </c:extLst>
        </c:ser>
        <c:ser>
          <c:idx val="2"/>
          <c:order val="2"/>
          <c:tx>
            <c:strRef>
              <c:f>Dijskra!$S$4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Dijskra!$P$5:$P$21</c:f>
              <c:numCache>
                <c:formatCode>General</c:formatCode>
                <c:ptCount val="17"/>
                <c:pt idx="0">
                  <c:v>0</c:v>
                </c:pt>
                <c:pt idx="2">
                  <c:v>-1</c:v>
                </c:pt>
                <c:pt idx="4">
                  <c:v>-2</c:v>
                </c:pt>
                <c:pt idx="6">
                  <c:v>-3</c:v>
                </c:pt>
                <c:pt idx="8">
                  <c:v>0</c:v>
                </c:pt>
                <c:pt idx="10">
                  <c:v>1</c:v>
                </c:pt>
                <c:pt idx="12">
                  <c:v>2</c:v>
                </c:pt>
                <c:pt idx="14">
                  <c:v>3</c:v>
                </c:pt>
                <c:pt idx="16">
                  <c:v>0</c:v>
                </c:pt>
              </c:numCache>
            </c:numRef>
          </c:cat>
          <c:val>
            <c:numRef>
              <c:f>Dijskra!$S$5:$S$21</c:f>
              <c:numCache>
                <c:formatCode>General</c:formatCode>
                <c:ptCount val="17"/>
                <c:pt idx="0">
                  <c:v>1.4222699999999999</c:v>
                </c:pt>
                <c:pt idx="2">
                  <c:v>1.42615</c:v>
                </c:pt>
                <c:pt idx="4">
                  <c:v>1.4601900000000001</c:v>
                </c:pt>
                <c:pt idx="6">
                  <c:v>1.3812800000000001</c:v>
                </c:pt>
                <c:pt idx="8">
                  <c:v>1.12313</c:v>
                </c:pt>
                <c:pt idx="10">
                  <c:v>1.1766700000000001</c:v>
                </c:pt>
                <c:pt idx="12">
                  <c:v>1.2130300000000001</c:v>
                </c:pt>
                <c:pt idx="14">
                  <c:v>1.0498499999999999</c:v>
                </c:pt>
                <c:pt idx="16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B-403F-8C2A-EDDAE8E19D1A}"/>
            </c:ext>
          </c:extLst>
        </c:ser>
        <c:ser>
          <c:idx val="3"/>
          <c:order val="3"/>
          <c:tx>
            <c:strRef>
              <c:f>Dijskra!$T$4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Dijskra!$P$5:$P$21</c:f>
              <c:numCache>
                <c:formatCode>General</c:formatCode>
                <c:ptCount val="17"/>
                <c:pt idx="0">
                  <c:v>0</c:v>
                </c:pt>
                <c:pt idx="2">
                  <c:v>-1</c:v>
                </c:pt>
                <c:pt idx="4">
                  <c:v>-2</c:v>
                </c:pt>
                <c:pt idx="6">
                  <c:v>-3</c:v>
                </c:pt>
                <c:pt idx="8">
                  <c:v>0</c:v>
                </c:pt>
                <c:pt idx="10">
                  <c:v>1</c:v>
                </c:pt>
                <c:pt idx="12">
                  <c:v>2</c:v>
                </c:pt>
                <c:pt idx="14">
                  <c:v>3</c:v>
                </c:pt>
                <c:pt idx="16">
                  <c:v>0</c:v>
                </c:pt>
              </c:numCache>
            </c:numRef>
          </c:cat>
          <c:val>
            <c:numRef>
              <c:f>Dijskra!$T$5:$T$21</c:f>
              <c:numCache>
                <c:formatCode>General</c:formatCode>
                <c:ptCount val="17"/>
                <c:pt idx="0">
                  <c:v>1.12313</c:v>
                </c:pt>
                <c:pt idx="2">
                  <c:v>1.1766700000000001</c:v>
                </c:pt>
                <c:pt idx="4">
                  <c:v>1.2130300000000001</c:v>
                </c:pt>
                <c:pt idx="6">
                  <c:v>1.0498499999999999</c:v>
                </c:pt>
                <c:pt idx="8">
                  <c:v>1.4222699999999999</c:v>
                </c:pt>
                <c:pt idx="10">
                  <c:v>1.42615</c:v>
                </c:pt>
                <c:pt idx="12">
                  <c:v>1.4601900000000001</c:v>
                </c:pt>
                <c:pt idx="14">
                  <c:v>1.3812800000000001</c:v>
                </c:pt>
                <c:pt idx="16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B-403F-8C2A-EDDAE8E1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55840"/>
        <c:axId val="382958792"/>
      </c:lineChart>
      <c:catAx>
        <c:axId val="382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958792"/>
        <c:crosses val="autoZero"/>
        <c:auto val="1"/>
        <c:lblAlgn val="ctr"/>
        <c:lblOffset val="100"/>
        <c:noMultiLvlLbl val="0"/>
      </c:catAx>
      <c:valAx>
        <c:axId val="3829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Feuil1!$I$8:$I$11</c:f>
              <c:numCache>
                <c:formatCode>General</c:formatCode>
                <c:ptCount val="4"/>
                <c:pt idx="0">
                  <c:v>0.821492</c:v>
                </c:pt>
                <c:pt idx="1">
                  <c:v>0.78451700000000002</c:v>
                </c:pt>
                <c:pt idx="2">
                  <c:v>0.78335100000000002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4-472D-873A-E1309BD2B313}"/>
            </c:ext>
          </c:extLst>
        </c:ser>
        <c:ser>
          <c:idx val="1"/>
          <c:order val="1"/>
          <c:tx>
            <c:strRef>
              <c:f>Feuil1!$J$7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Feuil1!$J$8:$J$11</c:f>
              <c:numCache>
                <c:formatCode>General</c:formatCode>
                <c:ptCount val="4"/>
                <c:pt idx="0">
                  <c:v>0.96573200000000003</c:v>
                </c:pt>
                <c:pt idx="1">
                  <c:v>0.95117600000000002</c:v>
                </c:pt>
                <c:pt idx="2">
                  <c:v>1.0011099999999999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4-472D-873A-E1309BD2B313}"/>
            </c:ext>
          </c:extLst>
        </c:ser>
        <c:ser>
          <c:idx val="2"/>
          <c:order val="2"/>
          <c:tx>
            <c:strRef>
              <c:f>Feuil1!$K$7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Feuil1!$K$8:$K$11</c:f>
              <c:numCache>
                <c:formatCode>General</c:formatCode>
                <c:ptCount val="4"/>
                <c:pt idx="0">
                  <c:v>1.19364</c:v>
                </c:pt>
                <c:pt idx="1">
                  <c:v>1.14537</c:v>
                </c:pt>
                <c:pt idx="2">
                  <c:v>1.24678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4-472D-873A-E1309BD2B313}"/>
            </c:ext>
          </c:extLst>
        </c:ser>
        <c:ser>
          <c:idx val="3"/>
          <c:order val="3"/>
          <c:tx>
            <c:strRef>
              <c:f>Feuil1!$L$7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Feuil1!$L$8:$L$11</c:f>
              <c:numCache>
                <c:formatCode>General</c:formatCode>
                <c:ptCount val="4"/>
                <c:pt idx="0">
                  <c:v>1.4552700000000001</c:v>
                </c:pt>
                <c:pt idx="1">
                  <c:v>1.4665999999999999</c:v>
                </c:pt>
                <c:pt idx="2">
                  <c:v>1.52399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4-472D-873A-E1309BD2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8080"/>
        <c:axId val="515194800"/>
      </c:lineChart>
      <c:catAx>
        <c:axId val="515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4800"/>
        <c:crosses val="autoZero"/>
        <c:auto val="1"/>
        <c:lblAlgn val="ctr"/>
        <c:lblOffset val="100"/>
        <c:noMultiLvlLbl val="0"/>
      </c:catAx>
      <c:valAx>
        <c:axId val="5151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Feuil1!$O$8:$O$11</c:f>
              <c:numCache>
                <c:formatCode>General</c:formatCode>
                <c:ptCount val="4"/>
                <c:pt idx="0">
                  <c:v>0.78451700000000002</c:v>
                </c:pt>
                <c:pt idx="1">
                  <c:v>0.821492</c:v>
                </c:pt>
                <c:pt idx="2">
                  <c:v>0.88134800000000002</c:v>
                </c:pt>
                <c:pt idx="3">
                  <c:v>0.78335100000000002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4476-B6C2-1136C0705DB5}"/>
            </c:ext>
          </c:extLst>
        </c:ser>
        <c:ser>
          <c:idx val="1"/>
          <c:order val="1"/>
          <c:tx>
            <c:strRef>
              <c:f>Feuil1!$P$7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Feuil1!$P$8:$P$11</c:f>
              <c:numCache>
                <c:formatCode>General</c:formatCode>
                <c:ptCount val="4"/>
                <c:pt idx="0">
                  <c:v>0.95117600000000002</c:v>
                </c:pt>
                <c:pt idx="1">
                  <c:v>0.96573200000000003</c:v>
                </c:pt>
                <c:pt idx="2">
                  <c:v>0.90417199999999998</c:v>
                </c:pt>
                <c:pt idx="3">
                  <c:v>1.0011099999999999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5-4476-B6C2-1136C0705DB5}"/>
            </c:ext>
          </c:extLst>
        </c:ser>
        <c:ser>
          <c:idx val="2"/>
          <c:order val="2"/>
          <c:tx>
            <c:strRef>
              <c:f>Feuil1!$Q$7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Feuil1!$Q$8:$Q$11</c:f>
              <c:numCache>
                <c:formatCode>General</c:formatCode>
                <c:ptCount val="4"/>
                <c:pt idx="0">
                  <c:v>1.14537</c:v>
                </c:pt>
                <c:pt idx="1">
                  <c:v>1.19364</c:v>
                </c:pt>
                <c:pt idx="2">
                  <c:v>1.03704</c:v>
                </c:pt>
                <c:pt idx="3">
                  <c:v>1.24678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5-4476-B6C2-1136C0705DB5}"/>
            </c:ext>
          </c:extLst>
        </c:ser>
        <c:ser>
          <c:idx val="3"/>
          <c:order val="3"/>
          <c:tx>
            <c:strRef>
              <c:f>Feuil1!$R$7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Feuil1!$R$8:$R$11</c:f>
              <c:numCache>
                <c:formatCode>General</c:formatCode>
                <c:ptCount val="4"/>
                <c:pt idx="0">
                  <c:v>1.4665999999999999</c:v>
                </c:pt>
                <c:pt idx="1">
                  <c:v>1.4552700000000001</c:v>
                </c:pt>
                <c:pt idx="2">
                  <c:v>1.3653299999999999</c:v>
                </c:pt>
                <c:pt idx="3">
                  <c:v>1.52399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5-4476-B6C2-1136C070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2504"/>
        <c:axId val="515196440"/>
      </c:lineChart>
      <c:catAx>
        <c:axId val="5151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6440"/>
        <c:crosses val="autoZero"/>
        <c:auto val="1"/>
        <c:lblAlgn val="ctr"/>
        <c:lblOffset val="100"/>
        <c:noMultiLvlLbl val="0"/>
      </c:catAx>
      <c:valAx>
        <c:axId val="5151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Feuil1!$U$7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Feuil1!$U$8:$U$11</c:f>
              <c:numCache>
                <c:formatCode>General</c:formatCode>
                <c:ptCount val="4"/>
                <c:pt idx="0">
                  <c:v>0.821492</c:v>
                </c:pt>
                <c:pt idx="1">
                  <c:v>0.78451700000000002</c:v>
                </c:pt>
                <c:pt idx="2">
                  <c:v>0.88134800000000002</c:v>
                </c:pt>
                <c:pt idx="3">
                  <c:v>0.78335100000000002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8-4272-9D57-631FE0606B16}"/>
            </c:ext>
          </c:extLst>
        </c:ser>
        <c:ser>
          <c:idx val="1"/>
          <c:order val="1"/>
          <c:tx>
            <c:strRef>
              <c:f>Feuil1!$V$7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Feuil1!$V$8:$V$11</c:f>
              <c:numCache>
                <c:formatCode>General</c:formatCode>
                <c:ptCount val="4"/>
                <c:pt idx="0">
                  <c:v>0.96573200000000003</c:v>
                </c:pt>
                <c:pt idx="1">
                  <c:v>0.95117600000000002</c:v>
                </c:pt>
                <c:pt idx="2">
                  <c:v>0.90417199999999998</c:v>
                </c:pt>
                <c:pt idx="3">
                  <c:v>1.0011099999999999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8-4272-9D57-631FE0606B16}"/>
            </c:ext>
          </c:extLst>
        </c:ser>
        <c:ser>
          <c:idx val="2"/>
          <c:order val="2"/>
          <c:tx>
            <c:strRef>
              <c:f>Feuil1!$W$7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Feuil1!$W$8:$W$11</c:f>
              <c:numCache>
                <c:formatCode>General</c:formatCode>
                <c:ptCount val="4"/>
                <c:pt idx="0">
                  <c:v>1.19364</c:v>
                </c:pt>
                <c:pt idx="1">
                  <c:v>1.14537</c:v>
                </c:pt>
                <c:pt idx="2">
                  <c:v>1.03704</c:v>
                </c:pt>
                <c:pt idx="3">
                  <c:v>1.24678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8-4272-9D57-631FE0606B16}"/>
            </c:ext>
          </c:extLst>
        </c:ser>
        <c:ser>
          <c:idx val="3"/>
          <c:order val="3"/>
          <c:tx>
            <c:strRef>
              <c:f>Feuil1!$X$7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Feuil1!$X$8:$X$11</c:f>
              <c:numCache>
                <c:formatCode>General</c:formatCode>
                <c:ptCount val="4"/>
                <c:pt idx="0">
                  <c:v>1.4552700000000001</c:v>
                </c:pt>
                <c:pt idx="1">
                  <c:v>1.4665999999999999</c:v>
                </c:pt>
                <c:pt idx="2">
                  <c:v>1.3653299999999999</c:v>
                </c:pt>
                <c:pt idx="3">
                  <c:v>1.52399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8-4272-9D57-631FE060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78752"/>
        <c:axId val="782779736"/>
      </c:lineChart>
      <c:catAx>
        <c:axId val="7827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9736"/>
        <c:crosses val="autoZero"/>
        <c:auto val="1"/>
        <c:lblAlgn val="ctr"/>
        <c:lblOffset val="100"/>
        <c:noMultiLvlLbl val="0"/>
      </c:catAx>
      <c:valAx>
        <c:axId val="7827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Feuil1!$C$35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Feuil1!$C$36:$C$39</c:f>
              <c:numCache>
                <c:formatCode>General</c:formatCode>
                <c:ptCount val="4"/>
                <c:pt idx="0">
                  <c:v>0.78335100000000002</c:v>
                </c:pt>
                <c:pt idx="1">
                  <c:v>0.78451700000000002</c:v>
                </c:pt>
                <c:pt idx="2">
                  <c:v>0.821492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EB2-AA02-40B5B81E6B48}"/>
            </c:ext>
          </c:extLst>
        </c:ser>
        <c:ser>
          <c:idx val="1"/>
          <c:order val="1"/>
          <c:tx>
            <c:strRef>
              <c:f>Feuil1!$D$35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Feuil1!$D$36:$D$39</c:f>
              <c:numCache>
                <c:formatCode>General</c:formatCode>
                <c:ptCount val="4"/>
                <c:pt idx="0">
                  <c:v>1.0011099999999999</c:v>
                </c:pt>
                <c:pt idx="1">
                  <c:v>0.95117600000000002</c:v>
                </c:pt>
                <c:pt idx="2">
                  <c:v>0.96573200000000003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EB2-AA02-40B5B81E6B48}"/>
            </c:ext>
          </c:extLst>
        </c:ser>
        <c:ser>
          <c:idx val="2"/>
          <c:order val="2"/>
          <c:tx>
            <c:strRef>
              <c:f>Feuil1!$E$35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Feuil1!$E$36:$E$39</c:f>
              <c:numCache>
                <c:formatCode>General</c:formatCode>
                <c:ptCount val="4"/>
                <c:pt idx="0">
                  <c:v>1.24678</c:v>
                </c:pt>
                <c:pt idx="1">
                  <c:v>1.14537</c:v>
                </c:pt>
                <c:pt idx="2">
                  <c:v>1.19364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1-4EB2-AA02-40B5B81E6B48}"/>
            </c:ext>
          </c:extLst>
        </c:ser>
        <c:ser>
          <c:idx val="3"/>
          <c:order val="3"/>
          <c:tx>
            <c:strRef>
              <c:f>Feuil1!$F$35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Feuil1!$F$36:$F$39</c:f>
              <c:numCache>
                <c:formatCode>General</c:formatCode>
                <c:ptCount val="4"/>
                <c:pt idx="0">
                  <c:v>1.52399</c:v>
                </c:pt>
                <c:pt idx="1">
                  <c:v>1.4665999999999999</c:v>
                </c:pt>
                <c:pt idx="2">
                  <c:v>1.4552700000000001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1-4EB2-AA02-40B5B81E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63032"/>
        <c:axId val="574864344"/>
      </c:lineChart>
      <c:catAx>
        <c:axId val="5748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864344"/>
        <c:crosses val="autoZero"/>
        <c:auto val="1"/>
        <c:lblAlgn val="ctr"/>
        <c:lblOffset val="100"/>
        <c:noMultiLvlLbl val="0"/>
      </c:catAx>
      <c:valAx>
        <c:axId val="5748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8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Feuil2!$C$5:$C$13</c:f>
              <c:numCache>
                <c:formatCode>General</c:formatCode>
                <c:ptCount val="9"/>
                <c:pt idx="0">
                  <c:v>0.941882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0.91527499999999995</c:v>
                </c:pt>
                <c:pt idx="4">
                  <c:v>0.78456199999999998</c:v>
                </c:pt>
                <c:pt idx="5">
                  <c:v>0.82023800000000002</c:v>
                </c:pt>
                <c:pt idx="6">
                  <c:v>0.79195899999999997</c:v>
                </c:pt>
                <c:pt idx="7">
                  <c:v>0.89112999999999998</c:v>
                </c:pt>
                <c:pt idx="8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6E8-9579-D3A020028864}"/>
            </c:ext>
          </c:extLst>
        </c:ser>
        <c:ser>
          <c:idx val="1"/>
          <c:order val="1"/>
          <c:tx>
            <c:strRef>
              <c:f>Feuil2!$D$4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Feuil2!$D$5:$D$13</c:f>
              <c:numCache>
                <c:formatCode>General</c:formatCode>
                <c:ptCount val="9"/>
                <c:pt idx="0">
                  <c:v>0.78456199999999998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0.89112999999999998</c:v>
                </c:pt>
                <c:pt idx="4">
                  <c:v>0.941882</c:v>
                </c:pt>
                <c:pt idx="5">
                  <c:v>0.95897500000000002</c:v>
                </c:pt>
                <c:pt idx="6">
                  <c:v>0.99183200000000005</c:v>
                </c:pt>
                <c:pt idx="7">
                  <c:v>0.91527499999999995</c:v>
                </c:pt>
                <c:pt idx="8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0-46E8-9579-D3A020028864}"/>
            </c:ext>
          </c:extLst>
        </c:ser>
        <c:ser>
          <c:idx val="2"/>
          <c:order val="2"/>
          <c:tx>
            <c:strRef>
              <c:f>Feuil2!$E$4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Feuil2!$E$5:$E$13</c:f>
              <c:numCache>
                <c:formatCode>General</c:formatCode>
                <c:ptCount val="9"/>
                <c:pt idx="0">
                  <c:v>1.4222699999999999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1.3812800000000001</c:v>
                </c:pt>
                <c:pt idx="4">
                  <c:v>1.12313</c:v>
                </c:pt>
                <c:pt idx="5">
                  <c:v>1.1766700000000001</c:v>
                </c:pt>
                <c:pt idx="6">
                  <c:v>1.2130300000000001</c:v>
                </c:pt>
                <c:pt idx="7">
                  <c:v>1.0498499999999999</c:v>
                </c:pt>
                <c:pt idx="8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0-46E8-9579-D3A020028864}"/>
            </c:ext>
          </c:extLst>
        </c:ser>
        <c:ser>
          <c:idx val="3"/>
          <c:order val="3"/>
          <c:tx>
            <c:strRef>
              <c:f>Feuil2!$F$4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Feuil2!$F$5:$F$13</c:f>
              <c:numCache>
                <c:formatCode>General</c:formatCode>
                <c:ptCount val="9"/>
                <c:pt idx="0">
                  <c:v>1.12313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1.0498499999999999</c:v>
                </c:pt>
                <c:pt idx="4">
                  <c:v>1.4222699999999999</c:v>
                </c:pt>
                <c:pt idx="5">
                  <c:v>1.42615</c:v>
                </c:pt>
                <c:pt idx="6">
                  <c:v>1.4601900000000001</c:v>
                </c:pt>
                <c:pt idx="7">
                  <c:v>1.3812800000000001</c:v>
                </c:pt>
                <c:pt idx="8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0-46E8-9579-D3A02002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52464"/>
        <c:axId val="676547544"/>
      </c:lineChart>
      <c:catAx>
        <c:axId val="676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47544"/>
        <c:crosses val="autoZero"/>
        <c:auto val="1"/>
        <c:lblAlgn val="ctr"/>
        <c:lblOffset val="100"/>
        <c:noMultiLvlLbl val="0"/>
      </c:catAx>
      <c:valAx>
        <c:axId val="676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Feuil2!$J$5:$J$11</c:f>
              <c:numCache>
                <c:formatCode>General</c:formatCode>
                <c:ptCount val="7"/>
                <c:pt idx="0">
                  <c:v>0.78456199999999998</c:v>
                </c:pt>
                <c:pt idx="1">
                  <c:v>0.82023800000000002</c:v>
                </c:pt>
                <c:pt idx="2">
                  <c:v>0.89112999999999998</c:v>
                </c:pt>
                <c:pt idx="3">
                  <c:v>0.941882</c:v>
                </c:pt>
                <c:pt idx="4">
                  <c:v>0.95897500000000002</c:v>
                </c:pt>
                <c:pt idx="5">
                  <c:v>0.91527499999999995</c:v>
                </c:pt>
                <c:pt idx="6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6B7-BF84-897A88B70857}"/>
            </c:ext>
          </c:extLst>
        </c:ser>
        <c:ser>
          <c:idx val="1"/>
          <c:order val="1"/>
          <c:tx>
            <c:strRef>
              <c:f>Feuil2!$K$4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Feuil2!$K$5:$K$11</c:f>
              <c:numCache>
                <c:formatCode>General</c:formatCode>
                <c:ptCount val="7"/>
                <c:pt idx="0">
                  <c:v>0.941882</c:v>
                </c:pt>
                <c:pt idx="1">
                  <c:v>0.95897500000000002</c:v>
                </c:pt>
                <c:pt idx="2">
                  <c:v>0.91527499999999995</c:v>
                </c:pt>
                <c:pt idx="3">
                  <c:v>0.78456199999999998</c:v>
                </c:pt>
                <c:pt idx="4">
                  <c:v>0.82023800000000002</c:v>
                </c:pt>
                <c:pt idx="5">
                  <c:v>0.89112999999999998</c:v>
                </c:pt>
                <c:pt idx="6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6B7-BF84-897A88B70857}"/>
            </c:ext>
          </c:extLst>
        </c:ser>
        <c:ser>
          <c:idx val="2"/>
          <c:order val="2"/>
          <c:tx>
            <c:strRef>
              <c:f>Feuil2!$L$4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Feuil2!$L$5:$L$11</c:f>
              <c:numCache>
                <c:formatCode>General</c:formatCode>
                <c:ptCount val="7"/>
                <c:pt idx="0">
                  <c:v>1.12313</c:v>
                </c:pt>
                <c:pt idx="1">
                  <c:v>1.1766700000000001</c:v>
                </c:pt>
                <c:pt idx="2">
                  <c:v>1.0498499999999999</c:v>
                </c:pt>
                <c:pt idx="3">
                  <c:v>1.4222699999999999</c:v>
                </c:pt>
                <c:pt idx="4">
                  <c:v>1.42615</c:v>
                </c:pt>
                <c:pt idx="5">
                  <c:v>1.3812800000000001</c:v>
                </c:pt>
                <c:pt idx="6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46B7-BF84-897A88B70857}"/>
            </c:ext>
          </c:extLst>
        </c:ser>
        <c:ser>
          <c:idx val="3"/>
          <c:order val="3"/>
          <c:tx>
            <c:strRef>
              <c:f>Feuil2!$M$4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Feuil2!$M$5:$M$11</c:f>
              <c:numCache>
                <c:formatCode>General</c:formatCode>
                <c:ptCount val="7"/>
                <c:pt idx="0">
                  <c:v>1.4222699999999999</c:v>
                </c:pt>
                <c:pt idx="1">
                  <c:v>1.42615</c:v>
                </c:pt>
                <c:pt idx="2">
                  <c:v>1.3812800000000001</c:v>
                </c:pt>
                <c:pt idx="3">
                  <c:v>1.12313</c:v>
                </c:pt>
                <c:pt idx="4">
                  <c:v>1.1766700000000001</c:v>
                </c:pt>
                <c:pt idx="5">
                  <c:v>1.0498499999999999</c:v>
                </c:pt>
                <c:pt idx="6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46B7-BF84-897A88B7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3128"/>
        <c:axId val="538575096"/>
      </c:lineChart>
      <c:catAx>
        <c:axId val="53857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75096"/>
        <c:crosses val="autoZero"/>
        <c:auto val="1"/>
        <c:lblAlgn val="ctr"/>
        <c:lblOffset val="100"/>
        <c:noMultiLvlLbl val="0"/>
      </c:catAx>
      <c:valAx>
        <c:axId val="5385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7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r:</a:t>
            </a:r>
            <a:r>
              <a:rPr lang="fr-FR" baseline="0"/>
              <a:t> 1.89 (min)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Dijskra!$C$4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Dijskra!$B$5:$B$21</c:f>
              <c:numCache>
                <c:formatCode>General</c:formatCode>
                <c:ptCount val="17"/>
                <c:pt idx="0">
                  <c:v>3</c:v>
                </c:pt>
                <c:pt idx="2">
                  <c:v>0</c:v>
                </c:pt>
                <c:pt idx="4">
                  <c:v>2</c:v>
                </c:pt>
                <c:pt idx="6">
                  <c:v>1</c:v>
                </c:pt>
                <c:pt idx="8">
                  <c:v>-2</c:v>
                </c:pt>
                <c:pt idx="10">
                  <c:v>-1</c:v>
                </c:pt>
                <c:pt idx="12">
                  <c:v>0</c:v>
                </c:pt>
                <c:pt idx="14">
                  <c:v>-3</c:v>
                </c:pt>
                <c:pt idx="16">
                  <c:v>3</c:v>
                </c:pt>
              </c:numCache>
            </c:numRef>
          </c:cat>
          <c:val>
            <c:numRef>
              <c:f>Dijskra!$C$5:$C$21</c:f>
              <c:numCache>
                <c:formatCode>General</c:formatCode>
                <c:ptCount val="17"/>
                <c:pt idx="0">
                  <c:v>0.89112999999999998</c:v>
                </c:pt>
                <c:pt idx="2">
                  <c:v>0.78456199999999998</c:v>
                </c:pt>
                <c:pt idx="4">
                  <c:v>0.79195899999999997</c:v>
                </c:pt>
                <c:pt idx="6">
                  <c:v>0.82023800000000002</c:v>
                </c:pt>
                <c:pt idx="8">
                  <c:v>0.99183200000000005</c:v>
                </c:pt>
                <c:pt idx="10">
                  <c:v>0.95897500000000002</c:v>
                </c:pt>
                <c:pt idx="12">
                  <c:v>0.941882</c:v>
                </c:pt>
                <c:pt idx="14">
                  <c:v>0.91527499999999995</c:v>
                </c:pt>
                <c:pt idx="16">
                  <c:v>0.89112999999999998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4B7E-BEF0-D19D487A2CF8}"/>
            </c:ext>
          </c:extLst>
        </c:ser>
        <c:ser>
          <c:idx val="1"/>
          <c:order val="1"/>
          <c:tx>
            <c:strRef>
              <c:f>Dijskra!$D$4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Dijskra!$B$5:$B$21</c:f>
              <c:numCache>
                <c:formatCode>General</c:formatCode>
                <c:ptCount val="17"/>
                <c:pt idx="0">
                  <c:v>3</c:v>
                </c:pt>
                <c:pt idx="2">
                  <c:v>0</c:v>
                </c:pt>
                <c:pt idx="4">
                  <c:v>2</c:v>
                </c:pt>
                <c:pt idx="6">
                  <c:v>1</c:v>
                </c:pt>
                <c:pt idx="8">
                  <c:v>-2</c:v>
                </c:pt>
                <c:pt idx="10">
                  <c:v>-1</c:v>
                </c:pt>
                <c:pt idx="12">
                  <c:v>0</c:v>
                </c:pt>
                <c:pt idx="14">
                  <c:v>-3</c:v>
                </c:pt>
                <c:pt idx="16">
                  <c:v>3</c:v>
                </c:pt>
              </c:numCache>
            </c:numRef>
          </c:cat>
          <c:val>
            <c:numRef>
              <c:f>Dijskra!$D$5:$D$21</c:f>
              <c:numCache>
                <c:formatCode>General</c:formatCode>
                <c:ptCount val="17"/>
                <c:pt idx="0">
                  <c:v>0.91527499999999995</c:v>
                </c:pt>
                <c:pt idx="2">
                  <c:v>0.941882</c:v>
                </c:pt>
                <c:pt idx="4">
                  <c:v>0.99183200000000005</c:v>
                </c:pt>
                <c:pt idx="6">
                  <c:v>0.95897500000000002</c:v>
                </c:pt>
                <c:pt idx="8">
                  <c:v>0.79195899999999997</c:v>
                </c:pt>
                <c:pt idx="10">
                  <c:v>0.82023800000000002</c:v>
                </c:pt>
                <c:pt idx="12">
                  <c:v>0.78456199999999998</c:v>
                </c:pt>
                <c:pt idx="14">
                  <c:v>0.89112999999999998</c:v>
                </c:pt>
                <c:pt idx="16">
                  <c:v>0.91527499999999995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8-4B7E-BEF0-D19D487A2CF8}"/>
            </c:ext>
          </c:extLst>
        </c:ser>
        <c:ser>
          <c:idx val="2"/>
          <c:order val="2"/>
          <c:tx>
            <c:strRef>
              <c:f>Dijskra!$E$4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Dijskra!$B$5:$B$21</c:f>
              <c:numCache>
                <c:formatCode>General</c:formatCode>
                <c:ptCount val="17"/>
                <c:pt idx="0">
                  <c:v>3</c:v>
                </c:pt>
                <c:pt idx="2">
                  <c:v>0</c:v>
                </c:pt>
                <c:pt idx="4">
                  <c:v>2</c:v>
                </c:pt>
                <c:pt idx="6">
                  <c:v>1</c:v>
                </c:pt>
                <c:pt idx="8">
                  <c:v>-2</c:v>
                </c:pt>
                <c:pt idx="10">
                  <c:v>-1</c:v>
                </c:pt>
                <c:pt idx="12">
                  <c:v>0</c:v>
                </c:pt>
                <c:pt idx="14">
                  <c:v>-3</c:v>
                </c:pt>
                <c:pt idx="16">
                  <c:v>3</c:v>
                </c:pt>
              </c:numCache>
            </c:numRef>
          </c:cat>
          <c:val>
            <c:numRef>
              <c:f>Dijskra!$E$5:$E$21</c:f>
              <c:numCache>
                <c:formatCode>General</c:formatCode>
                <c:ptCount val="17"/>
                <c:pt idx="0">
                  <c:v>1.0498499999999999</c:v>
                </c:pt>
                <c:pt idx="2">
                  <c:v>1.12313</c:v>
                </c:pt>
                <c:pt idx="4">
                  <c:v>1.2130300000000001</c:v>
                </c:pt>
                <c:pt idx="6">
                  <c:v>1.1766700000000001</c:v>
                </c:pt>
                <c:pt idx="8">
                  <c:v>1.4601900000000001</c:v>
                </c:pt>
                <c:pt idx="10">
                  <c:v>1.42615</c:v>
                </c:pt>
                <c:pt idx="12">
                  <c:v>1.4222699999999999</c:v>
                </c:pt>
                <c:pt idx="14">
                  <c:v>1.3812800000000001</c:v>
                </c:pt>
                <c:pt idx="16">
                  <c:v>1.0498499999999999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8-4B7E-BEF0-D19D487A2CF8}"/>
            </c:ext>
          </c:extLst>
        </c:ser>
        <c:ser>
          <c:idx val="3"/>
          <c:order val="3"/>
          <c:tx>
            <c:strRef>
              <c:f>Dijskra!$F$4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Dijskra!$B$5:$B$21</c:f>
              <c:numCache>
                <c:formatCode>General</c:formatCode>
                <c:ptCount val="17"/>
                <c:pt idx="0">
                  <c:v>3</c:v>
                </c:pt>
                <c:pt idx="2">
                  <c:v>0</c:v>
                </c:pt>
                <c:pt idx="4">
                  <c:v>2</c:v>
                </c:pt>
                <c:pt idx="6">
                  <c:v>1</c:v>
                </c:pt>
                <c:pt idx="8">
                  <c:v>-2</c:v>
                </c:pt>
                <c:pt idx="10">
                  <c:v>-1</c:v>
                </c:pt>
                <c:pt idx="12">
                  <c:v>0</c:v>
                </c:pt>
                <c:pt idx="14">
                  <c:v>-3</c:v>
                </c:pt>
                <c:pt idx="16">
                  <c:v>3</c:v>
                </c:pt>
              </c:numCache>
            </c:numRef>
          </c:cat>
          <c:val>
            <c:numRef>
              <c:f>Dijskra!$F$5:$F$21</c:f>
              <c:numCache>
                <c:formatCode>General</c:formatCode>
                <c:ptCount val="17"/>
                <c:pt idx="0">
                  <c:v>1.3812800000000001</c:v>
                </c:pt>
                <c:pt idx="2">
                  <c:v>1.4222699999999999</c:v>
                </c:pt>
                <c:pt idx="4">
                  <c:v>1.4601900000000001</c:v>
                </c:pt>
                <c:pt idx="6">
                  <c:v>1.42615</c:v>
                </c:pt>
                <c:pt idx="8">
                  <c:v>1.2130300000000001</c:v>
                </c:pt>
                <c:pt idx="10">
                  <c:v>1.1766700000000001</c:v>
                </c:pt>
                <c:pt idx="12">
                  <c:v>1.12313</c:v>
                </c:pt>
                <c:pt idx="14">
                  <c:v>1.0498499999999999</c:v>
                </c:pt>
                <c:pt idx="16">
                  <c:v>1.3812800000000001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8-4B7E-BEF0-D19D487A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64856"/>
        <c:axId val="563944592"/>
      </c:lineChart>
      <c:catAx>
        <c:axId val="56986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44592"/>
        <c:crosses val="autoZero"/>
        <c:auto val="1"/>
        <c:lblAlgn val="ctr"/>
        <c:lblOffset val="100"/>
        <c:noMultiLvlLbl val="0"/>
      </c:catAx>
      <c:valAx>
        <c:axId val="563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no juxtaposition of opposites positions (min_r: 1.95)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Dijskra!$J$4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Dijskra!$I$5:$I$21</c:f>
              <c:numCache>
                <c:formatCode>General</c:formatCode>
                <c:ptCount val="17"/>
                <c:pt idx="0">
                  <c:v>3</c:v>
                </c:pt>
                <c:pt idx="2">
                  <c:v>-1</c:v>
                </c:pt>
                <c:pt idx="4">
                  <c:v>-2</c:v>
                </c:pt>
                <c:pt idx="6">
                  <c:v>0</c:v>
                </c:pt>
                <c:pt idx="8">
                  <c:v>-3</c:v>
                </c:pt>
                <c:pt idx="10">
                  <c:v>2</c:v>
                </c:pt>
                <c:pt idx="12">
                  <c:v>1</c:v>
                </c:pt>
                <c:pt idx="14">
                  <c:v>0</c:v>
                </c:pt>
                <c:pt idx="16">
                  <c:v>3</c:v>
                </c:pt>
              </c:numCache>
            </c:numRef>
          </c:cat>
          <c:val>
            <c:numRef>
              <c:f>Dijskra!$J$5:$J$21</c:f>
              <c:numCache>
                <c:formatCode>General</c:formatCode>
                <c:ptCount val="17"/>
                <c:pt idx="0">
                  <c:v>0.89112999999999998</c:v>
                </c:pt>
                <c:pt idx="1">
                  <c:v>0.92505250000000006</c:v>
                </c:pt>
                <c:pt idx="2">
                  <c:v>0.95897500000000002</c:v>
                </c:pt>
                <c:pt idx="3">
                  <c:v>0.97540350000000009</c:v>
                </c:pt>
                <c:pt idx="4">
                  <c:v>0.99183200000000005</c:v>
                </c:pt>
                <c:pt idx="5">
                  <c:v>0.96685700000000008</c:v>
                </c:pt>
                <c:pt idx="6">
                  <c:v>0.941882</c:v>
                </c:pt>
                <c:pt idx="7">
                  <c:v>0.92857849999999997</c:v>
                </c:pt>
                <c:pt idx="8">
                  <c:v>0.91527499999999995</c:v>
                </c:pt>
                <c:pt idx="9">
                  <c:v>0.85361699999999996</c:v>
                </c:pt>
                <c:pt idx="10">
                  <c:v>0.79195899999999997</c:v>
                </c:pt>
                <c:pt idx="11">
                  <c:v>0.80609850000000005</c:v>
                </c:pt>
                <c:pt idx="12">
                  <c:v>0.82023800000000002</c:v>
                </c:pt>
                <c:pt idx="13">
                  <c:v>0.8024</c:v>
                </c:pt>
                <c:pt idx="14">
                  <c:v>0.78456199999999998</c:v>
                </c:pt>
                <c:pt idx="15">
                  <c:v>0.83784599999999998</c:v>
                </c:pt>
                <c:pt idx="16">
                  <c:v>0.89112999999999998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EFE-AB23-AACF9780AC0F}"/>
            </c:ext>
          </c:extLst>
        </c:ser>
        <c:ser>
          <c:idx val="1"/>
          <c:order val="1"/>
          <c:tx>
            <c:strRef>
              <c:f>Dijskra!$K$4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Dijskra!$I$5:$I$21</c:f>
              <c:numCache>
                <c:formatCode>General</c:formatCode>
                <c:ptCount val="17"/>
                <c:pt idx="0">
                  <c:v>3</c:v>
                </c:pt>
                <c:pt idx="2">
                  <c:v>-1</c:v>
                </c:pt>
                <c:pt idx="4">
                  <c:v>-2</c:v>
                </c:pt>
                <c:pt idx="6">
                  <c:v>0</c:v>
                </c:pt>
                <c:pt idx="8">
                  <c:v>-3</c:v>
                </c:pt>
                <c:pt idx="10">
                  <c:v>2</c:v>
                </c:pt>
                <c:pt idx="12">
                  <c:v>1</c:v>
                </c:pt>
                <c:pt idx="14">
                  <c:v>0</c:v>
                </c:pt>
                <c:pt idx="16">
                  <c:v>3</c:v>
                </c:pt>
              </c:numCache>
            </c:numRef>
          </c:cat>
          <c:val>
            <c:numRef>
              <c:f>Dijskra!$K$5:$K$21</c:f>
              <c:numCache>
                <c:formatCode>General</c:formatCode>
                <c:ptCount val="17"/>
                <c:pt idx="0">
                  <c:v>0.91527499999999995</c:v>
                </c:pt>
                <c:pt idx="1">
                  <c:v>0.86775650000000004</c:v>
                </c:pt>
                <c:pt idx="2">
                  <c:v>0.82023800000000002</c:v>
                </c:pt>
                <c:pt idx="3">
                  <c:v>0.80609850000000005</c:v>
                </c:pt>
                <c:pt idx="4">
                  <c:v>0.79195899999999997</c:v>
                </c:pt>
                <c:pt idx="5">
                  <c:v>0.78826050000000003</c:v>
                </c:pt>
                <c:pt idx="6">
                  <c:v>0.78456199999999998</c:v>
                </c:pt>
                <c:pt idx="7">
                  <c:v>0.83784599999999998</c:v>
                </c:pt>
                <c:pt idx="8">
                  <c:v>0.89112999999999998</c:v>
                </c:pt>
                <c:pt idx="9">
                  <c:v>0.94148100000000001</c:v>
                </c:pt>
                <c:pt idx="10">
                  <c:v>0.99183200000000005</c:v>
                </c:pt>
                <c:pt idx="11">
                  <c:v>0.97540350000000009</c:v>
                </c:pt>
                <c:pt idx="12">
                  <c:v>0.95897500000000002</c:v>
                </c:pt>
                <c:pt idx="13">
                  <c:v>0.95042850000000001</c:v>
                </c:pt>
                <c:pt idx="14">
                  <c:v>0.941882</c:v>
                </c:pt>
                <c:pt idx="15">
                  <c:v>0.92857849999999997</c:v>
                </c:pt>
                <c:pt idx="16">
                  <c:v>0.91527499999999995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4-4EFE-AB23-AACF9780AC0F}"/>
            </c:ext>
          </c:extLst>
        </c:ser>
        <c:ser>
          <c:idx val="2"/>
          <c:order val="2"/>
          <c:tx>
            <c:strRef>
              <c:f>Dijskra!$L$4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Dijskra!$I$5:$I$21</c:f>
              <c:numCache>
                <c:formatCode>General</c:formatCode>
                <c:ptCount val="17"/>
                <c:pt idx="0">
                  <c:v>3</c:v>
                </c:pt>
                <c:pt idx="2">
                  <c:v>-1</c:v>
                </c:pt>
                <c:pt idx="4">
                  <c:v>-2</c:v>
                </c:pt>
                <c:pt idx="6">
                  <c:v>0</c:v>
                </c:pt>
                <c:pt idx="8">
                  <c:v>-3</c:v>
                </c:pt>
                <c:pt idx="10">
                  <c:v>2</c:v>
                </c:pt>
                <c:pt idx="12">
                  <c:v>1</c:v>
                </c:pt>
                <c:pt idx="14">
                  <c:v>0</c:v>
                </c:pt>
                <c:pt idx="16">
                  <c:v>3</c:v>
                </c:pt>
              </c:numCache>
            </c:numRef>
          </c:cat>
          <c:val>
            <c:numRef>
              <c:f>Dijskra!$L$5:$L$21</c:f>
              <c:numCache>
                <c:formatCode>General</c:formatCode>
                <c:ptCount val="17"/>
                <c:pt idx="0">
                  <c:v>1.0498499999999999</c:v>
                </c:pt>
                <c:pt idx="1">
                  <c:v>1.238</c:v>
                </c:pt>
                <c:pt idx="2">
                  <c:v>1.42615</c:v>
                </c:pt>
                <c:pt idx="3">
                  <c:v>1.4431700000000001</c:v>
                </c:pt>
                <c:pt idx="4">
                  <c:v>1.4601900000000001</c:v>
                </c:pt>
                <c:pt idx="5">
                  <c:v>1.44123</c:v>
                </c:pt>
                <c:pt idx="6">
                  <c:v>1.4222699999999999</c:v>
                </c:pt>
                <c:pt idx="7">
                  <c:v>1.401775</c:v>
                </c:pt>
                <c:pt idx="8">
                  <c:v>1.3812800000000001</c:v>
                </c:pt>
                <c:pt idx="9">
                  <c:v>1.2971550000000001</c:v>
                </c:pt>
                <c:pt idx="10">
                  <c:v>1.2130300000000001</c:v>
                </c:pt>
                <c:pt idx="11">
                  <c:v>1.1948500000000002</c:v>
                </c:pt>
                <c:pt idx="12">
                  <c:v>1.1766700000000001</c:v>
                </c:pt>
                <c:pt idx="13">
                  <c:v>1.1499000000000001</c:v>
                </c:pt>
                <c:pt idx="14">
                  <c:v>1.12313</c:v>
                </c:pt>
                <c:pt idx="15">
                  <c:v>1.08649</c:v>
                </c:pt>
                <c:pt idx="16">
                  <c:v>1.0498499999999999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4-4EFE-AB23-AACF9780AC0F}"/>
            </c:ext>
          </c:extLst>
        </c:ser>
        <c:ser>
          <c:idx val="3"/>
          <c:order val="3"/>
          <c:tx>
            <c:strRef>
              <c:f>Dijskra!$M$4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Dijskra!$I$5:$I$21</c:f>
              <c:numCache>
                <c:formatCode>General</c:formatCode>
                <c:ptCount val="17"/>
                <c:pt idx="0">
                  <c:v>3</c:v>
                </c:pt>
                <c:pt idx="2">
                  <c:v>-1</c:v>
                </c:pt>
                <c:pt idx="4">
                  <c:v>-2</c:v>
                </c:pt>
                <c:pt idx="6">
                  <c:v>0</c:v>
                </c:pt>
                <c:pt idx="8">
                  <c:v>-3</c:v>
                </c:pt>
                <c:pt idx="10">
                  <c:v>2</c:v>
                </c:pt>
                <c:pt idx="12">
                  <c:v>1</c:v>
                </c:pt>
                <c:pt idx="14">
                  <c:v>0</c:v>
                </c:pt>
                <c:pt idx="16">
                  <c:v>3</c:v>
                </c:pt>
              </c:numCache>
            </c:numRef>
          </c:cat>
          <c:val>
            <c:numRef>
              <c:f>Dijskra!$M$5:$M$21</c:f>
              <c:numCache>
                <c:formatCode>General</c:formatCode>
                <c:ptCount val="17"/>
                <c:pt idx="0">
                  <c:v>1.3812800000000001</c:v>
                </c:pt>
                <c:pt idx="1">
                  <c:v>1.278975</c:v>
                </c:pt>
                <c:pt idx="2">
                  <c:v>1.1766700000000001</c:v>
                </c:pt>
                <c:pt idx="3">
                  <c:v>1.1948500000000002</c:v>
                </c:pt>
                <c:pt idx="4">
                  <c:v>1.2130300000000001</c:v>
                </c:pt>
                <c:pt idx="5">
                  <c:v>1.16808</c:v>
                </c:pt>
                <c:pt idx="6">
                  <c:v>1.12313</c:v>
                </c:pt>
                <c:pt idx="7">
                  <c:v>1.08649</c:v>
                </c:pt>
                <c:pt idx="8">
                  <c:v>1.0498499999999999</c:v>
                </c:pt>
                <c:pt idx="9">
                  <c:v>1.25502</c:v>
                </c:pt>
                <c:pt idx="10">
                  <c:v>1.4601900000000001</c:v>
                </c:pt>
                <c:pt idx="11">
                  <c:v>1.4431700000000001</c:v>
                </c:pt>
                <c:pt idx="12">
                  <c:v>1.42615</c:v>
                </c:pt>
                <c:pt idx="13">
                  <c:v>1.42421</c:v>
                </c:pt>
                <c:pt idx="14">
                  <c:v>1.4222699999999999</c:v>
                </c:pt>
                <c:pt idx="15">
                  <c:v>1.401775</c:v>
                </c:pt>
                <c:pt idx="16">
                  <c:v>1.3812800000000001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4-4EFE-AB23-AACF9780AC0F}"/>
            </c:ext>
          </c:extLst>
        </c:ser>
        <c:ser>
          <c:idx val="4"/>
          <c:order val="4"/>
          <c:tx>
            <c:strRef>
              <c:f>Dijskra!$N$4</c:f>
              <c:strCache>
                <c:ptCount val="1"/>
                <c:pt idx="0">
                  <c:v>lf derivative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Dijskra!$I$5:$I$21</c:f>
              <c:numCache>
                <c:formatCode>General</c:formatCode>
                <c:ptCount val="17"/>
                <c:pt idx="0">
                  <c:v>3</c:v>
                </c:pt>
                <c:pt idx="2">
                  <c:v>-1</c:v>
                </c:pt>
                <c:pt idx="4">
                  <c:v>-2</c:v>
                </c:pt>
                <c:pt idx="6">
                  <c:v>0</c:v>
                </c:pt>
                <c:pt idx="8">
                  <c:v>-3</c:v>
                </c:pt>
                <c:pt idx="10">
                  <c:v>2</c:v>
                </c:pt>
                <c:pt idx="12">
                  <c:v>1</c:v>
                </c:pt>
                <c:pt idx="14">
                  <c:v>0</c:v>
                </c:pt>
                <c:pt idx="16">
                  <c:v>3</c:v>
                </c:pt>
              </c:numCache>
            </c:numRef>
          </c:cat>
          <c:val>
            <c:numRef>
              <c:f>Dijskra!$N$5:$N$21</c:f>
              <c:numCache>
                <c:formatCode>General</c:formatCode>
                <c:ptCount val="17"/>
                <c:pt idx="1">
                  <c:v>6.7845000000000044E-2</c:v>
                </c:pt>
                <c:pt idx="2">
                  <c:v>5.0351000000000035E-2</c:v>
                </c:pt>
                <c:pt idx="3">
                  <c:v>3.2857000000000025E-2</c:v>
                </c:pt>
                <c:pt idx="4">
                  <c:v>-8.5465000000000124E-3</c:v>
                </c:pt>
                <c:pt idx="5">
                  <c:v>-4.995000000000005E-2</c:v>
                </c:pt>
                <c:pt idx="6">
                  <c:v>-3.8278500000000049E-2</c:v>
                </c:pt>
                <c:pt idx="7">
                  <c:v>-2.6607000000000047E-2</c:v>
                </c:pt>
                <c:pt idx="8">
                  <c:v>-7.4961500000000014E-2</c:v>
                </c:pt>
                <c:pt idx="9">
                  <c:v>-0.12331599999999998</c:v>
                </c:pt>
                <c:pt idx="10">
                  <c:v>-4.7518499999999964E-2</c:v>
                </c:pt>
                <c:pt idx="11">
                  <c:v>2.8279000000000054E-2</c:v>
                </c:pt>
                <c:pt idx="12">
                  <c:v>-3.6984999999999935E-3</c:v>
                </c:pt>
                <c:pt idx="13">
                  <c:v>-3.5676000000000041E-2</c:v>
                </c:pt>
                <c:pt idx="14">
                  <c:v>3.5445999999999978E-2</c:v>
                </c:pt>
                <c:pt idx="15">
                  <c:v>0.106568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4-4EFE-AB23-AACF9780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640896"/>
        <c:axId val="566638928"/>
      </c:lineChart>
      <c:catAx>
        <c:axId val="5666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638928"/>
        <c:crosses val="autoZero"/>
        <c:auto val="1"/>
        <c:lblAlgn val="ctr"/>
        <c:lblOffset val="100"/>
        <c:noMultiLvlLbl val="0"/>
      </c:catAx>
      <c:valAx>
        <c:axId val="566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142875</xdr:rowOff>
    </xdr:from>
    <xdr:to>
      <xdr:col>6</xdr:col>
      <xdr:colOff>247650</xdr:colOff>
      <xdr:row>31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8627C6A-CAA0-4E8F-A169-E51AD4AB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14</xdr:row>
      <xdr:rowOff>142874</xdr:rowOff>
    </xdr:from>
    <xdr:to>
      <xdr:col>12</xdr:col>
      <xdr:colOff>209550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3D7BF1-DF49-4199-953E-F9DCF11F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14</xdr:row>
      <xdr:rowOff>142874</xdr:rowOff>
    </xdr:from>
    <xdr:to>
      <xdr:col>18</xdr:col>
      <xdr:colOff>142875</xdr:colOff>
      <xdr:row>31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32218A-5BAB-4711-B949-50E8C5F7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14</xdr:row>
      <xdr:rowOff>171448</xdr:rowOff>
    </xdr:from>
    <xdr:to>
      <xdr:col>24</xdr:col>
      <xdr:colOff>742950</xdr:colOff>
      <xdr:row>31</xdr:row>
      <xdr:rowOff>104774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E91044C-4E69-4257-BB19-35DA32E5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532280</xdr:colOff>
      <xdr:row>40</xdr:row>
      <xdr:rowOff>146796</xdr:rowOff>
    </xdr:from>
    <xdr:to>
      <xdr:col>6</xdr:col>
      <xdr:colOff>218513</xdr:colOff>
      <xdr:row>56</xdr:row>
      <xdr:rowOff>21290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2098D3-AB46-4847-91ED-D27774AC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664368</xdr:colOff>
      <xdr:row>13</xdr:row>
      <xdr:rowOff>178594</xdr:rowOff>
    </xdr:from>
    <xdr:to>
      <xdr:col>7</xdr:col>
      <xdr:colOff>250030</xdr:colOff>
      <xdr:row>29</xdr:row>
      <xdr:rowOff>26194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9E2E75-EE1C-46A4-9E11-1127AED6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30955</xdr:colOff>
      <xdr:row>12</xdr:row>
      <xdr:rowOff>159544</xdr:rowOff>
    </xdr:from>
    <xdr:to>
      <xdr:col>15</xdr:col>
      <xdr:colOff>30955</xdr:colOff>
      <xdr:row>28</xdr:row>
      <xdr:rowOff>7144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C899A9-70F9-4ED6-BEEA-82D9B81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245268</xdr:colOff>
      <xdr:row>22</xdr:row>
      <xdr:rowOff>40481</xdr:rowOff>
    </xdr:from>
    <xdr:to>
      <xdr:col>6</xdr:col>
      <xdr:colOff>597693</xdr:colOff>
      <xdr:row>37</xdr:row>
      <xdr:rowOff>69056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F89988F-57D8-4F43-A63C-CE199B1F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78580</xdr:colOff>
      <xdr:row>22</xdr:row>
      <xdr:rowOff>40480</xdr:rowOff>
    </xdr:from>
    <xdr:to>
      <xdr:col>13</xdr:col>
      <xdr:colOff>569117</xdr:colOff>
      <xdr:row>42</xdr:row>
      <xdr:rowOff>71437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7D5EC7-EC02-46F3-ACAB-B98538B4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178593</xdr:colOff>
      <xdr:row>22</xdr:row>
      <xdr:rowOff>45244</xdr:rowOff>
    </xdr:from>
    <xdr:to>
      <xdr:col>20</xdr:col>
      <xdr:colOff>683418</xdr:colOff>
      <xdr:row>37</xdr:row>
      <xdr:rowOff>73819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A26B9C9-E2AC-4BA3-8DB9-012AB6AB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9A27-8A8D-40E7-BAAE-ACAD67B4DCD9}">
  <dimension ref="A6:X39"/>
  <sheetViews>
    <sheetView topLeftCell="A16" zoomScale="85" zoomScaleNormal="85" workbookViewId="0">
      <selection activeCell="J38" sqref="J38:O51"/>
    </sheetView>
  </sheetViews>
  <sheetFormatPr baseColWidth="10" defaultRowHeight="14.25" x14ac:dyDescent="0.45"/>
  <cols>
    <col min="1" max="1" width="17.06640625" style="1" customWidth="1"/>
    <col min="2" max="2" width="5.59765625" style="1" customWidth="1"/>
    <col min="3" max="7" width="10.6640625" style="1"/>
    <col min="8" max="8" width="3.73046875" style="1" customWidth="1"/>
    <col min="9" max="13" width="10.6640625" style="1"/>
    <col min="14" max="14" width="4" style="1" customWidth="1"/>
    <col min="15" max="19" width="10.6640625" style="1"/>
    <col min="20" max="20" width="3.86328125" style="1" customWidth="1"/>
    <col min="21" max="16384" width="10.6640625" style="1"/>
  </cols>
  <sheetData>
    <row r="6" spans="1:24" x14ac:dyDescent="0.45">
      <c r="A6" s="1" t="s">
        <v>5</v>
      </c>
    </row>
    <row r="7" spans="1:24" x14ac:dyDescent="0.45">
      <c r="C7" s="1" t="s">
        <v>0</v>
      </c>
      <c r="D7" s="1" t="s">
        <v>1</v>
      </c>
      <c r="E7" s="1" t="s">
        <v>2</v>
      </c>
      <c r="F7" s="1" t="s">
        <v>3</v>
      </c>
      <c r="I7" s="1" t="s">
        <v>0</v>
      </c>
      <c r="J7" s="1" t="s">
        <v>1</v>
      </c>
      <c r="K7" s="1" t="s">
        <v>2</v>
      </c>
      <c r="L7" s="1" t="s">
        <v>3</v>
      </c>
      <c r="O7" s="1" t="s">
        <v>0</v>
      </c>
      <c r="P7" s="1" t="s">
        <v>1</v>
      </c>
      <c r="Q7" s="1" t="s">
        <v>2</v>
      </c>
      <c r="R7" s="1" t="s">
        <v>3</v>
      </c>
      <c r="U7" s="1" t="s">
        <v>0</v>
      </c>
      <c r="V7" s="1" t="s">
        <v>1</v>
      </c>
      <c r="W7" s="1" t="s">
        <v>2</v>
      </c>
      <c r="X7" s="1" t="s">
        <v>3</v>
      </c>
    </row>
    <row r="8" spans="1:24" x14ac:dyDescent="0.45">
      <c r="A8" s="1" t="s">
        <v>4</v>
      </c>
      <c r="B8" s="1">
        <v>0</v>
      </c>
      <c r="C8" s="1">
        <v>0.78451700000000002</v>
      </c>
      <c r="D8" s="1">
        <v>0.95117600000000002</v>
      </c>
      <c r="E8" s="1">
        <v>1.14537</v>
      </c>
      <c r="F8" s="1">
        <v>1.4665999999999999</v>
      </c>
      <c r="H8" s="1">
        <v>1</v>
      </c>
      <c r="I8" s="1">
        <v>0.821492</v>
      </c>
      <c r="J8" s="1">
        <v>0.96573200000000003</v>
      </c>
      <c r="K8" s="1">
        <v>1.19364</v>
      </c>
      <c r="L8" s="1">
        <v>1.4552700000000001</v>
      </c>
      <c r="N8" s="1">
        <v>0</v>
      </c>
      <c r="O8" s="1">
        <v>0.78451700000000002</v>
      </c>
      <c r="P8" s="1">
        <v>0.95117600000000002</v>
      </c>
      <c r="Q8" s="1">
        <v>1.14537</v>
      </c>
      <c r="R8" s="1">
        <v>1.4665999999999999</v>
      </c>
      <c r="T8" s="1">
        <v>1</v>
      </c>
      <c r="U8" s="1">
        <v>0.821492</v>
      </c>
      <c r="V8" s="1">
        <v>0.96573200000000003</v>
      </c>
      <c r="W8" s="1">
        <v>1.19364</v>
      </c>
      <c r="X8" s="1">
        <v>1.4552700000000001</v>
      </c>
    </row>
    <row r="9" spans="1:24" x14ac:dyDescent="0.45">
      <c r="B9" s="1">
        <v>1</v>
      </c>
      <c r="C9" s="1">
        <v>0.821492</v>
      </c>
      <c r="D9" s="1">
        <v>0.96573200000000003</v>
      </c>
      <c r="E9" s="1">
        <v>1.19364</v>
      </c>
      <c r="F9" s="1">
        <v>1.4552700000000001</v>
      </c>
      <c r="H9" s="1">
        <v>0</v>
      </c>
      <c r="I9" s="1">
        <v>0.78451700000000002</v>
      </c>
      <c r="J9" s="1">
        <v>0.95117600000000002</v>
      </c>
      <c r="K9" s="1">
        <v>1.14537</v>
      </c>
      <c r="L9" s="1">
        <v>1.4665999999999999</v>
      </c>
      <c r="N9" s="1">
        <v>1</v>
      </c>
      <c r="O9" s="1">
        <v>0.821492</v>
      </c>
      <c r="P9" s="1">
        <v>0.96573200000000003</v>
      </c>
      <c r="Q9" s="1">
        <v>1.19364</v>
      </c>
      <c r="R9" s="1">
        <v>1.4552700000000001</v>
      </c>
      <c r="T9" s="1">
        <v>0</v>
      </c>
      <c r="U9" s="1">
        <v>0.78451700000000002</v>
      </c>
      <c r="V9" s="1">
        <v>0.95117600000000002</v>
      </c>
      <c r="W9" s="1">
        <v>1.14537</v>
      </c>
      <c r="X9" s="1">
        <v>1.4665999999999999</v>
      </c>
    </row>
    <row r="10" spans="1:24" x14ac:dyDescent="0.45">
      <c r="B10" s="1">
        <v>2</v>
      </c>
      <c r="C10" s="1">
        <v>0.78335100000000002</v>
      </c>
      <c r="D10" s="1">
        <v>1.0011099999999999</v>
      </c>
      <c r="E10" s="1">
        <v>1.24678</v>
      </c>
      <c r="F10" s="1">
        <v>1.52399</v>
      </c>
      <c r="H10" s="1">
        <v>2</v>
      </c>
      <c r="I10" s="1">
        <v>0.78335100000000002</v>
      </c>
      <c r="J10" s="1">
        <v>1.0011099999999999</v>
      </c>
      <c r="K10" s="1">
        <v>1.24678</v>
      </c>
      <c r="L10" s="1">
        <v>1.52399</v>
      </c>
      <c r="N10" s="1">
        <v>3</v>
      </c>
      <c r="O10" s="1">
        <v>0.88134800000000002</v>
      </c>
      <c r="P10" s="1">
        <v>0.90417199999999998</v>
      </c>
      <c r="Q10" s="1">
        <v>1.03704</v>
      </c>
      <c r="R10" s="1">
        <v>1.3653299999999999</v>
      </c>
      <c r="T10" s="1">
        <v>3</v>
      </c>
      <c r="U10" s="1">
        <v>0.88134800000000002</v>
      </c>
      <c r="V10" s="1">
        <v>0.90417199999999998</v>
      </c>
      <c r="W10" s="1">
        <v>1.03704</v>
      </c>
      <c r="X10" s="1">
        <v>1.3653299999999999</v>
      </c>
    </row>
    <row r="11" spans="1:24" x14ac:dyDescent="0.45">
      <c r="B11" s="1">
        <v>3</v>
      </c>
      <c r="C11" s="1">
        <v>0.88134800000000002</v>
      </c>
      <c r="D11" s="1">
        <v>0.90417199999999998</v>
      </c>
      <c r="E11" s="1">
        <v>1.03704</v>
      </c>
      <c r="F11" s="1">
        <v>1.3653299999999999</v>
      </c>
      <c r="H11" s="1">
        <v>3</v>
      </c>
      <c r="I11" s="1">
        <v>0.88134800000000002</v>
      </c>
      <c r="J11" s="1">
        <v>0.90417199999999998</v>
      </c>
      <c r="K11" s="1">
        <v>1.03704</v>
      </c>
      <c r="L11" s="1">
        <v>1.3653299999999999</v>
      </c>
      <c r="N11" s="1">
        <v>2</v>
      </c>
      <c r="O11" s="1">
        <v>0.78335100000000002</v>
      </c>
      <c r="P11" s="1">
        <v>1.0011099999999999</v>
      </c>
      <c r="Q11" s="1">
        <v>1.24678</v>
      </c>
      <c r="R11" s="1">
        <v>1.52399</v>
      </c>
      <c r="T11" s="1">
        <v>2</v>
      </c>
      <c r="U11" s="1">
        <v>0.78335100000000002</v>
      </c>
      <c r="V11" s="1">
        <v>1.0011099999999999</v>
      </c>
      <c r="W11" s="1">
        <v>1.24678</v>
      </c>
      <c r="X11" s="1">
        <v>1.52399</v>
      </c>
    </row>
    <row r="13" spans="1:24" x14ac:dyDescent="0.45">
      <c r="B13" s="1">
        <v>0</v>
      </c>
      <c r="C13" s="1">
        <v>0.78451700000000002</v>
      </c>
      <c r="D13" s="1">
        <v>0.95117600000000002</v>
      </c>
      <c r="E13" s="1">
        <v>1.14537</v>
      </c>
      <c r="F13" s="1">
        <v>1.4665999999999999</v>
      </c>
      <c r="H13" s="1">
        <v>1</v>
      </c>
      <c r="I13" s="1">
        <v>0.821492</v>
      </c>
      <c r="J13" s="1">
        <v>0.96573200000000003</v>
      </c>
      <c r="K13" s="1">
        <v>1.19364</v>
      </c>
      <c r="L13" s="1">
        <v>1.4552700000000001</v>
      </c>
      <c r="N13" s="1">
        <v>0</v>
      </c>
      <c r="O13" s="1">
        <v>0.78451700000000002</v>
      </c>
      <c r="P13" s="1">
        <v>0.95117600000000002</v>
      </c>
      <c r="Q13" s="1">
        <v>1.14537</v>
      </c>
      <c r="R13" s="1">
        <v>1.4665999999999999</v>
      </c>
      <c r="T13" s="1">
        <v>1</v>
      </c>
      <c r="U13" s="1">
        <v>0.821492</v>
      </c>
      <c r="V13" s="1">
        <v>0.96573200000000003</v>
      </c>
      <c r="W13" s="1">
        <v>1.19364</v>
      </c>
      <c r="X13" s="1">
        <v>1.4552700000000001</v>
      </c>
    </row>
    <row r="35" spans="2:6" x14ac:dyDescent="0.45">
      <c r="C35" s="1" t="s">
        <v>0</v>
      </c>
      <c r="D35" s="1" t="s">
        <v>1</v>
      </c>
      <c r="E35" s="1" t="s">
        <v>2</v>
      </c>
      <c r="F35" s="1" t="s">
        <v>3</v>
      </c>
    </row>
    <row r="36" spans="2:6" x14ac:dyDescent="0.45">
      <c r="B36" s="1">
        <v>2</v>
      </c>
      <c r="C36" s="1">
        <v>0.78335100000000002</v>
      </c>
      <c r="D36" s="1">
        <v>1.0011099999999999</v>
      </c>
      <c r="E36" s="1">
        <v>1.24678</v>
      </c>
      <c r="F36" s="1">
        <v>1.52399</v>
      </c>
    </row>
    <row r="37" spans="2:6" x14ac:dyDescent="0.45">
      <c r="B37" s="1">
        <v>0</v>
      </c>
      <c r="C37" s="1">
        <v>0.78451700000000002</v>
      </c>
      <c r="D37" s="1">
        <v>0.95117600000000002</v>
      </c>
      <c r="E37" s="1">
        <v>1.14537</v>
      </c>
      <c r="F37" s="1">
        <v>1.4665999999999999</v>
      </c>
    </row>
    <row r="38" spans="2:6" x14ac:dyDescent="0.45">
      <c r="B38" s="1">
        <v>1</v>
      </c>
      <c r="C38" s="1">
        <v>0.821492</v>
      </c>
      <c r="D38" s="1">
        <v>0.96573200000000003</v>
      </c>
      <c r="E38" s="1">
        <v>1.19364</v>
      </c>
      <c r="F38" s="1">
        <v>1.4552700000000001</v>
      </c>
    </row>
    <row r="39" spans="2:6" x14ac:dyDescent="0.45">
      <c r="B39" s="1">
        <v>3</v>
      </c>
      <c r="C39" s="1">
        <v>0.88134800000000002</v>
      </c>
      <c r="D39" s="1">
        <v>0.90417199999999998</v>
      </c>
      <c r="E39" s="1">
        <v>1.03704</v>
      </c>
      <c r="F39" s="1">
        <v>1.3653299999999999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4D89-02D8-4441-BE6E-8BB7A9F86D13}">
  <dimension ref="B4:M13"/>
  <sheetViews>
    <sheetView topLeftCell="A13" workbookViewId="0">
      <selection activeCell="B4" sqref="B4:F13"/>
    </sheetView>
  </sheetViews>
  <sheetFormatPr baseColWidth="10" defaultRowHeight="14.25" x14ac:dyDescent="0.45"/>
  <cols>
    <col min="2" max="2" width="5.796875" customWidth="1"/>
    <col min="9" max="9" width="3.33203125" customWidth="1"/>
    <col min="10" max="10" width="10.6640625" customWidth="1"/>
  </cols>
  <sheetData>
    <row r="4" spans="2:13" x14ac:dyDescent="0.45">
      <c r="C4" t="s">
        <v>6</v>
      </c>
      <c r="D4" t="s">
        <v>7</v>
      </c>
      <c r="E4" t="s">
        <v>8</v>
      </c>
      <c r="F4" t="s">
        <v>9</v>
      </c>
      <c r="J4" t="s">
        <v>6</v>
      </c>
      <c r="K4" t="s">
        <v>7</v>
      </c>
      <c r="L4" t="s">
        <v>8</v>
      </c>
      <c r="M4" t="s">
        <v>9</v>
      </c>
    </row>
    <row r="5" spans="2:13" x14ac:dyDescent="0.45">
      <c r="B5">
        <v>0</v>
      </c>
      <c r="C5">
        <v>0.941882</v>
      </c>
      <c r="D5">
        <v>0.78456199999999998</v>
      </c>
      <c r="E5">
        <v>1.4222699999999999</v>
      </c>
      <c r="F5">
        <v>1.12313</v>
      </c>
      <c r="I5">
        <v>0</v>
      </c>
      <c r="J5">
        <v>0.78456199999999998</v>
      </c>
      <c r="K5">
        <v>0.941882</v>
      </c>
      <c r="L5">
        <v>1.12313</v>
      </c>
      <c r="M5">
        <v>1.4222699999999999</v>
      </c>
    </row>
    <row r="6" spans="2:13" x14ac:dyDescent="0.45">
      <c r="B6">
        <v>-1</v>
      </c>
      <c r="C6">
        <v>0.95897500000000002</v>
      </c>
      <c r="D6">
        <v>0.82023800000000002</v>
      </c>
      <c r="E6">
        <v>1.42615</v>
      </c>
      <c r="F6">
        <v>1.1766700000000001</v>
      </c>
      <c r="I6">
        <v>1</v>
      </c>
      <c r="J6">
        <v>0.82023800000000002</v>
      </c>
      <c r="K6">
        <v>0.95897500000000002</v>
      </c>
      <c r="L6">
        <v>1.1766700000000001</v>
      </c>
      <c r="M6">
        <v>1.42615</v>
      </c>
    </row>
    <row r="7" spans="2:13" x14ac:dyDescent="0.45">
      <c r="B7">
        <v>-2</v>
      </c>
      <c r="C7">
        <v>0.99183200000000005</v>
      </c>
      <c r="D7">
        <v>0.79195899999999997</v>
      </c>
      <c r="E7">
        <v>1.4601900000000001</v>
      </c>
      <c r="F7">
        <v>1.2130300000000001</v>
      </c>
      <c r="I7">
        <v>3</v>
      </c>
      <c r="J7">
        <v>0.89112999999999998</v>
      </c>
      <c r="K7">
        <v>0.91527499999999995</v>
      </c>
      <c r="L7">
        <v>1.0498499999999999</v>
      </c>
      <c r="M7">
        <v>1.3812800000000001</v>
      </c>
    </row>
    <row r="8" spans="2:13" x14ac:dyDescent="0.45">
      <c r="B8">
        <v>-3</v>
      </c>
      <c r="C8">
        <v>0.91527499999999995</v>
      </c>
      <c r="D8">
        <v>0.89112999999999998</v>
      </c>
      <c r="E8">
        <v>1.3812800000000001</v>
      </c>
      <c r="F8">
        <v>1.0498499999999999</v>
      </c>
      <c r="I8">
        <v>0</v>
      </c>
      <c r="J8">
        <v>0.941882</v>
      </c>
      <c r="K8">
        <v>0.78456199999999998</v>
      </c>
      <c r="L8">
        <v>1.4222699999999999</v>
      </c>
      <c r="M8">
        <v>1.12313</v>
      </c>
    </row>
    <row r="9" spans="2:13" x14ac:dyDescent="0.45">
      <c r="B9">
        <v>0</v>
      </c>
      <c r="C9">
        <v>0.78456199999999998</v>
      </c>
      <c r="D9">
        <v>0.941882</v>
      </c>
      <c r="E9">
        <v>1.12313</v>
      </c>
      <c r="F9">
        <v>1.4222699999999999</v>
      </c>
      <c r="I9">
        <v>-1</v>
      </c>
      <c r="J9">
        <v>0.95897500000000002</v>
      </c>
      <c r="K9">
        <v>0.82023800000000002</v>
      </c>
      <c r="L9">
        <v>1.42615</v>
      </c>
      <c r="M9">
        <v>1.1766700000000001</v>
      </c>
    </row>
    <row r="10" spans="2:13" x14ac:dyDescent="0.45">
      <c r="B10">
        <v>1</v>
      </c>
      <c r="C10">
        <v>0.82023800000000002</v>
      </c>
      <c r="D10">
        <v>0.95897500000000002</v>
      </c>
      <c r="E10">
        <v>1.1766700000000001</v>
      </c>
      <c r="F10">
        <v>1.42615</v>
      </c>
      <c r="I10">
        <v>-3</v>
      </c>
      <c r="J10">
        <v>0.91527499999999995</v>
      </c>
      <c r="K10">
        <v>0.89112999999999998</v>
      </c>
      <c r="L10">
        <v>1.3812800000000001</v>
      </c>
      <c r="M10">
        <v>1.0498499999999999</v>
      </c>
    </row>
    <row r="11" spans="2:13" x14ac:dyDescent="0.45">
      <c r="B11">
        <v>2</v>
      </c>
      <c r="C11">
        <v>0.79195899999999997</v>
      </c>
      <c r="D11">
        <v>0.99183200000000005</v>
      </c>
      <c r="E11">
        <v>1.2130300000000001</v>
      </c>
      <c r="F11">
        <v>1.4601900000000001</v>
      </c>
      <c r="I11">
        <v>0</v>
      </c>
      <c r="J11">
        <v>0.78456199999999998</v>
      </c>
      <c r="K11">
        <v>0.941882</v>
      </c>
      <c r="L11">
        <v>1.12313</v>
      </c>
      <c r="M11">
        <v>1.4222699999999999</v>
      </c>
    </row>
    <row r="12" spans="2:13" x14ac:dyDescent="0.45">
      <c r="B12">
        <v>3</v>
      </c>
      <c r="C12">
        <v>0.89112999999999998</v>
      </c>
      <c r="D12">
        <v>0.91527499999999995</v>
      </c>
      <c r="E12">
        <v>1.0498499999999999</v>
      </c>
      <c r="F12">
        <v>1.3812800000000001</v>
      </c>
    </row>
    <row r="13" spans="2:13" x14ac:dyDescent="0.45">
      <c r="B13">
        <v>0</v>
      </c>
      <c r="C13">
        <v>0.941882</v>
      </c>
      <c r="D13">
        <v>0.78456199999999998</v>
      </c>
      <c r="E13">
        <v>1.4222699999999999</v>
      </c>
      <c r="F13">
        <v>1.12313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7CED-6CCE-4054-BEA1-4FADCD5626CC}">
  <dimension ref="B4:T48"/>
  <sheetViews>
    <sheetView tabSelected="1" topLeftCell="A13" workbookViewId="0">
      <selection activeCell="O39" sqref="O39"/>
    </sheetView>
  </sheetViews>
  <sheetFormatPr baseColWidth="10" defaultRowHeight="14.25" x14ac:dyDescent="0.45"/>
  <cols>
    <col min="2" max="2" width="3.59765625" customWidth="1"/>
    <col min="9" max="9" width="3.796875" customWidth="1"/>
    <col min="16" max="16" width="3.59765625" customWidth="1"/>
  </cols>
  <sheetData>
    <row r="4" spans="2:20" x14ac:dyDescent="0.45">
      <c r="C4" t="s">
        <v>6</v>
      </c>
      <c r="D4" t="s">
        <v>7</v>
      </c>
      <c r="E4" t="s">
        <v>8</v>
      </c>
      <c r="F4" t="s">
        <v>9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Q4" t="s">
        <v>6</v>
      </c>
      <c r="R4" t="s">
        <v>7</v>
      </c>
      <c r="S4" t="s">
        <v>8</v>
      </c>
      <c r="T4" t="s">
        <v>9</v>
      </c>
    </row>
    <row r="5" spans="2:20" x14ac:dyDescent="0.45">
      <c r="B5">
        <v>3</v>
      </c>
      <c r="C5">
        <v>0.89112999999999998</v>
      </c>
      <c r="D5">
        <v>0.91527499999999995</v>
      </c>
      <c r="E5">
        <v>1.0498499999999999</v>
      </c>
      <c r="F5">
        <v>1.3812800000000001</v>
      </c>
      <c r="I5">
        <v>3</v>
      </c>
      <c r="J5">
        <v>0.89112999999999998</v>
      </c>
      <c r="K5">
        <v>0.91527499999999995</v>
      </c>
      <c r="L5">
        <v>1.0498499999999999</v>
      </c>
      <c r="M5">
        <v>1.3812800000000001</v>
      </c>
      <c r="P5">
        <v>0</v>
      </c>
      <c r="Q5">
        <v>0.941882</v>
      </c>
      <c r="R5">
        <v>0.78456199999999998</v>
      </c>
      <c r="S5">
        <v>1.4222699999999999</v>
      </c>
      <c r="T5">
        <v>1.12313</v>
      </c>
    </row>
    <row r="6" spans="2:20" x14ac:dyDescent="0.45">
      <c r="J6">
        <f>(J5+J7)/2</f>
        <v>0.92505250000000006</v>
      </c>
      <c r="K6">
        <f t="shared" ref="K6:M6" si="0">(K5+K7)/2</f>
        <v>0.86775650000000004</v>
      </c>
      <c r="L6">
        <f t="shared" si="0"/>
        <v>1.238</v>
      </c>
      <c r="M6">
        <f t="shared" si="0"/>
        <v>1.278975</v>
      </c>
      <c r="N6">
        <f>J7-J5</f>
        <v>6.7845000000000044E-2</v>
      </c>
    </row>
    <row r="7" spans="2:20" x14ac:dyDescent="0.45">
      <c r="B7">
        <v>0</v>
      </c>
      <c r="C7">
        <v>0.78456199999999998</v>
      </c>
      <c r="D7">
        <v>0.941882</v>
      </c>
      <c r="E7">
        <v>1.12313</v>
      </c>
      <c r="F7">
        <v>1.4222699999999999</v>
      </c>
      <c r="I7">
        <v>-1</v>
      </c>
      <c r="J7">
        <v>0.95897500000000002</v>
      </c>
      <c r="K7">
        <v>0.82023800000000002</v>
      </c>
      <c r="L7">
        <v>1.42615</v>
      </c>
      <c r="M7">
        <v>1.1766700000000001</v>
      </c>
      <c r="N7">
        <f>(N6+N8)/2</f>
        <v>5.0351000000000035E-2</v>
      </c>
      <c r="P7">
        <v>-1</v>
      </c>
      <c r="Q7">
        <v>0.95897500000000002</v>
      </c>
      <c r="R7">
        <v>0.82023800000000002</v>
      </c>
      <c r="S7">
        <v>1.42615</v>
      </c>
      <c r="T7">
        <v>1.1766700000000001</v>
      </c>
    </row>
    <row r="8" spans="2:20" x14ac:dyDescent="0.45">
      <c r="J8">
        <f>(J7+J9)/2</f>
        <v>0.97540350000000009</v>
      </c>
      <c r="K8">
        <f t="shared" ref="K8" si="1">(K7+K9)/2</f>
        <v>0.80609850000000005</v>
      </c>
      <c r="L8">
        <f t="shared" ref="L8" si="2">(L7+L9)/2</f>
        <v>1.4431700000000001</v>
      </c>
      <c r="M8">
        <f t="shared" ref="M8" si="3">(M7+M9)/2</f>
        <v>1.1948500000000002</v>
      </c>
      <c r="N8">
        <f>J9-J7</f>
        <v>3.2857000000000025E-2</v>
      </c>
    </row>
    <row r="9" spans="2:20" x14ac:dyDescent="0.45">
      <c r="B9">
        <v>2</v>
      </c>
      <c r="C9">
        <v>0.79195899999999997</v>
      </c>
      <c r="D9">
        <v>0.99183200000000005</v>
      </c>
      <c r="E9">
        <v>1.2130300000000001</v>
      </c>
      <c r="F9">
        <v>1.4601900000000001</v>
      </c>
      <c r="I9">
        <v>-2</v>
      </c>
      <c r="J9">
        <v>0.99183200000000005</v>
      </c>
      <c r="K9">
        <v>0.79195899999999997</v>
      </c>
      <c r="L9">
        <v>1.4601900000000001</v>
      </c>
      <c r="M9">
        <v>1.2130300000000001</v>
      </c>
      <c r="N9">
        <f>(N8+N10)/2</f>
        <v>-8.5465000000000124E-3</v>
      </c>
      <c r="P9">
        <v>-2</v>
      </c>
      <c r="Q9">
        <v>0.99183200000000005</v>
      </c>
      <c r="R9">
        <v>0.79195899999999997</v>
      </c>
      <c r="S9">
        <v>1.4601900000000001</v>
      </c>
      <c r="T9">
        <v>1.2130300000000001</v>
      </c>
    </row>
    <row r="10" spans="2:20" x14ac:dyDescent="0.45">
      <c r="J10">
        <f>(J9+J11)/2</f>
        <v>0.96685700000000008</v>
      </c>
      <c r="K10">
        <f t="shared" ref="K10" si="4">(K9+K11)/2</f>
        <v>0.78826050000000003</v>
      </c>
      <c r="L10">
        <f t="shared" ref="L10" si="5">(L9+L11)/2</f>
        <v>1.44123</v>
      </c>
      <c r="M10">
        <f t="shared" ref="M10" si="6">(M9+M11)/2</f>
        <v>1.16808</v>
      </c>
      <c r="N10">
        <f>J11-J9</f>
        <v>-4.995000000000005E-2</v>
      </c>
    </row>
    <row r="11" spans="2:20" x14ac:dyDescent="0.45">
      <c r="B11">
        <v>1</v>
      </c>
      <c r="C11">
        <v>0.82023800000000002</v>
      </c>
      <c r="D11">
        <v>0.95897500000000002</v>
      </c>
      <c r="E11">
        <v>1.1766700000000001</v>
      </c>
      <c r="F11">
        <v>1.42615</v>
      </c>
      <c r="I11">
        <v>0</v>
      </c>
      <c r="J11">
        <v>0.941882</v>
      </c>
      <c r="K11">
        <v>0.78456199999999998</v>
      </c>
      <c r="L11">
        <v>1.4222699999999999</v>
      </c>
      <c r="M11">
        <v>1.12313</v>
      </c>
      <c r="N11">
        <f>(N10+N12)/2</f>
        <v>-3.8278500000000049E-2</v>
      </c>
      <c r="P11">
        <v>-3</v>
      </c>
      <c r="Q11">
        <v>0.91527499999999995</v>
      </c>
      <c r="R11">
        <v>0.89112999999999998</v>
      </c>
      <c r="S11">
        <v>1.3812800000000001</v>
      </c>
      <c r="T11">
        <v>1.0498499999999999</v>
      </c>
    </row>
    <row r="12" spans="2:20" x14ac:dyDescent="0.45">
      <c r="J12">
        <f>(J11+J13)/2</f>
        <v>0.92857849999999997</v>
      </c>
      <c r="K12">
        <f t="shared" ref="K12" si="7">(K11+K13)/2</f>
        <v>0.83784599999999998</v>
      </c>
      <c r="L12">
        <f t="shared" ref="L12" si="8">(L11+L13)/2</f>
        <v>1.401775</v>
      </c>
      <c r="M12">
        <f t="shared" ref="M12" si="9">(M11+M13)/2</f>
        <v>1.08649</v>
      </c>
      <c r="N12">
        <f>J13-J11</f>
        <v>-2.6607000000000047E-2</v>
      </c>
    </row>
    <row r="13" spans="2:20" x14ac:dyDescent="0.45">
      <c r="B13">
        <v>-2</v>
      </c>
      <c r="C13">
        <v>0.99183200000000005</v>
      </c>
      <c r="D13">
        <v>0.79195899999999997</v>
      </c>
      <c r="E13">
        <v>1.4601900000000001</v>
      </c>
      <c r="F13">
        <v>1.2130300000000001</v>
      </c>
      <c r="I13">
        <v>-3</v>
      </c>
      <c r="J13">
        <v>0.91527499999999995</v>
      </c>
      <c r="K13">
        <v>0.89112999999999998</v>
      </c>
      <c r="L13">
        <v>1.3812800000000001</v>
      </c>
      <c r="M13">
        <v>1.0498499999999999</v>
      </c>
      <c r="N13">
        <f>(N12+N14)/2</f>
        <v>-7.4961500000000014E-2</v>
      </c>
      <c r="P13">
        <v>0</v>
      </c>
      <c r="Q13">
        <v>0.78456199999999998</v>
      </c>
      <c r="R13">
        <v>0.941882</v>
      </c>
      <c r="S13">
        <v>1.12313</v>
      </c>
      <c r="T13">
        <v>1.4222699999999999</v>
      </c>
    </row>
    <row r="14" spans="2:20" x14ac:dyDescent="0.45">
      <c r="J14">
        <f>(J13+J15)/2</f>
        <v>0.85361699999999996</v>
      </c>
      <c r="K14">
        <f t="shared" ref="K14" si="10">(K13+K15)/2</f>
        <v>0.94148100000000001</v>
      </c>
      <c r="L14">
        <f t="shared" ref="L14" si="11">(L13+L15)/2</f>
        <v>1.2971550000000001</v>
      </c>
      <c r="M14">
        <f t="shared" ref="M14" si="12">(M13+M15)/2</f>
        <v>1.25502</v>
      </c>
      <c r="N14">
        <f>J15-J13</f>
        <v>-0.12331599999999998</v>
      </c>
    </row>
    <row r="15" spans="2:20" x14ac:dyDescent="0.45">
      <c r="B15">
        <v>-1</v>
      </c>
      <c r="C15">
        <v>0.95897500000000002</v>
      </c>
      <c r="D15">
        <v>0.82023800000000002</v>
      </c>
      <c r="E15">
        <v>1.42615</v>
      </c>
      <c r="F15">
        <v>1.1766700000000001</v>
      </c>
      <c r="I15">
        <v>2</v>
      </c>
      <c r="J15">
        <v>0.79195899999999997</v>
      </c>
      <c r="K15">
        <v>0.99183200000000005</v>
      </c>
      <c r="L15">
        <v>1.2130300000000001</v>
      </c>
      <c r="M15">
        <v>1.4601900000000001</v>
      </c>
      <c r="N15">
        <f>(N14+N16)/2</f>
        <v>-4.7518499999999964E-2</v>
      </c>
      <c r="P15">
        <v>1</v>
      </c>
      <c r="Q15">
        <v>0.82023800000000002</v>
      </c>
      <c r="R15">
        <v>0.95897500000000002</v>
      </c>
      <c r="S15">
        <v>1.1766700000000001</v>
      </c>
      <c r="T15">
        <v>1.42615</v>
      </c>
    </row>
    <row r="16" spans="2:20" x14ac:dyDescent="0.45">
      <c r="J16">
        <f>(J15+J17)/2</f>
        <v>0.80609850000000005</v>
      </c>
      <c r="K16">
        <f t="shared" ref="K16" si="13">(K15+K17)/2</f>
        <v>0.97540350000000009</v>
      </c>
      <c r="L16">
        <f t="shared" ref="L16" si="14">(L15+L17)/2</f>
        <v>1.1948500000000002</v>
      </c>
      <c r="M16">
        <f t="shared" ref="M16" si="15">(M15+M17)/2</f>
        <v>1.4431700000000001</v>
      </c>
      <c r="N16">
        <f>J17-J15</f>
        <v>2.8279000000000054E-2</v>
      </c>
    </row>
    <row r="17" spans="2:20" x14ac:dyDescent="0.45">
      <c r="B17">
        <v>0</v>
      </c>
      <c r="C17">
        <v>0.941882</v>
      </c>
      <c r="D17">
        <v>0.78456199999999998</v>
      </c>
      <c r="E17">
        <v>1.4222699999999999</v>
      </c>
      <c r="F17">
        <v>1.12313</v>
      </c>
      <c r="I17">
        <v>1</v>
      </c>
      <c r="J17">
        <v>0.82023800000000002</v>
      </c>
      <c r="K17">
        <v>0.95897500000000002</v>
      </c>
      <c r="L17">
        <v>1.1766700000000001</v>
      </c>
      <c r="M17">
        <v>1.42615</v>
      </c>
      <c r="N17">
        <f>(N16+N18)/2</f>
        <v>-3.6984999999999935E-3</v>
      </c>
      <c r="P17">
        <v>2</v>
      </c>
      <c r="Q17">
        <v>0.79195899999999997</v>
      </c>
      <c r="R17">
        <v>0.99183200000000005</v>
      </c>
      <c r="S17">
        <v>1.2130300000000001</v>
      </c>
      <c r="T17">
        <v>1.4601900000000001</v>
      </c>
    </row>
    <row r="18" spans="2:20" x14ac:dyDescent="0.45">
      <c r="J18">
        <f>(J17+J19)/2</f>
        <v>0.8024</v>
      </c>
      <c r="K18">
        <f t="shared" ref="K18" si="16">(K17+K19)/2</f>
        <v>0.95042850000000001</v>
      </c>
      <c r="L18">
        <f t="shared" ref="L18" si="17">(L17+L19)/2</f>
        <v>1.1499000000000001</v>
      </c>
      <c r="M18">
        <f t="shared" ref="M18" si="18">(M17+M19)/2</f>
        <v>1.42421</v>
      </c>
      <c r="N18">
        <f>J19-J17</f>
        <v>-3.5676000000000041E-2</v>
      </c>
    </row>
    <row r="19" spans="2:20" x14ac:dyDescent="0.45">
      <c r="B19">
        <v>-3</v>
      </c>
      <c r="C19">
        <v>0.91527499999999995</v>
      </c>
      <c r="D19">
        <v>0.89112999999999998</v>
      </c>
      <c r="E19">
        <v>1.3812800000000001</v>
      </c>
      <c r="F19">
        <v>1.0498499999999999</v>
      </c>
      <c r="I19">
        <v>0</v>
      </c>
      <c r="J19">
        <v>0.78456199999999998</v>
      </c>
      <c r="K19">
        <v>0.941882</v>
      </c>
      <c r="L19">
        <v>1.12313</v>
      </c>
      <c r="M19">
        <v>1.4222699999999999</v>
      </c>
      <c r="N19">
        <f>(N18+N20)/2</f>
        <v>3.5445999999999978E-2</v>
      </c>
      <c r="P19">
        <v>3</v>
      </c>
      <c r="Q19">
        <v>0.89112999999999998</v>
      </c>
      <c r="R19">
        <v>0.91527499999999995</v>
      </c>
      <c r="S19">
        <v>1.0498499999999999</v>
      </c>
      <c r="T19">
        <v>1.3812800000000001</v>
      </c>
    </row>
    <row r="20" spans="2:20" x14ac:dyDescent="0.45">
      <c r="J20">
        <f>(J19+J21)/2</f>
        <v>0.83784599999999998</v>
      </c>
      <c r="K20">
        <f t="shared" ref="K20" si="19">(K19+K21)/2</f>
        <v>0.92857849999999997</v>
      </c>
      <c r="L20">
        <f t="shared" ref="L20" si="20">(L19+L21)/2</f>
        <v>1.08649</v>
      </c>
      <c r="M20">
        <f t="shared" ref="M20" si="21">(M19+M21)/2</f>
        <v>1.401775</v>
      </c>
      <c r="N20">
        <f>J21-J19</f>
        <v>0.106568</v>
      </c>
    </row>
    <row r="21" spans="2:20" x14ac:dyDescent="0.45">
      <c r="B21">
        <v>3</v>
      </c>
      <c r="C21">
        <v>0.89112999999999998</v>
      </c>
      <c r="D21">
        <v>0.91527499999999995</v>
      </c>
      <c r="E21">
        <v>1.0498499999999999</v>
      </c>
      <c r="F21">
        <v>1.3812800000000001</v>
      </c>
      <c r="I21">
        <v>3</v>
      </c>
      <c r="J21">
        <v>0.89112999999999998</v>
      </c>
      <c r="K21">
        <v>0.91527499999999995</v>
      </c>
      <c r="L21">
        <v>1.0498499999999999</v>
      </c>
      <c r="M21">
        <v>1.3812800000000001</v>
      </c>
      <c r="P21">
        <v>0</v>
      </c>
      <c r="Q21">
        <v>0.941882</v>
      </c>
      <c r="R21">
        <v>0.78456199999999998</v>
      </c>
      <c r="S21">
        <v>1.4222699999999999</v>
      </c>
      <c r="T21">
        <v>1.12313</v>
      </c>
    </row>
    <row r="41" spans="2:6" x14ac:dyDescent="0.45">
      <c r="B41">
        <v>0</v>
      </c>
      <c r="C41">
        <v>0.941882</v>
      </c>
      <c r="D41">
        <v>0.78456199999999998</v>
      </c>
      <c r="E41">
        <v>1.4222699999999999</v>
      </c>
      <c r="F41">
        <v>1.12313</v>
      </c>
    </row>
    <row r="42" spans="2:6" x14ac:dyDescent="0.45">
      <c r="B42">
        <v>-1</v>
      </c>
      <c r="C42">
        <v>0.95897500000000002</v>
      </c>
      <c r="D42">
        <v>0.82023800000000002</v>
      </c>
      <c r="E42">
        <v>1.42615</v>
      </c>
      <c r="F42">
        <v>1.1766700000000001</v>
      </c>
    </row>
    <row r="43" spans="2:6" x14ac:dyDescent="0.45">
      <c r="B43">
        <v>-2</v>
      </c>
      <c r="C43">
        <v>0.99183200000000005</v>
      </c>
      <c r="D43">
        <v>0.79195899999999997</v>
      </c>
      <c r="E43">
        <v>1.4601900000000001</v>
      </c>
      <c r="F43">
        <v>1.2130300000000001</v>
      </c>
    </row>
    <row r="44" spans="2:6" x14ac:dyDescent="0.45">
      <c r="B44">
        <v>-3</v>
      </c>
      <c r="C44">
        <v>0.91527499999999995</v>
      </c>
      <c r="D44">
        <v>0.89112999999999998</v>
      </c>
      <c r="E44">
        <v>1.3812800000000001</v>
      </c>
      <c r="F44">
        <v>1.0498499999999999</v>
      </c>
    </row>
    <row r="45" spans="2:6" x14ac:dyDescent="0.45">
      <c r="B45">
        <v>0</v>
      </c>
      <c r="C45">
        <v>0.78456199999999998</v>
      </c>
      <c r="D45">
        <v>0.941882</v>
      </c>
      <c r="E45">
        <v>1.12313</v>
      </c>
      <c r="F45">
        <v>1.4222699999999999</v>
      </c>
    </row>
    <row r="46" spans="2:6" x14ac:dyDescent="0.45">
      <c r="B46">
        <v>1</v>
      </c>
      <c r="C46">
        <v>0.82023800000000002</v>
      </c>
      <c r="D46">
        <v>0.95897500000000002</v>
      </c>
      <c r="E46">
        <v>1.1766700000000001</v>
      </c>
      <c r="F46">
        <v>1.42615</v>
      </c>
    </row>
    <row r="47" spans="2:6" x14ac:dyDescent="0.45">
      <c r="B47">
        <v>2</v>
      </c>
      <c r="C47">
        <v>0.79195899999999997</v>
      </c>
      <c r="D47">
        <v>0.99183200000000005</v>
      </c>
      <c r="E47">
        <v>1.2130300000000001</v>
      </c>
      <c r="F47">
        <v>1.4601900000000001</v>
      </c>
    </row>
    <row r="48" spans="2:6" x14ac:dyDescent="0.45">
      <c r="B48">
        <v>3</v>
      </c>
      <c r="C48">
        <v>0.89112999999999998</v>
      </c>
      <c r="D48">
        <v>0.91527499999999995</v>
      </c>
      <c r="E48">
        <v>1.0498499999999999</v>
      </c>
      <c r="F48">
        <v>1.3812800000000001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Dijskra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2020-03-03T19:46:33Z</dcterms:created>
  <dcterms:modified xsi:type="dcterms:W3CDTF">2020-03-11T15:18:02Z</dcterms:modified>
</cp:coreProperties>
</file>