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titg\Documents\Thesis-animal-animation\Documents\"/>
    </mc:Choice>
  </mc:AlternateContent>
  <xr:revisionPtr revIDLastSave="0" documentId="13_ncr:1_{83B893DE-4019-4722-BE42-27BF8C1789DC}" xr6:coauthVersionLast="45" xr6:coauthVersionMax="45" xr10:uidLastSave="{00000000-0000-0000-0000-000000000000}"/>
  <bookViews>
    <workbookView xWindow="3308" yWindow="3308" windowWidth="16875" windowHeight="10522" xr2:uid="{454B0C08-6FB4-4BA4-8296-F953A4E05736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12" i="1" l="1"/>
  <c r="Y10" i="1" l="1"/>
  <c r="Z10" i="1"/>
  <c r="AA10" i="1"/>
  <c r="AB10" i="1"/>
  <c r="AB12" i="1" s="1"/>
  <c r="AC10" i="1"/>
  <c r="AD10" i="1"/>
  <c r="AE10" i="1"/>
  <c r="AF10" i="1"/>
  <c r="AF12" i="1" s="1"/>
  <c r="AG10" i="1"/>
  <c r="AH10" i="1"/>
  <c r="AI10" i="1"/>
  <c r="AJ10" i="1"/>
  <c r="AJ12" i="1" s="1"/>
  <c r="AK10" i="1"/>
  <c r="AL10" i="1"/>
  <c r="AM10" i="1"/>
  <c r="AN10" i="1"/>
  <c r="AN12" i="1" s="1"/>
  <c r="AO10" i="1"/>
  <c r="AP10" i="1"/>
  <c r="AQ10" i="1"/>
  <c r="AR10" i="1"/>
  <c r="AR12" i="1" s="1"/>
  <c r="AS10" i="1"/>
  <c r="AT10" i="1"/>
  <c r="Y12" i="1"/>
  <c r="Z12" i="1"/>
  <c r="AA12" i="1"/>
  <c r="AC12" i="1"/>
  <c r="AD12" i="1"/>
  <c r="AE12" i="1"/>
  <c r="AG12" i="1"/>
  <c r="AH12" i="1"/>
  <c r="AI12" i="1"/>
  <c r="AK12" i="1"/>
  <c r="AL12" i="1"/>
  <c r="AM12" i="1"/>
  <c r="AO12" i="1"/>
  <c r="AP12" i="1"/>
  <c r="AQ12" i="1"/>
  <c r="AS12" i="1"/>
  <c r="AT12" i="1"/>
  <c r="Q10" i="1"/>
  <c r="Q12" i="1" s="1"/>
  <c r="R10" i="1"/>
  <c r="S10" i="1"/>
  <c r="T10" i="1"/>
  <c r="U10" i="1"/>
  <c r="U12" i="1" s="1"/>
  <c r="V10" i="1"/>
  <c r="V12" i="1" s="1"/>
  <c r="W10" i="1"/>
  <c r="W12" i="1" s="1"/>
  <c r="X10" i="1"/>
  <c r="X12" i="1" s="1"/>
  <c r="O12" i="1"/>
  <c r="M10" i="1" l="1"/>
  <c r="N10" i="1"/>
  <c r="N12" i="1" s="1"/>
  <c r="O10" i="1"/>
  <c r="P10" i="1"/>
  <c r="M12" i="1"/>
  <c r="J12" i="1" l="1"/>
  <c r="G10" i="1" l="1"/>
  <c r="G12" i="1" s="1"/>
  <c r="H10" i="1"/>
  <c r="I10" i="1"/>
  <c r="H12" i="1" s="1"/>
  <c r="J10" i="1"/>
  <c r="K10" i="1"/>
  <c r="L10" i="1"/>
  <c r="L12" i="1" s="1"/>
  <c r="F12" i="1" l="1"/>
  <c r="B12" i="1"/>
  <c r="C12" i="1"/>
  <c r="F10" i="1" l="1"/>
  <c r="E10" i="1"/>
  <c r="D12" i="1" s="1"/>
  <c r="D10" i="1"/>
  <c r="C10" i="1" l="1"/>
  <c r="B10" i="1"/>
</calcChain>
</file>

<file path=xl/sharedStrings.xml><?xml version="1.0" encoding="utf-8"?>
<sst xmlns="http://schemas.openxmlformats.org/spreadsheetml/2006/main" count="43" uniqueCount="35">
  <si>
    <t>install opencv</t>
  </si>
  <si>
    <t>Mer 15 Jan</t>
  </si>
  <si>
    <t>Jeu 16 Jan</t>
  </si>
  <si>
    <t>Ven 17 Jan</t>
  </si>
  <si>
    <t>Understand the code</t>
  </si>
  <si>
    <t>total</t>
  </si>
  <si>
    <t>Blender python</t>
  </si>
  <si>
    <t>blender python</t>
  </si>
  <si>
    <t>Lun 20 Jan</t>
  </si>
  <si>
    <t>Mar 21 Jan</t>
  </si>
  <si>
    <t>blender texture</t>
  </si>
  <si>
    <t>Mer 22 Jan</t>
  </si>
  <si>
    <t>billboard docu</t>
  </si>
  <si>
    <t>Jeu 23 Jan</t>
  </si>
  <si>
    <t>animal measure</t>
  </si>
  <si>
    <t>Ven 24 Jan</t>
  </si>
  <si>
    <t>billboard python</t>
  </si>
  <si>
    <t>Lun 27 Jan</t>
  </si>
  <si>
    <t>Mar 28 Jan</t>
  </si>
  <si>
    <t>billboard orientation</t>
  </si>
  <si>
    <t>Mer 29 Jan</t>
  </si>
  <si>
    <t>get images</t>
  </si>
  <si>
    <t>skeleton research</t>
  </si>
  <si>
    <t>Jeu 30 Jan</t>
  </si>
  <si>
    <t>skeleton c++</t>
  </si>
  <si>
    <t>Ven 31 Jan</t>
  </si>
  <si>
    <t>discussion</t>
  </si>
  <si>
    <t>Lun 03 Feb</t>
  </si>
  <si>
    <t>3D  morphable skeleton</t>
  </si>
  <si>
    <t>Mar 04 Feb</t>
  </si>
  <si>
    <t>Mer 05 Feb</t>
  </si>
  <si>
    <t>Jeu 06 Feb</t>
  </si>
  <si>
    <t>quaternion</t>
  </si>
  <si>
    <t>Ven 07 Feb</t>
  </si>
  <si>
    <t>3D skeleton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</si>
</sst>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20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9.4692038495188105E-2"/>
          <c:y val="0.17171296296296298"/>
          <c:w val="0.86486351706036746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Feuil1!$B$21:$B$35</c:f>
              <c:numCache>
                <c:formatCode>General</c:formatCode>
                <c:ptCount val="15"/>
                <c:pt idx="0">
                  <c:v>3128</c:v>
                </c:pt>
                <c:pt idx="1">
                  <c:v>2427</c:v>
                </c:pt>
                <c:pt idx="2">
                  <c:v>1896</c:v>
                </c:pt>
                <c:pt idx="3">
                  <c:v>1522</c:v>
                </c:pt>
                <c:pt idx="4">
                  <c:v>1249</c:v>
                </c:pt>
                <c:pt idx="5">
                  <c:v>1038</c:v>
                </c:pt>
                <c:pt idx="6">
                  <c:v>876</c:v>
                </c:pt>
                <c:pt idx="7">
                  <c:v>750</c:v>
                </c:pt>
                <c:pt idx="8">
                  <c:v>657</c:v>
                </c:pt>
                <c:pt idx="9">
                  <c:v>439</c:v>
                </c:pt>
                <c:pt idx="10">
                  <c:v>262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C6-4DC8-8883-44BBDA3DBF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809600"/>
        <c:axId val="506809928"/>
      </c:scatterChart>
      <c:valAx>
        <c:axId val="506809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06809928"/>
        <c:crosses val="autoZero"/>
        <c:crossBetween val="midCat"/>
      </c:valAx>
      <c:valAx>
        <c:axId val="506809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06809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Feuil1!$B$40:$B$54</c:f>
              <c:numCache>
                <c:formatCode>General</c:formatCode>
                <c:ptCount val="15"/>
                <c:pt idx="0">
                  <c:v>3269</c:v>
                </c:pt>
                <c:pt idx="1">
                  <c:v>2271</c:v>
                </c:pt>
                <c:pt idx="2">
                  <c:v>1700</c:v>
                </c:pt>
                <c:pt idx="3">
                  <c:v>1325</c:v>
                </c:pt>
                <c:pt idx="4">
                  <c:v>1051</c:v>
                </c:pt>
                <c:pt idx="5">
                  <c:v>856</c:v>
                </c:pt>
                <c:pt idx="6">
                  <c:v>713</c:v>
                </c:pt>
                <c:pt idx="7">
                  <c:v>606</c:v>
                </c:pt>
                <c:pt idx="8">
                  <c:v>535</c:v>
                </c:pt>
                <c:pt idx="9">
                  <c:v>453</c:v>
                </c:pt>
                <c:pt idx="10">
                  <c:v>278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87-49E5-8817-8ED5B1C73E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8419736"/>
        <c:axId val="408417112"/>
      </c:scatterChart>
      <c:valAx>
        <c:axId val="408419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08417112"/>
        <c:crosses val="autoZero"/>
        <c:crossBetween val="midCat"/>
      </c:valAx>
      <c:valAx>
        <c:axId val="408417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08419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678655</xdr:colOff>
      <xdr:row>19</xdr:row>
      <xdr:rowOff>173831</xdr:rowOff>
    </xdr:from>
    <xdr:to>
      <xdr:col>8</xdr:col>
      <xdr:colOff>135730</xdr:colOff>
      <xdr:row>35</xdr:row>
      <xdr:rowOff>21431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DED8983E-409C-430D-90F3-950CF1F709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607218</xdr:colOff>
      <xdr:row>38</xdr:row>
      <xdr:rowOff>121444</xdr:rowOff>
    </xdr:from>
    <xdr:to>
      <xdr:col>8</xdr:col>
      <xdr:colOff>64293</xdr:colOff>
      <xdr:row>53</xdr:row>
      <xdr:rowOff>150019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4338118E-D5A8-41CB-AB4C-5A9AF27A6C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63FB7-B33A-44EE-B739-01B89B18E70B}">
  <sheetPr codeName="Feuil1"/>
  <dimension ref="A3:AT50"/>
  <sheetViews>
    <sheetView tabSelected="1" topLeftCell="N1" workbookViewId="0">
      <selection activeCell="Y6" sqref="Y6"/>
    </sheetView>
  </sheetViews>
  <sheetFormatPr baseColWidth="10" defaultRowHeight="14.25" x14ac:dyDescent="0.45"/>
  <cols>
    <col min="1" max="1" width="10.6640625" style="1"/>
    <col min="2" max="2" width="12.9296875" style="1" customWidth="1"/>
    <col min="3" max="3" width="14.06640625" style="1" customWidth="1"/>
    <col min="4" max="4" width="11.59765625" style="1" customWidth="1"/>
    <col min="5" max="5" width="13.53125" style="1" customWidth="1"/>
    <col min="6" max="6" width="11.06640625" style="1" customWidth="1"/>
    <col min="7" max="15" width="10.6640625" style="1"/>
    <col min="16" max="16" width="12.6640625" style="1" customWidth="1"/>
    <col min="17" max="20" width="10.6640625" style="1"/>
    <col min="21" max="21" width="14.265625" style="1" customWidth="1"/>
    <col min="22" max="16384" width="10.6640625" style="1"/>
  </cols>
  <sheetData>
    <row r="3" spans="1:46" x14ac:dyDescent="0.45">
      <c r="B3" s="1" t="s">
        <v>1</v>
      </c>
      <c r="C3" s="1" t="s">
        <v>2</v>
      </c>
      <c r="D3" s="22" t="s">
        <v>3</v>
      </c>
      <c r="E3" s="22"/>
      <c r="F3" s="1" t="s">
        <v>8</v>
      </c>
      <c r="G3" s="1" t="s">
        <v>9</v>
      </c>
      <c r="H3" s="22" t="s">
        <v>11</v>
      </c>
      <c r="I3" s="22"/>
      <c r="J3" s="22" t="s">
        <v>13</v>
      </c>
      <c r="K3" s="22"/>
      <c r="L3" s="1" t="s">
        <v>15</v>
      </c>
      <c r="M3" s="1" t="s">
        <v>17</v>
      </c>
      <c r="N3" s="1" t="s">
        <v>18</v>
      </c>
      <c r="O3" s="21" t="s">
        <v>20</v>
      </c>
      <c r="P3" s="22"/>
      <c r="Q3" s="1" t="s">
        <v>23</v>
      </c>
      <c r="R3" s="22" t="s">
        <v>25</v>
      </c>
      <c r="S3" s="22"/>
      <c r="T3" s="22"/>
      <c r="U3" s="1" t="s">
        <v>27</v>
      </c>
      <c r="V3" s="1" t="s">
        <v>29</v>
      </c>
      <c r="W3" s="1" t="s">
        <v>30</v>
      </c>
      <c r="X3" s="1" t="s">
        <v>31</v>
      </c>
      <c r="Y3" s="1" t="s">
        <v>33</v>
      </c>
    </row>
    <row r="5" spans="1:46" s="2" customFormat="1" ht="35.25" customHeight="1" x14ac:dyDescent="0.45">
      <c r="B5" s="2" t="s">
        <v>0</v>
      </c>
      <c r="C5" s="2" t="s">
        <v>0</v>
      </c>
      <c r="D5" s="2" t="s">
        <v>4</v>
      </c>
      <c r="E5" s="2" t="s">
        <v>6</v>
      </c>
      <c r="F5" s="2" t="s">
        <v>7</v>
      </c>
      <c r="G5" s="2" t="s">
        <v>10</v>
      </c>
      <c r="H5" s="2" t="s">
        <v>7</v>
      </c>
      <c r="I5" s="2" t="s">
        <v>12</v>
      </c>
      <c r="J5" s="2" t="s">
        <v>14</v>
      </c>
      <c r="K5" s="2" t="s">
        <v>12</v>
      </c>
      <c r="L5" s="2" t="s">
        <v>16</v>
      </c>
      <c r="M5" s="2" t="s">
        <v>16</v>
      </c>
      <c r="N5" s="2" t="s">
        <v>19</v>
      </c>
      <c r="O5" s="2" t="s">
        <v>21</v>
      </c>
      <c r="P5" s="2" t="s">
        <v>22</v>
      </c>
      <c r="Q5" s="2" t="s">
        <v>24</v>
      </c>
      <c r="R5" s="2" t="s">
        <v>24</v>
      </c>
      <c r="S5" s="2" t="s">
        <v>22</v>
      </c>
      <c r="T5" s="2" t="s">
        <v>26</v>
      </c>
      <c r="U5" s="2" t="s">
        <v>28</v>
      </c>
      <c r="V5" s="2" t="s">
        <v>24</v>
      </c>
      <c r="W5" s="2" t="s">
        <v>24</v>
      </c>
      <c r="X5" s="2" t="s">
        <v>32</v>
      </c>
      <c r="Y5" s="2" t="s">
        <v>34</v>
      </c>
    </row>
    <row r="6" spans="1:46" x14ac:dyDescent="0.45">
      <c r="B6" s="3">
        <v>6.6666666666666666E-2</v>
      </c>
      <c r="C6" s="3">
        <v>6.5972222222222224E-2</v>
      </c>
      <c r="D6" s="3">
        <v>5.8333333333333327E-2</v>
      </c>
      <c r="E6" s="3">
        <v>2.0833333333333332E-2</v>
      </c>
      <c r="F6" s="3">
        <v>5.8333333333333327E-2</v>
      </c>
      <c r="G6" s="3">
        <v>5.347222222222222E-2</v>
      </c>
      <c r="H6" s="3">
        <v>5.8333333333333327E-2</v>
      </c>
      <c r="I6" s="3">
        <v>7.3611111111111113E-2</v>
      </c>
      <c r="J6" s="3">
        <v>4.5138888888888888E-2</v>
      </c>
      <c r="K6" s="3">
        <v>0.14861111111111111</v>
      </c>
      <c r="L6" s="3">
        <v>8.3333333333333329E-2</v>
      </c>
      <c r="M6" s="4">
        <v>4.1666666666666664E-2</v>
      </c>
      <c r="N6" s="6">
        <v>4.1666666666666664E-2</v>
      </c>
      <c r="O6" s="8">
        <v>4.1666666666666664E-2</v>
      </c>
      <c r="P6" s="9">
        <v>0.15416666666666667</v>
      </c>
      <c r="Q6" s="10">
        <v>2.361111111111111E-2</v>
      </c>
      <c r="R6" s="13">
        <v>5.9027777777777783E-2</v>
      </c>
      <c r="S6" s="14">
        <v>3.125E-2</v>
      </c>
      <c r="T6" s="14">
        <v>6.25E-2</v>
      </c>
      <c r="U6" s="15">
        <v>4.1666666666666664E-2</v>
      </c>
      <c r="V6" s="17">
        <v>2.0833333333333332E-2</v>
      </c>
      <c r="W6" s="18">
        <v>5.2083333333333336E-2</v>
      </c>
      <c r="X6" s="19">
        <v>4.1666666666666664E-2</v>
      </c>
    </row>
    <row r="7" spans="1:46" x14ac:dyDescent="0.45">
      <c r="B7" s="3">
        <v>9.2361111111111116E-2</v>
      </c>
      <c r="C7" s="3">
        <v>0.11319444444444444</v>
      </c>
      <c r="D7" s="3">
        <v>2.9861111111111113E-2</v>
      </c>
      <c r="E7" s="3">
        <v>0.12986111111111112</v>
      </c>
      <c r="F7" s="3">
        <v>3.125E-2</v>
      </c>
      <c r="G7" s="3">
        <v>8.3333333333333329E-2</v>
      </c>
      <c r="H7" s="3">
        <v>3.125E-2</v>
      </c>
      <c r="J7" s="3">
        <v>4.1666666666666664E-2</v>
      </c>
      <c r="L7" s="4">
        <v>9.5833333333333326E-2</v>
      </c>
      <c r="M7" s="6">
        <v>0.13125000000000001</v>
      </c>
      <c r="N7" s="6">
        <v>6.25E-2</v>
      </c>
      <c r="Q7" s="11">
        <v>5.2083333333333336E-2</v>
      </c>
      <c r="U7" s="16">
        <v>0.14027777777777778</v>
      </c>
      <c r="V7" s="17">
        <v>0.22569444444444445</v>
      </c>
      <c r="W7" s="19">
        <v>0.11597222222222221</v>
      </c>
      <c r="X7" s="20">
        <v>0.1451388888888889</v>
      </c>
    </row>
    <row r="8" spans="1:46" x14ac:dyDescent="0.45">
      <c r="B8" s="3"/>
      <c r="C8" s="3"/>
      <c r="D8" s="3"/>
      <c r="E8" s="3"/>
      <c r="F8" s="3">
        <v>0.14652777777777778</v>
      </c>
      <c r="G8" s="3">
        <v>0.1173611111111111</v>
      </c>
      <c r="H8" s="3">
        <v>6.9444444444444434E-2</v>
      </c>
      <c r="N8" s="7">
        <v>0.12847222222222224</v>
      </c>
      <c r="Q8" s="12">
        <v>0.125</v>
      </c>
    </row>
    <row r="9" spans="1:46" x14ac:dyDescent="0.45">
      <c r="B9" s="3"/>
      <c r="C9" s="3"/>
    </row>
    <row r="10" spans="1:46" x14ac:dyDescent="0.45">
      <c r="A10" s="1" t="s">
        <v>5</v>
      </c>
      <c r="B10" s="3">
        <f>SUM(B6:B9)</f>
        <v>0.15902777777777777</v>
      </c>
      <c r="C10" s="3">
        <f>SUM(C6:C9)</f>
        <v>0.17916666666666667</v>
      </c>
      <c r="D10" s="3">
        <f>SUM(D6:D9)</f>
        <v>8.8194444444444436E-2</v>
      </c>
      <c r="E10" s="3">
        <f>SUM(E6:E9)</f>
        <v>0.15069444444444446</v>
      </c>
      <c r="F10" s="3">
        <f>SUM(F6:F9)</f>
        <v>0.2361111111111111</v>
      </c>
      <c r="G10" s="3">
        <f t="shared" ref="G10:L10" si="0">SUM(G6:G9)</f>
        <v>0.25416666666666665</v>
      </c>
      <c r="H10" s="3">
        <f t="shared" si="0"/>
        <v>0.15902777777777777</v>
      </c>
      <c r="I10" s="3">
        <f t="shared" si="0"/>
        <v>7.3611111111111113E-2</v>
      </c>
      <c r="J10" s="3">
        <f t="shared" si="0"/>
        <v>8.6805555555555552E-2</v>
      </c>
      <c r="K10" s="3">
        <f t="shared" si="0"/>
        <v>0.14861111111111111</v>
      </c>
      <c r="L10" s="3">
        <f t="shared" si="0"/>
        <v>0.17916666666666664</v>
      </c>
      <c r="M10" s="6">
        <f t="shared" ref="M10:AT10" si="1">SUM(M6:M9)</f>
        <v>0.17291666666666666</v>
      </c>
      <c r="N10" s="6">
        <f t="shared" si="1"/>
        <v>0.2326388888888889</v>
      </c>
      <c r="O10" s="6">
        <f t="shared" si="1"/>
        <v>4.1666666666666664E-2</v>
      </c>
      <c r="P10" s="6">
        <f t="shared" si="1"/>
        <v>0.15416666666666667</v>
      </c>
      <c r="Q10" s="11">
        <f t="shared" si="1"/>
        <v>0.20069444444444445</v>
      </c>
      <c r="R10" s="11">
        <f t="shared" si="1"/>
        <v>5.9027777777777783E-2</v>
      </c>
      <c r="S10" s="11">
        <f t="shared" si="1"/>
        <v>3.125E-2</v>
      </c>
      <c r="T10" s="11">
        <f t="shared" si="1"/>
        <v>6.25E-2</v>
      </c>
      <c r="U10" s="11">
        <f t="shared" si="1"/>
        <v>0.18194444444444444</v>
      </c>
      <c r="V10" s="11">
        <f t="shared" si="1"/>
        <v>0.24652777777777779</v>
      </c>
      <c r="W10" s="11">
        <f t="shared" si="1"/>
        <v>0.16805555555555554</v>
      </c>
      <c r="X10" s="11">
        <f t="shared" si="1"/>
        <v>0.18680555555555556</v>
      </c>
      <c r="Y10" s="11">
        <f t="shared" si="1"/>
        <v>0</v>
      </c>
      <c r="Z10" s="11">
        <f t="shared" si="1"/>
        <v>0</v>
      </c>
      <c r="AA10" s="11">
        <f t="shared" si="1"/>
        <v>0</v>
      </c>
      <c r="AB10" s="11">
        <f t="shared" si="1"/>
        <v>0</v>
      </c>
      <c r="AC10" s="11">
        <f t="shared" si="1"/>
        <v>0</v>
      </c>
      <c r="AD10" s="11">
        <f t="shared" si="1"/>
        <v>0</v>
      </c>
      <c r="AE10" s="11">
        <f t="shared" si="1"/>
        <v>0</v>
      </c>
      <c r="AF10" s="11">
        <f t="shared" si="1"/>
        <v>0</v>
      </c>
      <c r="AG10" s="11">
        <f t="shared" si="1"/>
        <v>0</v>
      </c>
      <c r="AH10" s="11">
        <f t="shared" si="1"/>
        <v>0</v>
      </c>
      <c r="AI10" s="11">
        <f t="shared" si="1"/>
        <v>0</v>
      </c>
      <c r="AJ10" s="11">
        <f t="shared" si="1"/>
        <v>0</v>
      </c>
      <c r="AK10" s="11">
        <f t="shared" si="1"/>
        <v>0</v>
      </c>
      <c r="AL10" s="11">
        <f t="shared" si="1"/>
        <v>0</v>
      </c>
      <c r="AM10" s="11">
        <f t="shared" si="1"/>
        <v>0</v>
      </c>
      <c r="AN10" s="11">
        <f t="shared" si="1"/>
        <v>0</v>
      </c>
      <c r="AO10" s="11">
        <f t="shared" si="1"/>
        <v>0</v>
      </c>
      <c r="AP10" s="11">
        <f t="shared" si="1"/>
        <v>0</v>
      </c>
      <c r="AQ10" s="11">
        <f t="shared" si="1"/>
        <v>0</v>
      </c>
      <c r="AR10" s="11">
        <f t="shared" si="1"/>
        <v>0</v>
      </c>
      <c r="AS10" s="11">
        <f t="shared" si="1"/>
        <v>0</v>
      </c>
      <c r="AT10" s="11">
        <f t="shared" si="1"/>
        <v>0</v>
      </c>
    </row>
    <row r="11" spans="1:46" x14ac:dyDescent="0.45">
      <c r="M11" s="5"/>
      <c r="N11" s="5"/>
      <c r="O11" s="5"/>
      <c r="P11" s="5"/>
    </row>
    <row r="12" spans="1:46" x14ac:dyDescent="0.45">
      <c r="B12" s="3">
        <f>B10</f>
        <v>0.15902777777777777</v>
      </c>
      <c r="C12" s="3">
        <f>C10</f>
        <v>0.17916666666666667</v>
      </c>
      <c r="D12" s="21">
        <f>SUM(D10:E10)</f>
        <v>0.2388888888888889</v>
      </c>
      <c r="E12" s="22"/>
      <c r="F12" s="3">
        <f>F10</f>
        <v>0.2361111111111111</v>
      </c>
      <c r="G12" s="3">
        <f t="shared" ref="G12:L12" si="2">G10</f>
        <v>0.25416666666666665</v>
      </c>
      <c r="H12" s="21">
        <f>SUM(H10:I10)</f>
        <v>0.2326388888888889</v>
      </c>
      <c r="I12" s="22"/>
      <c r="J12" s="21">
        <f>SUM(J10:K10)</f>
        <v>0.23541666666666666</v>
      </c>
      <c r="K12" s="22"/>
      <c r="L12" s="3">
        <f t="shared" si="2"/>
        <v>0.17916666666666664</v>
      </c>
      <c r="M12" s="6">
        <f t="shared" ref="M12:AT12" si="3">M10</f>
        <v>0.17291666666666666</v>
      </c>
      <c r="N12" s="6">
        <f t="shared" si="3"/>
        <v>0.2326388888888889</v>
      </c>
      <c r="O12" s="21">
        <f>SUM(O10:P10)</f>
        <v>0.19583333333333333</v>
      </c>
      <c r="P12" s="22"/>
      <c r="Q12" s="11">
        <f t="shared" si="3"/>
        <v>0.20069444444444445</v>
      </c>
      <c r="R12" s="21">
        <f>SUM(R10:T10)</f>
        <v>0.15277777777777779</v>
      </c>
      <c r="S12" s="21"/>
      <c r="T12" s="21"/>
      <c r="U12" s="11">
        <f t="shared" si="3"/>
        <v>0.18194444444444444</v>
      </c>
      <c r="V12" s="11">
        <f t="shared" si="3"/>
        <v>0.24652777777777779</v>
      </c>
      <c r="W12" s="11">
        <f t="shared" si="3"/>
        <v>0.16805555555555554</v>
      </c>
      <c r="X12" s="11">
        <f t="shared" si="3"/>
        <v>0.18680555555555556</v>
      </c>
      <c r="Y12" s="11">
        <f t="shared" si="3"/>
        <v>0</v>
      </c>
      <c r="Z12" s="11">
        <f t="shared" si="3"/>
        <v>0</v>
      </c>
      <c r="AA12" s="11">
        <f t="shared" si="3"/>
        <v>0</v>
      </c>
      <c r="AB12" s="11">
        <f t="shared" si="3"/>
        <v>0</v>
      </c>
      <c r="AC12" s="11">
        <f t="shared" si="3"/>
        <v>0</v>
      </c>
      <c r="AD12" s="11">
        <f t="shared" si="3"/>
        <v>0</v>
      </c>
      <c r="AE12" s="11">
        <f t="shared" si="3"/>
        <v>0</v>
      </c>
      <c r="AF12" s="11">
        <f t="shared" si="3"/>
        <v>0</v>
      </c>
      <c r="AG12" s="11">
        <f t="shared" si="3"/>
        <v>0</v>
      </c>
      <c r="AH12" s="11">
        <f t="shared" si="3"/>
        <v>0</v>
      </c>
      <c r="AI12" s="11">
        <f t="shared" si="3"/>
        <v>0</v>
      </c>
      <c r="AJ12" s="11">
        <f t="shared" si="3"/>
        <v>0</v>
      </c>
      <c r="AK12" s="11">
        <f t="shared" si="3"/>
        <v>0</v>
      </c>
      <c r="AL12" s="11">
        <f t="shared" si="3"/>
        <v>0</v>
      </c>
      <c r="AM12" s="11">
        <f t="shared" si="3"/>
        <v>0</v>
      </c>
      <c r="AN12" s="11">
        <f t="shared" si="3"/>
        <v>0</v>
      </c>
      <c r="AO12" s="11">
        <f t="shared" si="3"/>
        <v>0</v>
      </c>
      <c r="AP12" s="11">
        <f t="shared" si="3"/>
        <v>0</v>
      </c>
      <c r="AQ12" s="11">
        <f t="shared" si="3"/>
        <v>0</v>
      </c>
      <c r="AR12" s="11">
        <f t="shared" si="3"/>
        <v>0</v>
      </c>
      <c r="AS12" s="11">
        <f t="shared" si="3"/>
        <v>0</v>
      </c>
      <c r="AT12" s="11">
        <f t="shared" si="3"/>
        <v>0</v>
      </c>
    </row>
    <row r="14" spans="1:46" x14ac:dyDescent="0.45">
      <c r="B14" s="3"/>
    </row>
    <row r="15" spans="1:46" x14ac:dyDescent="0.45">
      <c r="B15" s="3"/>
    </row>
    <row r="16" spans="1:46" x14ac:dyDescent="0.45">
      <c r="B16" s="3"/>
    </row>
    <row r="21" spans="2:2" x14ac:dyDescent="0.45">
      <c r="B21" s="1">
        <v>3128</v>
      </c>
    </row>
    <row r="22" spans="2:2" x14ac:dyDescent="0.45">
      <c r="B22" s="1">
        <v>2427</v>
      </c>
    </row>
    <row r="23" spans="2:2" x14ac:dyDescent="0.45">
      <c r="B23" s="1">
        <v>1896</v>
      </c>
    </row>
    <row r="24" spans="2:2" x14ac:dyDescent="0.45">
      <c r="B24" s="1">
        <v>1522</v>
      </c>
    </row>
    <row r="25" spans="2:2" x14ac:dyDescent="0.45">
      <c r="B25" s="1">
        <v>1249</v>
      </c>
    </row>
    <row r="26" spans="2:2" x14ac:dyDescent="0.45">
      <c r="B26" s="1">
        <v>1038</v>
      </c>
    </row>
    <row r="27" spans="2:2" x14ac:dyDescent="0.45">
      <c r="B27" s="1">
        <v>876</v>
      </c>
    </row>
    <row r="28" spans="2:2" x14ac:dyDescent="0.45">
      <c r="B28" s="1">
        <v>750</v>
      </c>
    </row>
    <row r="29" spans="2:2" x14ac:dyDescent="0.45">
      <c r="B29" s="1">
        <v>657</v>
      </c>
    </row>
    <row r="30" spans="2:2" x14ac:dyDescent="0.45">
      <c r="B30" s="1">
        <v>439</v>
      </c>
    </row>
    <row r="31" spans="2:2" x14ac:dyDescent="0.45">
      <c r="B31" s="1">
        <v>262</v>
      </c>
    </row>
    <row r="40" spans="2:2" x14ac:dyDescent="0.45">
      <c r="B40" s="1">
        <v>3269</v>
      </c>
    </row>
    <row r="41" spans="2:2" x14ac:dyDescent="0.45">
      <c r="B41" s="1">
        <v>2271</v>
      </c>
    </row>
    <row r="42" spans="2:2" x14ac:dyDescent="0.45">
      <c r="B42" s="1">
        <v>1700</v>
      </c>
    </row>
    <row r="43" spans="2:2" x14ac:dyDescent="0.45">
      <c r="B43" s="1">
        <v>1325</v>
      </c>
    </row>
    <row r="44" spans="2:2" x14ac:dyDescent="0.45">
      <c r="B44" s="1">
        <v>1051</v>
      </c>
    </row>
    <row r="45" spans="2:2" x14ac:dyDescent="0.45">
      <c r="B45" s="1">
        <v>856</v>
      </c>
    </row>
    <row r="46" spans="2:2" x14ac:dyDescent="0.45">
      <c r="B46" s="1">
        <v>713</v>
      </c>
    </row>
    <row r="47" spans="2:2" x14ac:dyDescent="0.45">
      <c r="B47" s="1">
        <v>606</v>
      </c>
    </row>
    <row r="48" spans="2:2" x14ac:dyDescent="0.45">
      <c r="B48" s="1">
        <v>535</v>
      </c>
    </row>
    <row r="49" spans="2:2" x14ac:dyDescent="0.45">
      <c r="B49" s="1">
        <v>453</v>
      </c>
    </row>
    <row r="50" spans="2:2" x14ac:dyDescent="0.45">
      <c r="B50" s="1">
        <v>278</v>
      </c>
    </row>
  </sheetData>
  <mergeCells count="10">
    <mergeCell ref="R12:T12"/>
    <mergeCell ref="R3:T3"/>
    <mergeCell ref="O12:P12"/>
    <mergeCell ref="O3:P3"/>
    <mergeCell ref="D3:E3"/>
    <mergeCell ref="D12:E12"/>
    <mergeCell ref="H12:I12"/>
    <mergeCell ref="H3:I3"/>
    <mergeCell ref="J3:K3"/>
    <mergeCell ref="J12:K12"/>
  </mergeCells>
  <pageMargins left="0.7" right="0.7" top="0.75" bottom="0.75" header="0.3" footer="0.3"/>
  <ignoredErrors>
    <ignoredError sqref="N3 G3" twoDigitTextYear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loranchet</dc:creator>
  <cp:lastModifiedBy>guillaume loranchet</cp:lastModifiedBy>
  <dcterms:created xsi:type="dcterms:W3CDTF">2020-01-15T08:51:13Z</dcterms:created>
  <dcterms:modified xsi:type="dcterms:W3CDTF">2020-02-07T09:13:24Z</dcterms:modified>
</cp:coreProperties>
</file>